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E:\IT\CLOUDYML\Portfolio Project\"/>
    </mc:Choice>
  </mc:AlternateContent>
  <xr:revisionPtr revIDLastSave="0" documentId="13_ncr:1_{2FFB40E8-F2EA-47CF-8BFC-7939BFD801ED}" xr6:coauthVersionLast="47" xr6:coauthVersionMax="47" xr10:uidLastSave="{00000000-0000-0000-0000-000000000000}"/>
  <bookViews>
    <workbookView xWindow="-108" yWindow="-108" windowWidth="23256" windowHeight="12456" xr2:uid="{00000000-000D-0000-FFFF-FFFF00000000}"/>
  </bookViews>
  <sheets>
    <sheet name="DASHBOARD" sheetId="20" r:id="rId1"/>
    <sheet name="PIVOT TABLES" sheetId="2" r:id="rId2"/>
    <sheet name="DATA SET" sheetId="1" r:id="rId3"/>
    <sheet name="CONTACT" sheetId="21" r:id="rId4"/>
  </sheets>
  <definedNames>
    <definedName name="_xlnm._FilterDatabase" localSheetId="2" hidden="1">'DATA SET'!$D$1:$R$1001</definedName>
    <definedName name="_xlchart.v5.0" hidden="1">'PIVOT TABLES'!$E$77</definedName>
    <definedName name="_xlchart.v5.1" hidden="1">'PIVOT TABLES'!$F$77</definedName>
    <definedName name="_xlchart.v5.10" hidden="1">'PIVOT TABLES'!$P$13:$P$15</definedName>
    <definedName name="_xlchart.v5.11" hidden="1">'PIVOT TABLES'!$Q$13:$Q$15</definedName>
    <definedName name="_xlchart.v5.2" hidden="1">'PIVOT TABLES'!$P$13:$P$15</definedName>
    <definedName name="_xlchart.v5.3" hidden="1">'PIVOT TABLES'!$Q$13:$Q$15</definedName>
    <definedName name="_xlchart.v5.4" hidden="1">'PIVOT TABLES'!$E$77</definedName>
    <definedName name="_xlchart.v5.5" hidden="1">'PIVOT TABLES'!$F$77</definedName>
    <definedName name="_xlchart.v5.6" hidden="1">'PIVOT TABLES'!$P$13:$P$15</definedName>
    <definedName name="_xlchart.v5.7" hidden="1">'PIVOT TABLES'!$Q$13:$Q$15</definedName>
    <definedName name="_xlchart.v5.8" hidden="1">'PIVOT TABLES'!$E$77</definedName>
    <definedName name="_xlchart.v5.9" hidden="1">'PIVOT TABLES'!$F$77</definedName>
    <definedName name="datasetfor1">#REF!</definedName>
    <definedName name="Slicer_Age_Group">#N/A</definedName>
    <definedName name="Slicer_Education">#N/A</definedName>
    <definedName name="Slicer_Gender">#N/A</definedName>
    <definedName name="Slicer_Has_Car">#N/A</definedName>
    <definedName name="Slicer_Home_Owner">#N/A</definedName>
    <definedName name="Slicer_Married_or_Single">#N/A</definedName>
    <definedName name="Slicer_Occupation">#N/A</definedName>
    <definedName name="Slicer_Purchased_Bike">#N/A</definedName>
    <definedName name="Table_1">Table1[#All]</definedName>
    <definedName name="Target">#REF!</definedName>
    <definedName name="Week_1">#REF!</definedName>
    <definedName name="xyz">#REF!</definedName>
  </definedNames>
  <calcPr calcId="181029"/>
  <pivotCaches>
    <pivotCache cacheId="344" r:id="rId5"/>
    <pivotCache cacheId="345" r:id="rId6"/>
    <pivotCache cacheId="346"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alcChain>
</file>

<file path=xl/sharedStrings.xml><?xml version="1.0" encoding="utf-8"?>
<sst xmlns="http://schemas.openxmlformats.org/spreadsheetml/2006/main" count="8314" uniqueCount="54">
  <si>
    <t>ID</t>
  </si>
  <si>
    <t>Gender</t>
  </si>
  <si>
    <t>Income</t>
  </si>
  <si>
    <t>Children</t>
  </si>
  <si>
    <t>Education</t>
  </si>
  <si>
    <t>Occupation</t>
  </si>
  <si>
    <t>Home Owner</t>
  </si>
  <si>
    <t>Cars</t>
  </si>
  <si>
    <t>Commute Distance</t>
  </si>
  <si>
    <t>Region</t>
  </si>
  <si>
    <t>Age</t>
  </si>
  <si>
    <t>Purchased Bike</t>
  </si>
  <si>
    <t>Bachelors</t>
  </si>
  <si>
    <t>Skilled Manual</t>
  </si>
  <si>
    <t>Yes</t>
  </si>
  <si>
    <t>0-1 Miles</t>
  </si>
  <si>
    <t>No</t>
  </si>
  <si>
    <t>Partial College</t>
  </si>
  <si>
    <t>Clerical</t>
  </si>
  <si>
    <t>Professional</t>
  </si>
  <si>
    <t>2-5 Miles</t>
  </si>
  <si>
    <t>5-10 Miles</t>
  </si>
  <si>
    <t>Manual</t>
  </si>
  <si>
    <t>1-2 Miles</t>
  </si>
  <si>
    <t>High School</t>
  </si>
  <si>
    <t>Management</t>
  </si>
  <si>
    <t>Partial High School</t>
  </si>
  <si>
    <t>Graduate Degree</t>
  </si>
  <si>
    <t>Married</t>
  </si>
  <si>
    <t>Single</t>
  </si>
  <si>
    <t>Male</t>
  </si>
  <si>
    <t>Age Group</t>
  </si>
  <si>
    <t>Has Car</t>
  </si>
  <si>
    <t>Row Labels</t>
  </si>
  <si>
    <t>Adult</t>
  </si>
  <si>
    <t>Middle Age</t>
  </si>
  <si>
    <t>Senior</t>
  </si>
  <si>
    <t>Grand Total</t>
  </si>
  <si>
    <t>Count of Purchased Bike</t>
  </si>
  <si>
    <t>Column Labels</t>
  </si>
  <si>
    <t>Average of Income</t>
  </si>
  <si>
    <t>Married or Single</t>
  </si>
  <si>
    <t>Female</t>
  </si>
  <si>
    <t>10 miles or more</t>
  </si>
  <si>
    <t>Male who purchased</t>
  </si>
  <si>
    <t>Female who purchased</t>
  </si>
  <si>
    <r>
      <t xml:space="preserve">j                                                                                  </t>
    </r>
    <r>
      <rPr>
        <sz val="36"/>
        <color rgb="FF1F4E79"/>
        <rFont val="Calibri"/>
        <family val="2"/>
        <scheme val="minor"/>
      </rPr>
      <t>CUSTOMER'S COMMUTE</t>
    </r>
  </si>
  <si>
    <t>C</t>
  </si>
  <si>
    <t>Chile</t>
  </si>
  <si>
    <t>Bolivia</t>
  </si>
  <si>
    <t>Argentina</t>
  </si>
  <si>
    <t>Khan arbaz</t>
  </si>
  <si>
    <t>Data analyst</t>
  </si>
  <si>
    <t>skills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</si>
</sst>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Calibri"/>
      <family val="2"/>
      <scheme val="minor"/>
    </font>
    <font>
      <sz val="11"/>
      <color rgb="FFFFFFFF"/>
      <name val="Calibri"/>
      <family val="2"/>
      <scheme val="minor"/>
    </font>
    <font>
      <sz val="36"/>
      <color rgb="FF1F4E79"/>
      <name val="Calibri"/>
      <family val="2"/>
      <scheme val="minor"/>
    </font>
    <font>
      <sz val="8"/>
      <color theme="1"/>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cellStyleXfs>
  <cellXfs count="2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20" fillId="0" borderId="0" xfId="0" applyFont="1" applyAlignment="1">
      <alignment horizontal="left" vertical="center"/>
    </xf>
    <xf numFmtId="0" fontId="17" fillId="33" borderId="0" xfId="0" applyFont="1" applyFill="1"/>
    <xf numFmtId="0" fontId="0" fillId="0" borderId="0" xfId="0" applyBorder="1"/>
    <xf numFmtId="0" fontId="0" fillId="0" borderId="0" xfId="0" applyNumberFormat="1" applyBorder="1"/>
    <xf numFmtId="0" fontId="0" fillId="0" borderId="0" xfId="0" pivotButton="1" applyBorder="1"/>
    <xf numFmtId="0" fontId="0" fillId="0" borderId="0" xfId="0" applyBorder="1" applyAlignment="1">
      <alignment horizontal="left"/>
    </xf>
    <xf numFmtId="0" fontId="0" fillId="0" borderId="10" xfId="0" applyBorder="1" applyAlignment="1">
      <alignment horizontal="left"/>
    </xf>
    <xf numFmtId="0" fontId="0" fillId="0" borderId="10" xfId="0" applyNumberFormat="1" applyBorder="1"/>
    <xf numFmtId="0" fontId="0" fillId="0" borderId="10" xfId="0" applyBorder="1"/>
    <xf numFmtId="164" fontId="0" fillId="0" borderId="10" xfId="0" applyNumberFormat="1" applyBorder="1"/>
    <xf numFmtId="0" fontId="18" fillId="0" borderId="10" xfId="0" applyFont="1" applyBorder="1"/>
    <xf numFmtId="0" fontId="0" fillId="0" borderId="11" xfId="0" applyBorder="1"/>
    <xf numFmtId="0" fontId="0" fillId="0" borderId="12" xfId="0" applyBorder="1"/>
    <xf numFmtId="164" fontId="0" fillId="0" borderId="12"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64" fontId="0" fillId="0" borderId="17" xfId="0" applyNumberFormat="1" applyBorder="1"/>
    <xf numFmtId="0" fontId="0" fillId="0" borderId="18" xfId="0" applyBorder="1"/>
    <xf numFmtId="0" fontId="22" fillId="0" borderId="0" xfId="0" applyFont="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69DE1414-FFBE-4A29-BB97-127E67E1D84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
    <dxf>
      <fill>
        <patternFill patternType="solid">
          <fgColor indexed="64"/>
          <bgColor theme="8" tint="-0.499984740745262"/>
        </patternFill>
      </fill>
    </dxf>
    <dxf>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fgColor rgb="FFD9E2F3"/>
          <bgColor rgb="FFD9E2F3"/>
        </patternFill>
      </fill>
    </dxf>
    <dxf>
      <fill>
        <patternFill patternType="solid">
          <fgColor rgb="FFB4C6E7"/>
          <bgColor rgb="FFB4C6E7"/>
        </patternFill>
      </fill>
    </dxf>
    <dxf>
      <fill>
        <patternFill patternType="solid">
          <fgColor theme="8"/>
          <bgColor theme="8"/>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5"/>
          <bgColor theme="5"/>
        </patternFill>
      </fill>
    </dxf>
    <dxf>
      <fill>
        <patternFill patternType="solid">
          <fgColor rgb="FFD9E2F3"/>
          <bgColor rgb="FFD9E2F3"/>
        </patternFill>
      </fill>
    </dxf>
    <dxf>
      <fill>
        <patternFill patternType="solid">
          <fgColor rgb="FFB4C6E7"/>
          <bgColor rgb="FFB4C6E7"/>
        </patternFill>
      </fill>
    </dxf>
    <dxf>
      <fill>
        <patternFill patternType="solid">
          <fgColor theme="8"/>
          <bgColor theme="8"/>
        </patternFill>
      </fill>
    </dxf>
  </dxfs>
  <tableStyles count="4" defaultTableStyle="TableStyleMedium2" defaultPivotStyle="PivotStyleLight16">
    <tableStyle name="Pivot Table-style" pivot="0" count="3" xr9:uid="{79372C03-CAA4-4CB9-BE1E-F8A8328E273F}">
      <tableStyleElement type="headerRow" dxfId="60"/>
      <tableStyleElement type="firstRowStripe" dxfId="59"/>
      <tableStyleElement type="secondRowStripe" dxfId="58"/>
    </tableStyle>
    <tableStyle name="Customer Info-style" pivot="0" count="3" xr9:uid="{820FBAD8-1E8F-4FB3-AA9C-0E1F5C420E3A}">
      <tableStyleElement type="headerRow" dxfId="57"/>
      <tableStyleElement type="firstRowStripe" dxfId="56"/>
      <tableStyleElement type="secondRowStripe" dxfId="55"/>
    </tableStyle>
    <tableStyle name="Order Info -style" pivot="0" count="3" xr9:uid="{00BBBA7D-2706-471E-AF6D-8EFE3D649507}">
      <tableStyleElement type="headerRow" dxfId="54"/>
      <tableStyleElement type="firstRowStripe" dxfId="53"/>
      <tableStyleElement type="secondRowStripe" dxfId="52"/>
    </tableStyle>
    <tableStyle name="Pivot Table-style 2" pivot="0" count="3" xr9:uid="{4FC36828-A6F3-4500-BB03-3F28163B3AD0}">
      <tableStyleElement type="headerRow" dxfId="51"/>
      <tableStyleElement type="firstRowStripe" dxfId="50"/>
      <tableStyleElement type="secondRowStripe" dxfId="4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TABLES!PivotTable13</c:name>
    <c:fmtId val="14"/>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accent1"/>
            </a:solidFill>
            <a:round/>
          </a:ln>
          <a:effectLst>
            <a:glow>
              <a:schemeClr val="accent1">
                <a:alpha val="40000"/>
              </a:schemeClr>
            </a:glow>
            <a:softEdge rad="0"/>
          </a:effectLst>
        </c:spPr>
        <c:marker>
          <c:symbol val="circle"/>
          <c:size val="4"/>
          <c:spPr>
            <a:solidFill>
              <a:schemeClr val="accent2"/>
            </a:solidFill>
            <a:ln w="9525" cap="flat" cmpd="sng" algn="ctr">
              <a:solidFill>
                <a:schemeClr val="accent2"/>
              </a:solidFill>
              <a:round/>
            </a:ln>
            <a:effectLst>
              <a:glow>
                <a:schemeClr val="accent1">
                  <a:alpha val="40000"/>
                </a:schemeClr>
              </a:glow>
              <a:softEdge rad="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880476388617389E-2"/>
          <c:y val="8.6711110142994305E-2"/>
          <c:w val="0.87129057417206157"/>
          <c:h val="0.6824122715792601"/>
        </c:manualLayout>
      </c:layout>
      <c:lineChart>
        <c:grouping val="standard"/>
        <c:varyColors val="0"/>
        <c:ser>
          <c:idx val="0"/>
          <c:order val="0"/>
          <c:tx>
            <c:strRef>
              <c:f>'PIVOT TABLES'!$F$42:$F$43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TABLES'!$E$44:$E$49</c:f>
              <c:strCache>
                <c:ptCount val="5"/>
                <c:pt idx="0">
                  <c:v>0-1 Miles</c:v>
                </c:pt>
                <c:pt idx="1">
                  <c:v>1-2 Miles</c:v>
                </c:pt>
                <c:pt idx="2">
                  <c:v>2-5 Miles</c:v>
                </c:pt>
                <c:pt idx="3">
                  <c:v>5-10 Miles</c:v>
                </c:pt>
                <c:pt idx="4">
                  <c:v>10 miles or more</c:v>
                </c:pt>
              </c:strCache>
            </c:strRef>
          </c:cat>
          <c:val>
            <c:numRef>
              <c:f>'PIVOT TABLES'!$F$44:$F$49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96C-4480-9A8D-E58CDD5C8BD0}"/>
            </c:ext>
          </c:extLst>
        </c:ser>
        <c:ser>
          <c:idx val="1"/>
          <c:order val="1"/>
          <c:tx>
            <c:strRef>
              <c:f>'PIVOT TABLES'!$G$42:$G$43</c:f>
              <c:strCache>
                <c:ptCount val="1"/>
                <c:pt idx="0">
                  <c:v>Yes</c:v>
                </c:pt>
              </c:strCache>
            </c:strRef>
          </c:tx>
          <c:spPr>
            <a:ln w="22225" cap="rnd" cmpd="sng" algn="ctr">
              <a:solidFill>
                <a:schemeClr val="accent2"/>
              </a:solidFill>
              <a:round/>
            </a:ln>
            <a:effectLst>
              <a:glow>
                <a:schemeClr val="accent1">
                  <a:alpha val="40000"/>
                </a:schemeClr>
              </a:glow>
              <a:softEdge rad="0"/>
            </a:effectLst>
          </c:spPr>
          <c:marker>
            <c:symbol val="circle"/>
            <c:size val="4"/>
            <c:spPr>
              <a:solidFill>
                <a:schemeClr val="accent2"/>
              </a:solidFill>
              <a:ln w="9525" cap="flat" cmpd="sng" algn="ctr">
                <a:solidFill>
                  <a:schemeClr val="accent2"/>
                </a:solidFill>
                <a:round/>
              </a:ln>
              <a:effectLst>
                <a:glow>
                  <a:schemeClr val="accent1">
                    <a:alpha val="40000"/>
                  </a:schemeClr>
                </a:glow>
                <a:softEdge rad="0"/>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TABLES'!$E$44:$E$49</c:f>
              <c:strCache>
                <c:ptCount val="5"/>
                <c:pt idx="0">
                  <c:v>0-1 Miles</c:v>
                </c:pt>
                <c:pt idx="1">
                  <c:v>1-2 Miles</c:v>
                </c:pt>
                <c:pt idx="2">
                  <c:v>2-5 Miles</c:v>
                </c:pt>
                <c:pt idx="3">
                  <c:v>5-10 Miles</c:v>
                </c:pt>
                <c:pt idx="4">
                  <c:v>10 miles or more</c:v>
                </c:pt>
              </c:strCache>
            </c:strRef>
          </c:cat>
          <c:val>
            <c:numRef>
              <c:f>'PIVOT TABLES'!$G$44:$G$49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096C-4480-9A8D-E58CDD5C8BD0}"/>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90728104"/>
        <c:axId val="1890731056"/>
      </c:lineChart>
      <c:catAx>
        <c:axId val="189072810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2400" b="1" i="0" u="none" strike="noStrike" kern="1200" spc="20" baseline="0">
                <a:solidFill>
                  <a:schemeClr val="dk1">
                    <a:lumMod val="65000"/>
                    <a:lumOff val="35000"/>
                  </a:schemeClr>
                </a:solidFill>
                <a:latin typeface="+mn-lt"/>
                <a:ea typeface="+mn-ea"/>
                <a:cs typeface="+mn-cs"/>
              </a:defRPr>
            </a:pPr>
            <a:endParaRPr lang="en-US"/>
          </a:p>
        </c:txPr>
        <c:crossAx val="1890731056"/>
        <c:crosses val="autoZero"/>
        <c:auto val="1"/>
        <c:lblAlgn val="ctr"/>
        <c:lblOffset val="100"/>
        <c:noMultiLvlLbl val="0"/>
      </c:catAx>
      <c:valAx>
        <c:axId val="1890731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spc="20" baseline="0">
                <a:solidFill>
                  <a:schemeClr val="dk1">
                    <a:lumMod val="65000"/>
                    <a:lumOff val="35000"/>
                  </a:schemeClr>
                </a:solidFill>
                <a:latin typeface="+mn-lt"/>
                <a:ea typeface="+mn-ea"/>
                <a:cs typeface="+mn-cs"/>
              </a:defRPr>
            </a:pPr>
            <a:endParaRPr lang="en-US"/>
          </a:p>
        </c:txPr>
        <c:crossAx val="1890728104"/>
        <c:crosses val="autoZero"/>
        <c:crossBetween val="between"/>
      </c:valAx>
      <c:spPr>
        <a:noFill/>
        <a:ln w="25400">
          <a:noFill/>
        </a:ln>
        <a:effectLst/>
      </c:spPr>
    </c:plotArea>
    <c:legend>
      <c:legendPos val="tr"/>
      <c:layout>
        <c:manualLayout>
          <c:xMode val="edge"/>
          <c:yMode val="edge"/>
          <c:x val="0.73836900415414652"/>
          <c:y val="0.13698547593391291"/>
          <c:w val="8.739297024887574E-2"/>
          <c:h val="0.17859216915782239"/>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TABLES!PivotTable24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55516115180321E-2"/>
          <c:y val="8.1381520129615553E-2"/>
          <c:w val="0.91252594934229458"/>
          <c:h val="0.81404879352739201"/>
        </c:manualLayout>
      </c:layout>
      <c:barChart>
        <c:barDir val="col"/>
        <c:grouping val="clustered"/>
        <c:varyColors val="0"/>
        <c:ser>
          <c:idx val="0"/>
          <c:order val="0"/>
          <c:tx>
            <c:strRef>
              <c:f>'PIVOT TABLES'!$L$21:$L$22</c:f>
              <c:strCache>
                <c:ptCount val="1"/>
                <c:pt idx="0">
                  <c:v>Bolivia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TABLES'!$K$23:$K$28</c:f>
              <c:strCache>
                <c:ptCount val="5"/>
                <c:pt idx="0">
                  <c:v>0-1 Miles</c:v>
                </c:pt>
                <c:pt idx="1">
                  <c:v>10 miles or more</c:v>
                </c:pt>
                <c:pt idx="2">
                  <c:v>1-2 Miles</c:v>
                </c:pt>
                <c:pt idx="3">
                  <c:v>2-5 Miles</c:v>
                </c:pt>
                <c:pt idx="4">
                  <c:v>5-10 Miles</c:v>
                </c:pt>
              </c:strCache>
            </c:strRef>
          </c:cat>
          <c:val>
            <c:numRef>
              <c:f>'PIVOT TABLES'!$L$23:$L$28</c:f>
              <c:numCache>
                <c:formatCode>General</c:formatCode>
                <c:ptCount val="5"/>
                <c:pt idx="0">
                  <c:v>198</c:v>
                </c:pt>
                <c:pt idx="1">
                  <c:v>18</c:v>
                </c:pt>
                <c:pt idx="2">
                  <c:v>42</c:v>
                </c:pt>
                <c:pt idx="3">
                  <c:v>40</c:v>
                </c:pt>
                <c:pt idx="4">
                  <c:v>18</c:v>
                </c:pt>
              </c:numCache>
            </c:numRef>
          </c:val>
          <c:extLst>
            <c:ext xmlns:c16="http://schemas.microsoft.com/office/drawing/2014/chart" uri="{C3380CC4-5D6E-409C-BE32-E72D297353CC}">
              <c16:uniqueId val="{00000000-98F5-4433-A223-4A07F1AF61E0}"/>
            </c:ext>
          </c:extLst>
        </c:ser>
        <c:ser>
          <c:idx val="1"/>
          <c:order val="1"/>
          <c:tx>
            <c:strRef>
              <c:f>'PIVOT TABLES'!$M$21:$M$22</c:f>
              <c:strCache>
                <c:ptCount val="1"/>
                <c:pt idx="0">
                  <c:v>Chile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TABLES'!$K$23:$K$28</c:f>
              <c:strCache>
                <c:ptCount val="5"/>
                <c:pt idx="0">
                  <c:v>0-1 Miles</c:v>
                </c:pt>
                <c:pt idx="1">
                  <c:v>10 miles or more</c:v>
                </c:pt>
                <c:pt idx="2">
                  <c:v>1-2 Miles</c:v>
                </c:pt>
                <c:pt idx="3">
                  <c:v>2-5 Miles</c:v>
                </c:pt>
                <c:pt idx="4">
                  <c:v>5-10 Miles</c:v>
                </c:pt>
              </c:strCache>
            </c:strRef>
          </c:cat>
          <c:val>
            <c:numRef>
              <c:f>'PIVOT TABLES'!$M$23:$M$28</c:f>
              <c:numCache>
                <c:formatCode>General</c:formatCode>
                <c:ptCount val="5"/>
                <c:pt idx="0">
                  <c:v>126</c:v>
                </c:pt>
                <c:pt idx="1">
                  <c:v>62</c:v>
                </c:pt>
                <c:pt idx="2">
                  <c:v>108</c:v>
                </c:pt>
                <c:pt idx="3">
                  <c:v>103</c:v>
                </c:pt>
                <c:pt idx="4">
                  <c:v>109</c:v>
                </c:pt>
              </c:numCache>
            </c:numRef>
          </c:val>
          <c:extLst>
            <c:ext xmlns:c16="http://schemas.microsoft.com/office/drawing/2014/chart" uri="{C3380CC4-5D6E-409C-BE32-E72D297353CC}">
              <c16:uniqueId val="{00000001-98F5-4433-A223-4A07F1AF61E0}"/>
            </c:ext>
          </c:extLst>
        </c:ser>
        <c:ser>
          <c:idx val="2"/>
          <c:order val="2"/>
          <c:tx>
            <c:strRef>
              <c:f>'PIVOT TABLES'!$N$21:$N$22</c:f>
              <c:strCache>
                <c:ptCount val="1"/>
                <c:pt idx="0">
                  <c:v>Argentina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TABLES'!$K$23:$K$28</c:f>
              <c:strCache>
                <c:ptCount val="5"/>
                <c:pt idx="0">
                  <c:v>0-1 Miles</c:v>
                </c:pt>
                <c:pt idx="1">
                  <c:v>10 miles or more</c:v>
                </c:pt>
                <c:pt idx="2">
                  <c:v>1-2 Miles</c:v>
                </c:pt>
                <c:pt idx="3">
                  <c:v>2-5 Miles</c:v>
                </c:pt>
                <c:pt idx="4">
                  <c:v>5-10 Miles</c:v>
                </c:pt>
              </c:strCache>
            </c:strRef>
          </c:cat>
          <c:val>
            <c:numRef>
              <c:f>'PIVOT TABLES'!$N$23:$N$28</c:f>
              <c:numCache>
                <c:formatCode>General</c:formatCode>
                <c:ptCount val="5"/>
                <c:pt idx="0">
                  <c:v>54</c:v>
                </c:pt>
                <c:pt idx="1">
                  <c:v>33</c:v>
                </c:pt>
                <c:pt idx="2">
                  <c:v>26</c:v>
                </c:pt>
                <c:pt idx="3">
                  <c:v>19</c:v>
                </c:pt>
                <c:pt idx="4">
                  <c:v>70</c:v>
                </c:pt>
              </c:numCache>
            </c:numRef>
          </c:val>
          <c:extLst>
            <c:ext xmlns:c16="http://schemas.microsoft.com/office/drawing/2014/chart" uri="{C3380CC4-5D6E-409C-BE32-E72D297353CC}">
              <c16:uniqueId val="{00000002-98F5-4433-A223-4A07F1AF61E0}"/>
            </c:ext>
          </c:extLst>
        </c:ser>
        <c:dLbls>
          <c:dLblPos val="outEnd"/>
          <c:showLegendKey val="0"/>
          <c:showVal val="1"/>
          <c:showCatName val="0"/>
          <c:showSerName val="0"/>
          <c:showPercent val="0"/>
          <c:showBubbleSize val="0"/>
        </c:dLbls>
        <c:gapWidth val="219"/>
        <c:overlap val="-27"/>
        <c:axId val="1883588568"/>
        <c:axId val="1883590208"/>
      </c:barChart>
      <c:catAx>
        <c:axId val="1883588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1883590208"/>
        <c:crosses val="autoZero"/>
        <c:auto val="1"/>
        <c:lblAlgn val="ctr"/>
        <c:lblOffset val="100"/>
        <c:noMultiLvlLbl val="0"/>
      </c:catAx>
      <c:valAx>
        <c:axId val="1883590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588568"/>
        <c:crosses val="autoZero"/>
        <c:crossBetween val="between"/>
      </c:valAx>
      <c:spPr>
        <a:noFill/>
        <a:ln>
          <a:noFill/>
        </a:ln>
        <a:effectLst/>
      </c:spPr>
    </c:plotArea>
    <c:legend>
      <c:legendPos val="r"/>
      <c:layout>
        <c:manualLayout>
          <c:xMode val="edge"/>
          <c:yMode val="edge"/>
          <c:x val="0.76399060445673139"/>
          <c:y val="0.15813521571218569"/>
          <c:w val="0.17274142125292177"/>
          <c:h val="0.2035436993957388"/>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05119758808667"/>
          <c:y val="3.4050374381759722E-2"/>
          <c:w val="0.773847910940201"/>
          <c:h val="0.89784555735815563"/>
        </c:manualLayout>
      </c:layout>
      <c:pieChart>
        <c:varyColors val="1"/>
        <c:ser>
          <c:idx val="0"/>
          <c:order val="0"/>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60A6-47D3-B274-E5B6B25CC139}"/>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60A6-47D3-B274-E5B6B25CC13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4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TABLES'!$E$26:$E$27</c:f>
              <c:strCache>
                <c:ptCount val="2"/>
                <c:pt idx="0">
                  <c:v>Female who purchased</c:v>
                </c:pt>
                <c:pt idx="1">
                  <c:v>Male who purchased</c:v>
                </c:pt>
              </c:strCache>
            </c:strRef>
          </c:cat>
          <c:val>
            <c:numRef>
              <c:f>'PIVOT TABLES'!$F$26:$F$27</c:f>
              <c:numCache>
                <c:formatCode>General</c:formatCode>
                <c:ptCount val="2"/>
                <c:pt idx="0">
                  <c:v>243</c:v>
                </c:pt>
                <c:pt idx="1">
                  <c:v>252</c:v>
                </c:pt>
              </c:numCache>
            </c:numRef>
          </c:val>
          <c:extLst>
            <c:ext xmlns:c16="http://schemas.microsoft.com/office/drawing/2014/chart" uri="{C3380CC4-5D6E-409C-BE32-E72D297353CC}">
              <c16:uniqueId val="{00000004-60A6-47D3-B274-E5B6B25CC13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TABLES!PivotTable12</c:name>
    <c:fmtId val="12"/>
  </c:pivotSource>
  <c:chart>
    <c:autoTitleDeleted val="1"/>
    <c:pivotFmts>
      <c:pivotFmt>
        <c:idx val="0"/>
        <c:spPr>
          <a:solidFill>
            <a:schemeClr val="accent2">
              <a:lumMod val="75000"/>
            </a:schemeClr>
          </a:solidFill>
          <a:ln>
            <a:noFill/>
          </a:ln>
          <a:effectLst/>
        </c:spPr>
        <c:marker>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
        <c:spPr>
          <a:solidFill>
            <a:schemeClr val="accent5">
              <a:lumMod val="50000"/>
            </a:schemeClr>
          </a:solidFill>
          <a:ln>
            <a:noFill/>
          </a:ln>
          <a:effectLst/>
        </c:spPr>
        <c:marker>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2"/>
          </a:solidFill>
          <a:ln>
            <a:noFill/>
          </a:ln>
          <a:effectLst/>
        </c:spPr>
      </c:pivotFmt>
      <c:pivotFmt>
        <c:idx val="15"/>
        <c:spPr>
          <a:solidFill>
            <a:schemeClr val="accent4"/>
          </a:solidFill>
          <a:ln>
            <a:noFill/>
          </a:ln>
          <a:effectLst/>
        </c:spPr>
      </c:pivotFmt>
      <c:pivotFmt>
        <c:idx val="16"/>
        <c:spPr>
          <a:solidFill>
            <a:schemeClr val="accent6"/>
          </a:solidFill>
          <a:ln>
            <a:noFill/>
          </a:ln>
          <a:effectLst/>
        </c:spPr>
      </c:pivotFmt>
      <c:pivotFmt>
        <c:idx val="17"/>
        <c:spPr>
          <a:solidFill>
            <a:schemeClr val="accent1">
              <a:lumMod val="75000"/>
            </a:schemeClr>
          </a:solidFill>
          <a:ln>
            <a:noFill/>
          </a:ln>
          <a:effectLst/>
        </c:spPr>
      </c:pivotFmt>
      <c:pivotFmt>
        <c:idx val="18"/>
        <c:spPr>
          <a:solidFill>
            <a:schemeClr val="accent3"/>
          </a:solidFill>
          <a:ln>
            <a:noFill/>
          </a:ln>
          <a:effectLst/>
        </c:spPr>
      </c:pivotFmt>
      <c:pivotFmt>
        <c:idx val="19"/>
        <c:spPr>
          <a:solidFill>
            <a:schemeClr val="tx1"/>
          </a:solidFill>
          <a:ln>
            <a:noFill/>
          </a:ln>
          <a:effectLst/>
        </c:spPr>
      </c:pivotFmt>
      <c:pivotFmt>
        <c:idx val="2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48574300034297E-2"/>
          <c:y val="0.12890158218326034"/>
          <c:w val="0.8456485698895464"/>
          <c:h val="0.77691990585424553"/>
        </c:manualLayout>
      </c:layout>
      <c:barChart>
        <c:barDir val="col"/>
        <c:grouping val="clustered"/>
        <c:varyColors val="1"/>
        <c:ser>
          <c:idx val="0"/>
          <c:order val="0"/>
          <c:tx>
            <c:strRef>
              <c:f>'PIVOT TABLES'!$F$30:$F$31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TABLES'!$E$32:$E$38</c:f>
              <c:strCache>
                <c:ptCount val="6"/>
                <c:pt idx="0">
                  <c:v>0</c:v>
                </c:pt>
                <c:pt idx="1">
                  <c:v>1</c:v>
                </c:pt>
                <c:pt idx="2">
                  <c:v>2</c:v>
                </c:pt>
                <c:pt idx="3">
                  <c:v>3</c:v>
                </c:pt>
                <c:pt idx="4">
                  <c:v>4</c:v>
                </c:pt>
                <c:pt idx="5">
                  <c:v>5</c:v>
                </c:pt>
              </c:strCache>
            </c:strRef>
          </c:cat>
          <c:val>
            <c:numRef>
              <c:f>'PIVOT TABLES'!$F$32:$F$38</c:f>
              <c:numCache>
                <c:formatCode>General</c:formatCode>
                <c:ptCount val="6"/>
                <c:pt idx="0">
                  <c:v>143</c:v>
                </c:pt>
                <c:pt idx="1">
                  <c:v>74</c:v>
                </c:pt>
                <c:pt idx="2">
                  <c:v>115</c:v>
                </c:pt>
                <c:pt idx="3">
                  <c:v>61</c:v>
                </c:pt>
                <c:pt idx="4">
                  <c:v>72</c:v>
                </c:pt>
                <c:pt idx="5">
                  <c:v>66</c:v>
                </c:pt>
              </c:numCache>
            </c:numRef>
          </c:val>
          <c:extLst>
            <c:ext xmlns:c16="http://schemas.microsoft.com/office/drawing/2014/chart" uri="{C3380CC4-5D6E-409C-BE32-E72D297353CC}">
              <c16:uniqueId val="{00000000-C60B-4A85-86F5-3E69893D36F6}"/>
            </c:ext>
          </c:extLst>
        </c:ser>
        <c:ser>
          <c:idx val="1"/>
          <c:order val="1"/>
          <c:tx>
            <c:strRef>
              <c:f>'PIVOT TABLES'!$G$30:$G$31</c:f>
              <c:strCache>
                <c:ptCount val="1"/>
                <c:pt idx="0">
                  <c:v>Yes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TABLES'!$E$32:$E$38</c:f>
              <c:strCache>
                <c:ptCount val="6"/>
                <c:pt idx="0">
                  <c:v>0</c:v>
                </c:pt>
                <c:pt idx="1">
                  <c:v>1</c:v>
                </c:pt>
                <c:pt idx="2">
                  <c:v>2</c:v>
                </c:pt>
                <c:pt idx="3">
                  <c:v>3</c:v>
                </c:pt>
                <c:pt idx="4">
                  <c:v>4</c:v>
                </c:pt>
                <c:pt idx="5">
                  <c:v>5</c:v>
                </c:pt>
              </c:strCache>
            </c:strRef>
          </c:cat>
          <c:val>
            <c:numRef>
              <c:f>'PIVOT TABLES'!$G$32:$G$38</c:f>
              <c:numCache>
                <c:formatCode>General</c:formatCode>
                <c:ptCount val="6"/>
                <c:pt idx="0">
                  <c:v>146</c:v>
                </c:pt>
                <c:pt idx="1">
                  <c:v>98</c:v>
                </c:pt>
                <c:pt idx="2">
                  <c:v>104</c:v>
                </c:pt>
                <c:pt idx="3">
                  <c:v>75</c:v>
                </c:pt>
                <c:pt idx="4">
                  <c:v>54</c:v>
                </c:pt>
                <c:pt idx="5">
                  <c:v>18</c:v>
                </c:pt>
              </c:numCache>
            </c:numRef>
          </c:val>
          <c:extLst>
            <c:ext xmlns:c16="http://schemas.microsoft.com/office/drawing/2014/chart" uri="{C3380CC4-5D6E-409C-BE32-E72D297353CC}">
              <c16:uniqueId val="{00000003-C60B-4A85-86F5-3E69893D36F6}"/>
            </c:ext>
          </c:extLst>
        </c:ser>
        <c:dLbls>
          <c:dLblPos val="outEnd"/>
          <c:showLegendKey val="0"/>
          <c:showVal val="1"/>
          <c:showCatName val="0"/>
          <c:showSerName val="0"/>
          <c:showPercent val="0"/>
          <c:showBubbleSize val="0"/>
        </c:dLbls>
        <c:gapWidth val="219"/>
        <c:overlap val="-27"/>
        <c:axId val="1879001720"/>
        <c:axId val="1879000080"/>
      </c:barChart>
      <c:catAx>
        <c:axId val="1879001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879000080"/>
        <c:crosses val="autoZero"/>
        <c:auto val="1"/>
        <c:lblAlgn val="ctr"/>
        <c:lblOffset val="100"/>
        <c:noMultiLvlLbl val="0"/>
      </c:catAx>
      <c:valAx>
        <c:axId val="1879000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001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TABLES!PivotTable1</c:name>
    <c:fmtId val="1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a:glow>
              <a:schemeClr val="accent1">
                <a:alpha val="40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9.2542880657380491E-2"/>
          <c:y val="9.0119417482735956E-2"/>
          <c:w val="0.79701177997854478"/>
          <c:h val="0.73670409397488734"/>
        </c:manualLayout>
      </c:layout>
      <c:lineChart>
        <c:grouping val="standard"/>
        <c:varyColors val="0"/>
        <c:ser>
          <c:idx val="0"/>
          <c:order val="0"/>
          <c:tx>
            <c:strRef>
              <c:f>'PIVOT TABLES'!$F$1:$F$2</c:f>
              <c:strCache>
                <c:ptCount val="1"/>
                <c:pt idx="0">
                  <c:v>No</c:v>
                </c:pt>
              </c:strCache>
            </c:strRef>
          </c:tx>
          <c:spPr>
            <a:ln w="28575" cap="rnd">
              <a:solidFill>
                <a:schemeClr val="accent1"/>
              </a:solidFill>
              <a:round/>
            </a:ln>
            <a:effectLst>
              <a:glow>
                <a:schemeClr val="accent1">
                  <a:alpha val="40000"/>
                </a:schemeClr>
              </a:glow>
              <a:softEdge rad="0"/>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TABLES'!$E$3:$E$6</c:f>
              <c:strCache>
                <c:ptCount val="3"/>
                <c:pt idx="0">
                  <c:v>Adult</c:v>
                </c:pt>
                <c:pt idx="1">
                  <c:v>Middle Age</c:v>
                </c:pt>
                <c:pt idx="2">
                  <c:v>Senior</c:v>
                </c:pt>
              </c:strCache>
            </c:strRef>
          </c:cat>
          <c:val>
            <c:numRef>
              <c:f>'PIVOT TABLES'!$F$3:$F$6</c:f>
              <c:numCache>
                <c:formatCode>General</c:formatCode>
                <c:ptCount val="3"/>
                <c:pt idx="0">
                  <c:v>267</c:v>
                </c:pt>
                <c:pt idx="1">
                  <c:v>222</c:v>
                </c:pt>
                <c:pt idx="2">
                  <c:v>42</c:v>
                </c:pt>
              </c:numCache>
            </c:numRef>
          </c:val>
          <c:smooth val="0"/>
          <c:extLst>
            <c:ext xmlns:c16="http://schemas.microsoft.com/office/drawing/2014/chart" uri="{C3380CC4-5D6E-409C-BE32-E72D297353CC}">
              <c16:uniqueId val="{00000000-D602-4381-B618-8836E3091511}"/>
            </c:ext>
          </c:extLst>
        </c:ser>
        <c:ser>
          <c:idx val="1"/>
          <c:order val="1"/>
          <c:tx>
            <c:strRef>
              <c:f>'PIVOT TABLES'!$G$1:$G$2</c:f>
              <c:strCache>
                <c:ptCount val="1"/>
                <c:pt idx="0">
                  <c:v>Yes</c:v>
                </c:pt>
              </c:strCache>
            </c:strRef>
          </c:tx>
          <c:spPr>
            <a:ln w="28575" cap="rnd">
              <a:solidFill>
                <a:schemeClr val="accent2"/>
              </a:solidFill>
              <a:round/>
            </a:ln>
            <a:effectLst>
              <a:softEdge rad="0"/>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TABLES'!$E$3:$E$6</c:f>
              <c:strCache>
                <c:ptCount val="3"/>
                <c:pt idx="0">
                  <c:v>Adult</c:v>
                </c:pt>
                <c:pt idx="1">
                  <c:v>Middle Age</c:v>
                </c:pt>
                <c:pt idx="2">
                  <c:v>Senior</c:v>
                </c:pt>
              </c:strCache>
            </c:strRef>
          </c:cat>
          <c:val>
            <c:numRef>
              <c:f>'PIVOT TABLES'!$G$3:$G$6</c:f>
              <c:numCache>
                <c:formatCode>General</c:formatCode>
                <c:ptCount val="3"/>
                <c:pt idx="0">
                  <c:v>299</c:v>
                </c:pt>
                <c:pt idx="1">
                  <c:v>179</c:v>
                </c:pt>
                <c:pt idx="2">
                  <c:v>17</c:v>
                </c:pt>
              </c:numCache>
            </c:numRef>
          </c:val>
          <c:smooth val="0"/>
          <c:extLst>
            <c:ext xmlns:c16="http://schemas.microsoft.com/office/drawing/2014/chart" uri="{C3380CC4-5D6E-409C-BE32-E72D297353CC}">
              <c16:uniqueId val="{00000002-52BE-4B27-8392-FD73A9BD2C13}"/>
            </c:ext>
          </c:extLst>
        </c:ser>
        <c:dLbls>
          <c:dLblPos val="t"/>
          <c:showLegendKey val="0"/>
          <c:showVal val="1"/>
          <c:showCatName val="0"/>
          <c:showSerName val="0"/>
          <c:showPercent val="0"/>
          <c:showBubbleSize val="0"/>
        </c:dLbls>
        <c:smooth val="0"/>
        <c:axId val="426607984"/>
        <c:axId val="426608312"/>
      </c:lineChart>
      <c:catAx>
        <c:axId val="426607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426608312"/>
        <c:crosses val="autoZero"/>
        <c:auto val="1"/>
        <c:lblAlgn val="ctr"/>
        <c:lblOffset val="100"/>
        <c:noMultiLvlLbl val="0"/>
      </c:catAx>
      <c:valAx>
        <c:axId val="4266083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42660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2"/>
          </a:solidFill>
          <a:ln>
            <a:noFill/>
          </a:ln>
          <a:effectLst/>
        </c:spPr>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644769434728511E-2"/>
          <c:y val="6.5116573150270099E-2"/>
          <c:w val="0.93135523056527159"/>
          <c:h val="0.84891270929254592"/>
        </c:manualLayout>
      </c:layout>
      <c:barChart>
        <c:barDir val="col"/>
        <c:grouping val="clustered"/>
        <c:varyColors val="0"/>
        <c:ser>
          <c:idx val="0"/>
          <c:order val="0"/>
          <c:tx>
            <c:v>No</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53449.612403100778</c:v>
              </c:pt>
              <c:pt idx="1">
                <c:v>56520.146520146518</c:v>
              </c:pt>
            </c:numLit>
          </c:val>
          <c:extLst>
            <c:ext xmlns:c16="http://schemas.microsoft.com/office/drawing/2014/chart" uri="{C3380CC4-5D6E-409C-BE32-E72D297353CC}">
              <c16:uniqueId val="{00000000-CE9B-402E-BEDA-08F5D20C469D}"/>
            </c:ext>
          </c:extLst>
        </c:ser>
        <c:ser>
          <c:idx val="1"/>
          <c:order val="1"/>
          <c:tx>
            <c:v>Yes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55267.489711934155</c:v>
              </c:pt>
              <c:pt idx="1">
                <c:v>59603.174603174601</c:v>
              </c:pt>
            </c:numLit>
          </c:val>
          <c:extLst>
            <c:ext xmlns:c16="http://schemas.microsoft.com/office/drawing/2014/chart" uri="{C3380CC4-5D6E-409C-BE32-E72D297353CC}">
              <c16:uniqueId val="{00000001-CE9B-402E-BEDA-08F5D20C469D}"/>
            </c:ext>
          </c:extLst>
        </c:ser>
        <c:dLbls>
          <c:dLblPos val="outEnd"/>
          <c:showLegendKey val="0"/>
          <c:showVal val="1"/>
          <c:showCatName val="0"/>
          <c:showSerName val="0"/>
          <c:showPercent val="0"/>
          <c:showBubbleSize val="0"/>
        </c:dLbls>
        <c:gapWidth val="152"/>
        <c:overlap val="10"/>
        <c:axId val="583861440"/>
        <c:axId val="583850616"/>
      </c:barChart>
      <c:catAx>
        <c:axId val="58386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583850616"/>
        <c:crosses val="autoZero"/>
        <c:auto val="1"/>
        <c:lblAlgn val="ctr"/>
        <c:lblOffset val="100"/>
        <c:noMultiLvlLbl val="0"/>
      </c:catAx>
      <c:valAx>
        <c:axId val="5838506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58386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4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Yes</c:v>
          </c:tx>
          <c:explosion val="7"/>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B1F-41ED-9865-411BCB754CC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B1F-41ED-9865-411BCB754CC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B1F-41ED-9865-411BCB754CC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B1F-41ED-9865-411BCB754CC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B1F-41ED-9865-411BCB754C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4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Bachelors</c:v>
              </c:pt>
              <c:pt idx="1">
                <c:v>Graduate Degree</c:v>
              </c:pt>
              <c:pt idx="2">
                <c:v>High School</c:v>
              </c:pt>
              <c:pt idx="3">
                <c:v>Partial College</c:v>
              </c:pt>
              <c:pt idx="4">
                <c:v>Partial High School</c:v>
              </c:pt>
            </c:strLit>
          </c:cat>
          <c:val>
            <c:numLit>
              <c:formatCode>General</c:formatCode>
              <c:ptCount val="5"/>
              <c:pt idx="0">
                <c:v>169</c:v>
              </c:pt>
              <c:pt idx="1">
                <c:v>95</c:v>
              </c:pt>
              <c:pt idx="2">
                <c:v>82</c:v>
              </c:pt>
              <c:pt idx="3">
                <c:v>127</c:v>
              </c:pt>
              <c:pt idx="4">
                <c:v>22</c:v>
              </c:pt>
            </c:numLit>
          </c:val>
          <c:extLst>
            <c:ext xmlns:c16="http://schemas.microsoft.com/office/drawing/2014/chart" uri="{C3380CC4-5D6E-409C-BE32-E72D297353CC}">
              <c16:uniqueId val="{0000000A-6B1F-41ED-9865-411BCB754CC2}"/>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_xlchart.v5.10</cx:f>
        <cx:nf>_xlchart.v5.8</cx:nf>
      </cx:strDim>
      <cx:numDim type="colorVal">
        <cx:f>_xlchart.v5.11</cx:f>
        <cx:nf>_xlchart.v5.9</cx:nf>
      </cx:numDim>
    </cx:data>
  </cx:chartData>
  <cx:chart>
    <cx:title pos="t" align="ctr" overlay="0"/>
    <cx:plotArea>
      <cx:plotAreaRegion>
        <cx:plotSurface>
          <cx:spPr>
            <a:noFill/>
            <a:ln>
              <a:noFill/>
            </a:ln>
            <a:effectLst>
              <a:glow>
                <a:schemeClr val="accent1">
                  <a:alpha val="40000"/>
                </a:schemeClr>
              </a:glow>
              <a:softEdge rad="1270000"/>
            </a:effectLst>
          </cx:spPr>
        </cx:plotSurface>
        <cx:series layoutId="regionMap" uniqueId="{485FF4E0-83AB-40B2-8541-DE5A699ADC9F}">
          <cx:dataId val="0"/>
          <cx:layoutPr>
            <cx:geography cultureLanguage="en-US" cultureRegion="IN" attribution="Powered by Bing">
              <cx:geoCache provider="{E9337A44-BEBE-4D9F-B70C-5C5E7DAFC167}">
                <cx:binary>xHppj904ku1fKfjzqIoUN7HRNcBQy11zX2znFyE3UwtFStSuXz+RtTSq3P1q5gENTAK24SvxkgxG
nDjnMP/+uvzt1bw/+x+Wxtj+b6/Lz5+KYWj/9tNP/Wvx3jz3Pzblq3e9+zb8+Oqan9y3b+Xr+09v
/nkurf4pRJj+9Fo8++F9+fSff4dv0+/u7F6fh9LZm/Hdr7fv/WiG/i+e/ctHP7y60Q4fwzV808+f
lDPlVD5/+uHdDuWw3q/t+8+f/vTOpx9++v6b/mnWHwwsbBjfYGyAxY+I8YhLhuSvP59+MM7q359z
+qOUOAx5+Pukl88NDPxfrOSXdTy/vfn3vv/ht3//MPBPy/7D52Xv4l93HbuPJaqrX/b005+j+p9/
/+4D2OV3n/wh8N+H5H969H3c46I0778H4N8QdYJ/FBwTIkLxL6Mu8I8ER0Jgwn+f9dew/48L+ddB
/23YdyH/7dPvAx6f/+8D/l9ef6S4/XemOvlIZU5lhH9LdfHPqc5FGDHM0S8/5M+x/1+t6V/H/w9D
vzuDPzz5/hz+6/bfcQ7/76L4By4kz8Nz+gug/KEu/vrp7wX13dC/wqVfIevw9vMnDkn9D5T6+Ibf
hv2a4unr+Pzm/O+x/33A+3M/AF4J9iOWIZUiZIRiIbn89MP8/ssjGf6IUMQjGUWICDhk+ukH6/xQ
/PwJ/8gjTKDUKKaUEgkn37vx40nAfkSYyRC+KJKUIomjfyD4tTOrdvYfkfjt/z/Ysbl2pR36nz/B
FO2vb32sk33ULBLwlwgR4hQhSKH29fkWmgS8jP9jkW1hp62RSbstF4WtUocXyPF/RONfTAHB+m4K
iQhhKBSYE8nYx/M/TKFlwFtEJEpcHz54p3dicrUaCvPAy3H313NBML+fCyPOo0gyibGk6M9ztWId
IL6tSPJmyY/DxHwdR92wPk9rThvVlrQ6VKboqZK15mHqfRk8/vUSMPt+DRGC6SnjkkSMCRr9eQ24
7wNSMYYSphYS5zt/bZL6Sdx2r0tMX3Wrmmx9Ia3662n/Kcq/zBohxAiDrAm/2/m2tHOVS9i5Fb5Q
pHCRqma/i1p92ToR/X/Phj/wHnIXs5Bh8hGDP5zpatwY8G7YUt8fm/UQVU5NXVY3h7/e1Eeo/pCd
TISURgwxKhhGVIjvQilNGwV88XCci9ySYUDRbUErd+qsWFWAvyFd5TEOom7/1/NyEn5XGEwwwjGw
jEiGnDDOwj/vcIiaTrhm1OlCzHJgZKBIoXqoZeqX0d5tq9neGO6inVuqKnGiZVeeUkjsbXYsjFE5
GwScZJvuUTktZdzN3nlFnLSPDcrXNZ7avP/c+7BKedCat2jsxKiKsZKtwoROWvmlkbmSktgqrjwh
L3zQ9b2lJn8t+43tBBnC26gT20NlNT5Zl5c2XogTtZKu99flqufPtW7KIxlF/9nnHc5mEaFCGTy7
16Cd80KNJaVe0Y4QGQ+DLzo1zLqYFMOVT0XQ2rtItjNXrCPmjS5trdWk8XbSAXb7tZrzyz5v8Qvt
gzpde1I9R21EH8KKrbdDS8hppdFQq6rz8nYltH7gKLdppwnatZTjw1SWy2fX1fS85pG76jFtd2Ne
6JSTLvrWrYuM8xwCoJCFOMdytvnVACT2S9E29sI3OjjPtXWJrXGVRThqbwYqHVVBX3irmj6sVLWJ
4WYoF0v3YrT1GdtZzNkGs6N49EV0p92Cdk2b40HlC0JvnSEenShr+3QJkcm0LMxNHvb+cqTF+NIz
1pzpWNtDaxtxIYK6O7kgJw+jWdZetaJfs5kULIH9lyThbeSKm2AO+5gJie1wEEW39fEY0r6tL+zo
8ZaguujtfGkGnC9fa7JNW6nYugxDfg5zwp+54Jp8CTXDVKZGDAJlTSnz+WBJ0RVxg13wVji0WRVU
bsQJaUv9KvHYPqEABZMqezKvqm05ex/GrXv2E6dV7BeWXzq/lI/E0GVTPtq6xNQDhTyUk9xzyJsk
BMTOBtTjU24cSr2Z671pRrTfehJeBE0bHDcm+oPRm06LkOpj0foiiXJf33Ma9s+4sFq1feCPAvty
x7qx2U8r0WnOwumYcz7eyKkVgB/Cf8nHEJ8KIctG6aDPM7ax6oaIQPlpfaUs4OthwQw9sajv42bp
2jAW08IAzmdSx0spYZtjWYuvY9jjTIspOi1CuyPvgogknS7rJODBlNnQhLuqjvr9SJchK1c5n4kx
IRwf42rkrU2xCXiylbJ5IoV3u3Lg+q2Xw3rXV6GtVRkMbami2XWHZpzbZFu2IRPlapK8cPyAfDPe
V4ubr8sFwmHqMn9s6jw8VZ0jsW9nf7Zh1NWq8ON2P86yfVkCHQ1KCGoKtULXrpNxI+tpHTUkOGrR
tqq1X5tMADPYdzOrsnoNm1vTQJ6pscVCDYGgD2jC5Itf++jc1VH70tci79U2BAVRqGzFafMe3089
vKBGN7n7UUd41wg+PhA+VGfhQ3E0UBy3bkL97VBuzCmizXo9W4f3bOvEZVHIXseGRssdhYM+N1NX
n4t+a45QVZDAVLeNQnwa7tp16K9MiPNUFOV2LAsbbKotaj6pMW97p5wvgqfJh+Zq+pidT5FJRjEN
yRziIs51z5OiXPCeNgH9PNeV/trV/XRhA7QyZYeqS8N5nI9bx5uvfhJeqo6weTrnBeEnlHfNHo52
2jk7FAkudZEZ1zTxWNeBVni05jSLAC8K67ydVI9cXysU5e62rqVHSrIFfWUbIecCRfZcNAG7N3ml
D7ML7JsfPdALGZHt7OBgbl3fVI95bcdE28jUSZ0XqFKi7eyLYc0MZ507kfnNz4duW+gZlYidHSmX
HtiQZi8T3cr7ma3Qc5a+vQBK1V97OuBjNdVuVZPdgnsPhXBqpkWf64lPD1Vj2sz2mDPVhdt6DGiZ
V6qLSnOPDLwKfciSnaQN/0wrfR3SGieNZkMymWa4G8WMsrAo5amcg3mA/QeIqLUJh33pGY0Jbpqj
I8Ey7COvl0b10kIDwMNIMmEWaPhz2HQqWgtxlTctUqPVNFAmHCXZr1E0TyrwgXiKwi6/w0tfvoyb
Y53ChuFj20bz44DtcoV7HxGo8GGYFUBke8n7aFqVsUK8ssg015WvyuUiGgNHdk3FmjLG6+STKu9F
tsDB3JV9RK9zPgeXAR+Lm0jMxsftXOdqy3N+ZRmFiu2KqCenoQ2CnZz5dFEUuoNghOVhY9DnZxvJ
mNARZ7mt+hibWfbQiYv2AmvkYj7W7lKWi8igCxe3JCLTkczCxbNc2nRhfHqXFo93K2ZVOlULj4t6
LVPBO6xEN7trnwtyP1VO3+ih6VOuw/qqa3T9WAa+OsiiQztuIYuaZd7Squz7mykamvsJLWvKV7sm
27RCDW94aD+HIS6ft4Kvap756JO67JaXaFiD2HeC1ioKgnJUtpahMn7G6TKji6UPzpaZZ95EV5pX
au7sNUVBiiformGpOL+dKIr7KUpnuacyzKLKngpG4CC0GqAJ1U/92gLtChPKMHSzJe7KIxovWne1
0TC2w62oMtQ+hvUYT8GZVFeIHCw9y/56CR+RuQ9R2i/XM0/Q+lZ3dwvKeJnY8WT1sRWFypsx1sGe
0q8tedD9e9fGZiiVXq/y8ZqaY2BveY6UwGeGhyRgoYJ63M38xVXPnThUxcvYbPHcL4exC+OeoxTz
NjE6T2t23bNvY7Vr3I5ZaCShcsQqUW+ZpsAgrmYyxB3huyGwqipaFS5720Tqo80nVoo+tYBMl3NP
boKSxmVXpQUxN0iscWGqU4kua/1U5ySp/JaIZogNCRQdrjYDpZ03cW9jXR17PaXOhglajlWI04iW
AFY4Bi/rM/Ue4vslNA8mdMpwlPR0P8vLsWJwInXMakD3ZVQrgzDNweuW2061+L0gi4Jm+h7SKoGc
U+Oapzq8mYuXvL4H+J6AwsHXRSkJbCYC9igDosZ5OuUDvi65U6HRkHZf2oJndT1ekMFfLFbE41op
XDXx3Kbj2MIeKEDUBZrruyYqk4JvKoTD8qj5vOZrHGJzXgN0ary/ZL25lRa2Pfc3lURQgPMVIMip
7nPo8duieoj02Km1G88gTFTdPDVlf980/nMVSTVRu6NogGGPvuoBjBZ/1tsaL8U3s3WXdpggWQFU
l2qH0GWYB2qryZ2R405WRpmiUMvmEkZ9uspqF6IwCVyXtc1L5a9184iBH5i+zOz4Amw0jfjbWOsL
5tKeAYkf5oMO13daX6/oqnBVIlYJxcsVNf445ouqNFLFPCuE+SFn26ACfamd2ZkOWojtM+9IQqch
w9VyQ+Ysh2Qvjxg6LSvKQ6nXA6+Ke9xoEVdQjaTsrteWxJUNLtF2aoIp2YIms6VLHGNJmwe7xbD5
gkJrMpqktK9fi67JxmDIdFUdPISxM5HKt0qFA1GlvMay3+Wyj3vcxQv+Itqb3sodavKYLTyJHFOc
2LRCKHZ1F1MvLrcRKbJEijPAxnEEkvgsQXzUpIrRIhSoo3icrhzScV1O17BkFXSfy+pNoLelNDu8
FRCVLpujRW2LuZ6gS5hl3m1Lnm6yvSLtVKh+1SosrgrqF1UEdFcu7UXjhzTU044tfUx1rQhdk9KM
iswfdOMB5UDatzzWTiQIrYpH034O7vw6q75GMRCBPQLC2dt7IFAq4i6Z3T4Yhr1AO1Mvym/F3uVb
jP22I9Dayo1CzGUicgxBPtbF+4YvB+n2dZSUxbexfBTi2BS1GuE0w1NbnbXWMa2/NOtjbx7InGc9
T6UFjPxaDjRzVZCCerSKolup5ySKGvA00AiVtJ5FgDJjfTLr8H4QTRZiqfRyCumsgglCnHdp46bY
8iX2HxCCjCLdo5xvQsi3ojJxQ6pU+5tuum+Gx6UUiWEylVyoObfJTM25CPG+8wCAdR+Hk45zQ7MZ
iD+ojbSfPFFh4C/WpvaZRAMGOIuylvdA663q+mvtbWJgIRV+1/qKizJxrVFjw7IVpBbQy3g135p2
UxE6efQZRzeycYqNNp4nyNa3CJ3z8ZmRjLuLWZ+CblQ42omqybifVFuleVjCpnWCpn2BS5WjVIZf
oiYNNpC1BvSgw9kiroHD7sfmy0RSnB/z5dFORYrtzVI+de5ga2APXZk0XVqOX+wSqNpNaq6uOnmq
5V4DSIAwr9mpqvrLsEuiqrxy0VXF78NhPXfoFpmvjpcKFSdt71YCimKWyTzUOw0cphZzvPQ62USY
kh6SOh/SuSiVB1B2GDoig414raIyVyJs0lIOkIM+KUD4jJPi1VcrcCwD+FNBcjc65vrSGHfiQ5ms
Sxs3wxiL1qmh62JeiDgv70Rxr82twLcGga323ldd0oMCYBCepbRQxnPs5KUIHoMBWj72pwLfz9ao
wKKrrnibyTuwldj0UrkNEGS4x6hWVj900zffnMUEq3dSoa5VrbwfWXkaALIE+WL8Yx6OWSUvEAmO
FFjP1LF4bmYlizBrtigeNDm0btvTYlXS36y0SLko7ug4ZW3J0jCIUqlfbXNaJDvkYDAs5t6M72M1
p7gs75ryvEDZLm0ZR73d9bo/TrOE+L52OoqXeU0Dj2Im57hf3op2Bvn1vHkA+eJMw0vUMDWvrw3a
63xUrrFqybWys4lH9LyBHGsBIhwSschlzMotpezBeKYkjeJG1juS+zgKCxVE1103JxrjrLfhzgLx
bbhUtgxV5Oh10x8J9Px6PuQ4jEc4az5XaSTeF5mU+Auao6MBTHThYaEmdhtJ8+hb6QPl3MPQfqHR
+5y/uLmJQYwrXLPEbBdgLHZL9DDhJ7idi2d0mqePcyT7shIqaO6Z+0wKo3i7JqzianJuhyvwWkFa
lMuY5KAr5reRfxvY1db3KsyflwbSBbzC8FubfwGvJl5Ft8ZNczOOkIhCX4VmTUVbA9YxFcwknnR0
LMrHKnrxRCb9GMZYRDHuSogejfE0wkHbD8jJAoiZ6XJA1/zsl2+6ZNkU3BfNqkpgWTR4o+4pr26b
6aaua6BWXAHH2UehT+kWJAhvmfVvC91XBd51G0sw2Qfd1y4oVbU8DMO2G0C58B7I68h3OTlNBuSd
yEaK9g6IaMNekXii5XlbtOr9qhap0xoDV4LlFPG4XIQ2TIFA7Tb0VbDXyIOqlTLJAUBCgKWy4Kkb
b832GPTBosaqTbgHPrr0fFbVKP0HYcGZBGtNd7cVAv/HN/zmQ4J1oIw6ft0EVUZ5kC16STZ9b3qb
hBG67LYpqVoRz8QlOAweSL1AQpg0dF9F/+5Nd2NMpzbSxFXgDxvQlkYeeARBpUWm9bnwtz05N+Br
meGlDXXc0HlfVbfS6Fhsa1Zj8XkxT5pFid3u2BheTXJIugkoFdgc1SQz1xCVc5eacEulhMQU1dGa
L0GzXWgLLWZ+HLsrWeIMIZ62KC3aN9uRz4XzX9b2MELoLRvirZdx2DcXFRoTF5yX4m4ZtWqKdF7v
iTtqYBjOKLktQN2t0tB0qnFWA65OupwudHk3mhVCLuSZyVeWL8lCt2zMpZrbS9ncBBvbM7cdiura
9weqc3D1RGZC9CiX6nIaXOYYvuyMu8ZLGHsuHuaKKtxzRZpcobEHsj+q0C8ZXkOlG59ENs9MoXdN
NCbzOtwAm890CBhfDiez0lS2kQJl87SwJSsRZcmEykde56+4+9xElwzAPR9eF3uc7ZvY8t0cBQkN
S8jHSTzh+lC6+bmRw9HN2w6MRdVu/GLNh0O14ZObGbD8Mt+NHux4Oe8Dzs/WUjUj6JlGJF058SQc
tiN4U8eumA5SX1vfZ6yOzoS5OCzdpfHug40D647uret3hlf7COMjcXli6HqYG5QYuWZB7/YIn0U/
weMiFtGkSDAr1o6xKarE0y0x0Cp7/9LVOZxuvdfkIgL9MqFLv8EZ1VDVgY/R3CgBaNra/tj1dZpP
QNDwtmeFSRg7mxUsL2DAjgIVruXJNLdAORcnj4aKdKTQwgxCElry2MV41FllC60ctKFZbpvaxq9D
+8YDECvSNWBADqiO81UmQwgSRnseI0f3WwWlGF4H+LUfdv3WZVtl0xXMf7tywNwF4GfbVYWLa+gr
FBp62LC4JmLXMdDdYEV55zIEwsAvIML4lJai3AXVlq4YOvI4XkHzu2xYm+QDyQoJ40J+GOiUjKQ+
g2HxmertuotyEhcYn9G6PK74nRoj45pamch2vBBRdwleZiz4EzFQAQ20kCm6mgb9Nrp5Z2Z0O0Uc
UAGOYRmztvrMTcRiPVf3I9A3gMP+uenbQZE1eN9AUko4oNyLh6kB4Yj1ZBSzAMeriD5rV9wH25sX
j9XagSF1VeJqNw8iDfPXxqOHEE+RMo2j8UhznAKPfIZ7PXYVWQ5n2YllX6/btyrg9ywo1NB/DSjc
SvFXAyIxXEMTd35kQMfQuenlzjhx05pFyb7OdE0ONTqxD63VyusCUjRfYBt+YL3q5/y02vIejM2d
7LGSpQCnylSg4102+yremvArs+RlthhWNiS0H4YEqMx1U7CjxDXaB/iJMHEdAI9YtvLQ8yVDfijT
OYT4F9t1PS6gSnjstFRrWakJt8d8qr7wtvxKByBtZZ5s0jSqZi5ZoRPiGTxmXfaxrJHqyn0/krdy
6CDeeoD02lTpx7TY5gvWBh5s+7cSaBMb5NH27q1yZerqJy4WSCK+7zRKrM8v6dJdeLjpm+fr3pKb
Kuj2HTkvAHj+tCwzuKugp1aa8aiJ645fDvolGps07N5GGp65mOLQ9YpGY1qxaI/m54VtqQWuuAFw
Q1O5KYBHi+CK2u7oBmjPVaTAyDx0enxr8na/gkQKF3+q8vKi7Pi+NcUxWqOzXJwHFj+0R+tG4B/T
WMbebbUyMz+YucyAsGQ5VGbdoenQ2FZJw461CKp4DbbMC3wFvxagMzaC/nUFKXYims+2EgfAGRWy
KbV0PUVw4ZAFmn8pkN0PA7hCahEl+Dm2GCCpG/uCeIjvSCMb8DvosaunuQXLteuSdtArcCx/RUTt
3vAykLgs5HPYDNXltjrzNoJxtq8iOsRBA3cXvB7eHAug5Rb+pufDoQkbEtdL2c4PoeUkY+0EZdYQ
Co4moAEi67gLdRnA8KJ4mKfqQSA6vy+sdCOIfubOGzbkklaVu7M6l9djHURfw7p1O7RVbFCzFM9d
Hj6OvMtE21zlK8ryEUOVyByo67QGh6AF4kLM5MAkYh/4KMLLlRr7Weh2uPcRZZetKOsTbqM8RrK7
DstlVbqiMsbW3RWUFR/l0iViKy+9zr+CYQbFTVFNdtpXg2qweJ7glh4ciyoOIl2qoAZ/ZqjRkpJV
OPB6CnomochjTu392tl0pgN0vXo7FZbbDODT3q59TVVZLUdG5quaR6e+HGlaw8XPSys/DCddH8tJ
PPLJQrXotoc7qmi6M1qSh1kDMwmLsY/zbpJxX0GrnTujSvBM2tD059KYdTdWJXgabjnzaLwji3+y
zfbWbxOPt2rY10Jf6MpdlYInrhq6G7qNKzhxxRzLDdUJK6iOW14dVlM0SbdV65epreD2WhdO+Tqv
obbhrnziFSg+2fJsMdB8ahAaGTY0icjoYgJIlvMtq7Dnp3nxoPVW3ipkptuOFRc1dE4/53cN5Z9n
xy+btUiXih58FX7FxERZo6GXdr0AhCLRwcj8gdse7VuQ8oE17xOqKzAY4YrFbyD/EV8fxiBkabGG
Q7KMILF9f5p4CdCFUzGKyzZqrxENTLq2QRlXUevBFB2gPywL3s3zuCX14N/qIfoIpZ+Stmrehg49
RCL36aK7Nmkh+k2lxT7q6LBzkn7prDvLAl6WpRFZq8sbUUQXBqCoRGDFDLU+UQG3C0FpSDLaaj6N
PQfXf63QXeSr5dREyCnkp/CwrU17Bb8XMccDqMyERaJJNuscuNAfqVPDlTBY5/1egxKEqwusdNth
uMapAfnhNm/diKrCtXRpRyOU1RSXSdRacPVco1aCOoUmO7yScbMpA0tfGFCCi6neljm0bl+siD4y
mRvw93Aoblwxyy7u3FQ+edu1GkgGDU2y+C1aM8KbHlwvrsGCxhMHldbQ6t2jhYGpUZjuTswRtWfc
LmRPZyxvsC+mFrSvBqyxJpqjZ9mCSgCmJbVIzWg52MPg8F/1fhsTq+EGvCKT/Qq0aHyttZv3bmtd
FoJZjTLhJwyoiUAFJRu0QHC5hoGeexdB/U6clKeo+uh6HxeH1dPEGgpX5nAttl+iD009zxQnzAsQ
kDkxyTQCU4IbsVNNzQiUrHv0pj2uIUs6W99h5mfIdz6c2lpCIeT13TqN37ilCV5Z1tT8sHVL+t8U
nNl2ozoURL+ItZjE8Mrs2YmdwXlhpZMbBEICJEDA19/y2x3S6cRGR3WqdnlhuNRqIc6uFEcstmeD
LVfmTUeDDN+97q+kQg6xdAfkaSzSE00RKOd1t2R4m/8ay75PNVajcag+g3YhcOHMCls3zAgezo8q
2IrZaD9ms3o+rBmxVeqavxR5k0foweW2AdeR7ka/MiJq2jwz2QYft6rDxIOf3fkGFk7OKkxDse9V
e+0qjg3GSUklo7XUmTXPh2D9swgvmGFdWeNgBXPhAXjjezMRfZwHey2cMPhpRvJdj/TD7itcIAom
gLQPiI8iF2ALrdVjZO73Mk77RbGzMKbpmzV1e63WcLGiwJ9trA98jgT2JCaXT2L7UqbKD/DdDCJX
PN1jUDRwjPfGOtuRtjsSLys5OOua1ZtoYf8jNas767aq3oj7Rfx0axcDPcA39fwtbu0wzIJquiAC
G6JlGt1ziDF1Hvhg91Hgbv2tgf0Az7gJjb0Kg9M2yGJx2V/QyMwNDTszyvpoNsq7wQfpMmuYvGQq
IV1a4mGow6QKPHdKMSxa3EDiBSISwqK/m+uWy8D+8schMRw/DbBj+EiRejOAhKL4YSfzX+hrGrGS
P6Curk3gr5HNrHXnD8F5dJdcrv81EpZSNzmJlv1RyPDsdvN5XOnODS0v8c1+TriykrJEKs7Kc6jx
eI+rfxuM5qI0zRa7/woAc1251RC2o6VEAmOqb8MzhwZWe08zT1S3frTeK1mKaN2qOelK2SOCVlOk
2mp5/qHty2lWRfCewrxs6PQhWF/QSXe7ljCZlrwkEW8cBNchuxjznFUdby9GwJfM9tzEDOBQIxfy
krB0m4dZK3jrHmx99+CElOvYZvJCS729O9yefqXTm3ZE+ynFXr/rAue0+JbKQn9JqtkvytFF8t2+
aegfvmwHbb9Y00sJP80xzFddLTDnnNSXzRXGYzH4wc0cpqdJLSqzEJvCbT4dFoFrq7Uq2DzG/FwC
kOxkRLvkRk1cEQx0AS4/4C5L59FEI7ZOA1yrG61vBvCGmBALBAersJga34GY/DcWVC8zEa99PeC4
uks2WSUCmynzFitV1Elnu0WihDtPT5fR6L6wWWIM8x1FSCyWLxsO2YYdR3owQadmZ3T8xRVvmJCx
brpzNQNboaQOd2ZTFqErzGiu2UX2w6F259hdvF24BDmE54uA27i2c6L5cqxNY//cpPQsY8MrcZnB
SmnkRZUh/KvuXS11RhEJc3loJUKM0X6daH9Y+AbJ2ZeHemkjU42ZqbajWlxM2qXw5hZihzymco54
fyQc/sJgxLxxE2LNiR0ia6q3yHTtZO2rTHe54X2ZAfvEUM4aD5GRucQ+e9NMnV1k3eJt7A586qCF
g6zpWbQ2K9CaQmCNJmOQWPo7MB9NmNbbRysfo31HfDxsUdnuQ1zZet1V2gYfUkyQx24PGMRj8cib
WLlzZPE4aJDPyX+dWCMke/EgkpovF9a9zZh4PPzP9UjOsOyFRglgY6cVgBgsqs3TAQm/5t7OTAgg
J7wE/tl3j5PM6fRq2TsD8Sdmh26P/RIkoXNAlBXCtqPycwgecnuZqyEeZ9hgc5+u9FOF6Uhk7kBr
gGqLguHXHmYc15fOfFuwV5paYdsme7eTewOvtVQTVNIt3O5BPSTIuHG37dgInSi/3fBOtIgdWCgj
I7FFcVg5ZGurUkbjgd+I82Y6WOzKJIRL096Iv/em07DsgmmN1HD1QiupdB21iOqxY7V8iQ3Xijvh
R9KhkKs4UTdVl3E3ysg004l9aPsydjprnf3MkaAEWHWaz5IZSTv+tlAFDmJ/U536ujBgynPED53E
m1mKYt2+Q/OKnCY3FizTuwq+XED3HqI/968LdyGcdDX/+SoHnFkIgDMWXhVmZgNkZRszGCLcNBOt
RdrD0QnOTTU/v3kSVDvWxoEeEteAswXrDEILb26nf7sFAFrwoM2/2YOyRzDcsiNvD08CwRbIA4Z7
Nd/gSUdtAMcbmZurYYpOLdYeK6kBIPl8gj2jUh9x2IjfBKZCxIdTNzzkgrMaGkkPu9epYRrBhJux
FD73BdEeRw+PI/uy52BfC5ZW65Kop50dbvHqFNI71+TdMYqhQUqNEDisIs3uynt32LkFNua9B2su
NjxiUDOLwP6Nl47Hfagjd5ORmuq/Ac7+iOM+0p1mn2L9t2GIWJ2IyZA7zX4K8877rg1v75kWjkFh
6SmxnTfqHiYPNgI1I2O6MiPMYBHDRWURow2u1gt12Hcj81CmvcffyXCC9sksbsaCtWk9m7CbG0jm
jCkHY8CKBmNM6fjPGvCbbTYsRifmnsza9lSubDcF70HoXMFElOYNPEHceO4+JI++uju99WLaMREV
yGL7rOY5tbgPd/3H7Hjs+6JozCYf/dixh8gBAmeDh0zEuJyIBzlEVwxV0cK57ub5ZA72ftzmlHpP
V1btHAh1YJAnLDbJSnXRauTKC0bHsHWH2R33rhZ6x+Vwsw0aE0ycoXsecolX5gv6KVydHUWrI0Bo
abPcXmED+D+NHgo4jsYKZaga3NtDwjQMHWqpNGwCACXwQZ4iJQs9SC9E+yuTVz50+xZDVIsp720D
wcKa4iinmyVTBkhFER7R4N/TAbfUR4ApLtWp8ndVYBa6+4YvuXeDvY1JxiCVbHJt61xQUCbmt798
WVrcHH9NYDxl8omBySp3az+zyjUxoOQt/gjxcII2i1HESWg45lawJpLBMMCLK0M/5i2ezPaNqI8w
XK49xgJenAsDkmVPTbJwkBKIGVSPOMLtUl9LhIxrXMJMLg3EQC25Tus/qVjSLWVElSqs2kGyjZxw
UWfaX5BpSH0d/RfSPgKXp2JQSRtgkbp1K0w5DFkJm9tawoiDT+y0yOBaJBUXcddaUW8f7RFrybs2
X1gZRFhKI8PdMQXC0QU9rVLpfKsGqMkKSFPjUjR/1FQY7OFtxwUBmrjhJPJx3nW8wnv3MbH30euz
UBlxVZ9GJEolXO9Bx374bzb+hc/zjWi6+zBEkBFjSrbmRSP/Xsibv6TuyiPHaa5q+LJsHtOQZEh1
Bidf4IePDk3NZUuU/+pWUzSIjMrdAPxGtFnXVXAyv7T1MbTy3GDKlpgE63XjoMiML1MjX7Du1Ph1
5J8EHafq3N9eWuxX7ewVYoE/YcukGrqk76a9EsiKgj0gj8T0f0m1w46ItD8fkKp3SEJHwH/OkMsJ
6WF4pnVmDq8DjG+y/NQAYeSHaP3UWBBLy99yCw4SLi7xxwRgDvayqDMy0cAP7xHBb8hg7jCCAQfS
xMe8syhegvI0t0HiI4LtsZdbHtvNk7iutQPrzI0l0GZ3egwIGjyD7IV5sPBDleTVowjfkfX+CQpY
ghe2+mDspbTOdISXNf4LzA8DXlu5hVfOYV3xqiy4p/ccu3Znqk9Hs2sJwblUZdxCHoBFa+O6s3HS
/ALdo5sXaAvZLbQiIryOvQraZCuSoKA1cr3qRJdGwhxM+ZsU58B5p4pHUmZivs71nltV5A0Ptb35
zmtL3sf2HygGl56s59Qdv5Z2OVfsp/E5OKGHNwhALEljA9hxvMjDloMbWrNjN+ZzCZPSivTypgUg
Hk7zVTd4PS/hdsNNEsvp3A925Fnh3alUBOR0z0YBzmEHaCGe/ZjigpZpjfdC2cDE7aHgIUFucWbN
tXN/NodGhMfEcRD+8HijTlyZHqwR3MxdShoZLYGdPDVFrwCVB/BvNYb6rzDf5/HKvfM8XWbjhzNw
fP+54Rr38jL7QWrOX5t76vrXYHvViHthCLvIoWC/x80PlrzYC9YCviYWK0ymNuoJRs+YbJaFuPnF
8/cl1n2CI3NwZQ2vfb6iU5KowASQd4ZQsJpj6+eBlYl2iBt+6tl+8V5mG1TWxrDOZBP79fu3wdzb
GmZhGYtevvP1qzWmzLZf4H94CPPUcBCySaYORmb5awwnZvqRontVGrdeHropxLNmR5soup5lwXOX
xlWlSFs4LgLT6VvZPFrq8WNDjMCdI+lB8IQX6SzxzMqEDmGywJtQTYeRdyhrngsORtFIlfOEMsbI
gmBWoZlvWPY638Qz0GTlVqe2d3/SQlauLCC6aCRwCNm2Ykh+kxVGGqewKme1pyAUCbkGzWnxfpVq
casaMRU85ZONDVFCIvyG9pItwJTmfgciF+r2NsBEnyhseovFoAbxGjpA8F5d59314VR5mR2cQfhj
DNQDsmEn7wHl6IDmo4mN+aMOq11Tz7EsDz6yC9Hv4cbGlXsRy5rg0sEeAgk67CVEq0lFPGscZMUg
1O9eNeI+AyzZn1l9HiDRZk8UdoW+Csmduo3KhiIewWU5nhXMVi/cTca+sj/KNhuCY40/Ls2vkKhk
st8GbFfbF3S4BBsZvGHCNlgyveV3otkcVgWt9uPkwlK8+f4OhA6wz9gG4SO3h8/GeAHmbHQpWh4Z
D042cvZqhp62GZLuJaqGwmuG2AfxjKNduP0C7+hmeFgxy6Qzh7juP6eWxLwsL560P1l32kyejpaT
TUO4J7WXmXY6yi9jwMTV5EBmfBcDOCQpiQa4AQQckDISvnmLRwG0Q0pxQDkgo7YqqAF50U7fDV8O
g9pELsxuikXNUu6a6QirlQA+9GAptY6zMwP9O5QAPNamzFuqX9oerOHmWaCxyzARdSNAPXUPLVwb
mlR3uKIMwFkh0dCC6o2UFF8Q0t0g17JMXMmhKurhJzB9Nw6X7ZVzCrKB/jWudV480b0AfTOKTQTH
0m9fPQ4XhZcKlRA877bITK8VT2TvdRPGaRUerq3uVTPL2dWbV4SejInVFjXOAO14orbwXa/hEeZr
oDDfasBWnogDRFwGDXKkDBhRiwJ2BYZy4XsDpCLyMmSEOl+0n4yl2IsxiEx+aFtjjQarzHxhtZBg
4X++VLkKeVa240m6eJHVcK67toAXtVM4J3XnfpDAeyUtzo7i19CCNAvlCalyupLqXCoAmEOv4mpx
cMFvPbYtZ00m4t95jTlp41UH/ALUKvzPUd1+NDVGzfY1Mv1qzQaHLzlFW/BvK+t4RLoc4BSisxWH
fUJx/ZE55wLX9GVkD8IBdvZxg/ehnCagnxvgMzuaZgch4G6k2brsV90mfKtyTb3E7dxvs+Egmup0
9A6uLbFsQrb4QGJjVDGYbOAexJgwsikaVyTBXCbw+Vo7a030fGCAbwjtowVBzbOPoO4bTHG9IDJj
Ei4mCgzjH25G5DTGcu1sVB8kpj/CyuALNPwMOA+31joSpPxx318lOjddviDJbQ7YBYyxjaiV2jOP
B0zkbm9tx0p9gXU01zOwFBJ8ExHT6k8Ne67f6xHz9KzIaYZcoye97YBsDuzew+lc83CGMayGvIXD
BMpCTpd2/CxVxsZn3pTBBRvFnrbQ568C46t6nebCLt9n8I384pUn85cDV1tftJ2BK9ReUQdHpQ4U
HI2Pid/EVZBgvijyEoTgh4LvYI0geSoELABSt/UIPAQB3+btYS6UPKvalxrydTgotlvnV1P/G4Zz
1cTQg1gKw5/WSGpw/x4bwAP+9hZwY/Y6Oy94ZJGe2vbdn9IJUojhZI5dYltJ/4X/1LN8Gp9SlDVf
i34Tzt6kwI5zhg3YGySANzzUEPp3Ge5sWGlT4kC9yg9jvjnTt8N/JnreOnwDLDpjujWJS61k/dPk
boVv25xvHgQq5v1kw43aeYCfwvDPdouuK4Rzw4rOOZaojPskHXE9VA9ln3v+n1Qw0R4iBAFsGrHt
gq3ZifJ7Apvb/KL+0bq39aVsy9SswYzqqwFisYXp+e2InAU0xo80m1tEQHqSrsIm+hfUK1BlsAFL
HDokqoHYOc6ri9XWGmxknhbUY2o7uKrTRgNzAT63irgGUM1xaNqTRQC7HssmUe9gssIFgMF3N2fu
qCJvLOCc2N15bYrN2JEWfxb71YIbOGoY4rzxEE5WvFYZUF7spAw5HegP8YsVSpt9YsmiNTI6p+bw
sUFBtjcK30BjMesSpA0m+/L9OBzPurOTmX81zpNffgmqwjJPg45Y/0trAwOrUMEvfi27eTGapG93
XrcLhy9HnSfzbKqEtPirmlT1V78/1Yab2N4XXJpg/EQhowMuZsCvPklcqIgO0OqjGAVCwRQ4AECY
twBk3hH8P4wZY7p44gUXBmIZ8LpO4MdDeCohwP9DmnFwkLxOIg2ojDYzhO98HyjyU+iKYNu5fD81
GJn2F3wIlCI2vwBNsj1v6f6FWIllIz0oBu9iwA52yj33u8gI35T3cOAbSLJfUGeYwMy8opcZSPA6
MqqwleijzT8rjL412AfIn/VhM782ct/GSwOYA6YcK0aetyA0UUqIxvbUhrfWAasBNYd/h0fS2CfW
wIiRiQ/GEVjIVIQKbp+VtV5B3AyprNkeLbaHyvHLIweX1zXHEs5MEAkroUsuyr8eEWkPEB5Eauj9
zAEocazo5aNbeS4rGY9t3D9XxDppxs+ufzSg6rbyaM3/DO2CtjkygE1kfnArRf3FR4vuOWrC2Fv/
tiqj4iQQHzu/DdaUpd91ZpC0MnWCDPWash4jmJ+xPbyY642ueLRrfLwDHF+b/Ydjv0g0Jn5dCHMq
7wsg0bGd0Qg4MNjL9aNGAgx7QLVfg58imhTPZTUlR1PAsHvvgh7lBdSS4OuwMHIA6dkisgFoP0sy
Q597C4oGhVsW4DoskUpA/TCLZP3Zzxf/q9OnZnydyovPvEj2h9rLgeAyXB6dvDEnbZDU+pHPT6Dc
Op0+eUGZWQ6gmHOvTmh9JYzZWEaKUf9NeGqG04zlk6FrGCg/7defVRm4bbqEG10iqzV2p8IeoUxO
CtWdtk2p+nJbksB+IWiWmCvmFM4lroSPsNkjciHzkbs4l15O3Ct2YRcl1i0PQJBoEGpk1xG8ItaJ
WsUCIxWbtE8+KPTR2hekAXEM1FmPV7b+K0EXqbKL2DRleglzNiwJ5XOMHwwcYndVgU4GTl5koD82
GGR90+IeQPMWONE8wrieEYUKwvDFPphmJw1K9+KNtI5L4hRBO+z9ps31MqXV0iaOFPs1hAeGis0P
qjiHlvSnkNOETAe0V3T/2yBSBsOwR+UV8AqYojv6bYWC++8ike/wzDlD0XrGjoV+GU0bTxWfMlqV
dwWAyrZA7+Eit0SICEoWHKVgs3WQZkOvIi3vaxP2vYznyYqQjr/bDvmv5HbUrEdKYhtITQjGa2qs
W9vQdHMrDxEu3NxGJ2OL+3FCQyDc2zD2ewIDovKykQgkIx9+UCY15h/D9A48dvJ9vUf+mAlh5YJN
r2vzKM1PcF+XBk4LA4ivmx6SRRWCmicPprXV7hytwSXAe+9ezVIlLEA0VsZ9qWNoWeDyn2aZV9ve
MDGH7QX5wrny1kQ4QVopxCceCoDx5vyHNZApfqgxPznOuUfapDK/TP67mUFKYC6uwHEX465rHdXT
BuZvO0icpskHGdqw3DTQd/Gaf5Sz3O0PlfmzQTyGvof7xkz6urx63Ih8k4C69IGy7rWF0WcPO9v/
b276N9TEsoaRHYRPao9m4uiHLa10g21maJCMiEMZdp6axy5cps3uit4F2WMiVWqd+kYa/YMua7G5
kNYmbMdwaBPDBqRXDeObJ720oeS1d4PXYOk/VKD2C5GRmMyTqrZk9uvYEUetgKC4znEA3xOiAsF0
TqqqQFM5W3seLwPJBhRLzUGclcP+W5AhNSPEqTbzDrupYb2Svs3q8jgML3X/yi1g9WuHaEdcKJ0S
BrZo875pMMVb/eUq78iEjhl6B+ia54NY0WXYdhzbSDhhWwrntGRP0WoWTr/FQRnmC9AKxpxDqyUW
nxaNXuvI7BAXffUsREeTS9JuePZEYPxZIIax+6NAmCP/i7etPDszNrPWav4Z9QwKm+f4ggsj74qS
YlJIDEedAs8AGEoj1DKjXt/xdPn9f2ANPTjUARYaSzLQWOY5nF4D+8fqSkACWK1DWu5WigNErAg5
MQReFYP9LlEDrjPXcSMEemjPL1HfTrEJ9bz4aE9Qy/5Hwa4PA4oc0o9WgYQLNqVAuwLR9hjeSz+u
/LvAew68Pkc/8WDXIjNWirBc4W4EBDXgn605N9SnmJdz3eRBgIzBD7M1qGKjBCAy90fDA32HX7HS
gP+cN1ceVlIsmHHCHQrholFsIrFYGjhqCF0YYg8NjqtCTIRusGrMwjQRqsLD6YNPdyivlLcFivUA
d+HBWmPmTgiCvPlcPiF5fFZGGCL4RD9rrsx30nlxABuJld/G8Nq17/4kM7vs9o3lJo7Cw97L1CZD
OmBBo67zEMK/2SFiLo3BVvnfXo31uoO4r1zYjCzXmMYMUD2deaqHKmdmnbcGPbkO0pEG+zIb6Htv
uvvnZuq1J8e+OxsMZ9wWro0MrZzfyfqotzGpYeu68JrmGnT+UehmN834ZILnRxkM5Vg44O996i0R
qXXq4d1rWJ/M0K3jZOWb/RbU+H8eIXfWQ//DaNAl2+FjVAqw4/A24F53aDysg3PVnfNpuvAegOXk
yzgXLcUwQeXBAO0uhy97pfsec9CHaIBzD9FaFT41k0WQe1V1iSPCE23qLKhVAkO/jw1doHUNERye
2g5BhQZfBOgDn5mx4v+tiDLYzpusdMXfxVsTJjgCO8+D9TDG3rxmLh9hJ9DHxnzwa/7N8vzCMzC2
/XDBF8zRssDpWyaU0q1YdP2LJiUYHQP0M36CkmENow+3NT8rXb7hw2PiWta70KquW4D1fhuqj8pV
F0WmY4vEIkAeVg38JHvvaGHiqBoygwCZxLu60upkmM1Owyzyyu1kOeONwmZEjye3vRqnheY2tS5T
V+YKHJur7F1T6XjY6GHuEXZSyAhVP9oAp4r/lCPiKhrgl5WnWshz6csny3s3A5ypZop0BX0wPUJU
lQADFsRC4hdUWY+0buF+RFw38qdrg5pkx9fT2si959G3WtRH6aFWq3QOKw15VJsGEyJKA40Wth05
LlE+FXLE/Vi/OuuQl5InE6rwZM03JLurxPnSYxqgyFXqNfdnmuBKuxJR5u44Hgl6bYt4VBuFT8+h
ZfjOtAFchDSZkYQIRDRes57x5cfRZXcrsM+T40ddSHABmJlFl1Rt6M8KBl+z2vviLKcmol6Zid7a
15vCAukCDHU14oSxbnYu8/8Z1XjSwNWRUo1315rybTBe3QEWiibq0yZGH69CwAx0ayu3W/wTrC9w
CX2NHuQ6//TjMCeG20MkO+JvYjPLtnaCF+8CfQiCHjQPQGdfuPV/Tjf3e/iH1j4UxLiZbLVelP+8
2wh8f1COJ9+BT9aBQbX9k2MYW2rMCDiNev0WDgga7Oq986PMZzvVJO8tay+1KQEPhxVEqoFsUU/Y
+zq0LFtjCONeOEYyTfKBTzA6T2s4wwmEzgj7n7BbQb3OIcCmzfzzS8OM0XJBMW1FpmUsMAYMyvz9
iJyo7WY3FjNsWW8DC2Mb0OJjMwcItMp/ZBl+VOAVTmNcW4gmSaf9KkMvqlTw0TTsDBcvpiOKyH79
qForp8jGlWfcgxIGb+lbLB1187r2CskPypO+ao/ayf3yfRz7tBS/zoBYXyUmKvROVSWzIRPDDPHc
4aMiQAmQAYpibU7a39BRoF/Px3ddUE/vvGdPIRl0FS0NqBoRprz5b17shC+yCNe73Q9Xi00vavim
/p1ZCxYMYA+oMfpefdvw5/sZ1YBgT4b92sB18f4suzDBxYa0cMkXN4Z47qa7DbDXIndlrdCzKV3+
6g0DGB3esc/tZsZZXegQTwqScNvw8TGQpVdWy6LvdcrnrofkW//AvcOF+dZBfePWyXX33ATdCfHW
Ad/cnPGwzciI2ya1Qg8fRHILQ5SD67RCg2UNfHTxPiYJOlm+dfKlnNN1+DSoi6oH8O320NojKiJd
1Jtxve4ZkIQSsyjzRphZvgNm8Dfk3219N3EYWLUzmmecOLzOFr0gLTrZS3l0RvWxLIcWuygZ29y1
RFbj9zfIpawxHvFrEfeT+kO6KJn7Jvx3oe8utMBUhwgccN/C0qBmfUKFCqXWl35pvm2MjxYNn4Uh
7IcaQxH/ZQkRNSK0aQYSraiLbcvNg6wC5IyOHgJKZHi58j6BpSbLjCd9/fKrbLXfKu87GA7EbmIm
jciEQVS275vYEHPsrA1iCwtwWXYJHf13o5V546HtDCNz8mF6UBf/HaNt9tBClQ7QxVultwTeTLEI
JCxleZ/Q9vcxr3lrHEgIMxq1l76qMlOL41Z7+xq1GDkDmMIEWzfjwrEzWGhszwcDApnat9b4LN2P
+dkJeqk3GwYwzI86bjnq0j5+DpT4nwPbWnrIXrxdw/eqxacEC2EBQzHlg3X0Af/6UCmk+b0p8sBg
K46Bd1uITkdUqvCBRN8jW/6WcEQ3zNlhb0rxTa4leOuMrxJOWV9+rLP3j+GujyZn/NNY2PzWxI0o
HJb2zzycNNsHtfG2nsfJxud8rDJ+ohOWMk8zPn1LN+qyAp2Q0tiHG1I7Az3ZGQIwMMHgo3SHInH0
xEwFP26Mn8bOvRnwIZbw+YE0PNPzcBpFd+azOjblHE9Q86vxMEKQwwzp3VWb/7WYzvP8H0N3nW/v
Loz9yT8RRl5GUiXKNvDyw/uMqFtji2InRerEUhQ20o8NoEhrKDqPtoibJb87sBtFgCb5vOxM1IVw
+hLIrMyHeJmh9SdYOw0czLVb9j62krCyccGCBurQ/sT3qa8+WS74uMybcBxElrBzA09EHj5sYRqb
ZLDIUXZwziGSVjgMeGxdOe3BI+2rOQRQJbJhBJmAM/o/ZWe2XKeSpeEnIoIkIYHbPc+StmbfELYs
M88zT98fpzq6LR2HFRVd3VVRVS02kGSu9U8r7KOjNPUXcpRefCjsDs+FERSkS9hHwj62PYYAOyDs
JfK3XhKsypwvHUVXHgV8NbueriZP9a2f6nsdTCE3wPyKuL9rTB8oV3vA0fwyKHBMY4LqQkTbkWgx
veR29Jy75Z1XcUulap9Km1MEYiGAgHMeUNNeinDuSmTrbTyrjLY17encXV4sw8Wc7sZvw5S+tJ5B
cTY9DG68rCfVr9o6zpdj3MqzMPE49Wl1VY3zNGny0tulv2tJJVrXcf+KsWEW4WycLHv3sxrEeQJm
1ChzEw8FWtBDMBBTdCMI8tqKEkBJDsWPuHWbRVfRt4spvuru8Jz25nVQc2xBJbdaVW3bNF5LzRgu
xZDeeg0W2EC6T63Q3Vs7U49mnL7FEUhIGvc1RDLsviSSbyn6xxywmx1ODFhhgNzbH1E8XJoa21iT
2DvkkniNg4Nn4tZDmR/ZOlx/iO3uEXXrSUBENTpYvsmKH485N4OgO626q6kNSx/eDJBVtwg4gdKo
mx1GcPJWJjY3LQFgyJdum7/WTXbxk+89mGozRofB1RZsi2kUjUD23jZ08MJClJSaqhZU8rtwSNE5
WdvKBCd04hQrBIEeol6OqL7p7xYufJxr+PuiiNelEW5F4R7rSr9mwGNF0L94brap3e9xRzSZ12B8
zfdVBssOHCWNgT9B2cK/rgaiqHrv11SNb6G+Haf0nOEy6WjMZPmrGG5G1h2mw8zAGDasJ7hOC6so
cvVqUbXhrqt/IlUuE7bkNF71drUJMxPaBJ2v1t+IFO9/4Gknx3RPU/2QEJ1RohGuymjTRd5TXIe7
MDCXPY4Km1XSZHNchkM/ox8DnL4ZOgMyaTBdBUtiFEEycrAB/9jpNwIivS9A2ttlzeuYo8MUxBES
xHgYabbZvzsYXrPAZ/wYAf+kuQELHy4yPWZhQ9QTUlXLhzQHtRTvuZ6sINK3ZvpWWu0295pvlftC
0MKmbc4JTNAwUzPe06QIVQDDTOF+DP51Awpqybsi8g8pwsGwGrBSBzex3W460G7XR56VIf6z9H2d
I/MMKTmChjrrLUXNgWh+1QQVqhfedqGfgfbLztt1mIJyPKOGHOGMMLq7nByFu9TkJkT7E7HIhLBu
eygooaEE58kXg7fPUv0AZHAldfCmIjTIwrsVFyOqP2vPOR8Xyp8tsVCpaFl8CKq0v4HsRDDJLwua
G0s/G3A4k+e+uyCmmeTL5GONCN9pmug2wtQc5y89B+9gHM02vfF12G5pHMdwwJVrwIADDlvNekwf
/OKq1aSODM2ibKFtkSo5rX0IDGfljN7OAuaDJUj88TiAFUUABMNoL0fHpL4BckuIzwOrcKnwKYhP
Xesc7eaXGN4D2pe85yzNNhNq+zQn8CDwObNhJbJu2WjRSZcwy2kNei4OOIWejZAaz7TxGtOSJHFF
f3GtQrgQ38alXELkONOg4zzU9kNV7vvhZx1888gvy83uvmb16U1970uxKfnvK+OSS8rEBK687p6D
+c9h8ItwmNiptYomWg5f3AyufuNnaEDbYhl7ZI65zbpzYSGseF17YifIHHNQkfiZt5L4lm1NEaME
7qjFOw+rggKmd0W/7lpwSrhPzRCbEf2D6fX3leMS5RAiPHq2/e8BYkmtfYoxuDf6coohoxFVVTxM
Y+6+cKrFCRFNLFWHYL66502Ri2E5xtoGJa94LAmVviYnPAneBjaYx0tpHlxro6QQB3wIxmVDEkRd
bjzCqQz9fUCcIDSxFnax8NAhJ0ASBlKMqTfYAWAf4UGm8GpDdJTVxdV8fuq4Tab+0OPRUVAwmaog
LU64HX/4VX3y8w5TjFyHVrIvneAFA5+/NFAIT45L1xJC7/XA9RY9xFp6TwkVraUXu4YELX9C81aL
pUTBEwBuDEQ3TLEGNIanx3d+aab+3mjpRVnGA0mvF70Pr4njPWr4FCVQFVG9S2GKRy3MXhPRrprK
W46jude1twKTLTYe2g+4x8ocThZyEUKrCJwKV33RohqPxk0ZAET4gMFRZN1NhLFgcidMpqZgwa9A
4E/dr31zuCrA+wBCPu3ifa/PCnR1TsY5NM0tH0LJs7Gw+sJJejHAZdgc4lE/W7Mx9nGWUEo0hM5z
2g74Er81GcotzV4H3c7D/t0Xv1rnvuof4HVRzdVYh5Awk6QTihNooT8rIkBYi3Dl5bveuJ21tTVq
xqjFKvzq5vlySCno8SiHN7rrAtUHoHGCoorDmF4iESbezyf+v5ruh6nWgRMuXZC8TrwKR0MTRIuJ
PC5oNzgakESeNLeAj/1GusWqNFAc5/EmSsNzT4jAED3lXYksgVraccjdAwlCi2yyRN2lnzwGzp3d
shkiNURoU6KpcsGAhwGODYGOyvodwuEC3DN0OEGOOnkJbC8UEnpprZUJXaqek+R7rS4mbxDFlN9c
PT7CkhANypLxLeg3Y4to09cf8dRep/ItQ6FulclSafh04+04RtDsCXc3bTW+EoeI1Gvo8G0WaqE7
wbqowlsj/Q6WIpO97lNR58lRozsblUQ2OqLGOxhYWfX3MP3l8XDkHAkRsz5BmCYJlWynx77XlvSg
a1M8WJ636IJro3aB9551rxhcJrp6YV7YaLLpKYIkqjdd+ipsgIt00TQPqnoqy7UXXq3+ii2jq6/R
tGg0zL3VIzYs1+TIRhPBSdfRkKa/ynwLwx06OztDrQMMBUw9Fg9p8BR1aFxBbFB7mNb3qWYH2LX2
CYipIFiYZKw5MUlMZ90wN0P1SIaev+gS9NidRycBAM6mo3OS4SAokOpV9Q0OzqWeGfw5jPn+g0ru
Nf9qeJeQrJX6h4VPPn202LQ65a/s9lHaK8n7GYGIcFMvU/qG2NwKaDafOkTq6xIBqaseUkykJuJW
+KfVoN3ih9nFlEVijLYVf21s0Fm8sl3u0vjFr2APyUkoumfKORVhYKCMby+qWEpIkrq9xsM3c3zz
xn0nkXfvxvDRDVAdN5sU4XE6XmdDVqDtI++c4PXvzzF74LBLJxztC8/fEz41ufS71zg8yv47GRpy
vEr3OeeDLE4Om2+qXRNCN/UbB/jNJcA43OtINnwIT+KvklU/gSYMtDfFt7B1TwopYIQWToJwONpW
R7ON9R/iiOw7vPvRRqm7Mke1ylE2QcrXs/hKW2QoLC3CnsZ9aW0HYmcSePWR4je/6CO5SCTdKJSC
T40rECriuJtqgKyr7b9jgaoQP8d84cjV2LZ0umb8rqyigzZv4Sglm3vRXT2sr/iNyFfr2zX5Pnv4
HDJ0+lUQP3vtGj2NPb2Z/bk0jxPCL6MAcJHLzN94kb7RWzAfYJ0GGRq6eVKfRgStNmG3+q6lvXZ6
cz+OO8t4ssRpLO6T5GJiF4xS2oHNmL4jxnfDp7S/LaqL7zhkiRzkSKlLiU9U43RtnW+D3E42RYqx
T8tDJvONNhxyxHDuiz3O8ahEqXVXCUTS/my7X6jBNhKU2EFtl2Io5VWhnZyFEMnCMKJ7WVsrWdaP
XWWuVWCfBpAW2cvDLCdhPeTp9FIp6yYjCQNW+rmS1pKgh2/Eu2J2iI+jM4e7NLdDSKaRx+dzJSwQ
GerKMLC8k2mG0B8yGEvYUtM0vvpTKf3VGLKNv4wBrpiWEvBuAh30Ec5VzV0CADdRw6Z8dnl8nLK5
TrmTbo/D9HaIHzQK5zBG7UuDH6QRn+hCTo8moF8XkAsr1n7fE2J20mCMsumlKX50ApNRdJ9jc4yr
16D7Xmv7sLXXVgkxaM1pNDdT96I52CMEqRPF2aAWI3AVvfOw1u16VeenLv+ZIf5xJ7Wqgmc3KWnt
n7tpMRrFJc9YjxbWbOcWU5ANS63HxD2cMg7nYNoNSb9MeF+jekqz/RDgkU730fDQyBfVandRgvsH
5UNrfssmTnc+t9jwNyFlqRYTL3WQ6E/Nd9W/Ss9cAZARbRUj2z5lzXff5+Hi5Qq7+mwoEtK0cztA
/uxkpWAjSZa9DX2BsgtA2LkJELfGrslB9+IbHCehQRtAe6XhRdNBIKzmvjSLtQkBbDg3eYNsIhyP
coaVEw70t66ZlhnoQFBsrXBY1t6r43yrom0Y30sioHNgZ926lqiAM94EiNnKj1G6gHRoRzzbNJr0
Z6iZbPdRjvEyl4cW7jGdO3DKGtNrFmaZ4r1oX2AuV7WPUYNnmefucjTvJEKYFFuRkY8HI0a6iGHB
Tt6rtNgHpXdKhvoQGxdN+6XLSw3ZqOhORL4B2bA9n3/HxcN0yFCl9nNMM6y+PnboDdntR5z8z6W7
8Qp/Xdm3Q4Neptk4wz6RKJ2iDVQg6v5H333pa5I4C/Zw7tQ19KUxdMBs7iaYU/IytLNG8xpJeylC
dsO+Xyr8901B0UIEQ81OWiGSTlS6UuFN4bTHjuqdDKvtFFG7mO1xLHLINAI7qLGGPFiI4p7Eq6Pf
bKXDW6+QlbvYw3Fn4dFzk5HALrknIeo4kOunBc0aeoW9dpZ4o6TASrpumvh2QkQ7ht+FIOvCBQBy
lgG2J1e787FeWkZ5HsCPivauILUPcFFq1jK31JrYzCzmr6BtK0J3HePu0mB5S1TJ/XSEKFi1TrWd
y54UcHNiyzZxBQh4EjXbatyNZf2i6CNQqsS/mdx7AYn2BOhE0WEs2cON4BS0yUYK7eBItTadeGXO
+VOlWOG33uGHhdKbiO1GLRajnm+NTV1pZxKj1iWSg6D1Vp6GiggNpxncCBGi70Xk1OonvXnJQAr0
6DEUey2BrE3YZgBTautHjy3PrMu1Fp9zmwcmsUoTcgUTLiaGCmDp7PlLvR1t8zI/tiXn+Wj8LMv+
hjRuNIaUyuFwl44OQTLY1byS15Noa1sWy5rIQ7+/SVhapq/tqYwOIREnbFc7TzgH0zsRxrsb/T1G
W0gBQcBjszS18c4g3bbJ3GXFiytTujTdj/O1p+yt8qjn3B9GPLxPETgWap0kh+ALpU3S04R2KMw8
7SriAU5FKgPZr+dRyvlFuO8zeAdfutpRa0P87MUImhn71WtC53escse7dLbMruTFRnvcEt4TcXDd
Dz0vbUJTdTuAA+ArLvRILE3SEG/SKUyouExeTDpVQ4bwkcJBxGJTmPlzJUrKYWJdbpEkUWD53QRk
Gz0ygWAiTbSB7Q8JSrVn2z5O1wshSD8deyLI1TH3XcwXoHU1kUjBzPFHUchf1rQ0Xoaaqy5YzdDS
WaEJF6zh+aLgpthIq9FCnovCp5lQqUdh1SNo7rwHJ9PTbdPOiVxZFLF79FV+toUMYeACb9nKIUH8
74WHsSkbKmhSf5TO6erietjINIxufGEgaWs1h2C5PIpuwa5h5sNS82bzursKbN/cmvgWX7XWzBCt
DBbQzBCV11BzNnmZXApREjFORAm21rK4JQT9KPRg5wboj3yFiSP+ZUdsd5vaaRQl2qxWSHRfLqkm
hotTFB3sQJbUO8kAI5AQE1d24Y8+mTk0EuSMTqQGW9KzEPdLfwfBkJJE1dTjlcOr2TQ1vJQdcXb1
AEt8QS063FTMHFxBPRDVpX6hsMJxYaMD1JpsQkeTB4eqTMKzUCMhDhiOM1KXeWBZ5Pgr8pKK+zKT
vCirQlycedYdt00WYEzeFH4ydyZgO7O/9YZhPilz5JfYP6xkMXY5tGbUTuoNuNXuFrZjAjB3JFSb
QAhxC7/VwRRy+g/hIdJ0UmdzP/cfIgtklrUBC/mfMLVC0oqWTvGM3SVYFb5qdznt27YKXf3imzZq
0dFMr4HWOPAcdeFyLnTWWQaaRppkBxabjBHnZOs1hLU2bt0Qf+P4QYfCNrCfhzjHzlIXMt1Iq/bu
tUA31yXxVWhOcpf8P1ev7WYz6q7WrX03BTDNbVOdzMDA9NRl8baSpnsbAwcf/j7p4dOYB9dSSjqO
MnRDh/Ll/34c89ANU5GPZWSsY4UXPHuq82n19yt8GgfyryvMv+C3URm535dYrzJmWDQCnDRPiV6s
pLHOc2J5/9tL2aZ0lCUdQG+Tf3y8lG5NKfkscwKK+2MWOlscIpj+vpj98e9HBq0glDCA40xHyE+T
MYiwrd1iIiJtiKtT45enTMu/eCti/hu/Df7goXENpduMcWHJcuR/vBO7GXunRZeB5TPrN2ZX1+tW
CecYgCTt2tGqt5HV/eoiXezTwkI0jFaLLSsewJTqfvrv79g2lMEsEoGejX98/DWER+gVg1fsVSk5
5jSjLzDv5e0Xb+/TBJf5npmx5drzWB/J2JFP9ywbpzYmTLJonSO0xuGlm/04BbqiqXWSL27J+DRa
5Z+r2bphWIbDOCGqk4/3ZE7kEQRmItBkl1RIXWMdjBnQTCNg0GIsT8SLs3r64DoIANBW2SD4zivm
yXwRqf7BTZIjXClCea9XHC8ocjUXBsKV9bcwjN+8eiDZK6WcxVLq3QUORHzgkn+x0A3kW1qqv0ci
aa9//wKE/sf7MrghXelKKffTUzSDLO9DpsgRrZqTHefCRqU/x9o4TgTPrEipAq7RfkaGfrQzayFc
7FNU/xAHC+I9SGD85hN5FUKK2ERoWtgezAGRVHfV8IJ5ebAJu4emfc6lt+lJ6Q47nMnEmajmLXKP
ykU/RHbEPOsoOHnDKQajKznqbHtdlUfHPCubQrL7Vo1shHp51Cp4PBPxIKI9hYCiePKGXW4Achb1
vqNRtKBWutaFKyY5ZjhAzz36kKRZ6JjH0LPyrT3GxVp30vexF2/xTGQMTvvQWcGbn5ezbGOV569B
5WPY4hhQABAZ1T/2mMhpb2IwPoEpqeoT6kByFWyo1ERUZ1ng7iHC+TQxd8AO2m2ENThhgEMSz1ES
w8qp+1M5N4txpH4y/ApoDaRy6J9bHKp9NOBmD7Jd5udnNXDgBw6KOjScYWPclXryTnW7GyLti+FP
f/iAXIdXzpgpKQX+oI9LmsrDkYEDWYEFeTvqYqtcPwfVNba6Qa3+95X2723dZjqXQcFmMyuIBuHj
xQi7GfRS8rWSyYfCgo4GyTyKk+Hh79f501boCDZaruPari4+LegxKfVgqJjEgjau2nSh0VJkj9MO
VFidRlLOV749mITa1O1zmIzJhrO3OPS5G3w3otBOv9o4/rD9O/wcix3RUrqhxMcbz/zUqNq0s1cR
9nl8fANsMEOZqtPYe/2DCDGd5olyz3FmR+fWmPvfmPRhtm9tlTlGvzRTGxknaQebOhbYsUfF1KAR
VXkzetGNOer4YIwmHmnxRwux3Vgg97Y6XPIFNccXm+4fH+/vt2N8vB2ZG0kVh/NYjD52CNHLeuI1
qQYxrK5Dp7yjQCQso7/GpNNI6ZC0ZJq4SjKI3C9e9FcPdv7PfysURjMcx14RtAYeFCyNJUzfcs6z
R463AS7BlrTxrtEXy5hihz/76ah1eJU2c7z4H4q6j5eFoHZahxRh9hww55SYMdJvGUlCOBlnQHZu
AEtCFNVOqJHqW7zkdf3We/a9J6PHKs60daB5Nznd7SK3QN57ELCi8O5IEpzFpTqQh0Tdr6mtyMyH
gOkSie4k67ZOwaby7ZSgypUdlEdiXI0e0lufSHbXry6GOTadsXygGkX5O4ejnAWUflmtJtIICIhg
PxNEHDRL4sQXqXMsCIQlwHdpmyUZS4dAyq1nwbVjFipEc43Kd2nfJKBbUbQrGmRGLgxDclvZGzw0
EYCi1dxN6pkZKQBx0MGjeslB3W1/T7zPyXMqdv5wN1ooU4R2xrBNBieJ1zTzWYpopQuWLnISF5op
i0ipmvXqiiyEsV3x8G9VBlw5+dhmaWk6Sx3idlrqg8fUJwYNyOYSujWbdn82iJvTgUOTKXzW/PHF
yPydF/ebvIanTINdnDfXsKv2oz8TJZ73xh/itwsMpm1yNfE9bmjm9EXvih99Y53qJDi1XXzvNphC
dNO8IvxZTwNR2aQGAjxZPTH7pn+vjfGTmo5atGvcWFt62fQraLRvsfVT9PsgfXZBm+t0PM1xVVNz
atoRfRH3QxC1pGWvEDuGRrVTenRrxeU3V8I9uB5+TXAlrz5V3j4fnoAULJ6lfMRIesmiGOAixEk/
ak+Gt460pyi1Lr1hQ82p58Ij2AxHBePshuZlwmc1k2AWOZNdgX+tnKyrBZgXJdauirrtYEY7wVlZ
e/UuTIm6GVapYriFtvHN9qkiDgZt/ugPRPUkDyHG2BrPLsHbrnYZwaEDkrlqxwJjViCLkCRYCb3k
e5w5ixAkcfIOWnsXVOfJ/mUkD54ItiYQk+pTigq1U3jwfbg9H/gbzd3eDM1LH5YvmWyXJUWjUhfb
hSefmNizmPxfFqKCRudHa49WO6wqgkcIsZ1NriitJAEaxPRO7K7wMDacWzJ6GLv9fV6Rh1BruDaf
hW5uvfpnlL7wzAhq6TdCfMvwGBigrzS7V6vM7tpRnBMmPwQzboSK3yd9oVUPFuJ+RrLABC9ymPjW
NLa+e00xXRF9CHWmHyNhrYfZikOahyu8kxUTRQBsMAi19AM0kZa6rWf6QTt3oOyt/aqpn2Ebbsjy
WfdqXffugpiclWj1VWDI5dSSsuXT1SZJ/Z5Pryksfes/VOO5Zq9BLbSo6IBnILS3rFdOCMD6i2VB
vmaUo5CIngnFgDTZUf797DTvCQRM3OmiYmcpoTJ7+3tKAxokamkmED4kLQ7Dz0nEzz7wQOhbbB4E
OqfxRRLp7wT92htZSINcM8Vph5X+6um01OjO1iNyHzx31rbEvaC89EWzxosHrRkx9KFroRrGcDWM
GEBKEF6KaPx+jMzQjOLdjOqdGRFdH3ZkOY7Mk0hc1F61szHM9hIF6j2butPc3Ufj2erqndUE2G+K
x0jgcklhyno07wO8aI27b4zfCWzHO+/jPSAyue99Vm1hfeuLCEOqYqAP7zYSRBu1cHF2e+9hl0AY
PjyMIeFwQHOWaT91BJYJqjBnSo8kNgerrMfZGCukG0npfnGg/qkI+60u+lx/R01Xt1ZNu6tpUXrX
l0mLKYjkqorJf4xRztsvjs0/npr/d3wJ/VN5xLiQKm9tpm0aOqJ+OKKx+aqt/sMlGHNiCIRF0nZA
CT6ekJOWT9gLmEJZYXhf5xR7d63fpvd/P///9OAMajzDcaQ0CC78eJU08yY776jzvAY9gte7xM+A
U9Io0UIRdLv7++WYIPv52P+9fnU/lXG50U9VVs5hCMhUUGgFDJHx7Ed3jsb94s6+KJVd+fHOYjtV
WaSxJGKJ7pdyg6i6wDDo44uvyrmvLvWphhp6ZE5kxikUvgGq3YKvoyGwphBMM/v78/vqSvPr/K1a
wwtE/GfN80v9u4i4+eGRmT9/v8SfVsTvn9KnFZEnfYsZkGaSNlqeo7FpGEXDyJnOydOziOCa/369
f1qJT6Xgb2uC2LOP96Q06MlO2PaqMOvqNsoyVMbStBoy9TqDuIKegHxGAchfsabXw8FJfGJ4XJUw
9vLvv8TQ//3NOTpjTl2DL8Ew6ec//hRYmsgkddgm2Qc7l5pIMo33emDdK9s5itEm5NHaMVTxrUkC
IkHGJ+XfuQnxqUTCLixNXGivV6Y/J1V1pHr5P6VhQXuiQcpy+7ZvG7IcnWsRsm+PaL9Mc9w5DONe
yMqGyS5/1IS+xnV+Hkje8FuyLk2bPEZzXRfhyfWLdabNOpaU6ql5CwMCc/x2G+BYIeRzqWXTTUhw
YIeuUWpIDQUyBsrBh4CIg6rnn6seXgkTtE9FUNXXJh8f++6laaGgUk/9yJhD0lflflLhDmkbq9nA
kj8N4VuAF58nQZ5ZABaW7IhsfJJhBACBCTq5RRWyNaZZ62TfZkVzkzaXQbyTbH2InWjPzDq6xn7f
1gI9GrCDGOONrQigiRIFN2oSZnXpjOEexcxzXcM/Tu42GkekxWRTNqRq2ipa63X8k8GVwbLr+JA5
grd09Jc0tHcML1gR9k4CGcc8XnAP7qWu3j2ihBMAcgOsusNGTNZ3hHrFwIpk68BpNWYyFGZMWm2y
TVw+BaX9wyN+XTJCUQVzBhQyCm9XCO2bKaIdJruHoJwwNxIygoyN7OJTNU8O/WGb/utcCOr+OdfO
CQM1vIaRWrEiHThZK+z2eLE2Ko7vSRByok3LTLFUEWjLkyC2qA/edGfLFMAd/rkT41UXjIteavnz
FMVvlIB7+P1cK48ALR5CDK/Wd0YW3mmwIYXdrQl/aHjXbf0+khfSmzCJ8H+V/SjEsJsYp1qDERiU
T53/kiL4khlIUfHoN4y1xHcSM6RUQaxxfrtUU6097gfqe8T5CKiM4oXZUkfCP7duwzTpFIZMe/n7
N8ei45v6+Pl//OY+7TfgO3k8iXn2XE/WochOeR7V8Jb9tu9o4XL8zVUNlySN+zAzDniDkH2OTAu8
gRbLxicS8ET8UhT6JUW7rjKIyZG0elcLXhqcDOhZ11ndk6BXEjysr+16+mWCIITF9yG5b2nIAtJF
E/GdgTHoGhn5w1g2EaHFSd8UibwlFr7c9behfMh0Jq+g1SLOPl8igdppQbfy8aWYRKBgKzuEVbKn
fVxqU31VuVqX/DYGhx51gQvCzN8CfZ53G4xPceF9l8RuBlnSocYyyIioghuZTz/RiUHF62jWIrOx
eCZEWuSTw9QNfUSTMtJ3OEeMcTGRMb9SrGTjFPG1hNvGxMJv21uS7Q8izfc6ipW+FFszuYsIjycn
eQ1Atp4ggocuRY9ADKZLNxA8twSUWoIhFMy7A2TLOhxwHSKdrNtYUCw12bZemd+AEi3TPD5VSboK
C21d5MbV8xEWRMmpo8oixYhoDeYS5mRrGoS6GFUcMO6CPjWvlxq7FPNEd1Vs84G3a3BtJBSkOZC8
8NRLcas875tfvWXDo/Tf54mP1ejftbG8sRri2/gvcGOvIAZERyUpQxna1xZBa9ISO6p8vAeW9gWo
+4ezwEDya+oMNtc5Cz5BNEbXdB24F41E8YoHY86l/+K8mVf2p5VvSF3Cf9kOB9o/p9Fvh3lQOj7K
Vof84qgtbojrxydjza5R39QZW2wkd6KUDOSJhholZFH893SHQ9kHU2pLaWFx+lSMhdgG/ahosezt
in18LJdo9Pdq4S0I6N18BfmIP3znhqsjiSRgVJCV/Ol5Soapk68mjDXnU7vGkHAz7aJp5S5xC9Lz
LoAyN+iev7ruvytO58NlP9VmupiHCqRMqGcS+YSoHEwlRWrIMJvZj5/+4MXHXzQH4t/gFiSVjbGN
HDrLZJrTxzJCGcUYMklYrBkxtmaIDik3i3g9rUwmkS38g7nKnvpV/rP5VjCx8As4+g/Llrhhl+fL
fStXza/ht0U1OrEknT+Z8Jk8jIRc8QX9fcf+w3v8/QL2p/eouroPR4vWJ0yeQ/Qo/tkLX/9+iX96
m///MqAQBQMA9Bl9tk0pmcvz8SZMAcgbT9Tu5uC9ZDbBU3VU/xzbdu+7w9pNqo0tWUNE1dZNuknr
gJEoREriv2dQ6JkijXRpNIjg1c1Q3DOa8GkgRuTvP/JT3frPjzQdiE9hmxCGcGgff6Rs2R1GHywe
2UhNCWXKgbHPo3HQbb38qaTvbq0Bg6hVORbhLTRxdVLEj3//FR+X979+xOcucQxAvoWkKAH4yrdc
YDaTOD9JV++JufOwWRurv1/x4wL7zxVdnS1DEXfJ/86L/7cFNoyGIYwcy0OmM0CHUqgRX3QEHz+f
/72CsBXMJ42I7nzq3FLNA+zOmYOehIQPlo7VfYOWB+5h2PtiQmFyKCZGPXWT1b/8/d7++E7d3y79
abcY0EdJTUxIHVpCKL0Uw7w0up3Wg7r6+hqFxooZtSVDAGTw84trzx/Op0UPr2MpCn6e778plzjM
odJ5lZouwnfTGsUhtbIIANDs3siRc5CEpuWx7UFhq95IjrYBQV1ipn+YpK/Of/85/2xSn3+OgXSD
12ky9934tJGkvqb1yokZojkh31bhWitwPxGT6OOXsNXBMrwds1H2KPhukooAUdhEdHm3Y/0jDEr0
eM3NUNabFuJQFEQk0itI21tVJLM0ntgyrx6z/YU4qk2cHbzA26iUoJFwOdQ+seBoYj11cooB02+0
moLpue7MjRsi77a0o6vVa02MhO38jMK7XIN+Cg16xHHvMvBQl+5lJGMvBUSdiAbD/b8OJUF0nbaI
smoTyF9Mxl16jXtsmJ9Gv7sMLLGBU4xyol1KArVkHIKGN6jlN1VIjnvE3PTypCr0yWF6iKv2ZJO7
qwaTXBXxHBqEPFokLAIGNa39XwEZ/3wOZI/834v4fHA6ft4qp2YiLVldkNtNcbIbpjPEOjDA39/5
x639nyvZOqDTTGVyaP7D3v/2aSc2UirZRJga2hSLbwESuad0wbNSZc4QfLGRfAQa/nM15nmwmevk
09ifN5IxVZHjxaW9an0rwXeJD4/NnZhDJsF5ZfPFpvLve5OWYylkHaaF/Mb+tJy7vPJQ3NTs1kPc
nSTJuZtCZ8ZAz0z6L+q6fx9f3JZFy2JJUyqmI366ltHY5JRHpb7GAMSsqOFNvIgNcuwtsSVL5sHs
MKcy4yjdMm5QOxjkqC/0699f5SeGkadr6sKwUCpwQLGXfEZVzMpriXJwpzX+HLLCIPVW+p7JxEvn
OO7yLx7uH67GW2TV6I5FRp8yPuFSRqyIiS8olhkbczCe7GNzZKrOA0lp6+ScPn9xb/96l5wKloHW
CLZdt4U+H4q/rdO2KYf/Ie28lhzHrm37RYiA2XCvJOjTMn29INJUwXuPrz8DJd3oTGQGeSU9qaOr
VZtw26w155hdFPMsgTq014RnqzB4e/+60Ehkloux2LQhjdROUVA4Zqy+zOqERup1T93MJoeVuFzj
Opo075AxztXoZssXWU9s+ti5IArQFUvXZtvquqjqgv0CRSQTx0calAeEfjeuX//OQ0B6tXpp+v1/
tClDfDAbc7YpGyIpG6wutp1BaUjYzszmGE7HPTmsm92Zu//12DK9WV/v/nT9n+7+0HljkWjsMJG2
LqOj2AeH0t68aRfjVn3phyX1qc6Bb7LHeBgBRjizwf02bQhq4rZsc2TiLnNu+Tq8mYKBsrzp4yJV
Sc4hjgJc+QutJTjmzKXOHuV0qQxmMA4KKZN//DpWTF4hNHRdpbfUqQStopDl5kTrLi9ckpRLFIou
blwYP6G6cb0mhEQroZpc6VWSPcuoUb3L0sRi3yTjka+V7lCJ+Jw0idM/VHzbBuoIjzTTtjh2cGvm
uhBttKzOjG28RiXOL7wJdYWSm/OlgRmhKdNdELfWhZdbsIZGmFgj7cqLXMTWDfqw2sHxof/KJD15
apFSHIwiUF5zs2+xyYSlU2pQSGWrSlZhPiYvmVIxqWHDx5VJD0Rt8ZWrHUdXeQrsY8OgFYTZEMLW
K5MFzd+mQ1nt64GOgt4AdMN4qd7HMrbehuU+ERHBDgbIPctANtIB7LiRVZt4Pkl3wy1pyUjT46Df
8jGZ60k38Zv+MSwVzOwwgU7fx+/Pm/O4ydSpWrqM7G726VpBAAiwYQs2DhZMVBUwsgI6ed9KdrEx
altg7M2p2GmQb85Nat/21YKxORzDbGBRxBb69V3rY8tq24iDam7F7DjN4M0muWapJWS3dpkLqz2H
SAqN4ioRHc1LnTZf4UmwK/GWQEqG/RfHBNSfviPf17LpZ9nomlRTZRWRZ7ek1zU9MNuQA4ZHLbCp
KrGm8zuuVK/U4DLDW4Zc3y+1rNaOjapqlMi1YE0J9Lfvy6TBj7GxNnUJs2YQJTSnPXU/jmqzibqY
ODlKmt1dldTjmd2rMp0RPu1e2cMLm1qjMT1Nk49i9uWWvdyrpavrq+ix59zdXAa3yRI81hLE1LF9
MM/NFD+NN5U1DKEwrjbfXihaDbG8qpkpmBQpP8Kb2r0bxM9Q10iuEb8tTz+X2RL49/o0RUwPBOOv
qc2uL6Q+P4aNgZ6ZvAnTzm8HeXgWQj9TI5oNwwSo2ShPZdtQNZb3eRPNHRNvtPAMIL2w/NsY58Qu
lSfiFDS2c1WT2S38OxaNThuzhKEx6OxNK0cRoyIGfD/dQoWUXNlRDvYKdcCKHHdwQ8HaPLMF/f7N
cQdxUhFpoHOUN6ef9GkpM8qyTfwG88tYU76VNDMGydyHq9PP6ofdEcOISReK3lswscyG0YvaCwM0
VtUKEv0yvmu34wbn6QaLyZ1yc3q0n64JmOe0aCEe1tTZYLlf9g0+Evh8UmIeSdkx9nVytkTzbRMw
LTgKL4TMGV3RlNmGr5ZE21k2L0bUDN0NIhMNyy+4BM+2d6ItpbcoLdq3pkLsVJej/Hj6Gr/N03+X
O4Vdj8lbqejTa/vpuSVtOxYUWUwnMyJpy8+wbiovrvZyloYXQTkC8/WUbJvlknbmg/h5of1n5Nl1
D90UE+v3bO6Mzvg9lkp9kYmsoGU04HggqJf5Jbb8M7Wm6W/9NJtNxWHqs5TD0IFjF5i3zSWi5jyr
pB7m6djxJPKvk4FAkKikOyBLVBdP394fLvLLcLPdZKdGQdNDTWPlN5Wd2lWtw8xXvBRBme0bhcYk
Tt1zVdPv16gLdPecl2zB16/N7iwJqBV9KNY/duxH1cqPIsjAkFqYSgu9189c4vf3VxeT8h07AQuE
9u3AMtoEgraYszGJ7HWiSxUb/3hI6LS9hcTqBOA41GE4M+rsGqdtulBZkpi2OQAY84mgiVC8iyaH
ICLrAAECGqqLuopBiEkaori81cL16Uf5fSGcDTl7lqhUiDrsQttRfHd8S6ZmsO+bbyToVHehiKwF
+ZbpUq1qsQl7KPGRgrZXSwvy3ysynYEDFo9nftI05Ke3+dvaNT2bT19vbQ5DIFh2mA6VdXMMVu3W
fPjXdKhJi/jMSvntnrMT+LRSitl5AX2SqbuqLmhD1dikdSC1WfTBNu86P7uGzealfz1fXmNE2jiN
9fncq8DUIGaPDCNJmtAotvoQddY1JZR3T/He+864mkTqp2/nbIn+95j0UDl5U42db/3dODeNMhhc
p4PDrfsx2kXAaLF5ZhhlNinMx5nX5FW4eC0aL5cjvrWPEoeKBrUMnH32lbk0yQcjdnJRL5FDOe6Z
sc8NPVvSiq4sfX1ILRIncg9zPSWqdRiG5VNB5N+lmvnlMa/qc5uD+bL9rys29YnixSpnqrP3tM1H
NHK2hepD0ek6FyE25rAcYARqQUDHN4IkIhW45IkIEvvBkEn8rH3Pf4Zn7kG+qTPlv7gRGh0lVVOp
yCrz7VgzpHIsu4FEbIYOaFN6j2Xau553EQXFYTTEr9Ov1mwr8fcGfB5u+vNPH6qipGYuZIbLAVw8
WhqBD0TVZP/xXp0pSqNKZesIorAgze6zbw9dYeqB7SDOXEVHNkhO9lu/IsP0YD01h3Nb55/eJg5a
00EZawPdz69XJfpCDG2A8ZnGXXeZglB+0Lu4O2hozZecm/sjuCVxPH0rv8/Ds2lo9g6XbsxMJE+T
3h9rY6/HQ3rolwB4HGTfS/Kk/sM953ySFbN532xiqwRzKlbe47geXjEPr8wVTEh5TX4q+bWLM9c3
TaMnJnWhfb2rcmUR0BMyzWoROT2DdSiU6KMbEZVXVMEyQ7lUavdZFMMd7cn7M4NPf/m3wSE2MwGa
9D312WlI7lrIB5avrfg28env5UtEGEsPc/jC3lhbjHPO6RFN66dpV5v285at0KWa319psEJ0Kz4x
paG+a1wyFlrtwuidSHpk3oAssQi1W7UhFo+UDEEyBIJjScuJ6yT+FSBKDD0ZaDQZC4WyZY3eVTSW
Rg3zbrHIkOCrj7K6c3MQFMPSLnd+UG1V0ijSEizAm6zQExnebBKlgb8pabIhzYsgJEjG+LUHd1F6
vGIIx2x1i25bS3YeBnDtogcVRjSvnl5lZEMAzan437bdtciOUnIa6lRee/xN5KSD7X2T6itRxU7d
coQvtUWJkl+vrrG5rbXgzQVG+hdWR71+ImzQyV0FjbyPh13dc+yFTJ2SOqXzwgG0z4d+42KGnwjb
BWtjpjfLzhdrrgt0aH9j+tC330oXCnGfOm2Jg6y5GfCBEeMEh/rWGi60ltz2EZ4A/1E8RUXA3Aop
s2b5QYG+0DfrvPf3JnL4jgzHrgLiM0GT3ReY8D5HckuDhkoClrujc0R+pqYfMXsvxXiH16LEOJZ4
L3lvr4rirjCvK6JTgu6PAe46g96lub+sJMemgM/EFw+hMI8ZmLfO0LaNZu379BJEoa+NVyQpUNN6
C1Vi5OhZppl9kMMQQ8DSC3kvGmqC8aWKr6K/lXpzmzePFtRTT0d4I2+JEkkaa2Uq4J7MHeDRsiL8
KtfJgcMP4IMAGkGtO55xkHTS5RBM+Zpjjc6A9lRTPnx7ShnwblJI4lnz4KfeIjfEQi8GUgSB6UBF
ztXg1i9+RSXUNPMqkw5KtG38XwLUjZlpoOt+VTUcAxyulW4e/fSYD/RB/RSjkrvLq+s8Lx94IpM8
PV6l1m1n1wfLXpfccYvtYm3cuAC1iPtEzGb/5pCAugtcl78iHppMAgIqZS4Wz/gISrA/TtnA+ZMC
b2cUEOJraHxsSetsKdP99cjPO4YqOMvh2sYXWfXSyjIeajKDtRVBlyFEr7zY5wZMxq4vVh48+Cbr
CZKUIh1JE8EfPc/Y8A8NebV15e2MgBJlB6xOK1bADf8gcCZZ9hgbGwEetS9B2CnsaySIbPGLau6E
6liU1XBoKVR2CXCJByQdPd9LeE3tkvdtkWh3xMnJ3h8rWut+vdRabWFWR3t8GbHQKogWyOSwZGey
7VfwOPQPTXwQbr2j/Q2CeAejfgGIZBGAolO8jEh399muKkdQRQtRURFl7TX6ZVZDUCqZA3DBGIcq
RjqG7aMrdyggA0LH5QqDQEFUkEWumLex2arILnPKU1v7OAj4YpTrPP2odZwe3rYcVp67kcHk+WFP
lipksRuatZCbokU6eS7sBMoM3K38vi/ukrhd9upLkxBojHtoUNzrEqh4SraDztuqQyWDT+sh7Nej
11G+EQSJuRqg8+YZhw25mVX3Kg+ANq+VFmAwrimyYkkXyHIoXNW9SWmnSJ8ztq8KThuJUCsyew14
ie51Vx2nbHWl70mx8sngQt/YrrsGNHZgIPuUN2r+VloRaYSKU0F5szGxca578JOXKLpRbQLEIpNg
yXrrozvSSwwMkPHBkpIgKicEEGkXXUMTkEKr+mKm72CfCIIlbQMlm+ORWF+QzzGZRGAblN2a8BZP
jabUeZxHryKvwI8eaFuCeguWrQyJz3/QyNiUlKWfAJ3eePXVABUnM4Fzyq+D8qZA+7Gbyyi4SNO9
0t+OKQ5clRdX2cdSvC2T4sUQkCVGsfP7/tkthnWkmA9BX17Fyn0PWhqy5YrQFGhWhFYOYEkEeDCo
O6oH3F4twW79qVRuUltQXl3n0ZU+2Z8VXlyccq5s0TnGqcIsIl9pBjSX8t4HSQxil+pX2h1UA4zW
uC2MtS+9DJ65MLNoObTxKmw+hhD9L8fWPZxYwo9671AEm6Ymis/a+OmGVPuFEAZxf7tE2gnvShof
ctBfgTiSOOhipaqK8QZB8M5v4GIN8jrNLlAcl2CkBsO/jFWoT4G6lnJvY3gvYR9vw3hRNQuSi6G/
esMVmfVrXfX2Ra6ulAJ0L8Zm8ZD7sKPSnYUnrAoIx+guR4KmvHhrdsR+KUsjv2pGyr8KLHPCQIqW
ODu0uaoF1jJ8T8j6CeweYhFUC7jQcfgh+4fMS3Clm0xWoEm9wFE6tJ7oRuvw2gWnIUFNVb33tq1R
fT6HUxYOdmTDvRcTxyp+t3x1K2CixcTkhgrw05G4XPBykSCbwhR8s0ev2vagNzLj3U1yuli3+EmW
JEGse9REo7A36aDy2QqWoaVHdWLIWNUgaSohq2tZOrK5LojPzvZec6zw0MuiwmD4uygefJVoN/+3
6tlbaywB77woyRPQZUn+0+U3nXFTR88Q8bqmIcIO5Gt7F4NV8yZwJjkGGK4lONete+X7O6XWEfns
WeJc/4OGYlvdmdU9pgBoVpcBz0vI+FJsdljae1T2i0RRHd4PZCvUOxdlDvY/emoRa/kuQXu8AdRc
HwZaGmnx1LYPGvd71GySIbDcwljw/ggLi/kfohWS+NVHLjtiim8UFrrwwcPtX+PFZBUx4alE+NuH
pgPZeOtjKXOrY5Zp932MLD4hQNQuNwkxWXS1WHxflaBcDASQx+6N0roL7F9OnF9VPBFA7nA2CWSd
9hoXfkY4UoANPUDOAaio1YIducdbiNMLSY535ZSXlDuuq6x6yM1AH3ARrOqehPKEKBxRoNtFAZYl
i0g+VOx//GQlemXvhyB9jXubcJUpPkEbwLqpvMR60juj9JTIzdUglUsStnkhulWW7w09W0YCLArl
PTt9pN9GlATIz+HYNDKHz4tGf7dDImLNa5v4CCV6g2lbVWTCZIdxuDdM2DL1lRyjOM/qA0gYkm4s
oF3kgijBroikN7cNmKu71y5rP9TuIrVAXomPEijWSN4W9i3LuymVy4AFoR92YJwwC6aY2EpCnE3r
rYMBkKBMHj9O763/QiBO7eZn58G0zYIEnIK20rPau5XjGjt9QAB70BvhddCkndOGGWL3nn2la4+E
rGGK4UOKG5WsnQbYweBL7c4q884pCMXZ2r2VPY9Box8ytQ4fTXz5T3oQY4vLspgdr5DrxBk6tg7L
GljGMccYvpSF3IP27eqjlLCBzppUz9lV1dwfqfEBfJo0WptItIccDe3Byor8wfez5jJuatb6XC9v
aqhBv/FpjK7Ddtj2HCstoPZpiby1pJrSCeXA/LZqcvt5ikn9cIcyOXe4/l5s0xH0qLTp0FNSsp+d
diOL3SviJw4WiHy1C6hry/QwLv//RL7fDkW0ew1U08ilEbAp6uzQybQwqHU16qu2S7Z5ygzjr0JE
UadfkG+jUC9AWDsVb5GmoV/+etQMIjXutZQYsiYm+q06VPpjMZx5Cb9VDWdjiK9jxIIIenk0LMem
NgA8IAyXtdCQKQUVzOLhcPqKpr/tyxs/G2264k+FFgPvq1+K3MZA9qxXgDvZrZ8e4afKJEsvRisd
DbYyr7H0Zle5ZU6KY8rLzwwd/gKS0D2RH507gWa5q9hsdKdGMfDfXBoqHVZ1NLK8gF8vTYqk0atQ
4jkpu6WDUcoQF1xeyTPX9y89/rd7SLfXUumP0C+ZvRVZJfVN0ci8FRIfL5OVDG+8wbgmpGY3ZME2
dVFhp7c9G2EggUN950FoEyazv0XaSfGOnmTjwlOUUuqY9WUEf0aDMqFIb+AuiGxiQrmWQT9H5Hvn
vr1qsqliDwvA+OhidtBXoRstLewfCrwGjXa8TT4pjsNXioeP2oDHHWgm9jKIW390DDrDRSkuu/C3
5PkrqyJzxu3YTQLZlY6Ffhh19rx5Vy8TwgR7HygZrph0qFZpeihUA0bD2hpe7fZJA41TEjQr9cDs
tBuNdFqCYk2wahmOjRLkfRodXbWFCNagEuZfgy9d1iQ4qyDAq5DfibgzZT1KrZXFlp7wOsC2ChkR
3nCB2KV2L3JJOpjk1iRVdCHG1slGAGMtMqvgd1TfC+hcxUS3we+1pj4bR7eydNn7T0HRXIy6DRwG
55PKH7h47vPr2N/VTXlAGEPAiliamr0xbap+ynsvPacsexKnWjeV7jkwO6J+N0OQ4GW7itPMaYB/
5pRUArXd+DERj6xILVZ+6MfQCT7GSj1mSXAz2MAsSyLsu63bGMta80A2+IcEIjVgP0drU6p/6jKt
HkzlV1F/5JQ4WoP3Rb1LOe1nkbxNjIcK+tuY6fh4nrEv4GYGFkZQrU6IqKXeGlZAQe0OJeHSr64y
+4FzcFzchNM5fCTi59Ii7tDfN2oBkrZ0VDJNWre7rIaryvwj4cnRZMIrt4H83MgF8KxfQ/onUQfg
1OzNMXFJlrKyseFpJIUkFIdckles7NEuALymHqnIr5omNi0Z22ndO60OwBUjuxG5qwJaODhYG6ou
X/sV3Xb2adHtUBGUBQqR2M5w04K9y24JHlpaxS+9IWd7lFgDlcspP7j8VU4wRmvTtyvJWOvdnVzs
A3aKwd5NX8ruajDfKRd1As7GeONKW1kooBf8S6XM1xXeMczfDoISkNdsp5pNGT+YI0KItl6YQUGO
ADtoWsaXkOj2zWhfieFPSs2oy9PrRjwP5Z00stft9ZUih5eGaPeV+aJ7RO+m25a9eORC4yCOg0wz
qgcNyI8a+ryRK0tvItFAuUD525KDQySGyha0MuPLJlA3HPnXLLkTPfLM9PNtAp8tfLPJJzXB8hZJ
BNANFPslGAOBzqoezzTzflj4Jkkp/SLDRJhmztbyotMGmDEUykk/kzhn1GiB9P94w4CKhRYlkm+K
8jSc57uvzjRb11NA0xiS4hSxsClaFC9xGR+xSrFTj+4q2AzE2hyapvGWIofC3rfG1ekF64cqPUQ5
nXMp0gyV3tbXdSPw2tZksXWdesptVCiE3chyYTy2wBPMZWcL6yqgnTqsTg8rfupz6eJvM439C6a2
2Voc9qovBEFhBHdlSzq0y5JNfHFbDBw5lIzETfC6HbN0/xw3NgDeG1LMFj0BvEEacbqR1qG4kQHH
JBSD0gpYdx2Ft3Km3Ipcq1ZkzB2sEvdCY+FKbzN3qbH3DNSPhmhetr1wg6/wD3HIu1eDtxBQrIs3
szf3IGucrr/Vm2oRVjI5VneGBTc9YuuTAu3IqSpTWJFTkBRiIUBtyYDS4dBrNf//gFnXK+VblSNi
OPAfx3m+qeGD6pODUfOpcj20RbeOKGV56sqArssKTabHQi7p7L11/m+KK6tIexL9TVfee9KLB9kr
ZrmxNo13l5FPmXIOqV4i7RJHipMJ/oVGahd4YtywJhkHHG120jSFTYE6dr/rqz9SQnnaJ9q9GC9M
vbjnNIFvoHwvk/AySUGZx9mN6EpSF4lt0MzqBfbXTiL1WCdmL9MPfeVfRDS3F5kkHzJOWrV5F+X+
Gh7VUY6SRQuPperVFd2BVdCr5BMSq14DiI2yl4hioWk3ezerIc82jjJSxOlpCmXWZqxqDhb6Xq2t
h7JRXtI23tWwk02tWrbsKoYWKqZxzI1qHfsheI8nM7eWQYRpMvs1DFM42JOhfriWy6S0sxsdxjMM
zG4jZa969RgX1aHpCe/WXeISu81QElQX4VqmfjVUwU0pU+RrUWyTfFsEKiKyY1L3u06Q6VmvWwXE
+bgvdc6mW4k4aD9lo5ANBzwUS8V7Hjgl53G/iRWdozFtfHI+A+DBcXSvNxK0ZyImiCSy2vKAw4Na
aUfNsdmQDtFTpKMODyza4j/oBOVONXQC81p29UVtTgw2ar2w92pjYQe7zPjdwYahkBvXT+bwpvBw
5fIhjIvF0O0hva1shRT0jU+wgKVA707e83YHgBWGznUr7ThCs223oV5lcrc0x1ezMG4khbQGwNKD
fs3vlvRDIqZ0RCC0O0k8DdGFPbxX2MaHTS7zjYUIcDlzB0QS2Hj67jRKipp/W0d0GkJKnaQ1dwmB
NUSJZyRum0TmxtZ62rVV/p/B5fPoeOL3ppxcROTZLLuAwvUiLfYGRH6lSjeVcq+J34F0NVrHkcKe
PSWRyuqScAzo9lJ1ICDW93YcUeWodPTgpQlha3uLSr3A0ctmUKadCBNfpE9G/icXfwZduQ46jb6E
cV2LbuNJqx4J+hDvRglEO1vHXH7v2P8j5H0Dg85c767ovD8HlMJGtrWlS3C5T7ou2P3Cyexq0cr1
/RiHGzOkJO3ftIVG3fUicg+lfJ8rG4o5d3F94ZuIs8kiKpeG8QodcZmQAKd276q5T8xNMRwKID32
LXbrIrstjXjpkTnG3z4ScksY0sA0Ighxb0p9aYQFcVNkecYWJa9Nkj6b/aaJ6TMKZaWOxzHjqGtx
bHJfBlE6dYUQnDQT3yDyrHYxtxMMTkZsRa3DfamgOOlFsAAglVZ30u+BwkWkOUpCvmXwNpKU2ZPl
AIWTr256WergGUC+j+6fDVpxO+RXIZt1wi9FDfSt343lE5nQWzccbyV7vAjNQxw7ZU0VCXZ0xx2d
6kCbROwi/8zy/MMZ68vKMZ0pP53ipGg09DqhIwUbaljHCmGPQe1GK6GFw4Z1YzIPyZmja0AtTq9a
M3Ptv/X/uE0FLBdD52z8degAGecAft92akfyVrDD1WW0JRF9+06TKrA3wYdBF/Sc1PCn/QgH8P/n
dJgfKmlVhHqpRbZjYTfIn9hDa8Hj6Ss7M4Q2U+8MpSTKplBdlH6pcmi9ogEeDMtLlJG8Oz3Uj4/v
n6vRZjsOIrfr3g+4GnYApK5mAKT9tZw/SPmVX/+Si/b2fxtvVmJQURAOdsV4dlccFKluSSmRL0ct
fq2Zs5H6gcUMw/H19Kh/lZmzczIqCyS9yJQwcc4vMxaV2qk6TjzEqGRjLGPY/Oij4ZSIhXVHEihI
Tah2S3t3ziU07Ry/jczZXJv8MYjJZ6UA09OVsYaT4yjmKwHGB68sNj1RM1ZIGrIO+34UF6oCye/M
FU8P7tS46tePI9XUro5J53N6go3Zj2SkmgSP2ljtsg5PYfFoEEFkuvmvJq9eA0ItOB3GLTXn07/j
px2tsBG2IdhWZOyzX3+GDatAA+9GZ1stYycNBhbOjgpla21lwjtziQn+9IjfTiWTKwgzgawyLurm
2awgg2hXjCy1nYSOj4trNNXOjPDj5/lphOmb+jTl9UQ3pANJtU6PJhXF8Mqnfj/6uXP6QqaZ8/sT
/OdCZreu7BU5kjj/OiEWb9JWl4pJkiZdTTD+Zybxn1Rfn2/aXC+oe6FqSybyINOdwuNlnKJJTo6t
2/nxShJFuhJdER5aE6sTTgbyp6s+guFvk/qrifqM8venR8h8jisELxKfzWxSGka280rNrymbO3bD
LY2F07f2x/ng8wizacjrPSVOcGI6hM+bMHxEuy6BExES1I1vZRxIKyRwkNSajrW9BESkWLdUzJKP
JA+VVYnzieKPXW8EwPtF45vu6vQP/P6KwYtQFR1sBP4YUKFfXzG3TYJBSiM0b2VxPYjuGCAaKM/C
v79/nV+G+esM//Qm+0Xsw2ELJUcNIraEDTEDHsKbN1d64/C2/J+uSZnNhFaUdrZVc00BvLXK+x1D
OCgIjTk9yvevZrokfA28OYpAXff1zmG6wYswJpIjaeW2qnKafbiigRUfRCp/nB7rx6ck4HtM8m10
fNOff7p9tu/CtoxzpIINaIgagsS2SZFHhFqVn/lCv38SXNanoabL/jRU0LWZOcSZ5Njk7Paeznmh
/m/u3KchZhNnQXim6loMkSTuh5JJF7LhHWo32YfxcMZQcO5qZjOoHHSZOlqp5BhFvubekrt9pqLz
42tAAUVGIww6eS6OI0qV7OeEN9uv6ZKaU05dQnKyixLs3H1TfrwaAyQGAmhWuHnVRiSeNuR1TGlw
iX4+xf3sANja4uqnrHlQF/Wl55zTc54bc/rzT+/D2A1FGZOY6HQ6+qBxrUu2c/rl/mFN4JX7dFmz
t9vS4fnp7d/LUtbqa3UZbdqlsVAejSd31Zx5+bCW8ou/Lndfh5u94bDO/j09KD0TsdLS/Jeoq3dq
v4soh5ObEzbJFVACf5nV9e9qKA8sPxdtbKwMFDRuK1bCo3TbIAoyS3R4rbiKdbjpaorhoAnlymk7
Ku+pJxAWxY7u6Xsr8cAswNfwX0iQVciKHfXmmMXvhgFR2dU3SQYG1I7ad2NUlkEdbEAVbQwfUGtS
rjs5u1CgbdmUZBVwPpJ2H8qU5NWrkgZDRyJH1VDVJvI+8GrIj2u7U+mREAJsFGvDuo/0Ylkhl2gV
uu0oUUiSCctnglRXZDqtopjjdWKRZUkePGX0qgUgbBubVL1sSziV0ZM8Nd4BUvhVsO6T5wmyL/pq
GRUQpV2xoCMZavHCzOl+hO8CACSdDEdRwoOUkLpbDo7W3wS2T8l+WCuTkMMuZNRZ9pLI2QURVg7R
3mQvhtRi3I0lpHVgSavG/a0hZ+sTChEd41sESvYGOg0iR12CdfnkeqomeflL+P3aJBkTV8lOGg86
7QhVz5y2vsblrqzkitARF9a6icGYd3mtkhKcuES+6ThA7RA4RhkV29CdcD7ayjOqZR8kHzJJuKp5
IdNKkMfyMQtlYlZpgMF8WkRUgTRyGD2aFCBor8qh5rRfJ7dp0V+rysAjivBupgl5YpbZ3o/0TILX
tLW3OjInWyQXFaefDKQXJBku07xJZOuujuvXuKHbkgZO2YYrQs78hlRQnrEKH7BOmiu5vqq7emcb
iKolp8WkGqTPRAA5GAhW1GLWCreKdX4dDooTAxomuxr4cLkIlGNcglSbNDI8JiIT9Cn3Sz7XCf1h
OuScDOJRV5EL6+a3VdGvwyhnjjDiYKvp5J+RRZf0fFN5vDk9b/ywKLL0QrzCzEI6yrz3XnNYj+3p
4KHCr5Phh4GEXJJ3c6bF+tMVfR5mtoTQ4hto/jOMVPlsX5C50Qtq5XYn/PBMVf77EQ6lMx1+EBpQ
cqjPf51razUdfb3iCCfvg220r7eIa9YUcbenb9zfFv5sBvwyzmwGhILnywSA2I73KMcI1xbuJl+3
T/ZDiMoMqETg+GdWyR/m3C8jzpZ8z5Yyu9a5sqB+FfYKZgzM/X3f0YPK385c3Q8r1pexZg+sEkar
9/V0FzcTa/zCWE6yDGaX4Qaw0LK+LX+fa6f8dEdZwmjBsxMwdc1Qvz45XxoaOXaZkqxQoiWsDjVx
Ymax8iMNng+gYbJzK/FsSkXwJ+798B5/DfBptcqrLRmOkAe1moyOM3fi+9GclQ5j/2Sxoac1Lwlo
MBMC2ruSk3Ei3plr/cnqFu8V2bUrA+ni4rxx+ucb8WnI2Y2gNqfqtcWuGIpsteodA6XPAuMH4tP1
uEocyanOfJ9nh5wd4jKMC73kMWTtoDReGktla+3eo52xLpco1nenb+oPb5eGNQjGjalT95uf+sWg
exEZbpLjBVZHymstXXJM7854g/6eUWaf6JdhZi+xaXhjicSKOd4gNHTdFCm6i1JKmggmvuIfUXpk
t+aguRcGcWtLOaIKLiex92abgXpmvvjhkr98ULMzotqi74e7Qn3AOsbxnxR6++l7+tPGltqqClAA
k4nyrSuKdN7ufY/ijdiM3kY8pg4QD0KKLyjaBGyngMVGy3PT4PfLYkwNMKOwbSxS1mwWJKswdSMR
WE6CkWeKpSTT0Kz19elr+2kUmwqAYuKkZss+m/nIvrPRduC7lzKrvPPRDSOrrM3V6VF+WAsxrdFa
Rhmm8q3PvoEBwH7WtMw/SqoT+doQp71MybWD71XKT6fH+mEuh78InI6DqEpVfLbEhzUpeHXIqzn4
44fu9ftRm1whqn6hCgLKrLw8g9/5YQVmQAMfvMJ45ry0B6Z6iGoSEhwIVBe58eGarYObdgES8MyL
+ONIOO3AhlL44al9ncZHL++FOjCVFPIvF6tJ68P8adpFVvbP/8VN/DTS7OXTElLjg2kaSYZiqwTt
YykPu0qpDyGJIaYxnplPzl3Y7C1MIN2XncJK0KauWIZx8mR0+n07WSCI+cr+x9s4m7zyyZzt/60h
jHdC+m0zdYXF2q7PnU1/mjcgcf7zvGYzk+3K3QAuaZr6ZTTeJNLvvX1IPAxUi+wGslrg6Nl/yrXA
uIlD9J9R58UsEfkhXF2endoScSm01zaRzzyv77OGCu4L+5tqg+iEUPD1RSxswsvwu1BcGpWFHLwO
4uH0+/fThPF5gNn7N+pqXomEAeTOCYi5Lax9heXs9CA/vXWfB5m9dY0ZWaorT843qwJjdEV826pQ
ehwm5wyZ5+7X7I1zK72ys4GRoiYj1hJ6N/a/0xfz0xCwExRBlQc2mphNe3kxKoU6VSk8GLBL4liP
Vqrcnx5D/b5jQ9zL5wGmBcYd7bKvz71H3m7Z0UisApzyRZ7r+iYWo0Qro9UuQSZCNk8K4yAXnrE0
mfWXBQGgmzrRzE2DlHaRpl3otNAfl3luoZDJq3illFKzxX+o0oySawKClHqXuWV20Wul9FiIUVmf
uQpOYPzO2fblyzFw1ljEqT8kALJcR55Cq4NxPfoPcamuQg731C2lCHlAs4vH9L4xmmRpmFjZhP6i
4ksqu2YfdBf9eMxCemZU1QJDu3bd1rHz3/H46/84O4/luLFoy/5QIwLeTOHSJ03STxCkRMF7j6/v
hZq0lGKI/d6gRirpZiIvrjln77UxitvCrLiaWNAPEfATyAhfOWCiGjI55KsXCVlQlhLrkgLPwoY5
VIU9hzcCucXCaWwtWupEHJBDbpTPnI/RAlSHkvBSkzjpNDe8WkdFisRGlV8iHP/pknDh/pXSEJlD
YBJGchPFD0FOCYMnbmU0E4P7MTZvF3FxwB3HIYHCDeJ5hKDlCudO3RpRRZASvaiNxzB/rMvOk4TI
MaRDDwzfzB772lNKSggLMoCJ2v9Lzs1cqu4V9aEgAUfXIgSYu0FCwUMkeoygBk4Apr1Fc9T2QpxE
V7+i2bYV4z6TF6fT38e0I4rgOZPf6xFufu3IiYIPD4+p8qi3UFZ1nrF0b40/EnVnam5fEkdv+UON
8a19ycK7OB8cI9+pgOwTvSO19yFAjBLXD131MybtsSL4VU1JrXqZJFw/6s+5epMnkbSxwQVZVcIZ
pYJm4BfIyh9li19mtMnT8q3hkBnHuotwA5SeWm7FZG+gQArXTKhC9aKCHOnQ1kn46z46AP9Nz4Ie
9lsRX+0YuKp2R+tEKt+V7k1Qz7VuePEo2GL3GZDzaiB2wi5l4NpqFCqiyj0uj02v54eYLATAKATf
3y3jeF5EkuebxV2YHBNOm8hA8Sea23H95ihG0BOYVHKRRXb8e9qCLIRfLDBeqPrJ0eyYIjm4wUfd
BbuViJwG/fsi/Zrq9IRSk4mCwMgkuMY0T3KnojsjMAyggRSlB2UhhFmiflibfko0kUCANWz7B2nK
t6PWwjo9lgOwcMwsAEvEAVcP0cSh/NRy8DYQT8ndqV9lRe9B6pJ3rxZUw8qdvDyWYmureoJzbD+v
YfCRn1r8ObU5PloUIeu0gK/RFKlZkoXNkn8YA/bQ1B5apMNWT+KEo4y/lOkYaj/iaV+Ud1JApW0H
qNbRosWDw6dEW00dUTZLnIoAFBmoofXRDvOjSPEOOZOa78Y2dlRETlOXeJbwo+heJF5jJHhQ7BiL
oMrhlzgpLg5LezUeosPJ0MXpHxYIe+VWQN9nzsQV4Kwz8ZTOwk9B2vTyh6rfpy35XhS8tbtZ8pdl
q1dPqXTDam0rOurVg7CuLvXDJD4baHCH8KzNaASz5SYIfwbUaBWt9UYKnULQ3irMW0FBZx1gZsYY
S9DYjrxr3sKfVdDY6SjuwuU+VN9ngSy2+CULeAoTU01J8b8qt7NCxIdE4MXbHD60Uvtc6d2tgder
kpd9mLxJVbWroj3Swnj0jAFfUyz+iiS188yGPnylpgc5SE90HQvsZcsn8zVDPyfgVi7Lxs3lkzxn
7qIq96bx0lNhHINLGhzT7l5HRqWnO6k80gKg/WT1D3O5CdOTtBRO2h71cnQKgViR8LbHSyrFkDo7
1hSHquKIQDDYyuoH+e1dJm6ackRHf5zSjdFvG+L2DCR9ipMwgTr1Q+x+gD8zLAqN6ELDyMnJTUv4
K+nwviQ8x2awM7ALS8w654vSoZouKoqyUrhMckmUwY8svo+lyoXVaGDMlHZSdNuBHsqGG6hnTh94
sSZTANZJK8KLH7tt87OhOTiERAudzPTHnO4t6VxmZ0lxCt60wdrUbU7pZPVDpw60bFcwT9awzyJk
3ndlLpNwe+6hFw7qbEvBSY631vg5TfvG2Cnpu1q+p/PJqE8D3eWKjpD6zBnL1B2A/U6Kpz2a1Y2C
gb7TXrDS9sV9l6kT4mzN01qWKCSDXSIT8/4xdDyS5DEi3lxPwSIYW0V4GYk5iyiKS3yjtAzYjyos
7l5Ha70iWZco+T1KdC4WnjrXXmK9kUSAI3ybL/RuiEwP5tlgL7tLVvXgwM4TL56WHSyK2jWFJHsa
VFciSVABBJDzgLm0zrWbDD3Ot1vV/LGerWJCwGXM8rSFRirmRYlQEunZYLfZaxi/xsIvAclCkj/P
1k1R32osnc1jzFxZ31JSBqUWc59nYCkQ9+n4Y7B2rXVWFoSok1MYJZGfM9e8FSZwTOJfWLZqaVfW
hOPWvKVEqlBcns85qQ7xTOl6Rsi3mZPIzZVdkATeIPNkeu2d9Ho7jT+V3meWj+Q6ysXWtBSw04Jd
TOFWmT9xFhziXqGZkIxPErNOIhIvBwzBnl2TT66jsmm2UkTm+bzY2OuWaqunIzGK3VHGabCyAdoQ
T+7KsZfTYyC4TQ5aALd79LPPHnNC/6KfQRXw897GE34R7Qnh0KGos6d0yTDR8g4Noafoz+F8SerH
git8d5embzM8eDlcCL6M7FQLfOS9C0RrnFtORWBkg4NUEt/yedngDWTPlT1ASV4n82+V71VuItoX
vYoFzGqokWMfrkBHBe2Ab7FPiE6PX5BEY+sI7WaMyfHB7TmnjsZVbSB2J47Go5S1h6zdicO2iI+K
dReMP4V62RE07WjYIUU5IaddsVss623W3qRRwde9nwZyRjBWi9OPzDzL8XsXMcf6h0XjeyTvg/je
RpVf9+mWUE1X0aP7gGUdIy7oKtTo8b1mviHVgKLOT42y+l7SnF7wU/k2qVAkuiUSw3MTuRNWxtbn
vResjdiTsnaQCB7ExG+4NL+a8T2tHhTTESrAGW6Vegaq7CTcVTMS1IjV1SOGZNSd7COqn1rj5yw4
sXqD3SGVD7zdoXCuA9YZN5T8KekQ0x/j7qYA3ICwtFq2I4rXtnO0DGAA5r+jjNI4eCcCsUjBe/vI
iSNqSmb73IPvI4bSuCf5BI8RbhM7IVtyfKyABpjDYyntLLo5c3HJ0hstwgfKycBvhaeYOIDORvBU
5rey+qBL+Db2vBac+bBYB+lmbWdBupfLo1lvVXMniucip7iuvka8H+KDVOIh5/s7cXkfGx8Nt3/4
BKQayLk/I2xV9h2MFRZdrEgliIQSIm9kG6EjZGTK7DPtJYNG0hh3M/wN8Lj0/WS3TnJHYv0ox9Su
Zs0d2yelcet4V9WEX8vnMXhW+k1Qn/HwK+NtigZ4uW1p+eW604vOKG0K/VNWXrMMu7c9cd7RPpnZ
CiodBbc1a1hHf0kuXF1/VvTcboYLGFuEPDL3u+UkmBtUmYV6M5+18oEh4bZUrMEjSTVok82LWFU2
bCWVJMjaUwtfyv1OO5nTAxF1vH6J5OBhQlq+dGdIJgHHg9XlAhtl2abRZlS3ivrcy1t6WwUO9BEU
yq8o9jh60R20G7AtpvVK5RZvzmsX7MP8oLV3dUZ6zzZONqR2ski0BKJ2p+bWqE68SHN1bDkfNHtB
ZgQ3ajn2HNJ2z8VeEV71ZcfKLDwnKSpq4WcA6ns5B82bOL9idNdxAChHRNT6dMFoHWjnId0aiNbT
fQvdYLlrRfwcHwjyOSRMb+NykZQHJd6XIvPpUGVvS+dmmOI+e2ZSGZ30zCthwS930vAKtmI2d3in
q+GuTfamJNhQR1p1t1BK6fwAL1T0kq4Gs93MKUbRSGHapLUHEWMhWPY5ZOpmnWOJB5lQlCF7IvSc
/XEUt+R7zRq5seeqA1RxXPqnZqV1+CZXRtTuCMH5pcb9PLps6dHIiUkH3vBimccsOKrKDkJtbdK4
1EYd90ga5a6aLvQcUxKROuuZl3sEZJOGB26oer8hqRvDw12Q+9Pk5EQhRUddejFyQsZcOd0k5kNY
X8zYp68mSttqPoyjJ4BIKPaifDcUNqaqHqvgLG9oKKjw1iu7f1TXZrc3x2S9pltZ5hAACXvs/Ea/
y8fBtkovyhwjkB0zYxc5WllFRoyTcvwbqjMEHU3cDfkhoBnN7XhGi+TMzS4pbM0840We2QVzwmyk
9c72bMbbuEvJHb2IywZGTMXH4MeuTSqeQOZt4uTau6qmwRPcdYvLYU9fKjfr7uRiE2vY2I4hgfHC
vhi5Q4WHVv1J4V4a3gVM/p310SlPCUT+9sAxuLRep/IurBNbznDVb6KeH2y3cs/U4cieT9z6vuBq
UjwZyWMzcBezZZKj1tJKAo/EgKZhD9OBlbzlHM+0EIU7kAOmfqrqx7I4KdyBs3OAEdNKf+ZEG9ci
Ee+nPPb79rZO96N4o9R3pnkbEZARbKzsDPA44T0SHgqRO2XiSiO15fCYmF6CA64bn7GbrCRZlnoQ
A1FBJrGv97EtGAvqK6UVvFp7HnofI5EWeWAOQpU1wC7RLnDvTqESjgeU79ze82aX8wrz8ybRp1hf
UD60+ZPcYMNcETxtd6ejKU/9GcyrylJpj/TQdP5jgtTd3uxJ9HP1fhtx9CPeCteNXQ6AuLaKBfBi
U+lbzfRC8gnybR08ayHTySP+j6a0iWRePIbSRpGJywa0BN7Flgcv+tEo51IkE0Jy+vRn8zpysbW7
9ha76mQA5YCmfZjMLW6ahroDiIhsP9Lyap6K7Kc12sR/jdM9GR2RtWcvR53gTMFGn+9UIrMDv5hf
AOFIplPEL0BQhALRxlZUdrH1OImeLB+18V1TbR11nAT/AvMrvxaLVp6eRov5TLSc/KBbnPtvF+Jm
E28Q3iT1qMWPanlh98jjbcIXYv9oOBx/KItiR7079dtKuGnjG62+o+pBLWGe/QkPH2e1xmk4GBm9
E/WXGBCqqe8TCA+tkxsno9lXxsm0aFkahyJ/0VIfhrConEeJQ++mM7dmQiaueNNMGw5marrX2MYX
iDxrZyVzStWerFtV/9ElrN63JhpwE5wLyBEVQo03EbIX5x+N9TTizV02eU6CiR+oL8N0wT4sT3dz
5uXD1izX9aGUfIkp0xRv1C3acU+2Nj++Wp+FFPzX+KMkDZeD9/SR5cdsfpWK9yr+Gc9vHMPxbpbr
5MV5u28yPDf9Jy6uSt0G4k5qb3T+nqb5c7NX6+dxdkX5I0c8kWB7bJ+wZ2IQKfVdYh6A8wzIQ4Lt
QoyMYdkh0YYSJirkszhGLI4ub0H4anA/X1406RIEHj63btzGWe1ACYukjwDDJHeOcYOOQ5tgoO8m
4U0xEbD4fCKremn1w6DfG1Bioh8YgxUVAawTdZtGOhuyP/J4iBsndALXjLDX+NP+vCiuPG24hzQf
TXQMk42q8YDd5jIvN2LhRtOvHhtIFDnieOm0+9zw9YxrGvii0rfK9wGemrWb87OlvYF64/jTGedG
ein1k9yexYXqBdbg8IGpXkxIbIhfwBVXFPe55mPdpi7RUY2rgNdvy/pJoUbUMhek8I1aShSdR82V
stKlWEkpZLNiWKxccgVJ3VnMf1LVCwAwZcOFFK8Y2V3MPYKfZ6RgAdCem1HcjwxiLPsMG7k1vuIZ
zqfH1PLV4SnUDoXx0YuPynQwyvexS2Elj0hnwIJshulGRdwjxo+l/ov1gKO7MviGnDvlfOm5rxvi
ja5zvHgRh3qvTcRISzPogxtiqMfpURaOMuoPuXOE53DkVLILpce2+8jDS8TpXw6e6vwCfV2TnzqV
RE9fK28GS7Zn5bWFUpVripMGTMz2zPpvhu7UOEH12PafyXwR9C2cj1DddsthJPaQTaEd71VUweNB
TU7T8rKMfEzV7+XeWTAFVvpGsLadxokiowrDXAKVZytcRoZ9Ld0P8muZbJZCcsMEWJofcM0tKD86
NVdumV+k1nYDrmPKR23kLECVTeMny31YHFq0TARt9t1nltxjtsQfgVSr707BgmNqW+k7Wdwk2S7o
DtP0uKS3U/KUzSBJk3NY/VCXbS4uKJQ/+umXhIZNrEnoPVb1Q4TyrXDaDvwZDj72Am1HumZmHpX4
kJPOh5VZ3uQkEeHHrimecYAPuFrfiBpxQs6onTvkNoFdV8cxu8Os3CEXI9sYs5TIAVhu7k18Zok/
lhgW3Sm9EXJquxRvfCFOnaq86eJ9VPoJvXrET/R4SRUquae0mxikXcAnBl1wGnRCeLAuio9hvjf6
c6iwA5E5sdUhMIUPAU72EA3pz6Z9SbSfcc724fbQJYeDKb224d1INWSGRcMNP+v9sr7Lc5/gJHuq
fiF84mq+CbG2j/V+mfZl8sq9gUvwgkctOrTlrdnfhuG+BCwmcnVWXXNwa2q5xVOp1GtlyDV6VxtK
6E/gdVnI0+eaiQ+gSD80JpjAGw71CVGXxnZpCaBN9xU3UE5A+V6sCD/FsYS7dd5O/UZPElt8q7Vt
Ee3z5sFiHgK1W59UB8UOTBPmuy6CLPI8htNlActAYKdCzZcjUJbj9XpaiQsUC5WHTt+zXWbzZkr9
pPd0bjLkfta+WW2ieIMLlh8iFHdzzf5MFeXQzYdGvtV6or7sMNuT6p1WB7HyTeq3yW6gYgxtSrjV
QhLfjhwSqM4USskORjGw21oD5x5elA9D6JgUd0IDL6f+GAesracu9cP6WNfcHvyo2arloVN2RcRq
wpQcq1UcaJsNtEVwFZjTU/OE81etaZdkj7C80gHUl/4LIDaHVO4OW0E4qmrtkIcqm6dG2mpUEkdf
LG6oz1RslVhpvDk89vEub1/SvAESuyrQXqQAHl7Fjv6Y98e83IaK5ssLFt+bOLyLhttu3EMt3Cd8
hrH/JXJ2CpcN77/IkmxVN2Z7zGR/wpSICbUl3oPrVHUbcAyl393vMzbgkNqpsa/1szopdqhd+rQj
SBzWmlcl/5VhxuSSwdYaKbRW5klEcCN+Dj3/36upwEzsHou+Zz0J7Vo85AGrBnsNoaXh3NoFNetm
hmIR/RKlx2A5q+JLOkrQoKAFmpEbCqZbxpEnhf1uFC99fJF6g42TO0vy2deE1YflOeuH89pQJtJq
k3TekhKqOzSU5V1ZOinpXVD/4sBFDyTqXrGe2Xp9oq6wFD9lyFJa5VPJl8Sd0f3IQTyGOmtbX3Hu
pqMjsGEFz2F7K8r3k/aiyHd9FzoV1ZWCi5/QskwuN7irxt4v4reQ0lsAf1EZHgOCtsf4patPCcSl
7pJKcNV+dcZ9V5wK6n7y+D7pn7N5/m97Qzihopu0xsCLdJEOWuOJ5UPYnLL2Z229szCQCuhLAeVJ
1lczfKRypCwMVvgV+AvlQS29JTnEM3lEH4J0TJp4w26WADruM42tnoIQSdIcPQGGSp8cL0hWRC31
Kwm2I3ccQUElDAskehvoDUTJrRSsJ7d8O2mf5RC81y2YUnbEct6JenROS3VTdftRpsKasXuIYQsR
kTMM3ofhcVIkMmbHobVeo3nm/pNL9EXFrv/QY2SlbiNb+VFCeUO5aDT44pbphMtUsedWmsU909SM
Ux/oIigXeCetp1nLfDuqIXejtC8W4Gvjm4xJ3BcRqprWsovyxYuXZjXMg/boBm2vDs9im1FmMSg/
hlhDk+VTjrNp2xqCCUjNuAn64GKQQw7OzQCy2kTThpNoBM1FuMjyeOgqa3LNtZSZ6pUv17LkpHS0
UAyH1IMw9g39wWoS+KjcrbRLi4A3Srm7GI5YfEacH/NOhnLWgKExudaztQUN3e6BSAoYo2P9rMCX
xErq/J9ED/gyBlInSSO6WPcSYEt3S/tukYPwnfXm7x4p4S9kCq2hJqIFb+nPXq826WPPCocKc672
zbo5d2X1WXbqCazNN0anv9v9KmaVVfcuigAurlVIcwsaqBgIXFYN0Vas3qlRAAfTdxnv3w1z3YbH
2WMKPUAuQTdujCq/zzoOxlb6jeTvqycHdGuFhxMjZFzLdIagr+s8Bkk+NyM1BBF0psYzs7XGyrZl
oujfNLS/cHHx+OjMo6YkuUi7lmOU4Gq7dCCesvUMW3bEJxrIoCtaR3rTX6wn6h9ERz+ONA//xwoK
BqY6/B96WdHVK4GLHLXM1QiDWj8bzalRKg24ZFpA5oojK/Xph+TfyBy+cGP8MaR21brX45jw9FXZ
AnKv8AJsTk7YcfMmcUqlb5mWkz2JlnQjJSL+9NpsFU/SanAbXUTLqE7Uwfm3nODLXxtl4Kr8UkzU
tX++J0sA8qasSGjMjIh3WTD2SVtLXJF0dyqVy78H+3IG/zbYqgL5ze6yhu/p9DFMKnPiq5TG2z6Z
vQYX3//ih5WJ4qFPiE79Lw5K2/a0ffXSdCVwWa5uCPvFUDT2FCwO0pj9DwM5kCyRVYMeX1u1geQW
rl/7t6/VJ1MHzBQTBAt+mBDsnWSvqgb+eMjA/g6hwdaBMqw+JIna3EQDVcJ/P9e/RYMqiYKWQlqE
vtLyrj5AHOgRwawzLoxRhMo0k0UpkirOcWa1JHeL0H1qMMa/Wfa+mjqabBg6uZvY9q8Tx6R0iMTO
IPUkL2Eaix0xpFJ3n2ah4PT9oH3zHb+aO1B1iJLBEyia18GUc18msghMzMXsBFg1yqjzkWW/oHr6
98P8aiCY6apmouzGZX4lRYp18omSlMCaJMxflUx9yCiByGl+9+9hvnp6vw9z9S40paqE5kgmhQbX
NwH+OUJRVSkyxrif/j3U+k/9qRdCgItiCKUbSx2G6j/n56jnRd2rcOwqFU5bMgMgl6riu6VN/GoW
miapkQQUkEzzl3R1yTGbhWzviyw4CwcrHYZwDU9SCwiXVtnx652mjx8CLyDJlrsgmI9xbt4t4XKD
lfdF6mOf9J691fV+XXCrEJKtRjdtzO9C03wwxcJXg2VfV/2rNl0kzqZxgjJJ81sZs5MKGwWqukp1
Fro9bmuKI2h1Bs620UjbaPaZyfZgNJs1oVciXlOf0O5bXMyG7QiZddQ3bXmhY8iN5tIZBu1qtBxy
5WkjcgL9dpWzhPPNkD00mu7hUXHVTLkT8pMiHSS4XWKAURWiG5ezyLqZJHBdJBbObpMgrkoObZMh
F6BRt0LEX9vsNo4aZyorb+Lkr1f9TgkOCdXeYI5chfKmyHW0FOle7fIk3cb1UDmEUaFOEhyhzTaE
Ex6U4cymupnoYcrc5uOmuRBi+Nig+LA04TIow7EkW/zfk+kLXgezyUL0IWJtlv7KoNCiXokIO7bw
SQJg2iYvIHJcZaPt6WAeSAVzvzUVrnvQn/NX52hgkjmkgACEx/bn/A3MuVCkjp6GelcdUUXYPdng
drpJd/nteEGY8N1U/nsm/zng1eHREIKkbkUGxE++U53uYs57AXkYF6XcmZx6h1tgI4yvWvU+Pn83
+t8LA4MTWbiGgyFWvI7/G0CGoOI3TFCIqb4JJi6PYyd9JKKi7eJo+PHvn/Pv1e7P0a7WBgkuztTJ
FltyeJ7VFgQLlYHO+mar+HoUGJpklkBaM6+Ul9FUNgAd+E59LFpbYVoWt2tQzGQsI9/s/V/IlskZ
W9NPibggEvo/R8tvuzEX4sGMq950myowqZUm0IDJlKD91gCK7BaJ6HdxQvChzeJ9WoTjdujgPWsq
0DPoCKlvzeCtK0NNn/7HjxoEAOpmODcYmq93MBJdCtOa+GBDC7Fq4CUnG6GoNqz+2jfP+4sJzFDs
yVg+VETS6xv12zMIx0hoKZ3wXmarUkxvL40e0O9Mc1BE0+o3LV///eW+euymhmEQ0oHMFqxeDVkI
pTZacK1Riw9uf04Jo1Bt+v5252lYfSmHegjRnH+PKv+9tel/jLr++W9fVKtnNRcTRl2DF9u9SdTR
vfVBxcKBLdl5LRrV2qab6Ze3pZu9gayzy/fyhmtv982iIf+VIiORcofjhfRxaSUWX61SSTtmwmDo
OkV3W/LfWuoKdk2Uy0A51abx6QNMD+zHvbzNNuNdlXw379dF6WqVNJH+qzKAGqKFr+GHcdTivTbH
9QcYPcmNPYSDqktertdtgnvr4d9P/otbG1/3/w13namFP6sVlIQ0weRoXSqUEW7hl4/VlgZls12z
SklhR0F1I39j4/xyohmkKINR5hNw7v7zJ6+tZsw1cOIszrOn032iAm7Dejs13uiyp5aBD7f+m4n2
xa7HYL+NenX5Tgz0i3NFvG60CzbplnoirDubLrNHaqIdPAug+L4Z8+sZ9duYV2sz4rZ50g2+qbwx
UQnZhTtzTvGC3Wrgp4/3WDG44kiP5Wvuhv7yXfjnF6v2b98Zr8GfT3pU9LbUlNhw6+UtyAx7wIGf
EwzzzUxaH93VxP0v/I0pq2FsvjbmRrVsLlONnF1O9uSwWJfQR0wChEE5StugcMA7xU4iP8xu53yf
o/qFGRDYg6lyT1T11XJ4tYRMXQMECKsISwhZ01toe468G33dFw/f5X9/cf3/c6z1if+2XAWdaeaD
xlid2xzJcv/PPKs+WJvSnZ+/O0h88aYYFKS404t4xflXr+ZPkBuBGCz66njObpGRbvINuS6baV/v
cj85xZfvRpT/3nfWY8uacs7JEGfs1bMMh97KMzZANyqqbadH4FeJpuQOLib5YemnN20q/CgYnIQI
GrQ1u6aiQ2WOTo+KqdNprxDoqEACpRhhz8lDIwyuMD70TelMDWEjiF+m+ldQPkfFd3aaLz46H9rg
xMANmqrh1QuuKGIupFS3EP+HzgxqLydOwSJkJx5v2zbYfjPpvxiOown1CR6VAejqahULs8yqwxRI
dO3pG8kPt+Nm/X0sj+fyw7QDO3cRLmcb7X++TZlUvPBLirxsKqDcP6egGVaZBaxYd+c9QiRnOCpu
fTJ3VC4JALGNjeKlLtQtVPbH1VD87UK6ToE/3/Y/x7+aIr1CvECdMv7qKltcxW1Pgoeb4kFykPyc
6KdtvnnU6ze6HpHjIBdTQn8hoVwtY6pYKxlHFqhYl94je2VL5AdGntodXaTpBM04UNb/PebfZ3hT
+W1I+eohi2IahC2NVFeNgNRXLKIUz6sV29HQyq515RtH29+7MbRjmZ8TWgP1LtFcDwe/LSzDUMPn
VmgKtEI2coqPau0kV4l4O85R+qo0gWqivYBKgNROCP3CVKYe54mq7xU4v+6cKXArmRjmaxWLgOcl
Lau5pRO59T99MusHZQasRB/yZJWrNakUJyIjRFp8uoizoMhPQhugpD+Nwbj/92/w9/LHUGsTYEUG
WvzA1weyeFGFBAYZMYLTi+Jrx9oJPRWVq2PeRAfpM3r7bv3762e/GvHqV8hIzs0VXndvRFyYaO8V
MjGpfRcJl/nmu62P6Y85fTXS1QQT1DQ1Rm5PHocgsLEXGpaocm1uq4Ql6jtidyC71G76ILooR79/
i/+jcl59APoqIq8TpTiuq1evMT7lUQJDr3vT0MT0KFU6eXVrnitFKzyjSDqnTqwY+XzasJxmZXqw
xEbetUmmV7YepvV7uJ6V1aEdLFj3KG6l1FRSrCK98LhUbfU06/r0M9A68dgbiuAb04g+rqICeq7z
GugY/nxEgJZBaEGcNTfdbCgHqRtkpCJphINoPauhFvTjHk0zzY7+lRa8RZ2n5J4Q0plW00Ta1gLd
Nujn6X7WzMQ3lgz9k7AgGGOCVuiq4Cqns9jsxpmCTJi3nVfLjfAW5mPhVWFjnay0hOnZo0oexKnd
NdMgv0hCHuzmIW0f1SlMn4xiSh+tygh82YgrCDNBkJVnIxwIoaVivDPKLNhDDUlZmyx82J6hNZOI
xCMwsfXMgeHP/Tzf6nXdbSnXd+G2U82m9uMRInDAN39u5GU4xVMul5CRzOXYjVqPTUEwkZHEXXfO
xBmpZWzQDZWMURg26QSwe2l7RYVuk4rGTp2X8JQFEWrcZmlSjH2J9tJMP5RIbnYZ/B92crlBQZEd
5kamcz0WGNjMVm5k6pdy+dTPFnlHoiEnXlFLiAVzGVGdVk7Qqqc+1yjGBXONZaGMxHM5WCL66jzj
VQlQNo1TA2C/FSe1ckKFjgBqmXBJECLW6aFOFNJtsnj2O7IfvDxMxy3Y435Xy5F532TkKZQh4W2a
OWn71pyhXXfWSEc4XLW/gk7cQmOYHolJ+c8q63Gfy8l4MwpGMWCfS0YSFSNtY0wTQVsRTV03TUXE
O9XS9TdCG6cbLDMAgueiQQc+ALe3qevrT1pZB49s5CKWunmWOzrLUtlB6FbNZzkNG8NJlkiqNwJt
puc8ieVLPJXGNweJv7ZTDg+SCtsByqIh/xUos8hYhjRKQ96MPFpF6sl995u15rshrl71idRbwkR0
HDp2sdP3/QYpiKvajRffrvGv8JKdb0b8a8e++lJXx+SyFvNGzFV01y80vvf5viRJkmLC4gib5u7/
4w7w103nasB1Yf99+zTTthoDBhx+GPbi6p+hZ5zX0oWwkbfRFtTJt0XGL/aKP364qwOgpZQQpEz0
+mGtulP+C7I6SrN7zfr574f5xa/3x8ngaqcIKLsVfUSYrlFO2zQRvTZ9/fcIfxdh1j2dxV6R6YOZ
6l/9hXyhLQ0NDPMRaYbCXZe/sjoS5g1mZLzRQ4wG7XO2Ol2y1xHRe5EnhxxZUCkCY4f6rYgIhmgO
dJRvAsXwBjNH+EbubPqu4HP496f9+763flodnzkJTJRprusHrDB52Q6k/fZ57umqsI8WYvzEEvUz
2uMKD50UH2AobzKLpMA8+6a9/l/98Wrn/GP8q4tGGCXjoPUW7V4X0ca536SbH8adsCFKgRKC7v1v
vi74UwhFqsj59+rAlS60XqpO5kyyrzgdlKfwWO44BFEw+PZs/9WpRP5/YxlXJ21xEoqWmbB+tWqH
Ecd4oTlDbSb9DGiMZCRG537xKX90HLtRov0vlo0/zpbXr5QVJo25ftXBr99lL9wTeLQz7dlFyeJ+
35f4YtH4Y7irHzLoxU7NOJR7wVBuhq7flJPq63P4zQr/383zasJw1FJRsZBDZYBHulqc4hj4TCJq
ntKuGmkMhwU/5FrjRItfzU76fzn7suW4cSztV5moe/ZwXyamO+LnlsmUUrtkyTcMyZa5r+D+9P8H
dU05E0omqhWOjg5bJYIEcA6Ag28BNhw+G7vJa+3qb9S+TmSQo/aZ/K+TNjTTEO2Po+GFxutU/Mfy
5Ui/h1/I5Huj6VD+6ZEL2ybtt2MYgSY/54CDFKBrSFMuAYECOijREp5nyueKDM38QO3ATAVFW+hb
H3cunC/VqMKm1Zv87lL1Ek/wxBJV68WBQPBmrDnheKovD5tjFppm6KDVHqI5mIvdRDoYiCA+jLwU
d3L9PPgoJhDKqR5JlGA5G53leXIBX9+Cw/IyOaObXlTXPW+G8tpjIiEBWxKANHzV6Mi7LsjdCiqj
tOiNpXNT7nl55uP6go2Iw15kcpoAWAzpaXvqprjKg/RhcS0KN9Y3oNndza+EHvTcImivQL4IyCUO
QTtQu/dAH9owWnIKt4In9Q/xgncAlE5kwMPpxGZAValFFbxcnMM9mHKOXv6TvssU2el1tJ2vKhR4
Wg/3yiYC9j1CkdzlpHvOULASkYWqAFnwMRStjetflE4nGzdOTgsP0I1sg0j0N06DnFltyMdBFI+N
XoS5TMfD3M1XYAq61vcRaRegbxccdP5Kw/tM+vODDVttRaGRKnQG3AJ77ja3qQ97WbiZesj2zyI8
cDiBe6rCcjSyTBYclrnN5HnECvqrBFx3izqmD/E9lK46z9rVvxYP5zGfu6bRrjsz1Q0mPwml2WhA
nWreAmPYCc69NfkxDCoMSTq7Ub7lHTRkYzA0fk3pd6FTOZmEJopzrTPpClWVJc9p6xZgCyFAnAW5
VaTnOYG6Lk9P8dP92XEmNpikBccms4DlKTb9Am5yasnrcWTNAFAvcWUKQ/Au3cPWFF653C0S7cNz
X8mkr6VYQqNp0bJ2/1wHYX1RutWm+oFLrH6Te1rm3Y82F9TAG1gmh4UFdrkNXXgGXwHsFq69/nyD
yt2GGlho0bbh7Ds5MWoye7PBbMwIG2PAhovHKb5uDR7ojvYS24uKblJdWlXXdYVpAFboal9Vqgxc
smUn+U+c18EPAoRmeKj1F8VKNudT3alRO2yPKe9VtR62c0yZhpMB7AtgR/lFZzydb+RUERG4SBys
UVmFBiB7hzKDkTDqFYHbsQ3eyOzKO+Uy2uXfDLBW7yAzExTXPOnEUyeEgzYl9t5NKbMwM0O0ieXb
X9zYEQY/dKFHhPtj66ntXe691KnJ8fsrgezB2B6kU4CLSDgrHfY/T5Vd2YKtgOWGu8aAnn+h28JJ
Kye2tNDfgvoaZgsuqyG6f9yeWBRdimKZApstSvNPrpLIh/yRR+sK0uxNOIc59OZ6uMOS5YOReX5U
PxDZx3OVSkbCiJXOVYAKmeDLjSLr9RR0V2uchu9N10IKk0hG+6yZVXUxjARKLUU1AS2XyAK4QcbU
jRDsmJehR1WulIMytdofmlXC4xme9vBU1wfIkpRNnTgR5D98BS6rd60OtUMI38Td9azAnaxtC9TZ
BlBhddgtQRknFP1MKuAU1Rr4/nTMrxoBeljweiw9+L0snhxB7RU36Wlf2nFVKLCAW0A8GDvrCUIf
Xeac75fPNQkNc9ww4fCiKYrMgoHrujFA+VgkT+2qTRPmyW7UkwmlerF2B0ngLKny54yB5j6uCjEM
MIZkMkYCr45Bwy2BF+4BEyTEn+Ah+ITuXtzCazbQHwpa3HCDydN5xh2tN5Egex57B8ed4ZfiwAcM
HLrtF/rg4KWYqTkCFd9nwyCDmGXuF0iMTHP1lhUpziYWpwM+bp6YaXjUAXSNOAg7yeiHCDc1imf2
P6JBgdIA1KKm1GlT0ynGwtfm/QIVFk3Pg/MfeeLYcxQA7J3YAM2pLho7uk/F+UC3S3/YLhuKJogh
Z84VdTzdHqpDwNPqgFF8wCsOvrSKc/zRU6TR6zbov8e+8HHGam4m3E5w08vnrQS+ji5CSNrIMyyi
oIeSXNVWkIURtuaG5msTNY/wInG52+3Pq/hxS8wGyZwU+Hj2Pa14jB5cCVyUXyEoiHvUytXf9DvO
sH1e89AcKmwU5Q2sArvG9rmgtTMYup64QXO6XeMSz+8ultvJWZ7au+WRmlRIL+dbPZEVjhplIwLa
eWBCYOegGD+XDpQ5n0jvLWTwzzfD+zYmGJRUIkSe8G3IC7bUQozrkaScT/m8ztH+gzMqJQaA8cDk
/VqqoNdYQQDHgP8lxPTBKp8hnXH+Q843AgjGcVSXXUlGiXojLKnhJzI8JVH853FXTkfUX59isEv2
0sy6kEWl7JU/RkffGdvIg4oBDKu9v4OSOTk4QMEAvwj/AVOk33wQv0oMQd1JhuZrE8/XkwxucCGV
m0pZOJe2dACYjAjcyO926HsctFNkTQcXYkHx0qC5Ui66LZjGm79Rsfh8sMFEOGiHiVuhz9tmwhzG
ibW6AkzlYnrIvOki2VDk2pQ4InwBcg+CFcH5ucH7PuaQY0hyAyAm+jENoDu+GbatBw9Ln9fMiSL3
8fcxR5reVAYlx47vY9uqOlAxeaQoSIA77nnqsKemBi7zATygFDjgKI6HbKzrfJiANfEMULJn6AZk
2vs4/jzfb5xGPtVVxIQouCyRvRqVGyWBJCRQYVMtuuebOdlvBx/Dlk+qpsftpF4BLOVJvvoOudeL
cFsFjZ/C7YMzF7iNMRlP0goAU0Z8VHmZbHOXon/g2mZDxGPbcHY1J84xuOIGPwhUHdD6YHV1PEqp
NSsCgQcn6pwgMAyOuMeJ2tbtPHFQEtpN+8znTYwT27ujJpl1wwK8pI8g+Y0TNMyBy6dF207dL4FA
CgUKWOkDZ+g+l4SOv5DpzYmARt0BF+7BM/gK9H1g3SCX5NM9Tevwl/4PDA+bqg57lClBEV2PszyN
dDByC9hSdM1iAh6pzMrP0YzIrTRaqNQ3M3Rk20KDtgvk7nD7TiBraZEZl33AS4fubEWTow9yXUAb
MG/e1IEqT1RpRTn0wHBXNszW8l1UScWtVCs1hPq7WJUDE1m1+I8rBMfbceaDBiKmc5VHGC/IdKrW
To04KKUTGwlZlCVwDQHJgWUGMyHMRW/0aYFQ8aKk26qFGXU4XsvGtDeNmhNbdD1iBueoKWYypH2a
TZ3UQ6M8vm3FRxFyauen24kF5KgBprOg85RZrdJhQYTuFtSppuEp7b6lEsRTcsJZFE8kPxzLVFja
w20EYCYmmS+SkieTAs/pciaviyHcNaP4aDQlJ8eeHJ6DZphEPgxRGFU90pFcwz47fzV7SPLBPVqO
nPN9d6LAQc+Zf30Qix3HQE5mXhPN63d012xG17mfbUDRR8l4Ma4gecGpFZ3aLR21yEw90mdqLdK6
fDpf0duz8jp2+5esDapg2mQ+r1p8cnYcfCAz/ZTSUgZQ8RWPhGFxpwmSfBdG83yn6bV6Y7Vmthcm
QeCMH2/O058f7J1aJR0JTq6K18eTNxET93WEs0c/OUUOIpjZnqH2Ok26hcpUCh3pHqePQQ9AcnSw
GeS0dKpEdBRg9FUOviZv5lJIhwk7wcv2stFt0cNh+KL5PmxhairbMvYy6jfNiZ7rzVdOdTJYraj2
wanC+EQMB49SJN2YK1gsQWqFfgnu6FPDHn1oUmxjaEtzpuep6XLQHssKF/SGJJJZQ8wvhAUejI1n
6LDUsujm+n3TTd758DuVTg5bY2Khhr9arTYYRAm60KSqPMAVbCuc3fPNnPioo+WfmY56PPa6TNdj
Q/2lxu/JeJ0L0AicidNCNfl8Wx923Uy+lywNGBRTpDfkrNzDHC6owqnw3Gtd3YM81n0NUYpf2MI5
1Q4gu0eAw7C3Cm1p38Ir2gBIkp7SB3SBLbvV9bzlYZgUGuLn3ohZIJTFUKd4kuiGa3yCXbJfeFl2
o5te8QiNbgnHtfIN6uaOtYeck1u5wL357ff+27SH71y7A4N1b5p+BY3XnwKHHXZ6M3jQW8zQhCVk
bgeCdzP30V1yUfqUwil9V2+MPTWvkrcQTz8/QKdKXUcDxGQOmPg0SQfmMK4f4vBKaTPhR1UWBGg+
bFihwxy3UA4TIHEMvB4IvHL4Q4HnNoc7RFcwZkyOVgFmTIrMaOusHXEKiuQKBi3FUNvaNESqk6PS
t5u0LrqGM2V5hWBE3ZXkIVRAz3fEiU0xXuF3iZXdh8+moC/ajOJAGwgJtKVLqLRC1i2DnKPVNJ4A
vbvzLZ6Iw6MWmXA3RSgBRCCdQAiK7Nv2RWxSTzRL6LbEfpKXnO/jtcasfLWITUQ9osKi2ZbRQdMe
UKDUgXG5A7FFToY5mcgAPIN2COofEotBruuwI23byF7eQNFqDGE5AQwdttrnO/AzDwvkGZQtoewA
ch/WBGYpMgQlb4EVxX3MTnuA9LQvua2fB7RKnd7rqW08Wkgmop9egPPWbribl1NzBgQkONaoME/6
5DRHIjDVNXGi90GjR1CukEEbwe2M8wNa/tgzQQAOZHkUN7vn5Jq3GJ4a0MPGmQE1Mmte1EXGrrCL
ANaVduMCReI5dUujBlUn4ixOtC/ZED1sjglRodA6UtWJ4sl6KOxb4GqhdCXcDZ0aX89NJfFSIX39
3+2hlAo5CVXTAPzRVfBkWXCVNrbCHArQgOncxe8CshkuINfmQbfulo8YY078n1tjEq9h1nBon6Et
oZuFdk1pOo8TDnxbK6ksuykU81ExutxrOhVMVavGT9O2v2mUVrs9P6ePp9S/X0QDFhv27JqEejzT
zdPYFhVg3qY7RvtQTHy1qKFVYBOId8Mn2u/akBNEx7H6Z4MIHkPHdZ8K+x2Mw8F2Lm5rHUBUaFDA
Zt2EmOLcXOpK/aKWXDkh2ofsiGLXZgBwCsjjJ7e2UpyNYlChX9QmvY69W1JOfrVA47xMNKjExlD8
G9Qqg2R93TukHKKghe3yRRcnkBiEkYQtQWfJ0aELuz3f56e6AHx++kqSBvApk0ZS6H00apQBzCZH
KbQ4iQ4dwQ5aZT2EKc43dRxF/+5tum9FtjAtKoNz3NtSJIlV0wzg5IZJ/6jnWQrNsArl7tyAP7jd
CZbBgW+caFFTsVsG/RsYRVytHrcIB4YUvB7ImcBCTutbG2AZYHnfrOQ/KlJ8fBmcIU0IFoHQA5o5
M480hVgJjADhFNzHN6IKcFnNs1NlDot/tqHB2RKAWdHErvH4W1JTrmE0YkpghEq+uIc7zYBNYxVI
zvJebpab82P1QXliJizsmHG41wxQyHElftxcLiQS3MJKC9qlZnsvx9gVDOEkXFZ6BO+ZULOuw8bq
AI2u6tFLABx0FtTWLocmlG+zBnbRJWhaG4AojSAuU8MD5WL2cXaiCuUm5IJJO28GVWkCMZp6P84g
u6YL5nhdxnJ0KZgquSDjMIJYksG5uTME8Klhr4EbbHjwGAMMecZFeBhLtfleJ4ZxWZHmnaCKDcVb
GjvzPKNgUOScxMzsn00kCQgLqbjqwilMU8AlPe6VMRW0JGoEyytD01tQjhISzFxBaKECXtyppXi7
ZDi6zz1k/nHbZkGdpSEX1L0Q0m8w4648K4FwNDY4JtSk67R0VSv7YU4Z9KKTXajrFzVcoAAFB1Wo
sS0QqIbqStcKu68Wx4AVOdYhTlGKTbr0k0ydIl0x0LL0sc84yIEmrK8M3KSokJM0oUYRu1oKZ7Fu
sHsNLi7fVG6R6tNMRqYVQQ5BjoccD6QZmJSjNXHfGeUsYOci7wD9xzl2/gnhSE/emleCf34isymA
bYyZx3G0LJjlMTxI2sxpW5RzpMbtYB1OgFc73xSbSv/dlAVKPgyBsTVj8lustqLVy5gcU3ZJhgJi
rPedonGSKFOmolMQF4VwCUTFHDRCKPwdT8HJCKM2sUT0HvZd0RaS7pswgEuAIznqZXKtcKYHtz1m
dyCBrgRLezpaaA/GSHt6SgXT30m3xju/gn18Gvr8eUyEQUZByiCTJOAOLNqSfbLRNrILOwTv/Fgx
yMnP7TCTsCcy5PVktIP6t682OsRjAcGFDGg4TzCor7ekafZ5i0w1lU6JqtxS7hYp3WCl3rQLBJK4
gcicRj+/EjNVkU3Demo+Pj3ZFrvYHewsUH0+luvjRv4wubNziOaEg5jvQ6uoI4IxBcxPcbSgdScY
nXu138I2bw95/tyN3fEGbgmO6Ztv9ZUI/YwL4tKiAOVEjwHccXyeiAaDoP7cAcxyLapxlag0MYi7
6YZ4i6/5eBE/eod2iYuUmNoPwyUM2rxko9sw7/K03fgAZSAndUDWt3FmvZo2/MrbiQypAWxnQYoB
1WGk/uPeGnrcmtRjq+LKqASR7n5sQBOBjDh02hVw1SFPz5mbdCk/Hp7jVYYJuaSfh1IboY4twokI
sgSjMYNqKKRavaP4mGc1D3UYPOHm8deohupTratGaUdTTraVEY73H6/z3z+m/4neoTCTz1FVkn/9
L/7+o6pnCHHFHfPXf13X7+V9176/d/vX+n/pr/71nx7/4r/2yY+2ItWvjv2vjn4Jz/+zffe1ez36
i1d2STff9u/tfPdO+rz7aABvSv/Lv/vD/3r/eMrDXL//848fVV929GlRUpV//Pmj4Oc//6Anof8+
fPyfP7t6LfBr/6+N6FPKV/ZX3l9J988/BE35hw6qFvgvgJUqhkTnxfj+8SND+YemwwAaSkcG1Z2g
AOmyarsYvyZL/8AdP+iJsgRyJHQw8Guk6j9+pmn/oObUtF4oQlNQ0aw//u/1jsbp97j9V9kXN1UC
Y+d//kFT5e9phIYgpECZ0Mw6tJgkURtDzD0lhXi/Fu1bSICHFg9RsvZ4ZgGaDaGfQiWHC5kw77KK
PJaj+laQ5eGgs//8msO3Pz4x/X57Zp9bDUacD6SPPWLAbqBFJc5LChhpfu3pTKVLhbrh0MR6DKMB
FerAupG7UtHwRChX3h3Dd5RX82yua0sFNrsSs+lmjJPwu5ImIq/nj/c0f3WNxqTtqWijzJjQNZrW
7Q0YXJl7YK9sMk2cc9Pa+zMr0DgkhSxHcA1S5F+64neGyen2lTmjMattmk5COgty7Aml8VymRHfE
RJDtMZF4NKO1Fui/Hyxp5YTdulmiijjKY+pBZ+QHJJF3EDkw/PMzh47hiahiVWQ60K2FXlBi8GYg
Ce5HumWXEP6cLfgLJFiOJBJogBCcb+x46fk90kwI57MijhPsoHGro2+URH0asF+B0JJugQtOHhuh
jWH1RnhIk7VxZ0Iat+JNGiew7iS9CoV6db41a21z/lPWns3EszYM/TDB/QUxMV7l2fiOHQ63srDW
T0w4Qyi+VuRRjL3Gmx39FvYY+H+oNPkNtqsAx/sDEJCT++8/EBGQndkbPfqPC/6n78KN4pcuaE/2
j96fnAF/wJVH3bR3X4xdB+0uePE4ULP688+Mv4dAs1XAoMfbf/87bLNAYdvdfqm7WNoyjoDhZKQy
XKpEAh+04kUVCp6q0EqMqEz+sJquNON4AG28blwLhIiifxmLaXv+zdeeziQPKdTgxKsgAiXon8Nb
CHKFSf2LxOrT+eevTCS2UqV1htq3M5JrmEOvIertVuGxRdZenUkeFdRrqr5HuC2G9pbHIQyaoY9g
g659ff7dLRpJJ7KHSj/qID3JbdRH4lzEXnI1uIYN8JtT2N/fNBsnuBv5KdxEu3m3YCbeBYG7f3p7
KzZwD7rM3fKm2kE0xSa2jpMeVWIaMAMXR/dhn0Y3wc7r42trv8IbzP052/evkrMb7VfT3rw8Qi7J
vizt3e3lY+aKfuKOdg2+RuLK/q9b0d1dVe7LbG85xTBlZXlSmaQ1qSgTtyoypLyxcDMOLpoj2deZ
B+alA1lcBF/pQuHIgY8R/mWAVgOlPaKa5OSQd4In0ybeRX7kZ352/et8v68NLJPYZohYJhD8ib08
g87AELebYpBeuyLjZaC1BpjslptyJyqQBfYyk9xIBoRtjTG+qkE5985/AXPf89dSoDIpTs3VbKoG
mLrLG/iq2A9A/0G6UcUf6Hfbtf1BA3va9nbvnG9xJc5YMSRIOZYpfIcggpKRvZnj6AdqHycO1p7N
ZKCJoO5XSMgRrRZ6o7R8h5LgF4P4g15zEGIGaFejqk+ZJ6hNb8NECR4nZfc6wueZMxYrE/xj4h+2
0FSJME2YTYm8nwXLVZT+B5Hy10X4z2hkfw22QqfZQQtZkWFvpLSxV0oL5OXKoh0BaUmyJrkwxgIu
heeHeO1DmGyEa/aMqJWReUndXEOI/VaUcWc2qdYd9jg80MHK2vxx2j/4Fh2m56K1qKkH9R5Yh0o3
cgzDwoxo6q4Xo/R2AkVUUMUvziwm0mstTvvBgM96WkDMW+gvQ61uOBHBVGh+DwsT5UtRLGNEltxr
q3IDvpTqQrneQ3ETpT7i953igEXyIMeWBburuOY0uxYsTOTDiUWecT2ee6EM30fTBG1xSIyvzWX2
aqSIcmwfJyQuYijjPu8XGCiR3lfa/psJNe/z84xO2xOr3gfX6mAKZHCvVluCcEfdMHvTNLdVb772
ZGazASGeWdJQrfagZ4UyVTL2ALG2sz+o0Dz9WhM0eA5ePoJenpBGdexBzM23OsibFoOdmjNnu8Rg
yv6aVDIT62ILgVHTwgj0UAme3Kf9wx1sspDbf3yr7V+i/crZUa4EOwtIaAtz6aLIiL0wbu5gpfPS
SwUcm2AJ43ZTlXNgoSvHI1Zc0GjGZtTzMvcgYgYHSiO5hSmFXyfpTTs0dyD2pS6pq9kOTYGDn1kJ
D7YQnlt6O6RWSc9Ii2kPsBDqIkHhzNyV5MWigkt17ElMML8ScwoG/VpXYJcqwE/tdh4vRliynJ9j
a2PDhHjZLamQx7DhM8EaKKb6ewq/3qbNYSe9cKbxSjd9iEMcTOMqFdNpNqUMxly1tk2XocFmaLbu
v/QBH5P74OlYaauwAu7Yg/KfZ6bdVpcFfxLhHNg/nW9h7f2ZSAf0F9l3xt48I7gI0CG91OsZT7xj
7eFsjFdjOWYQWvPSJnXHadvJPOOOlZFluYVh2SQJQizxIineC6I1emIUwUVPyGCNNsI5+XzvrGTY
D1DdQf8bRtXVcYdiXLx0jil8KyZ4l+oD5+lr3aMcp0CSVmDD6nHqARkSOprSC3B2nh+/9urMii3l
qtC2BMWmNB7vCGQIRzl2UqK9fu3xzJqdaxGUkHrMTChfKlNoCxpk1zPelmCtZ5jAzU1UrvoCLy/m
mDJm1D2RyDJ5SwPt3xPrJnvj0IVWKBWWGAdG1j7qAlxwFbjpTSP4zupjmZC7YpLemmJB7W8k10sR
+5KRX1RqyrnvXvk6kWbFg1kFL9SxiWs9DppsgZXw4udlzKFdrD2aCWcTXgZ1YqpxoMbA95JXgQe1
WYkE9lY5Hi1znE0tDnQ4kcCYLn6vwJWeJp74ydqLM8v1FENms6YvLiSmXZXgQjffvjRTWRpjWJNu
0aFLHbTjfRq5guILBudMTnv11ERiAhjYslgQAHINjEn3sSHeQDoCeCKYfFXEhRPkw9e+gAllqJs1
CyTLk0AtSz+FMhb+IRC5Li8ruZRllSYKdPcasU6CMgzqCv47jfA4hbATlYvn8x+wstyzRLQSxq0S
PAWTwMoKZ+7fzO6laxU4rl2g2ipx9TtODwduFI/jagxzU1tqKQngmb4r/WYvP+lQYjJduGJR3ecP
xCQKW488tCajhvh/m0yUwI9b7DtpGkklJkFbiRdLVvhqf20q+17ZWAZUIIRLScjAFrqRhciGGRC0
oB8MmGIMxbxZJKj4zC9jEsAVsZZHWwphsQ0sSg5RCV3mVLrXuoT++0GqqeRpMUxdSIIUledlaVwh
h8ip1IBT6RVS5Zwf39PJAYLUx62I0py0ehOnQUwau82/l1B7l6rN+YevHA8/oYKW0pCoWEcamIsV
ABMKZ1fN1goH3iMbXAV6cQxIgfBQmLwSzdrn0Bx10GkkEYk0w8w8KIvIyeXM7to3o7w//zmnd/IG
Cz5VsVtskVzSYGybLTBDzmT5TXE91IAFFHBsnh51ldNza4PP5A2N5BapGzTVCrkjVveAadtTG3lD
fJPq385/zunkYVjMPiAurF4QZbTRSLtBhYF4K7gxNApNwT3fwNpHMFuBtpeySIRHT9Dp/YZkCsSw
bkg+AKuG+wZQOc63cnr5gVrF8ZCXZoaKemKkQaLsWnIzyo/nn3s68xksjc+UwVBdOjMN6n7a1/2V
ChxA+mxBHhUqOV7VeOebWXt92nkHM7athFCG60MaALOQtM9J97XANpnAnjNNI3ph4bmCYpeg9AIM
Cotj/2tvTePv4K2LKkIdDrYuQRWiUG12tpFxJs1KBJu0nw6ePIuiPJEY723ojyV0fbRItzVxe/61
1x7OrPqlvERVMmJMBWS7pNjpLS7HEk6frGU7VtUfsOQqnmBLHUST/FRNcCGeDUdJLLhGp5tQje28
Ubw8gb6u/qWTvsFCX00zMkvInwvbULjMGmjLc/ai0krosvJjLTFSLQ3x4PJSfKKaiPQ2kOLbEtzv
Fbgwaa/kvyM8s5JaDSaIF6GJ5EmZhO142+FSsnuQtt1bsQPHHleOCsC0oNmLW8WjmrsJJ/+tBLjB
7ACMoe0M0ggCTuYPoH2memSLNDv1cPW+XeKf56fcSnyzOnmppgiilkdRUCtvsX6RijzAxkr6NtgA
rwy9B+oXmN7yJZsuu/iqACBPMzlxuPZ4JsK7WOlbgpN5AECllMC58FULv9UyZ/u9Eoisi49QCVk8
QmYlqOuHXvqeatBR4GE11t6cDfKl13tdRMc08kNn3ZLkUSl9gwdAWHs6szILUdWVaYuZ2tUPwvgz
STemBgwgWIDn5wtDPvlrY8pqWpSL2kExA1hteVMHihvtiA8bXGfYlA7vxPZRa/l8+oGLznGSTc0Q
1Lquj4LRaS8XIAip85l5mdvNJbgATrkxPZ6TzcpIs3ojUwPPS9iERoEGvWDjodb8bEh4fbX2cCaE
C7kf5lJCX6k5fHkMPwE2FOqtUmGXWwlab+Ad514JSX9OUDCUzL8GR2dWawNF9JBMJArIbtRscYb2
Gc2LgL3DfgU6T6A5l5uGVwRlgOG/m2NifIHMIazK0XkECZjcpi7Qjnae21SoV3ioOKsiA/393QwT
61mbZXDmQzPGtb4r4MTqUmllqmEIJz7o9F6ovmzz4aOr7dFcebDGd8YQNsTAsKEPsytAwRLc4gPG
GvQvi0MuVQsi4OLl32iQBueJ+c4C//Kq0iUiosHlGlZeoI2FrnI3+oCr+HyrAAYY/rsbmdSghYM1
C2ET4RAbbgoP6sGto1wRGBdRRXMjtVsefXMtSbBmOaqZR0k9zrSp5K7wpm3tGZsQeuJ/Q55tJdPp
TJIo67xNO21C5Eq2dT3ImBYoxwfkhXKg44tlJ/spBINNzl5mbbKzGMG2abK+pO1J14PbBdIW9h7f
lM3iFfgqHql6JWOwSEFArXoi0o4bhcu29KU8skveoraWHT5ceA7mda2B816a+IIIOClwSzHRKFY9
/5U+FRSvDvONirOAMhLWf002FjhIE19SDGgrAyf+F6j6MF2hCHDq4Wn+KK9MX0VUPYu+6ade6Blf
KoDCRP04dMH/EYzeQiRJHfIfCn4mT11hLXxYHCHsVmVzqixhq27G18KL/bsfWdAE5D7iGiKtbMZY
xcywkSDp1RtRoJjwZRYSXzN4jlmr05eJ/giy/2IjhVi3AX3H/K3vBaeCNOtG9ZX3esOVnaXH8xO5
jKVmirGRL2WLdhYLGCmyETxtb93OgAnxOSerY8HGPozikyQ3owCimiAbwBXH6VO79xdH9cVt6E0v
nN3OSmZmUX1iUpeVikNkUPyaHfo5sav/rJ57V/XTXcJzG145znzC9+VjXteRGAVV8WtIPLF7WaQH
VXDF+e78d6ykFZXZFyRlrHYJbJiC2Ni25W1uPEMx9vyjV+Ysi+7LShhuDnIbB0r6KPdbkXzxuUwk
p1IdExMGTUGsxM5svhpZ8LUXZlb3pRlxN6bhhVPjjaDGJ3IFQ1dOiSyOLu1keCNPeHJr2TilYUUC
2cORLqDSXzvW9wV41MK1Rju8xnnxb2xY1kaXCe28r8xkasoYJcxfMdRsTWMrwfzmfHetrRosR3Y2
xTZJjQ5f5XaJDX84zZe27UUJV7T7BQtt5gsvvDPv2mRi4tpoijQd0hGDbr2pxuPYcZajleey0LhO
AWN8mgc8txwgwuwrKbd76LHtRL5TmD1+aAA+q8t4NECtYuwAmAzmk+WQyNNuLQi+lxses2/tI5gg
znsllHMVw1wqb6XyICQ/zo/w2nOZXXzUTzGCDcm0r6QtEcznvFw4y/HKzGRhcWXRl6NJ02cJH4cU
PiwKfFk5z17Z/yn0cw52M0NVlXOEelaQmrmtS/vUbLZD5Dchj7WxtsqwQLihMAZwgyysMo1fBpCp
Arku1D1tgviP5FR+vhES72tjwISwOMehmaToKJgbLrYMilrYC5zz09r4MoX0Tp7jrjDQUUWbQoVm
sCfebmttCJhw1YpGEqpUjQLoj4HjrM7q5MaQ3/P0rNO/dV0ocAp+K5/Agt7Stku7CnSBwJhbW4+/
Z417vt/XxphFuqUlKaNuUXD7PHkZhB5TF4Z9l0tkV8/WJr74GxsjOpQnEoXMhK8M20tFGcwYh2WJ
chdwVlEfsBm24Q29BbP+/AfRtHOqFSaYm2gkWOAsJIkEMpnCfatfmMNeExpbMy8M5dv5VtZ2kywG
Lk00NYqLAovCswEN7tI34eroTHDUA5DMl27ON7OSPlgEXDyRotSlPA4KkFbDLUk8gMXOP3qtxsTi
3rpKJYlMaN6+LgNw95uNCIK/Bo3P18i5T1y1sGfR5m0k176EiW9BHWNDSgi+ROgLz1jK3BmyEUZf
t5zPWYsQJsjFBDcqk9HEgXgb1o65qf1qU7/VF13uUhcbqLKmsMB2zre29jVM3A9tE8sz+H6BZr7C
NcMOVdnuMs5Be+XhLO5tIfBj1ZI4CSIxqMdf8nJVKK9fem8W9CZEJbRklghwh+omqy5VcyNEHBjl
Sv9/3FQcrEbgI6q1ogKwIYf6VuzKB5zk/K+9NRPSEIBQ9XGa4mCYJZiwBgWUpUseonyt2MXi3ZQK
MmZpiThAreu1DQAq0B0sc5fGd5hqw5FEtiHmY7m45D//NWsZ92OfedhTetq1Uf3RYNI4qBui2qXT
5mxaSom4NvI0r57IhB/tH7SjmDkgoACDBktHarszrEe9KlLb7Mw9SPRboeCZp65NWCa2OyOWNaAD
42AO9T4AqID40M5QNrWqjJwzy8pC+1FnO/iWvk8APmnrOEjy0O6XXa0+4wwX9xwM/gpXBZTo473U
uFR52RuA0aSBhVKNK21DV7oYLgYQ5AgMmmxUCP0Puv52vuPLG670HAuXEwa5qOIKzSrmdR4+tOQt
SzmftJbfWShcMtS61URlgnndVaAwqSg/JZ78srxlTlLZYusq3rhteIiItWOSyCzvBFI3Yw8dhKCC
V/AuupIdzTfeso2xj8iWJuByw70fWVnkWcic2ue4XcP6FYzwKsIF5IO8g+ICZWc9qymMutMn+Scc
u6ndTu4UnDV/ZQ6KdBAP5qBG7z/rukOHKpeyelPU19GyL3h5aO3pNK8ePD0fyqgoDSDRBFptH7dK
edUt12PJ2QOvzTTm0i024yReBIAMFYWktlon12oNK+g5f+NktZX8LzJJgFh1mA5SmgTNrxIAHLsO
qB7/eCPnTvkqgSZXOhInGaxV11lYXdbIYlPpOZax2+5S2wpXtVc8aE4NguAXV3gWV2dFSwN2TAFc
nfxkTPCRqS4albOZX9k8fvLN6BLJ6hoDDx9RiZT/P2dfshy3Diz7RYjgPGw5NMlWqzXLljYMW7Y4
zyP49S+pG++GjCM04mqn0AJoAqhCoSor0wV42AN36YegQHon6vn62kYMFkCnk3lp5xg2gg5zT93O
pXm0lRntZRAYBw1q+q3MgsHSbanFavW1EmdR1rwPXRTHgviU9/OZSx+ozAl6UwC+KcPoFPG7DVLK
LglXKT5U2uKuqkg/4OuDa7DMWHFmUK2e2jyayvK61wsvlYSwSd5HMEadzTnViNRANndn04XuPDHn
P9tUKcRfwZTWFs425iV0ClKteazUbOifBxTe5c1prDLvAIwHIVkc2DYoxHXSWgDMGZU80EPVbGN2
s1EqPy3TooVLYk2qYEe/9kQGC6MDGhaclFPbRMXy2hnQnO+gGgbowjSJVFe+dkbGR6/xJ18H2TxK
SUJb8A4QDy3X4FR0YvNe4In2O/u/cY/B4uYSpda7KZVaxM9BUp8VLarKN9DlOjmKScP8c2nOKhFp
fXF8EejI/vXbWZ8B3JbMqIOgPz9/mRDMoZBOUQIuDhDiFnzT7qa/+CYWRFdkNElA8gMsIFhCIVgM
+tmj7dtugVLsAXQ7oYinlLM1LKouLu01hWbMbnZgEyhu5PGJjo+Xv4JjDRYTISxodtNBuZJHWve2
Jrd0PXbNeZlfyg0Cp/PL5Uk45szi6opqy8o8jfPIUNWAdtRt1L+XR+Ytzf7/T6d2aPQ26yey4zHv
CNgUYLGKf3lojsmxoLpslbpVTuAnOnpjIEnVVsFagzdvEAWDvPPDXP+yKsVGmyxltBzTWw3SPIXb
nHTgIRQPdP2uHV7+Dg4uzWAhdiOp+zwjTR+N4PUdb3chJcUHN1cRFO521N9zID/u2sCORPXi/ex8
ZRjMsz8f8o1aldpHKj1X4JsAU4EzWpOzTr3bbdS5/F28/WGMHDSfVmHGSh9JeuJVHUhG5+mp7WI0
74myuQyX2P8vGEOa4t/j1bTDJoMmYohmCz1Lt7lpgdfUQxHUGLxeLtc5d5Yxi2dQfk9Dl7q1qszb
aYglhdaOscggMnI6jcjpQ15sen3o5aFaanemuZ7WB22ulAzkbOa42M1Vuxq1oV7X/QpIqyWl25wd
rLKTd9Jn4L5MPbJpXy1gzsyrFWnrFS085TNA4itwpPUckwUckFaO/gwIdBR2Wxh+PaxLZnoZ+kyn
6hpPPzUAXxR4U2+7zo6hJn15JzhGyKKvto02PZgsZ8BmX8eycymUQ/tpEPhZ3ujMPhvTCOLQdpoj
AilxO068tTsbtahUsu/kF2eVhVptkjYBPabPkbTE91mtRrbV45mpSFFW2F5ClHcooHi6UQtIkTin
1tj98CeHpcTxXGWbOkfjIiVgZt+QdG2b126VfldNJrhueZMwTl2uJrmxbHzUvDReZZ9iEHFu7XnN
ni9vOG/8/f+fPoIWSYs+Moyvm2HRV4cS1mckL4P44bq7iq+2hfHrCSDHVlomS5QU5S80lt+Xdjt6
aty/J5n5I4+BUqPJc67SX+Aa6oFHlt4ufxrPWxpMeEibtSajYs8RkvrDuT8hZ3mtmg4kqf3114Q8
xIfUEhC1UPATXI+ctACEhZn1NNJUqxfMiZZm3DR1ZB62sASJceJYf2a3fTZQ2Ad1qv2tKpXBSkl0
ilFqZUvmaJ3V1AH3uQtG679jDKJ3sE6JUJmcW5/FWw11I3eDjT1c6xd5+KuLCjzcLWI8Qt+WKxkg
vhEl72XmbDfD5ioueGGC+qqSvRHNBkj4q67i1IGIOJnjhFic1Vysw0RlTJmv07lc11OrN9fNKjJY
zlKxCCuptdNRh2uIuuVJH39l7bcSwGBf/vdgDcQcmm015sgG80AR/7E1ETqEd2ZZLFXbJVOeljhD
fekaARRWQc+T+O3vGEofyGQdGo9Exe9ZhNzmxKkshiop6has0fUSSYPiNjKoM5FA25BPmsA8tcFI
B0Gmn7cVjP33Up8PSVIuUVnZ5w3lWzsW0QDw3iUslGpIJzvfSnxEeZIPO0yZ3pjBnsVMvO9Bhw1d
+XfHK9hwKvf5EqXV4OnpDFo58z2xRJgd3uowoZ3WLxnIvLE6llX+HOz8tspEsmOcS4VVCCq3JLXn
uoC7AFmWkivAh9vgWC6cQmQNnBnY5oUsa/KlyZIxAmH8OIalWjlxcVpXgbFxfATbtVCpkyl304Bs
u3UdH+Xxdhr9711KbN+CgWChksttQl3QoJATG9zypgq0W+NURfX9CAVpCG7/LgOhpiLvW/b/f7rh
p1yvhzRep0gLqD84ADbnjnK73JboLN3R7tnNSBwRLpPzXmAbG6xN0Waq0Cla1e6cT/YVJdNBt3Kv
AP8AqB4F+8NL8bGU2nU/xkWhK1M07JCYdhecD0AU8PY/9WHR2nEiSpOxQIkaSa8u8hRNGX2a5sVP
zRjcoGOgdmbUKuqpmLTA1EW9FZydYsGARlUgcZLDIpNuOA/KsZvs57b4ffng8QZnolUNhPlprcEm
UxsadsR0tvoqF9kL7wphAYC5aZBuWVaMrma7StUaW7FTFNn2owJt2KNqtrkUtqPmqjoFW4EiuRmZ
kmNP8+5uKk16zjQkzB1dGRydWN9r/TdY7CAkGeR0QE4kGuqrhB5Jr7jTun3vMaMxdkVUa6hTqVmi
LJPSY1+MxY+5MRdnazSRvBzHRbPkgBC3T6cyxRTS/BTbUJpKRVJkvNPAhKnbUGaLDI6TaAVex0hM
J8l/GbngYcQpwRoaYzezlOVLJ1e4Wp5GzzhOHzBwKapO6DjwCHrYLh9pziXAIgdlutZWCZmJqOx0
pzcWJNSS0KhxC+f/N/Gm/80asCR7RWOohh6bXaiWUM5UdVJ5xMR7f5HW9HD5KzhQdoMFDy5LV1bg
QO/CHbgjPxgBxAOfVK8LTL983it7UGo1A3rKj3A+ohwxL4BhcYWtlhMyFgiK8ij/owIuZPvaw/i+
445jEViIc35Z5j0pk0yqaqQLN+0tthJnEWlU8Pw/y7hHN2pK3YJfP5Yf/r95Iq4UJdnHeyGpHRFX
He8LWCOXW1lZ9lUy0QDSDY+VLICKcC5KFl1Y2aY64rj2oUbWmyk2Foem+ikmoBJbGpR0BSbCucFY
iGFNwWZd99iBvs49Xd6VbqAOQxd/sa+pNRzM5gQSAu/ySeZ9E2P2zbj2ei1jsRr5RbPdZnoxZc2Z
i0ACaPjyFBy/pTJBq910S0qRoAu1uAxSawnr3DqvWiPYFe65Yt6j3dzJbQWhtnA5GscPHcQgOW0u
JEic1Be1LfNmYeGGhrFk4PHCLNBX8DZv50G1ouK0txYnB1FbG2frWeTh2sH8yIJJlGBXCiuCvRUD
Sir+t3aChRuaJKs0qW+HcAB/0qiWTqlL7qiJDI/j25X9/5+iVjoVhTpLwxBmeh2CBUd1YjL8WCd6
jAe6CKyDc5pYlOE2y3aaLfgGK1WOeWrcEk2/0ddvxnMsvFAqqkFKpWIIZ3pI19ypdPTAWd9jmjJY
gKFGVStdDIA/YkgOONvcPs60ii5vLsft/YdCT7UJmpzSPowBZJeU/paM5sP3hmYseJiaIenRLBIq
7XPb9M6y/rk8MMf7fGCPPp0YSFGnEMjYPWr8I5ZBpTz8nrfNRdOTs+Xp9/wPCx6si6KdIfnQh9lW
hzOUDYuO3GTaN/NsLIAwV+pFaVulD6U5w0Pjdy0JHkyck/6Rf/u0OKWkZkUP6tiwV9+67kDW+05U
EOaclQ/g36ehE4VoRR9LPTjykKD+a0zfXev9Wz4NTHVI4sk2BtaT+xXQquStJs+XzwpvOfZv+TQ0
gBqNkS1YZ8242tRf6XTfi64Q3tDqv0N3GjVA+48T0qnozknf8uaWpi+XfzbHKX7cJ59+9pYXcZnY
GHvSjl0/OpV1QgzsmksjON4c7lHjI1r8NEM6lEo6jNKAqDAOgCKPIyMDraWL9PXqUm9vN9GzYCZO
GpA/lQARwTtBzKWbx7lJ4IuHsBpRQkMzjbsWi0hYlrMfLAZQzhObAt0IN9mXTlYXYQWO+7ShgrcO
Z0tYGKCRDmQuTAzf6pavllsgK8dKP/arwBPzxt+93acNGUejbO1GH0JiRkUKnoLkRekkf0T54vKZ
4q3PPvGnCVYJkmWjZSDi0ZLjnFbn0a69MqHB5eF5sQ4L6yvWZVWsfh8f9Fdvew81uEA7T7rdZUv7
a6sX3OW8hWJMGlI7NIvbHvPEPqWP+QK0fRrEtRCJomBBvqhjSYxhq/kMSaUMUkp7T+gOEEkQUe0a
EDv2TvSk5e3GPvmn3RjGkcplUw3htD7R6VFenrLp7+Wd4KTdWVTfmq/VUm4YOkHorCR3zXTdZJVL
jMldu8wri+JweSLeTjDmXCCBo8pKPoSG9WAP3lb92Wo/0wUGxykZ6SxXXjUotSRnG5bomGcOWgY1
yAesV+AAuEpOqCLYd8B5exkiaREy9Wv/pLNQv76qiE4WzKiBtrWleBqYZXh5rTjIaJ3F91nbpsRW
ibGzdwi8ZufNg5I3CIcKNw7Nu9KJW0cDTr6LtFMfoPtM4HI5cGKdJb5TuiFDvyLmHQ9JBU6Iyq8C
6bb10czRgH4CfBeuaK6vzzRIAP490zYtczUf6BBCyxtX1nNFf6iiRiHe2IzVGxAkb4sWn0G0ews3
0hAZ0+3lreFkSPT/APXQKzp19YprCQRMyDGnhzbUX1d/dNtA9MzhHS3G3puxGiqzxX1rEPR3JhIJ
B0n+cfkDeGvDRNoQKbHiQraxxQO0b5Bh6GjtJ/Hj5dE/3gL/9YdQQvl3W+slrrJmS8ZwQTtQs3rm
rg4ILhgcXPk4ncxgddVrO9DdPoh95Xpx5msRCQBn1Vi4XtaR0sqbdgzl+KmiiQtNTMEtwlkzFp9X
kHKY4hwjt/qpGQGdlAK9FHHdce5CnUXogUPfJi2Yh0IQi0XgmDkCLxzsZUNkFYXQat7iMBd6LqWG
kmvFGGaVdAKPmdfPscD38oZmLHlorLjqTTw5lbx/JaP0s+pFbOS8hd+n/HTxTUVXJmY8TSGd+8MW
4ymh33ciarqvbyTdYq7ukqybassYvMnaCHINDlHNICUUqoLl42Vz+Pp2hSzkv79/yXWylaSew3Vc
HIBvvQ38I0W7eJaSOpqJJK7wjPLuDJb2Tl7tKa6Tbg6bqjz3reWYyeK1YNdJFcicJfQwZZY3QsGu
7xKnM68a/VhCEmwzJC+byU29jI4+Es8CLHgoWxBgiw74109wnaXNK2WrGFWzn0N7q+/nNvUaHcLF
+a2mv8mViJmNs9IskC+d1KnQe3w9XbZrCFdFWzn9yMc/Sg6GXvU6HWrn8pZyjiRbYzbbZP8eTFQO
P7f6tUaeK1tFlwvnSLIV5loGLh1srRi8cdYDtMhGkJClXgEF3dxwktlJbhE0HWI/+X35azhPO5AG
MCfUmIokjYsZScfF7zMIMUnX3Wu1OnPYhkm0vstQ7u0eAPBMCleEd+a0/+km4zJicA1JO9VgOB+a
5+mXGhaGW7k1QilHiuhBdcegeFBHLxN8Jm9dGT+ixA000lEeDuXsNLWnKSfOpnugPBIcCk6lU2cr
z42elFNWdWOYPCvH+DgEFHhiyHXJh+LURc1huip/UihZiTLSvOOu/Ltt6jqjtUjBfIMP7oeQ/pKd
3BuvpBeAT1EYwhL6NFyJQ17yp54IvpLj6FkYaAF86QS9jjGUytu4v1lzEaUbb2AmaLBrCjT/kCNr
XINuMn3S28Pl4/11tltnwZ9SnlaLViGViwSG7Vlm9kA3CTLz7T3ygpW7dBHV6yvUC/3L83HOGQv+
HAE13WRo2IRDWnSQoNBUp2g64NTQmwDJL0GYzpuFef230EkHoz9CuLYBus9K0js7TcuDmihR0Ymu
Xs4JM/bJP129NIdWWbsHcpk53EpD/HPRHquqCuOl9Jupeq5FnS8ch2owvoDgFdAWWryFG5yeNNr+
1lzpqoickHP5sGjPEmTFEtrkpDDvF5CC4hZus4MsE6ceX+ZKlKHl2f9/AJ7JgP6iEtNoQRxk6I/0
0wcISHiGMz+b7zQCRev9qgrskFNJ11l4J6gJUWZJOylc38rHJnHUcCd/QanI9CD0h8D6ezk43WAe
C4uSG9u2yF1ozDdj/afJv9d4iVLEv6erIdlCoZAK7pTSAok7ZIcdyJw8b0r3WGeGIEvGOcIspjMt
aT0uQ9mH7So9m1kVpj0BkYcCyfbZah6TJHu1i+XusulzfBiL8Fxs3DANzftwXeVoMMqHYiKiijnH
4FmUJ+kzPaU2qiOqdG8qsj/3raf2T1UZC1pVeBMwxl7HJUXCvurDoglkcDPPHRq3WhABUu/y6nCM
nEV3glu114H968MK0jYxOm8cyxjRDi2SlOCt/v7/T94qr1OVmk2D0lRDZKcm/c+1yx8u/3ZejMSi
OtcNXN41HXqkv5MQDHaxU7/op11ec4XQK9o7G68+Trfjq/JDpMTAWy/mfu+UCZyJRo8pmyocNqDS
LemwCMG2vDcny5dnpFJs2TU+SQuac+UXfgoW1QH8QvO5OpgC++Nwf+ss4lOVV8iwLu0+S3WeAvRX
HbsoR818CgVbs/uLL9INLDhOTatyyXSUbGrbGH/MazHhr6JwCMIjRzeXOIBiwGslkwWKp3RZr8xU
6IY5RsPy51HAKCYiY+5NI9dxMag4z61rbBOKdJmoSY2Xb2IxdLpFYpDV6324GMPZrhs/l/vUQT7o
bu6Ngz2AurXPX8ZE91BvsNx0AUWaYHF5H8h4BVWLSacAHhIChA+2HaixKk/7RSPd7LLGUw1+BnCd
HkRZL172kcXOGWmr9RtQqYF0tH8az+Uh9cCOU1PHANV5elXf4dqWBChw3o3NouiqWctls8dkMthv
UZQbkKfKnuKT5mWZsyvNlsfEM4VXNicO0Zhkg5bEcW7THNPRzpVXvP6RASjjGroPi2vsQhbVuYh/
mGiuT+61OWjX46i8S0aQWA+LsFNwn+0rc2HcymLGyUJK/Io2vsnwIhmQ0yWBnBwMMPc18aus/qQA
ZicghqrK0B5eBSeJ485YTJ4xVqkxaFkcQGQbvfeDuyEj4qRNWIfWjepXD+YayC3Kh5fn+9Dd++o7
mfBC1zY16WTMZyfzi2ppvpZurkzTP4uR+egddsxtCQbaZc6S02CVFJeoxMky+2eHiH1IPbOlQT1v
/lSR0ziV/tBPXgksiyCC46wHC+6DXgciHV1CqIhmHM14Wqq7QYiG4oQ9LIavawa7WGkPtmXwb3VD
76bbG3Kjbq+81CjyJ38vL/KHF/9ikVkc39D0yIm2chys+jNRA7K9mUURNL3saBsYkI0TSX5l9Li/
6ZoEHDIw3rh0ZNq445we1w2yW7RyVk1xK/Wqs5DkkN5zaN/ECGMt9baGbneXtwG6ZvxuOWyF5prt
AQR8kda+jdvgqXMw5apnbVGsPM3ktQXpb748yctjvd1u6+COZeLS9HcRq35X5w4omPDLRJVF3hYy
zhERnjIXnYEttH5O1X26PE3WN3NMLIEhXY3E6Ag4CKbOtJ7imeiu2rbxq9VTS9AhxksXslBDc9va
ocxN/P5KDiobAkpl0G4PUBOGRNCdqr7acnZddI+2PjmNeTNhf+runHavA3ns44fZJh6t3uv4+fJp
Ujk3OYtJBFeg3KKTCd9cgLfxNu88Op47y7OGxMmMg5loflnijMT03LW2U06HnW10mH806Nfabgrw
o1fS6kzxy2xGY+mXxm81ucqM18I+60s0As2M0Tr75fLv5RkZ40mbLddGU0lIkCOjO8WrQ9dwnsuw
o+9S/dyBRfnyPLxjxrzAejUu28QqSaB17V+S6/Ix65p3gDTJNydgXGWhNAqUzBoS0EJx1PSmLR9W
0abutvCFh2ARjRs6C6ZWxdiLdVakV+geOWS6XxRBFow3/L43n4N+PVcz0nUEqlmd4s6b9T6YYKqq
NLQyxIsoUOA8LVhIY6EZY0HjBbRGd9oxC7ugBADLgS/ZSzS9mzzot8KQkhMlsPjGZJKNRYfCTDDV
hqfqit+Nyn1X2mFuAkuJ5iyB7+aFWizGsdKL1CDlTD4u5Cxs7tIHcDiR3jXd2TcO6XEmobD7lfdV
zOOsho6mlJCBBNY1KPNPRbhXBFF5bK+Ww06GUL2BRAiECCKMK8dmWAxkXmQ20RoENgWkL5ZXQHCW
UbBwvCPHmD0YYIoEXWBYt7oNtMoI+00Nk61xcyjiXbZ4HpSBFRPu0rWQmhI/f/Qkt9hAjJYfDA86
d4ruxqedHE3xwIY2Hbrf9qNgTt53MV5gMCFtOw4aCerEr1Hqf9+81AWX4xU6/afSLX8RHPbW3cnY
Ls/I8Z8sZHLMlsGYekyomrFjpbdS+lAVv9NkcAz1ZPSCTCnvnLPQybSa2y3dp5Fv1Le4h1oD2B38
9Q59Z+3zzvy3hKImN86pY8GU81RraWlLOOXrYy6pTrpGaEYQLBfHCbFwyrmswfUn4UyAh8HJVcvZ
RFgJTor84330yYnObV3a5qRi5GEKBzV+xPuVArM2/7ILvESWtXFsNNFMy+pf3nnOUfvYqk8TgkYM
/B0tPsUoj8rypkg32zwe5WwUBP+83AZLwShpulRPKb5oPuxNuPkBNRHNAQ+6D/GUP0I+NE7A8jH9
p+8w+0LrwEwDV9Cht2h+sTtEHi+DfEiQ3SLy3dhMTpqLDjJv1Zg4YKimZNAkzBZfbycr2Lzkyrzq
3P+Ro1EqVzpJyKuICnS848a4gwREaVu+xXBB48+2vJNEZESccVnYJc2XkZiAggWGXB3sxHqqiC0i
wueNzUQDfbc1a4VcSQD6LFdSfky6CHLMG3m/1z7tNAqyeP41WI1hui9nhKOqqG7A2VWWUjFR0fWb
0zEJkwmK9+miUgjw1f3dnEhVUDaDqOGH45tYuGU2WWovbX0Cgc4eN0cX1MXotUUlMGleoo/VJDbt
AW/NbUpCUIyNbtPE+W06QJ21tKfC681Udvo50Y5SYmaHWmuMWxU4HVFfOW97mNRKMvXNStA/gOx4
FgCofKRWK4jyeUMz170sgb8x61cw4MWKM9kFvkAR1At4W8IYtNw20tQYOFRKQp2S3ufyzxiCNZd9
LG9wxn5rq7OpGqPvUVl111h/Ihni0UKA9/l6cI2FWlKVdiMgakk4ZtlzrOnBOJf3ctYIAu6vo0WN
xVVKZtmXQ1eDKxe8wMubJkWjkqAl7a/ca4Ll4RTQNBZfWYHWYtRpmSCjT24UpL+N2/ZKDopoispj
+jQI+is4V5HG4inTcmvR0TcnSIAn4XKdHipXfV0OKBp4bdCJYineiu0b9ck/aQnZ+hYqnmE3TM7W
p8cWeorEBs3xet2JHlvcb9lt5NMsYy8B+KgbOFN3iw+BEWhR2i79uaNCaQjmpssn92uL01h4ZWpm
UweiLOxMfU2QepBNEen+175WY/kPmyot0CQmJ6Gt2kdl9Sq1DhR0FQz07fJP/zqS0lgKRJ2aZJg0
C86iUCJICDt1XZxRfwaPKYgBZIoXXNbnt6Rs/MsT8taKsXIopmtmC4mFcFORi0HKNqOCcJOTHddY
LKWV9HJcdxRDv5GfBXDnTuOa9/bmlE6FjkQrtCSQRzoiGgJOnK6xCEttLZNRk3ARplHxSwc7t+W1
vh5U0S5es8u3eZeXjIM80liw5bIYBbppMdF6Q1AhuikrcDQP7l7WQAZpeSvfZ3Sjp76oIZJjmywz
4lgVFZhFyX7DK648PTSS7hCzdZT6rhJR2/LmYOw/S7UMhws2I6U9qGbPRZl4dfZDUzV3SRaBYfJ8
JkuXWNtmPhdJk4brYde9bYL4T2f6273myG7tk2gYby/vEe9zmPs8myezK1pM1C0V9COPY9eEK32K
ISxpoOPo8iTcE6f86856g05bDqH3UL3pT/FRDeOXapfz0m52j1a+goBPjS7PxbkwWWSmWhX93I6Y
qsrHY7tqB3ODml8nqurwhmfcQGIRcC2gvSw01zzUZxC65ErU4l6+/Os528EiK5t8GvIETFhhOk4G
6B1nUImSzGuGijrWgHDYAi/i5ak4Do3FVlpJq7Z2v6bh0viJ2jlgthSMzLN7FlkJupa5JfaShmlL
/aWfz7luu12f3JZ6cZNtaAxV8FTs5LBrbH9Q1KO50F9ok3d0GyjdbXuySS8435wEj2buN9Snm7Se
SUYydUqBfpyekW2RXnUJUj+7ohzy3cq5BfPcu3RC4eabDzqNBVxmsb22Sosp2zQwZ+qosyj44O3Z
/v9PH4NGupJYZE4BeUv8rNDvxxJKs5fPA+dks6jKzcrsUq2lNNTq217yyGSexqUUVEB4gzMOYEqA
6DBGDE6bqxl0JN21Ughie96aMLF92hrJpmlyCrgpees344TEUCU4ybyfzVj7Qkd0+aF4HCZ2f70u
3eSWFkRVDUkUJ3EmYDGTK0hXm6rR0rAi82FJpFBa/9Cm8i5vKS+MZCGSrQpRt8HE79eCD/n0Y3Fd
/tjTM7uG4tQIpvk6vaixksRJp7YZUfQ0nOBKDCW9sTPDrdcwV3QHJOdeEgu2mhP0sTDJJJ01va8w
0XzY+RTQ93LYP0SEA+KcJBYcuVZ6ldkgrcdjCNkyaNMYQ/ItzBd4rP813ETN+rFeMTSV6tAmibdY
W9DiXMlC0MN+3v9b/9FYVGSFtH8hKwWKJvId0mNlVh4N3SNqpIG7zjQQsSZvczajVizYDd7ZZWw6
nfJCX1oDXj7OnArEJlZ101WiZk/OTciiIVu5jPvYyrNwXAy3HwgyG5MzWau/1u92I3BLvNCbhUbK
cifjCYRFG3zqV5ILtE/ix49ysLmtM9+tUDxD+UnYGMQLhFiU5CqlcgWgb463cP+4p0uTJ4RBg0fu
9oSpghDsSoTL4GzPfzCSmTaTqrEzmOH8x+oWbwFiSUoMEaqUY4wsTlKp8Vo0cwsbZCp36dyGkyz/
oSV5BupjbVHmRh1yXNa3y66M9zXMNT7hTjWlwsTXoMKUJ6DfXnS/HQdB1MgxfRYyaZSxbtUSPqau
75riZIguJ97PZuy+Aj8IQpIU+y3drhPEMNrbpRGZCG9w9V+nMptW16xznAHMPYUVlQJi6X6ZiPi6
OW94lvyyyyvDzFoMX1BoOCXKVWOjJbYTXk688ZmLW88aOV6bLMejIH9U/OqYe1buoGydvut32mF0
87vsAa+3MRdEOLxNZm5zUOWb8xxvWZiA19yCFNFYKiJWJN5Vy4IjJ6OwFMBhM3QRT359S5+yp+ll
pE57VsL4TEVPKc43sDhIdV1roCqNLGyz0gNs9c2g0u/LJsZzhiz6sWtytV8neAzjNTtLfq06Q7Be
lb+3AC3kPjjYx/vyTsTAxPsQxqAlVS1p2mGyYZh80p36qf1e0MYiG4F5MnJLwxJBDM4B8NbtzSt7
eRQsEu937///FIKntqXmK8Ho6oNypM8DWoGqQD7PR/WYh5VXB4OgCsUxDxbEOKvWZvW7S9KXh171
Z9QE2wKk+ON314m5v0EIsWYtigQoqa9uR9ASptReDWWWyyvF+/2MeRulHkMoAdY2djed9aAZit/E
mUtqwd3N8X4sL+DaWmgvGjF+Wd900GslqjeNIh41zuAsZnBSoUFDxhx+20ojeV2AHXztkcO6vDS8
0Znq2QyvuphVlQNsflzzu8EOJenX5aF5710WKLgtlpZUM365da3/TFUvxpmc3Qq6MNeJD/h0ML/X
832JdrkJcGJROzjvixhrRqetvc52DF9e9bcTsSIlW+4lTXQ98zIKLEjPNFoZQDQ7D8nV6JE3oFrv
ijv0sSQnw6keh8fela7KJxHpLMfGWbhevZEVPrYq0LYPzpS3SZS05o3LXtj1qI8JpW1Yp7qrKOgO
rhZB9YMTLquMMdPSWEwzNgHxrY5aQxw8uMPJejfiNsqQgL18uHi7zJi0aUqI77oy9aWuVhx9me6M
YtAdKxYxt/MmYG7ouZDHtsv60p/RouhAy5O4fZ2pbrOlou5RzhQsTM5Ummmctyn1x4aeZLs6VKgZ
9CIhT84Os4x/amWqtIFOu98kdftLkfTxJK1othI4jo9f+cUjj8XHgRzKqFLSpf586Hzd2Q7lY4wK
UeOYhwLah7FnecQ1PA0o/h8gXnNeNn889+fNl0DfLyqF8JaQMXYjkelm6BO4ZdsGOOK/q3SdieBk
nHPMYuVso5/TmA5gMU5lcD9A3c2htDzpSJK45apAq4t8U6ZUY8kBS2DzY5LPCxS5vfi1B1Yu8S1P
6X3rASlCtH7roiTkbuBfbRtj+PrOyTnVyRbVP9FCAi3lKrAHsMqs7hApV7anCMq5vJ1hvEAaQw1j
UwmNJOob6nmYH2p7FZw93tiM8S9Ug9VU+IaOEscEkDyhVxIVgTM4fV/Qzfk3rqJN0VXtmm4fioF2
OHrVuT2Q+4k48j15LqJdAmwv5JbuIuqT4xgrC4vrGsimb+24RaXUr06qAlm4doMgPOH0EmksGq7S
5xnustui3L4uPzRItGiRT6Ov+sVBVPHifcJuRp+i0Wqtq3yPgqJMCvXmR7U8X/b0vHEZEyemRAoA
ffHj12eDeMB3XR6Xt80sAi5tWr1Hl9gWGdfG03joTx0Urfy9wmX8SUCCH9V+7Iw+2F6FaT1e8MCC
4AroR40meFIielzB7SSH9rltfbxpAL/9f5xdyXLcurL8IkaAAMct2c3u1izZlu27QXg6nAkSBMHh
61/S9y10cMVmhDaypQVADFUAqioz7XiV1rgFB5r6fn2IGx7MrIhrm3bhysMI80Xf2A1Ner956uow
KkeQF9XkcL2bzVEZtq493QwqRz+2PK4aN+mN+8DzY/FzHCLvkSbgQTgLUMNGuyHGdfHf8WJ/d/qb
zTZKpwk018ul75FdJ/EMnF+Zn6zw5fqQtto3XIDHta90My4XBTGnpo16GUSaP/Xjr+vtb2xqsyCu
mWhWWiPa71e5MKFP/i6v0ManmxyEdlfNBJQoy6UMINL21Nd1NC5ljOdV/LFvNwydTGAoK7sJdqPZ
0bfzT7Xeuzpuffv69zfLai+TVHLBtGhwk7qnJRWHcnjw2cfoHx2zHg6PEUfRii0XFk6HUI3n0up+
2jUOwOtTs3EwmfVweegyn2R0uZBwqqKgmd0L4xYYOhc3+3S9i40Mh0k8qPpQF0uIIQA2aUdeEwZx
RZynhfFbl6YPIuR4yu3pWm9tU8OwbeSaKllgPDaKKqsBtYnguLg+jq34s8lA2IfCIYTay4Weis/z
jbxjCTtbR+vVYWDYro5pspeH3wqImfrCixVawVKiK+c5AHUbgsKgm/EiO5Y3H9UfYGZ5nOCkmJFX
XC5+Nf1xUGNZeFUfgTL5yR7GvZjbRmCMmVVy9pSjmEBiKBn4ZF0IP0MhKbZiyo59UryuZxY4WX/P
O27w/fVnZr2c8NqwgBoBLlqLOPZh90XNeudS8v7ZxMwSOYCXrYoXLjzgAAfl4OlWDRHiBbFavkkv
2zmatgawGuobh5JNtdPXFL0A/xp5MwiG9vI177sqFq49vmkZbA8AGDCYRtfzl4wgnt7JQ+fZ9wsX
yXUTed+bMLMmbgATC5sHdJFXJ9WeFB5Uw/P1pre+3jDsCiQVzO+xWQe3TCbSJKobddRCQ1cW3l5l
9oaJg1Tt33NU0WogLdcEJr5W5C/ncroBQVJ1u0Ko2nj+6qpD6B2vD+l9x8hMBsIayM+sJoRARLz7
5bde0hRNpBW7UYS9itD5Mqd7dD8bC2NWyall8MKcoUK1Y3kQM8sHhrhfgYYs2C27ej+nxczKONFD
eXRyGbn8l2B2Ocv2SJ7yL92v7o5HMlohLMGRPGfQAXHZjrlseEpmlslxUi18LtGrPcC3rFIt0NLq
xoidvETdu9/pjmPZuDIysz6OlXxw+4HCDfsxsqnj0YraR1BZnfvvIB09AKeD9OoJwI2dkW24m8Bw
BGKxBSWeRS6+fyHOw9z8rn33gHj/uJsm3hyT4RJSRzdu3aOP4ca5aVHVkx2an7jg3/4dzeqZxdf5
Za92cm31f6/AzKQx7AMrD8D/TS7NkmjveSper9vR5h4wfIPNZdrrMbcv3dH6lJ7tM/zOFLnYAQBl
x3tHywZjKDOr4+bJWUq/Rzf9jf5WrwEkchziAclviKB9mr+PwJM/2jfWSdzRZBXcqOI9Lb2tqTNu
936eLpJKdI1S87H+scvIvuEXzJK5ttEyJE1hX9r8RTUXtoDIdScFs/HJZoncEEJMI+/QNLMO2XK/
CwPb2rRmgZxiVlXpIv97oViSMMog96hvyxt+0PEcQkFHoRyt+7lH9rE1ReuB9ObYDJe1xFguuIop
kkAMOersn4HYk/jamiXDynk9L77T4Fjz6HAsu/8Etf7Qo4f5a49vv7uxc1dV+O6F36RhFgn7y3Vz
2/pk9u+Gi5DzcizQ8Fh/mkDc0O81vKEkxUy9uixkntOOHsqToCTFENbIlkM73Qn/Dj8le+wOeJkj
SzhMd1WDOxhy3/5R7txdNvytyRnYFHXYNo6jLlzqG8eKpuph8d0om3/0e+XPW1vJsOKpLvmYChfj
A39l3rKLrX90oFO5vi4bAzDL4Vgj5t7y0Ho7ynPt6HhBgLEv6QlRzQi0ezv7asvbmnVxM6g0+kr3
6lJcXBFBLf6sIK6Q9Tjiy0OKCvjrw9nsZx3nmw1sFYBGZ1qpC0h2fjnHBd04ERV/u9lnrN/adGZd
nOP4M68kulEQM8qbA7kH61qF5PfFP9JHDtIXkMuD0CAKsdWfsuNewdxGNA86bP8eH5Fd42nQIl3k
ob0ALNu/0AGCFZD7vuBfUBZlRzCZymfnDiHPncXbINOAPf27U2hZe7z35DrazLoZlkeWQZt1Jb9e
eTmtI9Cg//i4ylRfkeUBvcxKHPBRbmdmltmRxhnVgFrWi7t8tes/ak+0ZONxYNIMihGKk1OHdku4
6fqm4iISS1K6e+W9Gzd1s56OVs6o+TCpS2gNp8L64ulL5s0H2fxk4IS39i4yG/7BLKgLijqtIa4F
F1R+0s1/PEDanT3euY0pMhXnfCKCcZKWcwYP2AsX7KsvaxToudw+TjnfuSRvuCAz04yKIMmAZ3ZQ
8uudvey51+xQt2ls2VAEer3uF/6b1XjnHmnWARaN3zdIQLaXaWR199iAvK0uL8Kt8qYHkp31nR0v
3dLbT7lDe+cJFGsWCaImn+oMBYkLdfBwd1nLxc8SZIijd8t7XVaHdtb5ROOJl1xXSdUUEx73rPWz
gh7xnFYdJA20Hy5fSE6H9h8gLAX9kRYBI8AaKfzyOfWH1A1Po2OX+ZD02DHVGGeiLkpcenXmFr85
5yO5r0q95D9JuNTjkOjGGltxdIdptBBGKjy3hiKwW/aNdZhq6O3ymBbKye/KafA9cGjKoYfjHTQt
5y8FF8GwRLrKeVZFftn4lRe1IEMTP6Vt1bKOgIoIpt98rTCANm8osyJ4alI3c7xDLpTMVVIy4HIK
EEzZsZpqdqAQAEqaYcy9JUbslIqHlLvQM4s0y1X/BFbuAfxS0nN83t1ZCjpn7aFMfd3fh44t+cMi
HQ3WfjEQz4u9YCzZveOBYhIk5s7vQmSrzszMvVjb3Fruwrw/ZP48fhHcy+KZ21lw27Z1sYLQLNfV
n0D7zzzvQIjfySmuZZfz8X4ItMPwTim6htGXyZ98pp86v53cR1VX8yhPisg5bI+UtihPjMKqqlVz
Rkl6Fc4JkmUpo1EgqsZ9Zo0fTsBuVWk69ncdV5ZLo7rpreE+ILLxymPop3L4lSrmQcCUDZ23FDfE
6kdQAzBK5ya/1QIMe/JAIarq3OX5qJrHpZR18X1G6rL+vCxpunTPKNhrZztusX6yuPSVk9nYBZ6s
pTxgRiY9xn6Q1+Mfxuq5EFFtlUyBgsxJffcV5OjZzI+oeQ8BnrKpF2QdZNMqFdJDXrLKT0jnZmEb
BeCvJENUl4HbZREdu7I4tdoFHcgnT3asdp/DyitS0Me74JZTeRlVi1xIEy9ZlgaArs7I6vP+4vRy
Cu0YEqU9yDar3tZheU9TMD3Vt4u0Wja/gAZGN/YJ9aWL/IdKYdVVlC0Z6+qnwpN5lZ2pbTEdxKXt
Z379W6uqCvTRJa6f/WMNU5aC1t3y/UFH9ThKdVIypVN2bAOnoqU45kBx0a+1oENv4W4/4/p9O2R5
YN1ZdeY4v1tryLI8anGqLeWnpke0/KlrWpQSJqLF2/a5s2zt/q78oLbtSJQkRIXk4HWevrOo9ip9
CPuOpiisIq1UbuQVQPW0Z6kqf5lvawWwOI3KJe/GCwO9fykTuxSuDZLLmYkC9NLK6rv0kuVpDRz5
0kLZ5dDW2hqqk8T9DjRfnu+0DLxUXpi54QFyu8MI+QS+hJJGFAY9ADxolx7JI6oyq7W/Fyy1KnKT
LyJnv2UxjyV/6vIOW+AoZxVMw1EEjQ+CENlVzBcny5tTTyILn092mShEb+dP0pmkHqKpn7Hoz6yS
UwlyjGKpKajbKsDQR/6y5FZpQd18aKqhaCPZMzGzu771PciF0IVBRgakXk0/3JOilNJ+SEcyyy7i
4PbAt/POq4DY6x1I1L86gNWjiiwQS+hUyVSponyQ3RSAqY6XrHOrf6qwpHOXQM6BZ5+BBWUN6KDz
ZfZ0UlG3YY/UJtDdOfDSags8213FFsgxdmXuMkyNmJuhjERFJtGjtDxtOSrmu2Wa8z5mBXiPPlcp
nXUVTTkq/6YDnBttQBHvsz4gR7dwcczFlc664K62CrWggAi64tqPFyBURHdLMlfZaTQXadt18Tww
EKRAbsRyGtDZKzcQBGp2i/xZw47AppMXQU/jbKpGkOL5NmXVJwJaVwXTcRBgI3HRFuPSRJQyla6M
ApMUf7KiJc7PSY5CAk4gZQZB2S5FFfYQAUbeA1ufqgKmE+XpFAz/oTiKGnEIWVH1kOlLwQHsRnkG
ZfrigDocrr74LcfbNOI1K7Mx6fO6xrUnmIfBUei5avBtkopw+JLNuEZnUWlDeORc+bZd4abepw57
JlMq0gF0rcoaFDjgw8q5ZV44j36Ml13flNgJeKLSaJRj734DH4bOvtTUl3yMeBim2FVjRwr2J+3r
6RH+h0/04Gc08P/U3FmUjkChQtJbuwxVFwdFOgwH1la8V/EQoHoE+iF+FSDX4KpQ0TIKF0vCnr08
99TvWshO/LS6mUsgz9bIoh31zLPzH46dgwMonsbcr0XkFlyLMaJSZY1/wDqiCioiVMHzRtXkNfZv
2gXp8FDoRkzHnLbW8jq2dYs7ry4RUQZVW9OsTG1LWIjqKRekb78OXMpZQ1uiqJbfRdNx1MvhZyW+
2GyGpHU0W4OkLGpKb0y/jbwZ7S/B6MOeo2Imgfqe9zO0aoq6K4E+TsO+cS4qdyo4AS8vJuQHrYqS
CoRPtR7UxfPssNDRhCo92R380iuXL73bNoUbQcFBlg0mqgRLGbRvW17/oRVJEe6wrLp249zOiowC
sd21/muQu92IibSWQiQs4zX/1nvzgi00ZaivAgehk6VRNfLQOXnllENPrqlT1Z/00s7y4veFU5SH
klOSDxEuC9P4WGc2dCNjzJQMV/dhC8EiuPU2BAPT4NH8W1YG2n/uvSbznYOj7XYIQI7k5uRmVlk2
okhBT7x4VvVStefW67X4MjXOUF1sYfXBM8CtXgfSvkpU4fNUF+teaVjj4djWHtGcRKwqpRJ4lXWd
/ZkPoc9/243feC9d6aLoKSakXEJsLTdX09NQO6GWx3lalvBTWBKnco7YDSNLI8/Kwg6bfyFZlcU8
LFtrZdFcuP4UBB4FRHQkqrQfWg0d+99TygvszQyXOiLx/CtU/7tr3WYIn1oyQYcv6uo06++JmGxI
GXS2yxuG85LPw1PthrLPEM1vZeVHvXAHeUKkbbIeRVBiZ8dKtr76w+fAde5mN58ct4/bxVts67ku
hjoMnzuAPOnh+qV542Vh4lnavm9bPHTFZXLYjWezHEzmHATEYg9cufG8MAEtpJqkQ+e6vYSyJg8B
mecEUS3kkeH3L20I93N9IFsZGnf9gDdRgTZnpB+wjy7z83BMz01iHYPwpT/8lWZH7CZemTrbvd42
Hn4mtAXkT0RWBXobYztBEd2BN3FYR20dheop+I2dh1q35hSEB9EAyXwARe7OOCnG894jx3io+3Va
st5Bz6tuxqpu5j7IVcRyhbA3p8bd6WcjmOeyf09nBhGa9drWXvzg4uTkEKR7mZmtlteBvVkoK8XF
igQYgAA7oGW9NFO6881be81I0mnEttoaupKoufgmPJRG0PZ2kP6F13uFlBv1Z8zkA+8bPgBg8Xf2
7aQ+psfBjVc+O4EiunpPLHErkm3CXrycQRklRS/2J/A7XMqXbBXRSXw8OmNNIKUzHtbFDofj9U21
sZtN/IudNrpsaVBfStLeyRHPSx6NffgNrmpEJrvCMU93iJQ3HI4Jh7GyrpS+buqLZ9/YeMotEH/Q
9cv1cfwtB3vHOBzDCei06qtgQetj/P8C5E5UgjotPImkvQ+f9sJlGylNEw3DStKMevZqFL+BtOms
QAM5XORpLwS4YSImszefiacmhuYL+JSUqdjbJcHYatqwaxw3sirrxj1TXAq4Nd8NrpNcn/2tpTUM
uyiqWadj5555uNzhxhcvqTyxXbLm9/2eScBt95PCxbZ1zw5xotZ/EWD7VNg81799K6hsAl9ajrBO
4wQOVKQgR7RWTj7x8wrpliiO3Ut0bjgoEwBTT26IOkbunJU3g993gSTJWI2RosSPfP9jpWHMZM+G
RgD4PWnonH0XTzY82VHMgffdMqjD9cna2EMmGobnpRhsmbpnt+/zC1TCnUdQpU07+cGtSVp7fXM+
VJzlXasQKxSgPsZb4VUv8iZXXR23Kvv8sREYVtBNknh+ij5Gy3KPXqh9BHb2OIM37MBEjYxQsCeI
5llniEcKlKayJR7kxzBUjBlnHG7v2dRmk3X2l+o7pbR7AMl7c2CVIjultltO9C+/9ZsFQHyqtKTt
ZJdiiNk38VJ9so46bn5Ur/kTOcjTXpn1RlDYBI2EPZ5fPeByF0A7oqwVh4nhXJtArZs92GCgvL7U
W3VmJnqkQsxi6VSXIbNBYj/p2sT9md5438t4imkynTzQ+JcnZ8+TbBiHCSYRiCH5ckSSRNQn35kf
56ndYa3batk43NouYJUQPcKkTYcYZUuSogWJ8/Vp2mp83cxvFj1rKr6kY1ACTtidWggMxIhQyZ3G
N0zaxIQsNcm73PGKI5AnSdfgdCAjyNBb0KwEk9pDbm/1Yhg15ai3bXxRHd2ubqLBse4WIYfIl1oc
Rsv+dn2iti5nf6tA3swUt22/r3LM1IKL/3JbIW576wyfc+fJ+RSespvgYfQ/T94dWN+rvdv41vFk
MioLENQg8FLVCYRMlgPI0tq78uShP5EQdbtParzZkZGKTkE9DcZIdNQf1d1yWCWbEX54XjuyDrvQ
ndVbvXNPM0EiCNeC14ynay/zEYKxxwxaB38ZVORp3GNQ2XJkJlgEz5fMVlAFT9YMLkfsINHnX0uc
OxB9QQ71ca8ia+M2+Bc1+mZHINDVL8q3qsQ5IdN4Ex7HBBLwp9364nUDvzdbhuEXrWt7QHfUif42
Hv1kOetIRcHjAomXGon1vaf6X3N8rx/DB5TW0PKyY1Uy3gQnffmvbucUk+/uaTysv00IyEGFvDqO
Z+gFgIfm0MbpQe9RCWwu2Oqc3kykDwSnW/X4gHXz1cjsB5+RLWtiBURJg05Je7puxH+N9b2hGr4C
0fBWINmJof59KMDt3f+qojZpkN9HuRDyQjf6lB4yoGmQ6cb/9vbK1gvyr+G9GWPBVFAhgtNgkpE2
/pkddLQS7gyf8t2F3PDlJqSkGuXs97YXHvPqzPmfCWpS16dtq2HDOUDojmVwEPwYQikQEJggjP0l
3TneNq5NJpDEgxKkm84VP/bqZSxVlIe44Ps7NdobL1wTSqJAGcKQVOFHUSJFQvT0WEzt18bpXnzZ
3waCfivS8flDs0SM+pRpVNmkVMGPNi4VlP6m5efrDW9cmEyuZeH27pAjZH6UvnXHSPC5X9MQpf/a
LUEMHrsf17vZWGUTWjIPukiRJAiPROQHCfxe1e5c7beWeO3xzd6fMn/ppxb0dLK7tzwZV+7tLHbd
PX3fTZp4khkBZg+inxDefUUU8EF8yePaOa7giNV37AIct+pzyNr/m1GgzMD3u6DrT83Kunib30CE
U3egqxgSULTHNGqh4IP0S0S++k8fA6EipfHvTjNFBNIE6FQz6sRZiCh86iABg/jwy/Vl31ocw7i7
dpgqtxX9KQR/NwTic2SNejn/U4fa/ed6F+/vLGoCS4KBemGXt/1JMImagjbwjp4W3g5af6v11fbf
rAvPsCq6aPpT4aubrOijdt6bm42TiZrwEWtUdsb8uj+tiuf3yMgQ1PYWoFxdmgf/RA/k3O/VFL2/
DtSEkzRkDAedrcOoUdHoDwcAvU4AqB+vr8HGDY+Ga79vpqmYUW0YWBhKNcTur+CmvrGOOUwxmQ8K
IiZ7IbLNKTOMvdRTi+oo9JNzeleFHsqhnEj1xUPPwrsBKT6/+mfU9Jg15A9yOY8UAYWpV8n1YW7N
onnAT9xpuVP1p0y4d7M4Qoryc66dy/XWN+jiqUnFXHbaaSFs2Z+6ub5p0p+aQE7QZuJgl10kUKLB
GiceOnHgxNrjdtoakuECgoxVI5Pos6AKOc70IEjisqfrI3r/8URNzElgAxtV9CW4ifR0W9T2wS1v
HDadSDjurMjWxjOxJsy3yVim2Nj/nzNJ5HLI79fLD+7Kdsx24hcbbsCEm7hFWU0Vc/WJuDrS9KK7
j02RiShZAB8E0CMdTxkqQnr5REGP6Yk+Lmu5Y5vvPySoCSXR3tDnoBvjyZQW/X2gLDA5D6F3G/Ze
+p14zXKcwMZzCTxEcCOfcHtnaTYW34SUgHDQKbhTWIk1gdt56CK3+bXwB0xifH13ba2J4Quymjpg
20UH1J2QYmxxMeo4EnIfa92wdRRKpUUWoHVEh+fuP3O1F0nd4P2hgXHUd+UwaweiQsmUzFUUfqvP
uj1AJym4qKi8a15ZDL4OhbqEJDzs8eRsmLmJJlkGPkrpoM9Z3VXjb2t51MHr9Ynaato44lUTkmEs
0vRUUz4sN8UwMBqJwKJjMtqu/tD9kZr1y1mLmg27Hnlij46AwF0of0Oqt9rL9G7sJbNSuQsHj0ET
kid9x/mB6sKLlt55vj5DG5ZgFiJbqZMrgcrAZCF23AUNS1qH/TMt4jsN3PZ8vZOto9EsS87KQqZ8
whCCL3/FRMmaQD7QzwPkiyldlcR2HMrWXBlHBpm63LPtmico9mO/WjBhRyCo3g0abuwnEyWEEBvz
Q+h8JW3xZQS3kA2688bf48LcWAsTKMTyvqFWY1sJsb/7TgUidR4JAU5t/vv6OmzMjgkYop1w0mDt
oBafbPv7uKesuNXuOqA3NyxZ2m5ZaFhw5dlfp8V9XJo9PY6tOVlX4k3TUJ0KKjwOrATVI0lAs9it
6KkVy43gweH6rGxEKKgJENIZ9E4Duq5q3sZB87XQLPJQshhOqCDmt3b6rRyzqIU8hD/vBFXff55T
kybb8YS2sx5dCv9b2KOG0bEPoX+j+uBGO7dQZ9kZ29aGNfy5sOQw5NWMFR8zJPrI/LOSo/MYoGh/
56R7/41OTbRQzZHQhlSvlSgU9kZAZh4DvIOiInWaSIQ4Xuva/1DAhPqGNwfLUiPUgq48FNV09D+g
D7uoacdHbexhEzQkg2Zgk42ZQmGlSIqUAOQM8ZSdE3tjlkyokJo8xfJyspJeQoMWwj4oaadjvbQR
I6JCEeBE/LVMUg0fijxQk0076PK5z5cRy5KRuK6myLfExXfIB/2sYfHMntNgEgSzlflfJot9hlr2
6bo5vr8QxLx10qxKXbY4YeKo+atFvHu++C8fa9r46jYv7dSzvDDh7fCrJ731TaH+75/rjb+/xMS8
U2pQqlqoog+TtHdvHY9/DmR4SYW4m7v0yV9I/6GpJ6aoB8t1SyvBwmQJAv4Z9Zb1J3C97+WUtkZh
XC21mno8hjCKoKS3qDW+Kcbye+H4ryUpdWSTne35/sWfmPdMz0oDMNy1YTI6nfO5bYPxTkpQdE+u
TZKstaDyHaIQF4/J/izDzPqQkRPzqoliEFUKgW6VHH9I3h21cnZGtLVtDeeUlrPdhWptuidHu7LP
mn5M9oCYtw6nRslmmaFpJKojIR90B6zEzt31/QOCmHeOiZTS06DRSRymvAgMEvnFGQv5HOSo1r1u
GBszY946ILEkuXDx+YOLstmhpSLW1R7gbev7DZMmfsYYXpFhQpV6zbLlO8hinn25F4Xc+va12zfX
D0hr04yUA4x6cH+0xP1GVZVcn5atL1+7fNN06gA9oCW+3C+GA4FaYeQE8ydIB7SHj3VgmLJyUM88
y95PLI6i1xiwk6CJ0055L0PTtuXOMNaJ/t/EEjGhyl3FeRVQuYJuYgBIptsWweKoDRmPl2U+fmwo
5rXeCuuQQeESEDH6QLpuuUlnz4qrWnysxIeYd4tmLMoMoSYQoI3kAGTHP4sAscH1r9/YRObVQjiT
lVkN2oaQxsFO669Nme9VGmz4a/NiQfSsRUgLvKxm34n5okfUYmfHUrNz5oh76LHkO2uw1dP69zf7
dVFNMHWAViRcZwPg1M5hYF8dAk3BuQUxDIjjr8/Whl2YMGQId06OcCqeoOgwKoCFSK0kLfdCJxvb
1Xyrt6nMQK8qEHGaUxZ1bttHvofbPVdjGReIfuwY31Y/hnUDi0QHADF5shZj+Hn42WM9WDHSMMmb
cifwt9WHYeAOzUul84YndJSHIqDdEZCM4hikKo+p0p+vr8fGUW2+3S13hBZajQhBXp/n4qaen/v8
buqnaBhPtp/GOd07KLZ2mGHlFm9KH7bNE1KPyWQ3iM4H8zGldhQQsKQs3h6ifssgjbO6HDsAoUZM
XAPAlaWHBCjLvQ220baJyZ180Q4WqLnRtjcBc8rmZ+bO+dP1xdgwDhO+4A+0cUWP7Zs1/NbKyWeZ
yn8Egk7Xm9/YUSZ4gXpFnlEnQ6iJ6SjV6jEXU+Ln3c3o7BHSb83P2vUbNzJ5djdYXsmTsgGQtlAU
+m3Ox9jcyf+gFLyRON4Eq6t1faOJ/8erwPKl66/Xp2dr9tcxvfl2p68AHl9dUwVgrJ3Ko0VPaWvt
vKTfjwkQE4EAFZSMQkQGH8/LBJVpYMbg42s/FreltO/53H2Vc7DjZLdWgf57JCOuxpNCxUSikf/s
SvsX9ffYgbYmybDirrVSW1o+HN3Mvzl8laZnKcInc//6sVUwrBcoxKmcJb590uSWiQVKVP18O417
7W+4IROMEFiO1wO4FyZSOSEYGtVy141I5+HSiuqjqqQRyZEEuz6YjYUwkQi9v1AUL2PRXZnG0KO/
AdB6pwRkaxzr39/sVgp8+MxLmyceTwHzvKOQ4gjpj7H4Tw4c//XP30gYwLr+3UmT+qGSdEbANZ7n
Y5nHGZDy8aKiOs5BjNukCRniVZ4xP6C8Za9ya2vW1r33ZmhatH1rFXAiec+C2CnAcOUhxnF9TFuN
r39/07iYtQ+mABv7SyIec3T6oK2TWbuZ3ulgw0JMTY6B5JUjgM1LfD/9ObiBjgpvumhQBux0sHFk
O4Z1L0tp9T0leBR1zk9rCb8HDcp+OxQf5BLgoBbiXrgrZs7ORtsaj2Hx0HD3xlmjOyQo5sQenNeC
q+pcTMTbGdDGufQ/YAVhL7YPEeCkRnlAK8mvjkN3PRwnqFvmzbfr674xDBOsEGqcQ90Euw/ld7d/
YsFtP/7+WNOry3+zpTp4QeUrNO3ZbpKF9qlZHufdO+3WhxuGbom1vK6BQ0TA8oyZ+THz7jkU1V6F
91b7po03gL0rPN4hgroA7xcUnwalvk3enlzphsGZZCmjbJmsGOyhztvXznVemSNePjbxhi3nvJm6
DljjJFjWN4u8yPrB9bLkeusb25IZF/DAmZVqKVpveHkCp8JduiwnZofnvBxO17vYmnvDlFPSBU7Y
Ym0Hpr8BNvNUjuOlqKadO8dW84bphvVEhM6xMVn4owcgJwdZcK33MpdbrRsnNZM6qOwcH18zfY96
xyjU2QOulcfrc7Mx/SaeYhQLhHQ7NG8VuGAwqMIK5n0HAuWL638wrGeCKUYA34QNDohkaLw5om3+
VeAhf/37N9y0iZwISrejimDfg7sGEPw1+MDd20bTPwsETKK6D0kMLojIda3D9R43FoSuM/nGD6Vc
VFWYwo92CKIcBs/GjhVf/Dnfe/1sZHqJqbyRuYJbNllw9Nx7p+XgHO2zFTMUvZCDPn1UHJeYAIuc
oD4c5hcmwv0+6Fulmp2TZgM9Q6hh00DEgag5QMvFBcwWsU7vVpLm6WXVzOZgUwANWJpUHwM+EhNb
4SuV+1aN6eKlH7lzenDSPVLdzaUwbNsHocUwg2DlzVIEh+rWPbHYO+8vxZYVGkaOl6EQXgUrRAVP
uwJcB3UD1E7CxB5ad6MHEzzhgK8oTPMgTLLsxVKXmY6xNR5dsLNdt4qNh5cJm+hmwSkb0D6pwHdh
FbGTN+eydi9uZn9q2+louXtKvRtHnYmcAOERG7W3unOXHMJq+TLqfuf6spHGJn/xO2+Me6kD6O55
8OUBBAPB+v7qld5d48jn0CH3ndt9AyXLTZYyNwKXDggR++V8ff62BrV6mzcdQxlqmoMKfgxkSc8g
Kfnh+3vFmxsO6y/5wZumCy9tFxHA/UIxJi0fXJDIQNZn5/DbKGokfy3nTeszG61J/R9nV7Ict64s
vwgRBGduOXZrsCTLli1vGB5JEJxn8utf0vctdHAajRPadkQDRAFVGCorc4PF8t4FA7ilv3ba8qc/
5JZKa/JB2/ez04dva8qeF0hgXbeW5Fr2r3oIdzPs7ri+NvsMuqWfqf7sAUbSlBRSVapSQ5ndBN8f
tDqnw3GHHYrpS+rBVcwe9fRG/fn6ICRb11+LvrHc3nTr1Dce1rFZ6YGXlx9sd/pjcOdDQdpbS5s+
gVJ8A5GWEV3vUMJOqYnVEhOSa2CGAc8TSzUke4zI7h6pTZOJ4zpjkXPW33mE3y3sZKZ/6L4kPd1C
Su1DAioYdQCYrce2B6vlnKveeCVGFmsses+ykfXLwIO037v8BQ9n/jwrVokseotFFdUypnWft06S
n8kDqjgTDt4F83mO9JDHaaAkeJA4r1hjsThLUaYZ+sGNBMI2NDyYww/CzzE6OGbbRImPlvV0mPHN
mkFaomgm0jnJEK3h/Fg95eFPE1zhoIgO+cNyq3ockDCjaKKUh54thr7qjQPcrRawkwaurtAJ6pfU
P7io04g8KoubJFuTWIJR7LQawZLoJNYzqLzPxq2b3ew/CCojIO6hh0WUPZuVn9uBqeC2la4L4UJQ
AgRDuI4eh6g91yG9hXjaWX+gqI0rnop7El/3N9naFgIImCpYA1ZWJ0l57tsQ9Gih4zorXrGlziyc
GRqeaZk17Mcg3AQigPoNeSjNwAwO8bmfluWbjU83/1ATmc7aSTVdF1eg5onlGODiXJZqc+yktT7O
7RfHUk3KYfx/JUHRsHC/55yDQHJw7YSgnC45mIDTuwJsR+HBW7Kd6kVxUrm8tNGRcNU3PDARQL/A
huGyjzRkoMNJ74Z4BW+DBZrc6bQrpujiLoWOjgX/xlnBR9dblK04w+efQSwHXTMXCbmbffzmIFP9
jjWGPoSAANDg1DS0tBPWPrb8k649VpNiRi4uXzR9rIA3n18hGzoMZmUnM5KIg/sIOqy4g1jB9Q+/
XBGF5oVLAthKrUqvdysBzVV7rjDfxH7Ckfcmv9VOxqvx7AZ/yqgOphNV7AeypXusvDcDak13QTqd
m8nGzy0KUBuqUoOUmUrw9Knup6xs+jQh6wfQAjogdeyzX9cNJWtb8PNitW1z69C20YIOrrqvmixw
2M/rjV++qmmeWF/RFA7kkwAuSdJv7mdW+ubNIVSyg5/O8eeb7FEP59/qamHJDIhlFt4OCsmS12mS
5/Oj2zohipTD6yORNS14NWVu1+Y1T5PWzV80u3psFlUNzeUiFBhJcORyXSaAulwv6f70Z5RwheYr
TbozII6Rms5aEi1E7JvRZcs0jOhk95AdKbx7aq8PbbGeGZhhW1cF37pMRYDBHAZ84wXlSLvO21Ow
DpxN7rOX/NMeUr9LXKTyfxIUqZwPcZr/wIl+cX9Hh4KjAx9QMGRRYD1gdPFGw/yD+yy76SE95ldf
jScaFKfsKwFr1Mfra0EW4kVonDYaS9eQLk1W8A4+6IEd0B/mqxmC9DF9PoQ8it+b6mVXNjzB99m+
tw2d4EFaBl41Crh53jyCyTBhluq6IwkBrhACvK7my3iEgN0D/WF5HnS8CvUK0J3k+0VkXFZnWq2X
Y5rU/c0O2UIr00FtqKOAd1G4puTzRXycltN1g0gBLFTejMUDaT7su+rCfpwOLpwaRGDc3hiMGiPa
Lr/WZ4AGT2ZkvuRwUf47I/721fWbx/YG1Pd25atehWTjEcKB122bs9iGlxjLc8p+ORaElhYVj5sk
DDhHp2/cs867gRh4r048ylCoG6BqHsjmOej6yFonxYzI5lyIAdlmeNmw2CAX3/QQKNF7C6qcMSie
W3/VJlPxNnC0dmluBMffrXVkm5m7yTieWHs/7e90bxEv1zgOdBJrBjG7cAu2CDTJzznKaqGXg1Lq
Ks4j8ul6IJFNhuDbWbkVkFrACEr6YWvrsBtxPtTujN4J7fz1eh+yuRCcO1tSEDGXnZsY7K4pbzO8
M4zznZerdnjJLIjIOQjC7CnYRrPTHPeQy/N+TJ2/nhwkljWklGdoAf5wFSfGyxcrzRORdOuC5Cg1
h+xg+tBu6k80RKBHoXCD62rUhEzJiCEblLDbl5pjA8+EjjiZQR/9iRQqPhFZy/92buBfcpgrXz3f
TiET4sXXJ1rWsuDZ4JRKuyk3KGqo8xC11EGmGYoYfvEpCXY/unwTNCCaDD7eEk0X57/Ugqf/FchO
isfJy8+iaF/wZI1qLS8nMztZ/hzOZ/4NOoV+dQbZ7KlTDEHiBiJEzulXw5oGdOEWUEyxy6C2WdTt
L6mjK2AikrAt6m60NSGjOVjZaUiXcJ7yYHEfdJuH75tdwY27kriDwfD9efXNgRhp9XK9XYldRCyc
XtCVmqONr65p1GaPlWcGWt/6mrIsXbIuRTwcwDNVXRTOESCWP/nj8qEMmwAErqH21bvxXnisStRI
VqmIjAOpmZb2JoaidS+l8YFt96YFoZjB8V0PugEZiE+GP9etJplrkdi33EHiBAnzKbFNK0h5ZDaw
GH283rgszIkQOQPkCkUNbcoEoMEqD+qzHnUJSyxQethhdT7E0dNdcU+Wzb/g2lvhlW0+O3NSjzg/
JXYO7SD3y2oOinUra1907QUJDw3yGlCicaPd6046/zZMt0urekaXdSDcunlRVwM3qilZUR3rlreM
dAHX+0hTFh9KzoCWsEvXLgS4txpDyN0f3Nh96LSE9mzcgjU4AkGtD6mJ4PrMS84DIpPvqvdpmmf1
lHBjC/MRygVb77fDFMxOHeSqnIpk8YrgOaQyaz31YLFyi1mphTU0WZxFUwRzibuLaLmUQ2HFWtB6
TXnSgzrNVOEsZPdkkae3MBu75x3Mg5uefVPHeVgF8GwIbcWHoHGeXJ8F2QiOlfZmt1t44RCnwghM
+7kFU/s2q0qfZZY/fn/TckWhCABdkC4hDHWGY0FdKBNY3akYDFU2ThIERZreeh2Q4THRxcDxBKXX
7g0Y6rmPNFpcr9PvyWI4YZagnXSH+H3mEjzcQ1UPijz0LumXD02mB91ev7NlwbXHfqsLYzW6BHoL
fmX+3BhVRCXZFAsuvc3erI2Z3SXF0mcJBH2WSJ9VBzHZ06MIhSOoI+DQFur+JjeOnEP9fB6/dDTk
0G0A0hKg+dD7ZJxzz19UzwQy5xChcTnkAsBk38I5oinSojJOQ+MjTcy4Ag/Ee7cmkcfXc/IN1kIv
/+NLQS5g8fsfIOb0D8YU8roTxb50Of+geSKh72T3hpMN6Im9rKFzrrywPCPHBsY/rfWxFVbnKjGN
cAUvnoH3e66i7JL46L+0x4Y+z1DEjBHi7koWkBNU0OgElf51b5FsVyKQDlmIym5aND8bf+Cs/l7v
ELLaI2OyFCXYsuODcSz6N1FGnwiEwip0cajKRDwqnvsf4GULIUeYBTxcbk1NMRjZwV1E162o+xyz
AV2ZiRHXMRTsrZtD3mBMyqRgiqO7ZP8VuYuzbjVbVLxiV/Rw+ebTE6lQbmJN9xDgzHyvyWMt5b+v
T49s9oXAoHfQHWmqEn3RG2DjfA3Ff/bmqewl2eBFGuN5S5et0hm0o8IlOp4pC+OzAdqWJaqC2fc+
WwmNoL1hdr5hKi+zkk5FDF49mkbuzuh0qm8tgChcaoPZ+67Pn1ZXdXKRPfSLIDxiWmbRm9BmWYIl
WkGUmUUb5KugoQ110sD8iYeTEBJbXqo4ZkgWhQjM20sCIaJyAvFU+pNBdGBbC0iFN5FJiD/lWzgN
72K31jwRkNdA3A4kpBv2t366mZclsObqDtXR0btWnIjGM1bIA/cGmodQn7/yh2JfA+K9XG9cEm1E
DB4elyreMood1PlOh8QwvhXNb0N/vt66bGEZ/ww0c2eNA+TUcNZof+1OlVD9NFbPeTqEA/1+vQvZ
U7uIvtur9FCxwQgORAK0v6Awd0p/OcHrcGdE7WdkvlXXR9kOKvIZe73rQhQGXZnJASu0vuThIRZL
A3rfJsb5+oAkAUYX7vG5tmp75piYbts7p8jlbd+gVKg4MMms9XczfRP6DSjt9Rbq9ROg4eZwPM+P
LJrTwByDIbT+IO9zS8LRfN8hSsTkea2hbzlHZ7ZunzNjj3emQiXL9jARhFdyw+63xeoS1CatoRVP
3+YfXdi+bGH1OgaQeleEEcl0iIC8qSN5bZcYw+iBDGVbDJ8MzgkFHwppEVk67G+8fDMj7qpVbgkU
cUIm3/2mBQd9Nb/hK7QOgT3AThmUTytqQU+q+7C0R3H7Twu9ZBZkLqw+AkVYlAf5GBxs+SClymYf
6lxRDzontfbxsXQvvMP/ncM3Q1xsOjguVCcTSlK/61DMNA+BuaM2TvuQp79d72l2wSZlFIp1J3PU
v7+/6RCkJnZNNqdL0vsdkmoxuzn0VA79UxxvWKhCQx0GuzQu4Szg1YYzFT26KdffffOhxoxdjwF/
nf1Sy0IQ4G29MBMZZWyWc9h9QIUMGP/D5mafkbtkN07kPfFHSJ+ZX1EgwkKwbBDVe4zMs0SQHioY
gdisCIxXPLvJwdw9FdAgjM2f2l0Xt8F/QF4d97QLwxTBd3PLq70zcQ8qzodEOpJnr9p5DYZzeTPd
7q/XjSnZ4kQQnsOaZtKRjE1MB/vOBE2vnwvKnZ1B5cGSECGi7xxvs2ibHv6Ex2m4r9/qkX3eeyw5
KMfF20kvgk7z93dmCESq4wmUKy5HeVDSFDgQ6CAMdlTQf9lQhNDAzbWpV46mAdc9z1vx0LqYEJ2o
Hi4lBwIRamfYTu+sUAVMkN8dQ70Lxjsz4BGJIPL4kzzRFvdEzH5UflalMyXHQJH3mOC8VrSghUig
bOx3awEhZw79pl98eF5MG4puqmuhJBiIXMcoLt3JQNHRbDahVbCTlbWK2jyZ1YRowAwC1oYeTa9e
djKHzy7xgqb46Fp3k4rd7/LXuyKqjm3Fng1e2SeAqwar8QD1MUUsu+x+rgir6zgMwwzdjikISA39
ZE53KNhnuaZoX/blh9HexHrPNM1+I2gfL/u+vm4RlMHD65FD1vQxpDdN061gWd1bdqxBW3u6N7ZB
cc27PKGuCJrTnEYrCm7bMdemMSi0HNKy2TjES5t595DJnCEw3pjvOsG4/4LR5XVnp9gR41XnD3gh
Pblr/TQVYMK7biXZYIRDfseggNDomx2TzTXCsT2OSRo/V0X6aZ7Snx3U8q53JJsO/Z/TMfVzt3HD
seMRvIo1v68t1UZ+Oey5nrCROyXte5e4AOY4e3UkBsawBxVesEAFWnHyln284MO0mJbUyVM7LqCV
6XcjOW+pivte8vkihs61aGlZ62DHALOnt6nppbddltkxm2ZVzYusiyO8vnEFu9HpSDkmOePm9qnq
Pf3bVs3tuef2qpjey5HaFTnjXN7ibaXDOt25YzytRvHAufc5H/o4HxcoreIqEYBF8tP1xSQbkODb
g+3k4JHbETayqYkgttT6mb4/OJPLFWAEyYyLeLoOSvJOMcJkjIE3HBKPp4oZ77TV0eeb6TBGiIZm
FtreOAl0sj9647AHvC4+WXDwfvJ+N9qsKtyWmUpwcEcDVcOmW1ac6aDc6Q/t8jkyqerNSxI/RKwc
yBRBV6LrFmjB82DNzXvPmoJyh0ChxoI2/3V9viUvka5IGzdm1TbUHUZBHSgKjye70MMt/bZ2kw9y
Ut/Jzrv3y63+aLNi/iUbnwia4yZ0ujnSv3FT9a5fQkPylo7eHnvI191CcVelICCZHhE/p+8NuLsm
24rt7Kmef7PpBqVJ/nWrydoW3H7rqqm2uGvF/bTGWZ5FQ0m/QDtZ4YQSFxHBc7RxXDqX+HSrX281
s3oaKFM8ckus74j+vREy7AOa9vgQ1OyHDQEPt6xRcfT8PtMcJnvjgvoAuTG6OlZMDNvvmuIF4slR
s3DVuUlmesHFzWpys7QH1UAzlb5dvXRtEbba1+sf//eZ5N83L1fkrh0zw1nB8YJFc9/fsVN3n4Gj
a0vw7JB+YufxBQKx9/oPkNoVn6mKnk3i6CJqrq7TzRxGOPpSF77m3tLVjuvll04+1wAWKAYmm3dh
K/ccr4OaGgbmPPd3+aMTg8yYBsMEqmoI2qNKaf5tLVHBla+CsnkSNvZyr7DMPM2KjeXLuDyCf87P
bMUillhMhM7txVrNGrj1scaM3N9cSFCsXbwZZtIV9Zc+zxX9SIwmwuaoA+JI6BpiZtb8owecj45D
XLbyIG2L0/WJkXVxDPGNu8wT9DFBXG3FKFW4ydLtu7Y5H9J8+M1nxOPrfUjCicg6V7DBWbLMs+Iy
H3a/cGgLuXPVo5LkeCKSzgHBqG/zdvh7mz6uafo4OvZdse4J53U4kuaLRSdFaJGNQ3D9PqMr2WzY
auSu3yMJTEzVy5JsGoS9nKSL3RcpQdMrpGidvb5zoZmxr+4XmqkSFpcRBlCa/+dUb1aX0l5PLdQw
syVOvX732YZIsmu3rrvGlJRR49auP9SVYv3K/ERw+pa2fdvN6FHP7d86tGO5ZSRAMseFBoKWpcsU
W7qsH8HXUZvd6sWEk7VpzjfUBYa1enbXhM56kGo/3rWIRbwdy9IpXWtsXGOle36/a3cbI1/e17aw
nWcFHYfOO44K5f4TUjc3VeYq/FuyZkVsXTc7zDIWnHZas/rQznhkKe3l4fpnXzQ7MhSC2TOmQcGc
ExANW7cjr14zJJBam3yj9Ys9qBKUFz2DgvDln6vWNevJynV0srvrfTEhw+q2KF9Ml/HcdLoiQsk6
ESagsGu7sjaUXKc1BN8zPdE2fgdqwQ807ePrxrq4H2EchxHfBNoVStmzcRhrBx1iy71gABld/94B
HAN707rtLJWB8AGGZGATQmYUf0qj+Z5DV9lvqWoTv7iWMAThaNXpG2M9CnbiUvOKQJvrl2zjKsre
y+AbtC5EV2i6tNtC0PrxXNs/jvHfR9ugfQb4N0jP2rMW15HnGMDgqGpWZXMiRN2h7SDPMR+sDtT8
ujJQle7cfVq8VKUXfHFzwpiEkNvyZTadEiSrtfEHb7hnvHkiZdSuQVmC7q7qv5ibUrhG4o0i2pEs
ZdrYOfpa3JAUTmKs++tSfNea/HPDuCILKlsCgstDcVzzJpIiVTS1WbgUmhG23fauylKqiwBHt0mH
vl1JGhdmfTsU/Mk2zWS3VXxDEi//F8JxobY1VjmEg8b8ca6nR+qxBzwzhGn7rqdJjEDwcm12bbYZ
sE9q1Vs0Q4XSR4btXZcntC54OasaWyOMEZDbNV/z2X4GxRGorXMCDcRMVYArmWJT8PKZlYXttS2J
DfKDp9/Z8uddAVAEOBbIJToQhyIxn7+v1f2RP88Vm5zEj0XSP1pX5ppzNL2TApo0p8X7jKep4H3f
Lfjwhlv80LoNiTtSZf7YZBrg6GA+9YZc0YPEc03hmJQVbj1SbKTgmMs/aGS+yZ35k5brU8BqK2BZ
EV8fiWxmReftPNJ6WwUBKmfzF7eJvCJTpEIkMyCCGNPcmizbKNE0sgmMd5HV/BnrLHzXh4vgxcz2
UoeCmwGMKJDRNdNoylXnI4ntRbSiq7uQNNowu1XJ7q39Ph3noClrn/IXVapLZhvBa/VJW8hyfD0z
+wGfPo5+YS32XVYDenPdQJfxI1QX0YleA3Gs8bD/oeqMt7STVZ/AgHPv+loIalCk1gqf/rremWQZ
iTDFObPmIe/RVzGnyeYVkVYX0fuaFjZkV2MMBOVQ+7INsz7lW5uGE51UDG2yDxc8ObMXmo3UTEHM
u/hjli1+3SxM4cSyWRac2OjN3dFTxKCqKe+3Prtx0v2DWVTvC3EiANHyOr0/0uXQnPlusRwv423I
6K74eMk5RUQals6ABw1gM2KOQm+9Pc5BB7OKhpOkEZB2gGKIIut/GcZAdRFvuOwmz6xmTOPtaY0P
ErshccP9wxhBjzBhsepodzjXvx7S0I2wEY9LOVv9hDO2vtj32di9NnM/+lvtfmPMVIxFEjtEgCHJ
eaUXHYaiaSfazBEve59Wf0rQ09SdEqorWVgiztDT82pPR5CeF2d2YuyGRSQYoPgdG5Ai1sHfgmr9
or1ToekkTiIiD9154tVQAQzEDTw2ujTho+oqJ1tlgnc7M6E0ZxO8u8n8xZh9vUr93Y6M0fEpih76
TlV0J11lgqt7jl3XULVAXuTBBijwWGVpuD4dVIldrF5lMmMJTo9i4554DlYZjvFfydg/ayVX7KjS
IQi7ddM4ZrXXmIj14XAU3LpQGbA9GP+RYlDWjwg9JAwEApxjDPT5fw55sEruH5Z4j/4LlaHEWUTQ
4ZqVzGhdyBQuDX3apjQgmxEA9Bs2ThnPRaUwm8RbRPyhl9GOAtmK5TuD+yatH3G3D+22VtSKykYh
7OXIiywOzaER4NC7Frj5DgBm+pXtJJxLR7EJXobJUV2EHpZ1tuegRoXMAccleA2928PnKx435+0/
MDbJxnIs6jdvBpZR6tBVQjee+61Zbprx8zCdxi73kadUDEXiH3/X3JsuWppv+jYgds3G+r0COtr1
WHj9qCCbaMHDdXMfareBZMo0f6/Tp8X8uWgq6MTxtnRh8/ibq3zz2bumFY3ZQsMCV5YIOJYy8FJ+
niwIWmhTxJrlu+dCTzXrDP/6YGRTIfh6OrCMMAfiB1kX9xB8RqnObV+daTefi+I9j6QUDOX/nO6s
Yfo2mjAYYJhBTVHiv/0eijkGvCjAceX6QC5X/6CXI/a/MR3XbAbxZ8T4gk7ZaWlq6lN3/s4NE7cb
b/A7Nx8CmxAPYBRwYzDTRsk4d51bKH/uAf5jBxbHxWHW8hQVPF4X4t2vjixSud9TvA79vP6dlxcm
FdOQluPWA9EPOVBePrlW/7EvVNJQl08eVCTqaIxc98y1w1kqm+Kt4IG2A09nWZHZKox8eekjC/RP
GzPWzdCYnKHV6O3FudId5ruukePtVaUJJWHvBPf1P7tYdQiI9KBJjMtyu5vbr2Y9hM3cvLLU8y3G
w32DY9AZp1Hn/J4Z0UW0ZkaNZbdtbEN8XT/qPLufR+P5etOygCoiM+t97ZZphT/bc+XrXhNpw+aX
/S2qXnr9wWuSffxs5E96BplIlUL55UnSRaJECmXCrPLQZzOW/rrgHdZ7nQpVYJVOkHCWmsd03ddj
j2hAvOdvqxYaE4FQlR2QGqiJdZt9hxsflnH4jcPc0zsNKQTdGRweYDLCJIk7k3VTntSEALIziQja
rE2+AICP5bc/z6EeDG81jYstaBPVNeEy/ATxSoi8uZvV4GQ/BKCjLTLCAsfe50NcI7/Nbzz9fQuQ
ijDOAetP1wr0UlcPC2wYbrr7akBuNyjtejjtIyRjB293fHOwlzjfUpIsHsqKyKTvqhSjxKhURHw6
nbnZBUjW4uXpOFX8v1GHVxtckP/JqJLgKhIpYmP2WH4IRRPPeLCLOnGpKkpIgqtInQjBXY9pPTZK
N8cL4grkcNT1XZiqdCpkn35485vtqx5qNuzHzu+BP7P/TOaP7/IcKqI9U+INCyfQkvNOdrKe6ckO
+d1+0BKFaqq4yxcsKlInAhTrQLQO0i1t+qTpbtBverSBpFGbWh/0sMFAVC9ykn2eekIkmPrWyhvw
a+Eaf3DRe8NxDT2qVkCLjFJfsLqvUQmcvRFY7D9EBtn8CBeuZfImq9G6LEH+Ie5o9lD2tuJ8JGta
iAQm7/J+XVFVzrIVtVbteWi8923YIhDUGlJKIQaVJagPiNtNOzcaXuRSV5Fml2wGVKRPnEbmza6b
ZclKXyaoZNQryOZYiBfkU4X32J2tocnKSG9V+DPJjoqU+j/9ZIEuIbKvGNF2Q+ODk9W4t/2DA5iH
ZaCsiDo2s3+fw6nIr9hmtW10LnohJ+YGw3czQBl5zIJ0TI4CrP/An3ws20s9CX6fg4016yb0tIC1
ZQ3zo6NQe9xiYMGfVeORrDCRYdEycFoiCzoZlw7Qp9dWUyorXL6xUJFLESKtuekZaLq+6wZcGnHp
1ZP1qxaBlfKhvWWo6aLh3mJjywIPPI6JpTi2yXYVESZa6isB4/2c/a3zPFhzexBYfWbBFJqxdrKc
SEk9LVsNgu9XqzVC4wQ9Fef5jPLIL112wpulb4dzBAqkBBpAfscU2AbpChfCgZUhMbhm6K0PaWwH
ZTxgEcJ+R523jZJlFa+ArCMRJ2pCF5jaxZKB/wFkFuB/aCD76U/hQUe5gBjYv74DSfYGkWzRZGne
tiW6mak1+1bzO62+5jUJaDv5VbpF5eR8ud7T5cssFdGjS0uztPT04241PvW6nvtTat51e/Wbb/sJ
Uk2qqihZ3BPRkguDpl/eHBehCQIyVcE+8tU+VYUVLVr+MlcNKvXnLNS2u4kz1U5+LLcLoUKES+IG
veIyaiI/2lqtD3heH/UeB5WUO2JnR2IfpzZAQwsAQ33XBELMarOnLl0GRbSXTaTgBmk5LlpnOST2
Bs8KSWY+V0523zo6GLNG7o/9cpo29+X6XEpClijdO2YAcKWbAZVYVL+kybJbdgZAqq183r58TYIq
4j83Eq+piiadYE0LKW1Ku5uBpI9OyRQnb8n3iwhK4AD1LWtsEg/OsNMbj23j7u8e11RlmbIOhI1w
GNZqXDKPxH0NbKNTrnflwp+uG19y2BVxk1abO2nl4uOLoom7qfAZu2PUjIcheV8Hwq7H55XPHYGn
Qnv4DAZmyL712te6MV73BWyQ7+vksNybI7XTD9VoTxsupxQq6Fa+rKcRb8B+tec8HjKuIp6RzcSx
bbzpp5gpNbQddElNR5/Kzn5K2fx6fQiyRXqcGt40TXdvseoWQyg6J4sHMEzGzHVJktllqfBq2VwL
Xs0KKC5pG5KqFhnvdWr+hNLtDbBvXx1PGS9lFhK2tNpgu2e6yPK5DhiyauatT9qQvg83QkWgHgB5
eu4caeHF1eaQU/tHkda/rk+A5MtFKkJonLbmPAK5UHW2GRG8Kib9PKt4amStCz5cpMNeTxR26bOy
f8Fxpv04FmOjcDLJ4hEpB/Ni6oCoLY73QBoT/tmrftmWinL4+MQLm5EIycOjQrmkK6Aj0Dpd/KOO
P0+Xn6Xb86A1t5MxlKfrMyAbxWG7Ny7AiG5WWYbZ9VztZjAJanT2iGgkut685Pwq6vPqHi6TABUC
KJdrkbFtZ6r3J7xYnOvVDQBb+US0JVyV4oKSPVTE5SFQkLJNjzlZGIX+QvdaFlmwZrtx5CXDzitf
x9FU3P4kri0C88xi2gwUoAB2pr2O0ABk7hp0E0tIr2LdkC1gwbE91kG3YkAP/UB/eh35Slo9uD4x
kqZFSF7RaL3bUEDOVmfMggVEZT6wSorGJatXBOTNjTuPlDlAy3Vu+xEscW2U740TVnQn91VprAHI
rlWF4JIVLELz6KoXgMigVI7zNbS76USK3LdWTbGCL9N3UCqC8worGwCIBkJDu+nW0PjKbVCy+0ZY
Q/Wx881wuPOc2+/DHKDmXRFaJCtLhOpN2W4z3UBYdDnyObu3/TI6vPsyMO04KsyhbAEIjt8xUqU7
w7DgMxkKZEcWVzRPFddHWevipm0s40wNtN6T6W7pQURdVwr2MdnNVFTqtY1W9ywPYb0duvO4kCfX
aT6aqfPdW8nHbJxPDTjC3Nq7ye3mfuBjxDTroeg8xY4uG5qwo9ebVoKhFUNbqf0lz73Hgr933gV/
19w57SFzDLxjmt9AhzDI+X1WQlMPM3Td7SUrS8TzwS20loBxPrbNTg973XmYRzvqeGVH7l4/vq+T
Izq/2VNmryj7iaITUASU3MeocPzZFx4tuF/53LHL5+sdSVxfBPnRpcpsTUd8pEb9CfoFt9x0vjt2
pphpWfOHEd+MI++2tTY1LDSTlAkhVeKszifSWPH1r5fkKKCI+s/2tclgKJNE+2lhvGp6eRr5/jTs
5LNXD5CE3r5OUxG06dL7uHOmIZgxFS4kWwWC77Pd1ibXht2gmhFA0AISbJ+71Qh5qjhYSzYAkYaQ
6H1Lqh4LuXXX52r1fmRmfb9XVojUI4psmOoMJvFFkYmwNGuzNSystGkoah+6kB2Ki1UVaLLpFxx9
IHONSDKSGGKjtW9OJGlA5E5Jo6J6ln294O6Qi6r3ZbSwcwGb5RN3ebRqFbOt5CQkIv/ycaPbeAiZ
UrLMkbU5T9PQfJ5n79zYTtBU0/2UEpXwmawzweHdFFXL4wr919RgkZFW5xlpMR/d33e8/rR5nRno
jUqdRzItIgKw5SiJL90RBTeLdZqdyvrd5tPJoGuuenWVuIeI/6vrfZ9da8VwqOnbQJISN7b09oak
v697vuRULEL/DI9Ng8YxOW2dx7U7fyloFXHWxyhViYhRJazOI7dXlbjJxiO4u9bpzWzaGE82fZxI
76cNuFsB0iCjihRGNifCdk8qo7R1hgUwZE8WIMndetugmOu6tWQvqSLlIN9RBmVStJ7j3R400+m5
Bu2cGdk+DZp4OTmqW5dsGILHM6ufq3pGR0VqBqSq/YLc1c0eKcZx+PWFS51INUit2nTsQ+d5zLVD
WNQlNx2Ut4NBz7tg07vyCTIXT5TycOydF6tWxRlJNBaRgKyZ19TloFMeG+jRe4XPiyEi5csEXISj
kqSQBDMRB9gtA26QNjrZGUgOq+rGMNLv1w0ncRcR+1eD/7cB9gjfnkN324Ps63nwXiz2ZdN7H2/R
6ag4uMgMdTjQmw1/1TerbIyjo+5r5Wy4Cxe3c1P6+vSd91+uD0Zmp2PtvemDeLzftxZ2al37USvo
g2E1P683Lft8wc95mpZU09D0VG2+1vfhZuTnpfyI1/SAbR+vdyL7fsHVp6LQe+9g4dW1/j7Nsg+k
VF2oZU0Lz3Eb0+umbmH+0kt9u10A2vlz/aNllhEcu+7IMjpz78Uz4X46/x9nV9bcts4sfxGrAIIE
yFeSoiTLjp3NcfLCinNywH3ff/3XzH1xcATxlp+SkqsAYpnBANPTXXkcUmRZO52p0YRWvgfF0A1A
OdCXgjmk7DE3TfNPPqfe0O8lZjWeSQX5MZMkmHO0LHJgOhEVAsuPd7MdD6s5IFRw31QNddTlmB5m
RIeIySPLxyDn9YdqanfybpqpUYFnsTskbVZibV36VIP4uox2llYTe6j4sgrs+jnr0PCSVb8W1ziv
qeG5tnjElJ2dagLnsZXuxM3XSZUpVQFnJBOydzoXoyh/FI15LGrL5715ZHjhGOL8cwXdZDbJwFjp
eV5RD2ybl6xv7wdaf5dWN+6cJJrtrGLQCtOWAE/iM7quF+GwUECIbWM9MQt4H3vKILDZJrN/23Z0
K6cY/DS2Vd0KdAaubK93vqTtjrvS7WnF3GXOlyXlKAyu+hpuqr+XNiQK2bKDGNdtDMXml6x221ai
MBvAkkNCy9/QRD+srPajdQpQrH0vGHJGt+dIF6KocLO8zseVZxiLcanv5QlSGNAny/MtQAEOaA/V
dv0ghIbq32fHTIkQI65TYd2cTXMJ8+VfaT8vyVNVgK58OQ3Fx9vjub7m0HD8u6O0jM2ocCdQrVfP
1MaV2tqZqOuLQlQIGecQmXa30Hopn/I8Ba3i7xXsSU38yVldb6Yvt79f141ykAs2LlVaI5ATcfEL
lDEfirG8rEPxJDm/i632h23Fe675ujESlVyw7+bJil1EdUTObQwqSiP9zqC19z2XQ116JeFp5LfE
Fjtrc91siIo4i92uac0V/Tl1fzIYwricfRzKON9ZIl37ir2PoHCJ54Qg2k56RMDz+rWtGukjN7xj
mLrNpdg9KBQKu8mxOBNwMrRPvGXv2UG37IrJ2zVb0qWHyQ9j9g2OGkF8Tf7JUGxb8PZXmdIny97j
0tKYPHGVw35FTfJkzQxb2Sb82LCFBR3eog45FIcPXBjRWdRWdgZAC+fQ4vJHqMa3ASI/bPdyLXfe
qDS7T4WgJT2xJvbn6t2x0JVDUEW2bxMIncfL4/QuVm5KVCBaYqesFC32xNjgzbst4xcnIcceUNPb
9np1SxBHzaUltb2kkwGyuCaBQOEo+aXM8Ir/vsa3jf4m4u5io12cHkxCdVJ+mCv3AqzW4XbTVwMn
fPc2nrdN82gaiwZNF0XxAxWt/rxOd07MG49I8/S+PhR7bC2jdfgMEhkrZsOR9UbuidEBC3vaPK2Q
2bzdy1Wrx0gUo1xWMohhxAqsQn7uO8gBu8ik8D1yRl3zimXStSNV36H5euG2N1njfZOZn2k1hLc/
/6oZ4PP/Y4xVIejGNmi47alZ1i+A+/pdE/9j1P09Md3j7W40w1CzZninNeoiBvGRjFJ+tEhqnlqz
Xu+ruaDv7GLzbW+2FFj2rTVe0QV1oBIFVA4drWDhYscYrrpI4qjZshRiOqzIsJsAVz+IdnjiABtZ
tD3IZnycASbs7Onz7cnSGLWaOFtBBWOjYBMbdy7ux1UimIiD203r1mH7/c0kpTOjpVmg6Rr0yUXX
/56r/lQL451frpi1a7RsLVzsplGkrV/F3VeXpN/f9+mKOQ/NMOf1xv025unTuhYBiybAyPbggLqZ
Uey4lBabRQReqBX3H2+k/Qc5Qq84t9/FyYENpFgyIW00m2IB0WO/Nl5UiPIw0Cj2EwGJi/dNkWLM
ycDn2Umwulm+PizLeJmgllsY+T/val7NgfFssHH3wOq2NH0y4vxZVNPHOGU7Brxtkv+88hFHJbVY
lzHpmJ2AtIyS+quByCNBDcgMEOvtz9e1v7nAN3t/HBik4qach92Y+yLNLCixdXtsB7rGlcA5G2sC
iW14n2UsP9M8/T7I5en2d2t2pprtGvmULouzNT2lr+DC/CDa7DAb9qfbzeu+fPv97bSMcV+ZOZj2
BMEtsiMo0ctfbzet8ZlqNitbrNo2SjTtNl+69FeTWoGDU7gko4eF9YEHvd2PbobMv4dQrakUtYl+
ZNMGVVF9xJF2qGJr54i/XtuBnamYbsoaoy5T0Omlxlz8FiBS8PG2HvtjUznBQqLaBy76Y5rmeC4c
1t9rDeBg1Zl20FXtdCwSSratBsnwDnQ8Y94ANl2Pg1/nxXxIRuoGt6dBt5KK+SNbMTGSw4DmAhSi
8mex7EWC1+lUiKNmxcBdH1sQpOUh/9E8s9A+xYH8Ony3P7QHM+yPC/GMf24PQhMZqnQYCUpowO2B
tcydX21j3VuW9IwlBYPhXjm5ZleqebA5yQZQaKGHNANQoP9QD69VMwVOApIeDMSc9u5rmm2ppsMq
YIV6uaAjAp6kef53GSDCnr/cnidd49vvb8wWWY8a7FFofLKJR+sXNiXgutvxCbpFUHxCJCuoX2RY
7niF4FKZX+wGKOeiguffwwnrulCO8wKMwea6TU7DKOq7K/to9fNd17JTXsmvt+dI14fiF2htUweJ
VB4OQn5oyukeDw0nx7EKD4V/O5dy3TooviHql36atlNlstKA1rOXJUcyWDtn4nUSQBieYtMFSoqi
GqcuyjGbxnfuhofmt/iWXKgXPbl++tw/t5+se/5qRsG7wDTEUbNehjWmcpozlFvUBpLS49Ga2wsq
5o6dRXYm7To2DH1stvlm91rCiqTo0QfKi0xPniCtghIS4UF/83GrZErC4dI8xj/MnVo2jVAR6iv/
7rAuZictRMpDc5jKy9C2cTgOYIZ0Haf2STzYQV9Wi2+OIKOabTZeOmlkh8ZpWj9tkYK3Db4eKyqL
I7Hm6MAnIzsZbuOEU+Iwf1nb+iyrce+6pHFR6js1S23eDgWMwzEAYl0oLDsH9xmyF7lvJjIkCXvf
maEK3YxNbLCuwpmRNh+3Mjkmd/z45iquRHOqnk1H81ymDRruyv6ELfVtJeuO69M1rZjcMjdJmmRo
Ws7W62qWg9dRerjtMrb9cO2zFXvL6jhzMwhLhWXzZRYfBeRlimE4rCQBIGRP2vj6AJAC+HszJutC
5LBiAObSnu1oOUJPeScUup5pIUJ9gRaJkTZzjLajr+xF/mzPUAB9QOHeo/swBZE3fSan7nR7rq67
PuDu/x6G6SLrhcoUVARSFvbU8GL3G4v2LjPXnbdQK5stpIU6MaN1EnXOUeZIPLpLI4JOlrUP9ZY9
MW6Nrf1xUW9cUVSXAENl8LCcflwp5H/Kk5AvM3lJZuqRdC/FeX2yHJXDprFryyzSApsW2JioB8l/
33jgBfFvr8X1LQV61r/XgjSJVc4V9u1Ui38japyihu6Ev7qmlZM6YdmaTA5OUauNvww24KGAit7+
at2kqAd0sVFIjpiUIa4/zKV9ypvlu9vtNa/7csVR4L5dSige4CSj9pc8Tf/J+/ftfedPBd6bXWO0
ZpenmwkvAFD38fiYLBKM3u+9T6p5a8KYSJFGharCnH01B3FZHbITU2gmXU1aN4YsO1B241YWiQej
7Y4FpER4t9p7Lui65YIS6O+9mDc1G8Zio4V3jnRj6rqsr/PJPQyBCZKdf92jGYDJYTe5pxvP9hlv
liLrXOpmA+7HwM35IPy9KxceUERjt/eoZhOpqethalDutwk1NC1IoQabZg/CMNfwduuaAE+oWTAD
OGsjHfHuNCL14ZM6M/16AeW9kTDujZ34RbP+e22k0gPKHH+bgAEAj5vlL8VUHSaUanjEbp/GpCah
01jf5Ypio3YFKPb2B14/EIWaNZsnUG+tkIgJE4OcM6d8XWb2FOdQXbbpxR6ivUDkeloIB5fiZthi
NONsbK+eppN8TMgwBrg8LQEKOZsw5tmrU5EcpC5df44nOR0GKLiHi+wjfwEK8Ovt0V7fukJlcYDi
VpvNEkpqBUR079lgmfXZdfPlO2pxomNaxMNejdX1Y0eoUl5TmUT9tDaIAXJz+NBmmXPOirb9UNN1
CUEM9XuomfsgIGX1rhNCqGk3KWwaZwY6LMRcDj63I1v4VBArOdyeO90Kqim10cjXEeKzPGwOa2ge
koMNIMehP1ihecr97PV2N5oNqabUxqwVHCB5vHIY09Hlv0SUQJK1D2LHuti5seMkNS8ekH3926sI
ag9lsqCbFvrDll8GQMnSV8MffWfwpU+86VTsHd7XPZhQaR2AFzD7ecY5lZgomYXsC1QzPVfuxYTX
PZhQBb6qrBOVdLeQsAdiq0+n3idl88/t5dA1vv3+xvt2czKWtrWFaSJBKZQwL2vd7aXUryP9iVBp
HBgmYaV/Wr+LjqAXPCb34o5ASbb031VzhS6UGGRYUX8/jBiAbKXHihcygQt6QPVFZ5/W+n2P26BF
/HuacjuDTQ9bpGN1xWPVG+yBLpK9z7ZVCa+071puGthAefrTMSEvOfx+1+qqXAwTs5tu3a7NFUOC
83Mk9qDimm2jsi+I1HZB/IEHgNIyf7O6bb05ivfQZtuk/vcSJ1TChbmuLDepEdIXEEL5wCxaHuau
4cEipp8JEzSQbYXC0KVcg6TrISW18DVgsxGfb8+axp5VMr08rWKjGF3MmlW9ktYCJrb9FA/8+Xbz
1wu5AF3a+n1jcxAMKmkyb4mY5rz4/C6zoSYP2/Cn+NN8MIMk3BOc3G6k12ZSse55iqrK2tLD1lGe
umN2nEIrLMK9KNrUrZRy6EtU25cGBgjJPvJiptWDmTynEhSJVg/lLRfOkARZJrw8IY/V2ACWwgLG
QdDIwa60JukJksJB0xbMQ3IHCcc1SKfpaz7uaZJqnv6FSm7R2ONMKcdLDIploiP0SZgfE9J7eKKe
AttqRYC36uEu4QWsDnqWTvk9TtaQzPH9YpufuJPXnuvOCUYEqCUnI/OdanAOqB0c9h7TNk91bZEU
39J3sXCjAh4sReN30OD2JXSKHRksQe/Hhz0QnSY2UqkvaGGIQQIlE0ZDbB0yN+LHAbWQHhETxObn
fg/TonP6KgVG7bDMAYmjjTfP6Mhnj57kkcjDiJ1dH/O9Z06dFalUGDEizGocYjxf8NTxpTUbB7No
bSwoR76G5Y1ntJMR9ENsbKiU3GcDnt3mDiSZs1FZx6jq9qBwGjPjSrBRr1kF1mS8t+fD9Jqsxect
z1Tk5rcsnZ5dkR/HSoJu1f1224FoYk+VR0MOhkznBCMvYF68BPRWpBcQOnzHPvoSd/mTIZvD7a40
L71ALfztq+IaMhTS2HJnTv5qGiL12wiPqGb6EJXiPnHkBxSfn1dqP+QuEknDcuiT+AOS8PfR0N8b
M0FNcpnsHTuaPcwVf8ZbKwOMDqZiDdDZG6I7SHoejSIJzL7feWrWnGxccWmzW8txhtwsFGirh9VK
jyTde6rSBaWqYpkNXqI23WKVgc2dx7MEmjn2XQIQoycGdjAltGi7/mXO+ruFFGFEpm/wQH5plHfp
3O68B2ne0gVX/I10GrslXYUXs4ifyrQKUBobCG5CV8GpntoYnFqpBAc7mf22Id+EuaC8vAqjvP1Z
JM5d0ja/JRJt0JmAcfHKo1Db5tmyEwtpDl9VhKuysrruJAJ3MCI/4DO/5fg3S+aX2xtas7z/YfVo
S+BEZMtDltXWwWaJHczrnhSr5ttVWg9RLHlfu7hBOVVzmld5KSDWyPs9+LuuecXNGKxEveSK5meK
RMKYu8fCHcLW7fYCE93kbGb3JjDpchxDFkrawradMs9M3cynRvaaDP0lZZXPi/YjGFPPtpmebRdl
1Cs9OjL3e6ND6NLsfIXuIxSPsxFzAN6PUea05vei+3PNNbvw9vpvQ7ly2KrIxdWUrJI2thf0RRrU
DCz8UCGR9bHMTB5AkuJ9IqRCJQDBa+40JBX6oZn1r3BRkxS1z2aDdBA1fQelqLeHo9sSyu0ni6nb
JhyvAk7RfzLa4bvZ18cUuDbvdvs6l6WSfdCBQEauRQcgQVs8OyfPeQJ+xLkPimS8520Zchu1mzR6
MQ3nBSKPPoqRz0tnHIR0f97+iG1/X1szJakDREhpcVHjDMrnn+Ucx7jnlYs3cCs9xH13lv2081qm
2XsqzpEbkB0fLJysKPW6G8aNG4zXr7dHoVkqlRwEiZ1MTNOGwSCUe2lZUy+zuW9me2+Rug4U9zBD
67IotihEuusHybr7lLEEkdCeJpImylFxjcNARsT0uAO7AznEDDC1ZfDLnPuAO3qDdI5RVh/pXO+s
hS6OVNlAoKJtUafGeMg8eMItPAv61mS9TMODnO5Ib3nWeknmf1BjsLPbdTO4bYs3/m9K8qEpjO22
QIZ7gEVByVvfgVhnx/fogilV16usehQAgLvhz3WM2rj8QcrjDzVn5rs86M6VDLJABqncmUPdflbd
Q5YOHKe7HQL699QN8YU57+N5JEIFRMZGlSZVhGBGmFCcy+dz1dmXpeieeiI+LGV1HpIejw48MEQM
Sj/zQbpsJ4TRDUtxCMhcDoYVw0zlFL9kVh57KRWfb5upZperKEmwSdKqNzGsMmUvE82eotJ45JP7
4IgBwNI+ByltdZmM/Ol2f5oDSYVNmo3b8x6EGCFyZ75083PdDX48EH+p9ixJM13/oQuh6SjIlkeT
RfyQrempTpPvt79e1/Q2qjcW0zY2KmY2/EHEl+8oPjo21vp8u2mNMaq4SVSpGVE9jnhbMJ7G6gV6
zj6VPLjduG7Wt/G8+e54rERU9WicLwOwXYnXto+W3SOU2fl63cGpgidpS+IqRz07bsHTYeNbdad/
eLCxyOLQyrxhDOc0sHYuLbrhKHYexcmU4o1ShISOq9eKjn+aqokAqjmPx0pa+U64oTMO5eoAYXs3
s6FGH7bECps4+sTsCHn9RDzgzS5kjX03ISLx0ql6H+pXqDphzBmKNSVUhHn2w1mPqbNH3aAJKlRI
JGhchSFQ4Bn2VuzJNj82rvS4DQQTA88337EPzSZW4ZDRIDMAk7AwqNVlB17VNXiAxj6I8Ap1vr2V
dV0ox/6Gtkx7iS5W+syMoDN+2NnxdtOabaUiIIvKyVurmxAOOdFpXqZfdDKR5chF7oEL912ULUSo
rCAQngdvrz3iIEGa9t4EkY1fz+2zbS516OaMepXoHC8za2NnF+tmTDF+a5jmfgICGDRA0XAw7QXy
ARKZQXMy9oqHdV2wv/1LOUSZES2YLCuz6ktli+lAbWe5jO289zSjWxzV5mUCZShQLcOxUC8BzJ5E
53Y419Pr7cV38KlXou4/b75vXKRIIMaK+jdE/nXev4wgSzwVA7KoRclpwO1KhmMHuZYpG5z3EAti
IyjHeg1OzFLGjQhjXCGyDJLPAA/Pq+P1vN3pQrMuKjiSsrWpG8CQUGU03KP47jHunTB5H0cPESou
0sliKI9VaB5R111iuGdh5D8W7LTbS6L7esXURd6A+ydC86AZ80jDT/mU+2u6l0rTNb/ttDcrXm/0
PzXvcIpk57L5PEOyutx55NbECSp8iqVxveZziaXNls9D3RfeQHcrUjejurJT/xzBb74761hPqFEI
KAr25+yQ/DAnPwNhO/V73+y9jnh7RDm6YShmPaZVNdkThuFEeNhEyciLKJf3Ods/afk3o2AcZbw9
6orCnENQNZ68Jnpwx8cVdWq3d48uwf/novWmBwQE8cSg0hrOIbKxQRwy6blfxbE8lMfslezEIrpd
pFhxCYrCvgZYN2ys4RxZIHdqbdCR7kVuund/FVrVMh4bmYX218/Js3OsQYtkJcf6sPrpybw0r3uE
Lxr/quKsOFusaabohxYjePgTSM5C1HOpfRvPYrdXRLOdVKSVOdpIX6MyIsyqI3GeW/nv+9pVDHmy
EpE4BhaajPO5yUgARtWX201rp39b9jebSMxV1Vjb9OPWHX9pz2XoPM2fMrwEfLD9LEgf9uZfE2uq
IGrHrhhYZSvsVhtIqroJnKYAttsGre09ZG2OkfyxxNS7PSxdZ4ph13kjk8FAZ1MxQIunPdRdf+ka
F/S5a1gR4mVTHJKK76W4dZtLObyLPLNNHLB4hh6WH8NPBkRE6Xrwdg6YAeJTi3gBQP6A9cCOT91T
PXX3Zd2dzUyc4/V3k887xqpdTiWiRya9qsWKEA9sFMJrz1v6MQp+TdCz+39lH7UdKW4hX6EYvZTo
qDvMAQ02PRL5tfe4Z4XWSYbrznX6uklxFZtNGVuasUY3zEo8q/wKANh7dghXgdnWRJucOAPCrXr+
jFwIGKoHX7TAKgJFB0a2BTKHIBCID3M6tu/yD1xFaJeWHKO+QmS8zPkTyMDAj0p2XoY0hwFX8dk5
q4uypRjPcuRHeaEnccjup0D6rZ8Ee/iD69scJdV/O4t+KoHBS5FtaZ3+x1Ssl3xwX0dGU4+w4dft
hdHctLkKcTRT8HZUBZ7a4wTEbhWuD2m0flud5r4i0cbJZ13Szk28rCg+gG3lBKd+AA207xTTj2zZ
i3Cui3cQrgIgB+GAnAiEBWEaD6MHgXfqZyLLQpoUrWdUSPjRsSV+6hrZEdX6y4FDW3InrNXtesWd
gGKpdWWKXZ8VduznqV0FQ0mjnda38PK/8RVXsY5lZ3WgqMfIlgrIhAnSrTbervkzLZ/zbI/t8Pp1
g6v4xmJtUyFK7PWWt79pXgUMxLlMlBdAM6Q35NQfxun37S2jmS4V6UjTlEYSInVhslbliSROFcbu
vCc+rtn0KsKxEX0HJmukK8pyOmwMRfMwnrupCAqn2bHe6zEWV9GNblnkNiQcOOg5jccmGc5F7/jT
yD7dnh/dCLbf35zxSLg0MFS89FczOUsjPaxd95iJ4WM57xXq6LpQPMPI7KxfE4zAnbtvNBvuqzoF
lna+cFP8uD0KzY5S5alAIZ9yOaELMxvPEEj1Jz78FLL4mhbTCRepx7bYu4LoulLCh9WW5mpFSKlD
/xWly13dniLXvYd8BPegRz16oGrvvDLu+sPtsem8jQp7hGgzB855O45y+Lgxghxt1m3MexBwNtkZ
cOENpHEq7PRpZOXz7V410AH+HxjkSjopLWQDjdU5LNXyMEGhISvTn9GYP+Rtdop7/q2ryd3ckS+O
cAPJ2vu5jX4kQ3tvQy6XxhKZ9/XD4OR4pszP5thVe1OyTfYVN6WiKNfF7kBZsdkd+deCJhRiVPCF
2dG5d7/J5GjzwsvrX+4U4tHPzqPg9pxoNrIKsZwdZtmdiaWvE6C/0+i+puXdaFVHmkGc9XYfmuCJ
q3DLJeEk61a8I3TJuQ+cO5Q15bi/NcHQfPy/ess9lJimAI2r4Mup6mLuDgus5oEff/zgPj0lR/aR
ewRVH0ES7IGmNT5YBVkuZQycVox+7HQJMrb+KFjZ78yXxj2qAEvbmRK+NJiuqDODyKajl8zOV8LS
z7fXQ3MgqoLFrQ32DJvgacwaE+MyFP1yZ9iQfTdIaQUuHUrcWbpqh0FSF6mpqmCx6eQJLkMI0Q2z
OPbUOliM+WvVHZ1oulQL+Hrtib90uXiNZtwZEgQZq9yzqi0+v2JVKoKyq8BzOkd4yawdK/88ruar
k4BYMI+q7GPnVLYfm+UPaa3IZBuMHq06r3ZWUbvrlbuJSCogpgSBt7nwo+nHfnfsT+zj6i9B6xu7
O/H63Y+rwEiOwl85l9gtTEQOpMrHcKQgPm+7sYYQsQThaJIdeofe2dYe4FuzgVSI5Fjjttc3GNlo
yItBaRDTz1FVfy4Y96GR965dqgIk7baEUEuCB+IR2ZgmIiEKwMETX7FjG3UHKoydm5Hm8FPRj61c
C1R3YjB5CpqBldLlCKXB2J/MGocQleJkJ9V858zG3ruJZsVUAKSRl2bncsSKA+kuyzI8u631yao4
Sn67jxDmCw3unu14+XZ7InWHrQqCzPvYKSAtj5OliXPfdekLksQXd3D9Cad8BgmOee7uYpYIz+B7
UbduWjfH+SYIg7t3swg6ntiN5u+uLJG9FQcnju4SJHrspAzrsXvX6yxXMY+TmbGRjBhflUQn3oJW
w2h3Hhh0O938exQ9wPtR0uNy1k72uc1xQaOx/dCU4FRdWB5OrtjBBOgOrv/AGkVU11GLu+YYgog0
QL1AHlQ+qGqaYIbH6H1L3OVH+s/tPaHbgspzBo/ZZPZbORaob8nFAD+gFxvO9zUGC6E13tV4HMgq
8oBc2Z6EyR+ugyueWIUuVrxdmyzHVGbVCsGl9d5MkLsWU2i0/E7k6QWAPW8jowdN3sFaaFCuwOS4
1h3Lcr+i5DsKlb6MjOycS5rARwU7rmmaNIBhAZ4z2oem+rcv43OK6Ld33rcr7W1LvTEAF8esmDYD
GIr0HkoLIdg/d1yWJkBQeRft0VnT0cV9eS2Sb3NNjqa12Mhj1zufrmt/+/3tp+dzkQ4t2u9tfgEo
7rkvk5O1Fq/v2nwqiDHu1pHwGSfW0MarHzl4y7fi5zhy/m2ZcWz7MhgT1vuVIDsvALrxKPeboUgG
mea4EGaF+ArlqXMvqufJaHaWQxfiqCyM1UhLzjeaFNsS4Artitlz3PGU5exz3BnnrrQbr58Kv2sn
SM27ntFzBvLcPd1IjatVQY5MEIQu+ATUo653dQLoHxjSyjK+m9vlxV2BomNtvwNm1E2l4jhmgORE
nWCorBEFaheyCaCiVJ5ZQ/cUKnXTqcIY58SQVdvAOZU0qM/moTqK6GIfSFgexukggz2JRF2EpmIa
obZoGYuBiUvxYuNlWRJGK/2XR9YjnsI+oyR4U9gST3NZPAE7cl568ViU4tNU7z1jatywSutIl7Wi
IANFKQQBh0gPRhGvatcvLk0BRGUgRBfSL7P5UxSxcmezak40FQZpEWehBcPkOusYfalS+3UsUVDT
lcyBsBToN9dk2Sv91GAguYqBLKfcWrINUV6VJnt0pR1d8BItD42B9wwueH+yB2oFJAL5OolF7XGT
fqsYlb9uexqNk1dBWOaUWARB5DZYlI6RFFK8yYl3yVc4mp0Xe41BMCXOGeO16LseBiHb5ZVZeGHi
BnG+TsU4f7o9CE38Bmj63+7YWstFEJpiFh3e/y7t9hNwpaknk/qbNcvyvl+SyJN9XvqMswfCa7Ez
Nq0lKoOLUJroVtvDUD0Vr2NvW+e0dELDccAj0h9ZxL9KOpdglkOdGY1J5Vmd/ACKlJ29qt0/iuO2
Wtcp7QExA0AID3gyehBS3MWdvPB2DnlXnWnBj1li+pE0kHnqd2KDbXhXQhVVqs6doHWYpTBLPnaH
TMwfYqf9fnsxNdvlv7DTGurBI8wvco1/u6wMLNmfnZV9vd28dsYU/9ywMhd4mcKnm4AFFkycJmN5
wOPng7G4jzRNPi54pSxF9YW05hmeNrjdsWbKVNxpymiCOnIcsTUfDy53nuum2gmNNR5LhZguVtJD
KwHbf3HrKHDidQ0bXlsBz43Ex1uCdUJktWNrur6UoM0CfISWNYZBl/aUIukxt/fx/JW5jUeKnfHo
jh22eas34dVoDnnbbyxPdWl/GcblThIKmYY8GLL5HqW1QeKKl3hagmoVoezFMenSg2vuSWNqtqAK
7cQbiNNlG7hrdo1fBCpyRv20mHt0lZpgRNV2c6FUJeIIwZ0Zuz4dJ2+StT+Kf2L6XTpFwPsd36Rz
7crrCh2KIppiXNvxkFUGjpV9bSL+MWPgLnGcPdYK3VQp1jQ2HS4f2ysfHqcoCAbmEYj3eS9npLEZ
FcOZrFaVlhO8GwhdQC2yes5ekZzuNqkCN2cUJUteoukUaeS7NbAO9IT3SeOnTDz7KCFvQU4U1Ty1
d9v8NbUByHL8vaedkeQkr3B9XT+vue8cWVgGeTi/ojJg9ta79qftj1/dc+rv9KebO8WGhFjJTBn6
64P23rkDiT8y8vWrhdEZoGhIM0/sHEK6nra98cZajYbyxE7QU90/uNkD0IQ7c6ZrePv9TcPmLA2D
DjgKrK7L/GKxvzfGu2S9CDeVg9PNADxmOT6aufTQ8J+tMe98tcbuVFW3BLVMBsAtWOheMk9EZzZS
MJ47sRUAiXq8vbwau1PBm6CG4l1T4wB28BiR5NWhlvERjxHB7eZdzPCV811Fag42dIfpuIWlqYFq
fyMC0zZbhA/FrdIXVdWigrCMgtKRP2g0tjuD2kzhSq8qeHNMmsaZBgzKhi+cKutjLefAsgZwu4Bb
xJr2rjWaFVJRnFC8BMgAYJ9wcbKPGaSVmnbBzbTPPLCA74xFs0AqoWWXrYOTRthfdpUGTg9Rk4/5
vMdmrWtctW02ZHVuovFy/mysn1J+yd6lkEP4H3/5xuYMl8cFx4NTONFHu7lEiJFubymNMasgzhR3
/MKVmPRBkuXDH7C0xVGRcbt13ZIq5tzW0zAvW06et7gBgzOmerB51oZTa4Kf2Kr2CKh0YJQ/F4E3
8wOXarAEZCUhe0Q/QQw4lfgkAaxhAKMmwb4D13BvcBXNaSRgpE8EekrP7Tl9wdM+RG0Bk9iQkBvB
URbCj78QpEry4/rk1p6YvD3iD91iKcd6Y6FsxgYAGYKRjxYyzOlOZKdZJhXbuSmcNtYC6rl8XAow
dcAx8gbVBmCDsY4stvr3WZ+K7USJ8wQhYIISxokfCzM+pRnF/+fD7d2mu/apwM6i6izoaaJE0vYW
fw06r/E3Br3ibAbZo7PTi8YdqgpwZdUWuDDEcCFNdIwE1NcYQTxfWz+i/3H2ZVuS4lqyv3JWvXOa
SQx3dfUDOD57eEwZGZkvrIjMSIQkEAghEF9/zavPvV3lpyKjV1a+VEy4O0hbe9u2bab79TxgNP/n
H+e9F7qEmT+t6ZD1LZEKLxTyH3GwrPzG3Ql0OmF2von5089f5J2YdU33lCAuWY0Br/VQ4skLuouC
+HmQv9oTvlbKXQxfHMlRM0xt9Umo5Iml+BTE+6AsfUcIEPbbf71JCzUTC9CoX9MxOLdT8EmIsKBo
Cs9VeDuV0bG7hHgabHq1FIkNv9IAg+C+LjAgvo6TdGtKAAPSuSG199GgyzulhHuV4vM2qKXfQSqS
VSILu4nm/gCUMeKLzBzaY1/x8EnM/Qe76r267N/c4PzUQG8I2xc2TDsP6Wuymm5hJZyhyICEHHn8
+VL5+/VIrjmejXIGkSQQmGFdvWdgZY/tlMfDIjIh6pPTmo9c296J5uSa9ElsqtxYQD+JYMD59Ie/
3Sq+Z2odZUlW5Y2XdZuPcqp3ggYsYv66gnSdJC3r/iXW5HyuCp6TDUTPc76eDr+Y95Nr3ievSUtZ
CH2ThYQd1kNczKZa9zb8FKe0zmbHh6AK01lZ09ewIyyvyiTOW5LsQmGLnqsPotc7QAu55oYaH5aH
tMYbGdF9X+me5WFq7r2yWxE9nJRC/8pCA2nEESq9b9S1b7+2ei5n2p+i2ejQYTDjBYC3byNDbSXu
Ajqv+vEw+w8/f4m/P8bINRW0w5AkFKcBghBWfTOBvpsnfqiZs63cj4jb7+2Bq63NYIenzWU43h/C
V8zKroQ3bZyl2gm3W1EZbX/+Sf7+oCfXrMyyg9unvshRt4uMN045TYVV1UdF7ztXv+ZhhlwHg760
bNvW8iNjyQ/Ck+mDaPT3Bwq5pmHaZW5r5uGth76Gbq3juehFsHmVDMO8+vndeechXNMwe3euZNji
JUQP595JQrCmNgVUotm64eXetMGvPYZrhUkgjpWG+xyedo+ctf0i2vYXr3y5e3/aDX0zoCqskcml
rpccWbeodT9B6ePnN+i9AHrNwZzGOky0Rt4t6ix9DouaZ6I8RB2cAqaVV7hbcBXF+ItawuRabxKi
RjMVF/GgNm2dXWfityr11RrBJ/ngE72zta95l3qErjM0M0HGgqBLRhsqd6Ht+k2qebU3o/erS+tq
fxNe4b8U6UqSzk9qah7jlh0xNXznuU3uRB85fr0Xha9Jkw0f3XhUqOTDzfxHtULX9Sbe4NEc6Acb
8Z1dfs2QpM4UJ+6lGxkQVcQlh1pDPH0kMfrO87hmRnpyaltzATo4BP2gZnoMaufbUsVfU99+EM3f
CSTXjMjSsgocT7x/GFneQBqriCrvMRTpByvq75M0ck2EjOmIh3Ah2AWpf8vntCBs+CGBzDd8KMIG
wLUoPzj63nsSV5u9KavGxLXF4u1GjPUmezm2HzAE3nsOl5f8UxwJx8RC8ArKy9bmEniy5/XHMS4L
B6PbH8SSvwedyDUPEj4MwPoUXqJ5ak22rPTt/NDsEyerIZ0JU+AbujUblI2QoXtlJ/nBqNZ798z/
6wfDNELsugxw/JI0aaZM2O5IHf6axD2Jr7a5aT24s8DPaA22FwZUZGaHzx/crssb/He0jFzTGgNa
JYurcOnqxQy7CxBBE+g5u7A7WXlp3m2SDyhefyCXf/NK12zGyQmqGaPJFyg52dTwpxgKsxoGiJpi
r6x04YL/njl5uAqRNV8AienwUdL8zt685jhKBK95pgEtTDBH96Bfn6sK3E0o21UfRK93FvY1u7Gr
tJv0MsRcF/ENdIiqxBVFEghya7ntqgySovXwSygVueY1GgghwOO8ZwUjLAsrC4JvsEqWMA8Wp/j5
snjv41yFACHt6FUuhLN8gRkbbVxkjvALzUw8PxrxIcnlnV1zLdTYOm4K6imUwYIDO/en5tSfyltz
4Hv1qrf0nN6kN/JU4x//41+7/e//b07q4O/CncrgH3+Od+Nn53Y4RDfRTX9Ib+Pb6pzeOsfkJrmh
p+iG4DvRTXpLTwJf/fz+vLegroBC5oWubllTrjqC7q9xYTVVZ775/vOrvxPrrwUguzH225KXcCbq
zUFBhqIwymlWiqMqDwPvGdIEN6UVH81Kv/ewr6LLNELyKZ2xO7iHvT+VEDqRQKLC9mkQH0lMvXfD
rqDApU006UaPFhEs5vgXzwktDndb0XZ6qgLWkI/Eud75MNckLdBrAAW2hBfVzDZchqt2dr9XSX0v
yn7988fzzme5ZljqNKq0bjQtqB9A0pB4P0pu+zyYIA3za69wWRh/Oia1ibVVKqkLPlX7JsA2Tya2
Yr3+xU9wqVT+dH1YE+mwnwNe+CP2jOwfotrfyvjXNOzINW/S8yHsTA0W1DzWJKsZn0BEvRhd1M1H
IhTvRA5yFaD66FKfTQFiYBTxrz3MNKp8wBL7oOv93uUv3//TDfKr0GO2F7TA1N+8Ctr2S2whKPhr
T/cqeIgSPpMcbNWCgJ0gNmG4jNOOzqmrCrbE+iNO9Xs74TolsWU69amkBXpI92YI4Ht+bNQzHZ23
n3+Oy2r5mwP92lWaYxN48DnCCzC3ykPTcdAO3EzM7lpiai8TLsQyf/5S72y5a6pibBfPL9sxLmpi
4hVRlZv7UGjdRY1lH+yJdx75v5EUg0R2A0RsCjXF7PtCx2k7MD/9oLv9zsO4ZiCih1caH3VgoZwk
zBz4JnPenEXqQjwuef75TXqPwHbNOYz8ETJYchHFzNfssVsDFffitQ/ntJ3Y+x+Zib/3Ua62nhyG
quEhx9ZDzX5oRvctDqZnryRjrtP0Xzan//Ft/j/Vm7z973U0/Nd/4utvsrOqrqDF+dcv/+vcvbUP
Wr296dNL95+XP/3/v3r1m6f6m5IDWOTXv/WXP8L1//X6qxf98pcvilbX2t6Nb8revw2j0H+8AN7p
5Tf/tz/8x9sfV3m03dvvv31DdaQvV6tq2f72rx/tvv/+2+Vo+o8/X/5fP7t5afBnuRSyea1frv/i
7WXQv//mRNE/kxBcJAJRM8hpJiGW8fT2x48S758JAXsxIl4QQVzoMteGLo+mv//mkX8mCUEJFMJ6
h1z+7Ld/DHK8/MgJ/+lDETEFZ8xzU6hxAz36f2/uL0/pf57aP9qxuZV1q4fff/Phdf2XsEBITFIo
bwIN94PAxzWvDpmYw+lZpDVfBT3tz95Ax7ZbMhdmH6kDWVYn1m3R8WmMH4bOTFB34J0kNx6HyDzy
Z3P2uv4HtIZ2QWx+MA0Wx91M0qrOXXgT2RUdovpHMleblFG4wCvxkAbeOZxwa9ZDJMR8H6boE+VB
Wbrtjldt6/OsrX1fQAHN7UjmwJjCFm2gtXkE1l2hYSXcfn5qkkkMKi8B4PgvJpFS5KOXtDKv8f6W
3PEmWmZLQjk7hJR3ZVa3XqXuIYhdDbt58emS+a0pg1cjYaf5w0CExGygIA0n6omC5LjWjoGaYJwa
xJoSt6G9Nx1D9t62TN+73O2HXOi0xzAGbSbYygZOPGSNiJuhqKTLu2zCVIK/8aCvKjK6RFAJlv0o
QxCrU89dMcjwyhz7c3b24PuCHYa3FokdDdsY0yemK7uiFJD4z8e5p6BjV0B2ACOY1lUxgH1eN4Xt
Fr9bgW6rqz0TE2M3TKd2eZKUu3X1zR2a9GvcqhZa4CZSadZCD/WO9ASsJzlL1NoOb4eXriQC3xll
m0KLl7qGZujcxsnXirIpzHrfTOVX1ZV164LaCr7Xehzakj1jKKUWp14RWu00skW5ao1cujwcgrrZ
ipBiXJOmoaNWZTLL5bOKAuYVNhpTCZ177XgiS51eosBL3WFB4gdHz03qa3d5HCe3/1LDcYp52RB4
vFk5MP/TaydsO/iVCTdN8pToGLdUDDy5pbw2JSysW+U8OT22j80W6KmlO25r94fDOT4f2CYs3qST
QuyTRDNn3wuDrl6jPTj0ycatGYyTPTvUx1G7UHOf3Zo0R6zR0uSwxfWarGQs3Zg4XaItzBZGtfMI
n6esYXZyMuugRFpFRsAAZgtFAkJ3PaY961yFkwxegnaSdFXDdF4X/jxyeT/XILsXgaYVOYa0U3yH
DQrauWZdJ2XWmoVDO8pUXkAuR6mi+DniRW64SemGIMC7616o2ivqMa2nV26DePkagHlW5nXgkGAH
GWmPrpvEbZbtBGVVjEBOqVvRT2nC2qUAsGbiogwW+jktJ+G99LUS6UupMR332Etnkd/Axk+DtQKZ
Bd4aXMGeFSZYVt6mDk3oNoS1itgIOcQmzaSdh4fexaNe0RjeRs+1YiNdTX7N2u9EihS0osmpJ1Mo
ocO4zGydYMSODcSfCh9doR70gIQOdhWbhU3raVg6dfBkieFiUPVAcR4QexB2jq7ni/Ku8hOvRNd6
6S2mPISBz0cjU0zMDotbPfvt0hw4ja0DMnQ78x0wrVLn3Iym21kngiJ6WZchCloKdTdseeh07cVC
Jyj26rSJcxsnxtsluIzKpJ47dMu0rL01UWSCqctsat5j6I2G0TblfkD3VmNU/ls6szoBMD66IJSa
ZFiO0YT9cGAut/FhdDrVrx2I7AUZnSvbfwnTkkwrCeoHO7CZzmIfh8J5TQYXgm2qXGL/NXUkklu3
S+d2oyRU9FZmDhMMwi1Tg5ECJHLeqO6bBUr732KVJI8u80WXQ1q+OoCP7iGjRCPycykAaOdVFzYV
RnAi3Gdo4KRLNgmFZwJlYScuhku/N3PgNfyF0zBtM1dpzLD6upxB+I3ZxnDS36NZBXK9WkqmMR5X
SZ0J7UIWoYqMf2iwJKYC4UvVK48P/DBCBXDIus4kh8D322Op4QSZYeC6KSA96X1HoWlfyaxc6PFG
nTmiJpnVijnD9KDCyi+sKefbIYV2aEanTlY+ZodYOay6sIyc1TLyoDyhBBjilRN22qID73N4AvNK
Dy/wnsFkBfHdeVmpMBxwCvhy4NvYxTjmdjHhEEfAfFw7beAozzBFAAUniMsoTJjYIoGkqNlHEJJu
t2VJImje+H51BLchRcFd2kn1P3RfO/bTAPd4DaySDF6u2EIRVPSnxC/zyk9vK5fea+Yd5jTq4fU1
7WNbBtki/ce5T+77OES72yAKxp4PqbgQ1uEzZuVyPsDFJsKa2rqhU29Bpur3ZWMAwI0VOtWSPOuW
3A5dsmkHfcek32e1lEPmuItZTaAc43lA/JS1+uSE3pE3dY9x6GDaJVV7jqX3pDh9IJ6FRpUVbxjN
w6ztYFYLAYfKRMNbNYMeG0VnFuCAauyUUxvovTcMJNNwBTy6kwo/B34bQDLCM3sl+LY1lB6SYHE3
pMe4jiOSZl31jsomgFJ54PCHqUsPCQsNphO4nynZdgWZdfXskmrMEzyTrmr1hmAIF0rdTbrxfFnd
AcLBQAw01mGtBMPo5jx5EXXXXqnDjUu77xVpWgy5zjQDE6QrDI9eaodXYKpDjiKWM6y605SvAM3j
OIN/YpIlnT6jUKQ4r9sbO9s5Uzgi7mWN7l8iyA1ivn5BqHl2rBfljAX7qeGPTk1FMeFZb+APR7OS
0JdU9t6ZNrOGAc00YOYQduYqlukaNpD+GxqU/Ay/1h+xnSl6cpblo4j3TkPv/aVJT9Fs7owP7UEu
22DDQWrDBu9KGOp2L0Ly8N7SiT7hpGn2mpJuBftR8my1ww9o4JINMWmwvZja57UHK0ilhizuxuPi
XIx5vaZdLYFXotx2qqxVLn8djHsSQhwTr7nRi52OLfxY16bsYOUkSVSkNnmhvAKlpDUs8xeV5jZo
DnG1sAKH+qoHAQW1g5DbObSoV+pb3LrpGGJNyUkjV+y7twY7IZu8bqvaZKuVeFLQGJC037I+nDL4
tJ5qsiDGQQcx5cNx6SnLua+g9UhaOAK0t5y6u7GKv4WwAhhcs6awncvScl5P87ymPt34lDYvzOFq
O9HqO0cHL2vnBtyKeWg2zKbPJp0x/WK9TTxBxwAOEZvZsE2C2TEIcfs5n5IJ57C8RzL+AKmXQ7l0
Rxi720yWimc2GQ4zq3IxIob6rHIKHRHQ/ajh69Lh7tZxAmxh00VLVoWYt/Fat193aZU+hkstHyRl
w2c39M1DBSHLt7Sl5UNt25HlM/jZO4hOXvLg0up92rUe/3SRz9yKOErXjWSJvaQ79JAGc3gsLTJV
o8bxBWfW/AkigPwevyJuE53oVdsReqJa4SARc7dGJp68dbFbbwPkWtsWwyE3qDKrZ6NLe8Mt13mJ
mcgfUZjwW93CGQOaGr28QUrKQ3xYz0O2rAw0s5dxeE6rUolt67WLe5pNZzFdJUo0YyCMIwGlMVis
r4Uq03HXIp1+VS1UwPIgqaB8l0ROJYpQWfNAwAhB5Dc6tjtsQwglX5ga0G4xdcv2QTTO5KsUdayP
THsRQ5QI5Zcah/P4lgi3jje9FGiprHpbtZiaSKVyonzw0gq6DolX3dViwJOWfdUA1IVn54x56bke
Vu40unejO6pTGyv3ydYY90TuE+5d28NpgvcKrpET00u0GuOh9LOl82qoigiUR6slbODCGw+jNrlS
4Jdsw0r0Yq2RmUJtrEfpkCVj6b1KJ/rMErjZhf4cX3LAGXumm8411P5MWL/B8PhBNWw+lxU0fVTk
zW9iarstG/SAqMhx/k6ds26qJspJhINY8iDdwePNzQgkrfYIB48iDmEiN6v+tq1scEBGDIUO64Ij
atydHN3n1ovc1dz7dV4zGD3KMHjSinwNRRed/Vg+QPTZ+0r9Tu2R4OJw1kquCOmnrec4b2k/R+fF
My8YrHmdzDAXzcTtntU1zZEVtWcC+PTQdKbZDNiwJ2SzAw5TWucYCZs+ddYiWV1kDWJM1/xY4MyK
/jaHcmdT0zVWJZT8Azp6d93CyFaHIy1YqJx7lBVuMaVGrGoUUQdCmmQVph1vcDwl0YDax3X2Q0UI
JPgCv8EBgaHhaA6wFHs2bNq+jfOwCk+iZ13Wx7E5+nGp8kYlIJiC6U0f09aVsMPFeBQMKxME3qg5
JVHZ49SZvvc6Be0lAexct+W8g/oWvOoC/YS4QPHBkrW4HBblPN40Ifke9ymGqtItDFpzY4WX9V59
XwXBm2fDLy0xD6M34bnXkuUpx6BzadIvMARuQXKtBQ75MS1ET8IMraAvfkBwyjupB+8LuY9iRJmJ
miVvIxTaC+ybnDq6mbvgRjn6qet6mzUDXam5+sS6YVsOBkLzOjo5EX8Z/eE5bJE0QE39XIb+McU3
tWd2rZtsJvTRs9KzcstJuawXFzxVN1lQbYEz6DbNsraRvJktf2zN+N26g5ctU3dC3nVS1tUniEXD
fLPkAbiF4Y8U3Wvg2tGEM9I9+X604/ALzhq+BOjTKYxyJ8GBVMGmg9BzNtUQhijdRw2NJthJTVkE
q70M+ih6o5wyzKCl9I16S78edQ2jCRwiOYYb/FVVIwKyqA7AYiQiA2BJcmf2g8zq+Su6gSsFZBe6
nXULW2b1qa6iT3qARJa0NSyL5PhY6mYz8tTAexCmOe0cm52m6ZgpBFjIaIs7vcxozWh43+JsKDxV
rjvmI2Q47CY1LYyvbAqLLMNSDP86Vd419omx8ehq5Rd96qwa7bi4TzDWQpX0CL+hOzca3I2UFdpK
U+sXoFB/A7gxZFMCWZtqzr3ZfQxZeouScO/TAZYEaU5bkJbgN1zddSro1mxq9dZH9Zox35E5GXr0
VD3Bb/uwDfNhUDyPmD9CIKoZ46NgQ4Qr1XVeuZE9wqkBIlikBVozUjcvRX2E0ze+BZPofHTcm4XE
59AOu2Bu8W4SFebEdjie3eSQSthIujbcCFs3O4WiOfdB0y1FY1eLFz8RQNJ5Gzgj1PPTexlPR1OJ
k+UgSaKi2LKgeiKhhXOiT7N24V+BHZwGYj8LM3yyvJ8KCoLuirm+wNJPtoh53TZRtVvEIyb7kBhN
+dAuTu5NyFEtwks2415kfVhW8WWbtqfOAjngonw0chYF9C0/eU53bABL3YWoCnd2xCV74VsYewq1
GqtUHl3X6XbI4vpN700hjpt4fEKuCmXkXrEGaWCidhcloCH3+pDA68CdgzUBm7gDltMMDfQcu7LK
l0mVr73tzI5ysJjXpLOmzrTflS8aQ4ljkVTdQrZuQHAmkpYbt0hpP8+Z4V69TuvS3Dus9A/hMnhI
YBwAmYCsHusEm6is7Q8HD21jIedbgItiz00UluvRMQMsNlPbcMSOcFzD50FvY2mGLYl080N4Dtnr
KOl32u1RcUXeuKH+iP3no0/UZrqKaswhhyjTspHiw3bw9zk4y0Q3qZuARDuK0kWYcUuY1KVLygKM
kfDhFPrO+Nx4kZIb0OYRsv14aLwdbNy9TZ3W6QEIDvxShCeqXSugD58pKNlAKbhBOR0twXB2B989
L36J1i2NbI2+/TzMO6GX4LjUIRW4wa3az7Dr3PTV7N4wD/nMxpku+p5BGwpvxQF3FZBo9rII5dwB
CcRcqFrPPyg8bgsUVd4WJGdvWulg8VcJ0Q7CQQzbeofdEWexx9prHvvAXw6dT6on0UzRqgxZfa6U
Ozx4qrqTizkAb/jkq0HtpI9k1cJ+cA3f70fKFgyOlKijo+DFssmHMhe6xBglN9mceJ+aht2VVX8z
wtcFrpPDbQg9CUgXJ7uZ+TfhDNkHGRRQ5+g30UC+C9bt0Sp/QSv4azOTKtOz2i9UuGiByc9ICM6Q
lJNFktQ29wCbraJmaHO/b0YUezPHKgPT341A9EBjTqAOXfnx6K6Rmp7GOkGGH7EvytTQKbI6B9go
MzyTbWTlKeLp3olJ4ag5yUxiLHAbwIpNmcq7kABDGaXhK/AFXJySaVUksoQucYKqgYULrKhVHOy5
79XnFHXBmbSQYkVm1MlM27ZG0Avx7sLI6wDeSb3q01EcJwpSQNO47o0DFgLcr8zJgC4LOnrX4rY0
JOPU2URCHuHDtYXEwkOAhkRVdXcKfSKAyw7P5lBsaT/xXEN9zS+HT0Gnw9xbOC/KKE6hH6ARBMOw
3nVR0CB1LncT5p2zOXJuU718HtA9y8xcPrIA5y/ooc+Ocs4Mba+si+ckH0KAv63rb1jdTkjy9M3Y
xjjZyuZSUpyBz75Kg/Uclzcxbe7Y7Beej6FQa+/FFJKsabuL+iDi+sidnTf6r47jH4AXQx0rcl68
NPnqwSp8x2qYLyoHlbCEzZCNjzayJ13BTpMmn+fJFmMlPg3C3wI1vUhL7EK6bNplqjLfbdGkUdtl
kGxXlrCUi+PpZEP6w6+GfbPMJ2hx3Q2E3CHs3MVO9amK+x+EiL0EAlAFSEB4Y8+9z9sNuE1LZmP1
w/AEcFdtn/xlWmHvn2JgnUOn32QcXlDkzyqhd1At6aCr7IANPgL7dM5VIL530hTOHGAHDmsy9VtU
xkhb8HhJEKwY3BXM7EO9jVRHl+EezS1KSGipz8HOB5AfMnk7+eEDVO5UBjFFnQHGvJ1a5yYIqpsk
CXbhPIssou1OQwYcR/DLQJd7XqLWs0jecKvlzvb1sU7JQar4cx0kX2uNyiyF2UPWjQrCzHOVoz/h
bqs0js4eCj7UJ1ZmZekE2VByf6NLSJ0aJ8w5xaHbeXH3NGjg8N7FJrZTSCD77hPu6jlhZj9C3kkn
85ZJ95AaZFl9Oe9ZhIEHuH3wpC/Q+o0ghZbUK2g20XyGnWeGaPC5cVOSVW1XrdMqHKFVQncOQ/+A
yJehnjZIND9VSbBZmHwVVt0AJDtWYvxWW02wUMUjZ6pQS1jAGPvMVHDuRU1xGM4rCKquuMOOyFm/
sojdCVbmYgEe0+iXeCKwwIVsPS5BgRX4wwYgKOgtqKyE6c+a0s/QpHmUXGEAoO2rLZXqDap4vLjA
8EhxICPT1IA2RZPXc/o6D+Wr5mTdV/QxGNIXx/V6YJHIAbk77xw6nXglPgedtHkAPGCdkjFeyZI/
QIZ5g/s7PZUsGk5AUD00DsAk4KgdMtoaPHVEunQZnCxeerfoTHRru8gvMIRwxul21HESrTp/fgso
e07Dsi8AG7kbw/RXA6x7E4U0yRHihnWok9s2RInKxG6cw9tSDE7eVQ1oaXwmRZeG9zUsSBCf2Z7M
yydvKJfctyOAxiXB5Op4FpjSRSnXQAceAveyy8aSrYkxbWaXi3QZrO7gHWJlelj04n0d67o8WbTi
gBMvriUrgwr1znUX7+RIkJCRRwV7qDXC5BlMyRtGIVHToov2LTTGg5tnaZ+TyoEpXOch+w/KJTxG
QRs/oHuzQNzOLqdAjMOlPYaVHZbJ+ODUo7cDnDUfm8hV39B7aHU+9V0Iz2q3NDB6ducvGoZz2x71
/yFdZu+LUqF6AbryanoLdCW+YC+GlgUNCY5zWrv4sinz0ta3Svh1BvmlxwQKspsWx7KMicjjoC6q
aRxPydTHmIHvzqSDCMIwWj9fXA9FQ0PwWGrwu2ENXgwsrrPKJ5+80kUwgPk3OoXYGwA9TIba4A4O
OXsMoj+gI4i1GSd2HbU8uK2DQGeAR2Fi1fdiZblLc9vDTpqLts+aPoZBqRzuHdklmRT9Kl2Sz7aJ
VJZw/jVi8SuYwTofKSd50Jl+65flZ3REViKRQ3Mxt32N6vjZ0sR5hlbnBm0lVbjhsm20e1963qvq
g+80nuHLtzirIAZgEBr+2c6zm3eRpeDs+DLrSuTcHoY9duRSjc4OCnVV4/HN5sJrXx5jqJwCMtTP
mjvHuPLPg/FudA9LXazEaFuhj5q3lTesIpzumaKNyJx6qLOIkTV0NA5xWm+lwxDx++UZEMYZVvQv
wnUfatIvmTfK1yWy7o2nzNYLw4cSKwv9TwD4c4DGYBDtAtffz7YP0TxAMtOUrtoS4BXFGGr0JEhX
r7gxdhOHePuATG5DC4aYnUFsTAknX111wRraGG5ffkPeZF+3xyQYvWycp34nKp8+BN1UP0A/0+wh
Rg0ALJnmc6JLAdC3C/23CAt5hd4gO1eADMtsUBFEQ2WftsCIKXswvV/dePBeOAzpgMJvcH0HUTPs
xVujKMICJIbd11QJkyU9ZvEtVmueiH66jQQlQLJHvwiapnqqnDo46oTSnbcEWPNRM3feGqcwiIIA
Z3dOLMNbiH6Hq0R6hAEG8lBIDOgr88xQmMG6Ld6eD4eg1VBHyKRoMhfCT0aUjBBQuUMLbgZWv/S6
uxtpgGOwRefmQoax3m6uFdDOHqVUM6fsh4Il2tEGbXDsg6G9nHjtMYDn3D6Q1t+mqdP88GHFcjCe
7e/K/0vaeS3Jjezc+okYQW9uacq0UzvZG4Ysvfd8+vNRe/avKladZmh2zKUmGpVJJBIJLKyFjBNa
GlHSYFTK1fJ+6k2BzxSar4kZjMdkzqujpYTDjeRXmpe0lvheCAyGftRikD4ptI6ctKz1pQaVP7Ry
IeyZzh8OvgJHrKTW9W0hWfEeWiGjtScrU1yoEoFRG1P8KEzwFtux1sqtwy517zOlUD7oy+OrMUs2
tFd4NeQzw++doEUP/VCqdMagmR5MPbqFKlgkElYGt7DSl9BEkf8mYoNA8CC1uh1Wcuz2hcnNHhlJ
4+ilnx59FMUdQYZ/3xGDQb2tplD5lWlBIdsIKCuZo7ZW4kltQFI+a6lVPEtpM4l2wAGyq5mcjLLP
e4m2jen0wRB9kXox/ECHNvEg7dBLV61CSkPJMIMPFOCBTBTtiyLUgVshW+ak0TB+jNOqICONxfs4
GxuSWtMkU1G1dzLDCY+1Psezm5aIJnoiJbDd1I3M4zUMMAQ4zPNUvxNMCiaBbchNvfRIzSmhN24M
N3LbBAdpbA+5n85cBTmFO7vt9dgV825In1Wj05H2bpMY2dygz39KviL98BtruOmgMPks+qmsOn3u
N198ShIfpjYT6EGAb57sfo5M+DMUZE/AW8dfJKjNvuTQRmkeOUyr3eqTJXD1ZVY9ZnYTc5b5Abwe
7H7Qm56yUUZGPpX1QDak1JCXWEav+N4wKlr1I+2DfrZzOarn28AICQg1/a/qSLOCNKoNZ4N3Skiw
OoZUXaYdpzF8b/JgL9xJTRWQFTmXjdcVfiPspWCymJjo5D4ARzGQOg1tm+zTDk5ar1SsNnVTiyqg
3Wi5mnkRutyMrEPJiHzhRJMP2QYkxpzZGozgADDJ7Gmfyf43MYal0c2khh6N1hdkUxoX+xek0jvG
WbVACB2/TMd618qBYt7MRmM8id3yEux59FhLffpAizcGPVA1acvd0EkTD/CRNBxItCE/ZYoy5wm1
jVz6UeQCvUqkdAi2ut51IySsHRVVLVB51vKPgDkUvV5KUv5MJtn5SgJTjMod7TZ5p+peLJp5dhty
65o0nLSsutd7QKv3xUhF+KumJal2PxSA2O+bRMs/NzHidKxATumSSPy0yQ4qrXd8sBtZNbYkR6D/
fsr5pP3ydb9s7JmKYXPLArInM+wFOBIpHDnwzVPREcxipn4CfKSzmbQzy70Guhlsvo+4vScP1JOO
nSW2P1VBptkhkraIbhrO7/0BPIRmljRULXUmaLRJ9D0b1a70ytbqLKoJuQI8JLOs6VlqSaTFos26
2zSKSFYLCt9OFALNdzvfB5Ejwngi7vpeaY6VWNIen2nwOlYjVOI9ntnVbmBFVAvawMp6NwXMw5Mx
HcrIFqZKoL+u+9291tZIekwy2JbDDJaF3n8Sy5mLk1On1hR2DuBLaZL3JEVEvg2aIBrvhaaajZdC
FtTA06Chead3syG4IH1jzZEiIB6PRgxyzOM5x/WlBYHc7tkIg5aZUQW8gWNhJLGPDPUuNqBpa4Wy
n+FNo1T4QvM76u/lLuhJbWZBBs6j+3gmnTjwHSg0QKSkjCKvlpSiQQlOFu0qb1AtYrKkkzJ4sKiQ
IPeGII12AdrG8vK4Eb6HpSgqdyWgHYohUk+FqfCr+Mc4Qw2FHF5BEglv+m6oCvOpF4pUdUHw6OhU
yUmoOFJI65+nnEWfKRN9C6DLNIwvQIYawLTI3r0351E2n6ZgSL/F2tzMx8EIw+o1S0UNxSFd4IUP
1X/JqBbpm/8hhQwtu5fCJgJewl8Z6aCFHbf16CsNCVGfZ58NWGBURxXCIN4ZKDZKttjyrx97oY1T
RzSH0KB4jRiMY6Rh+KGXTKpXiAg3/qOey/OPoer82c1kP27Y42j+1ExGwMyb2aNvqHW1JdBsqAbx
Xonr/nsF2eEHn+Kf4QhZTpWDzn/5U0zgSHfIfdsFjqFNvV0QzgryZVjRcw95AHpEpQxplFOpFdSb
YTj3JDhWgwBoIBvmRwu2N+umHdCE91L0CBE7MQ05Xr5oR9Y0wxnIsZr03DYVWWsgX9V9g9+rNrHT
lKMeUpzWK8mmMQd2RtZRoPHmQcsowAZmSqFOqgXjcaDy7d/5VkugUcm8Ay/KwkhzQ73rn2qR/bTp
XVnfglIU7vVAmF+mmqIN+0c7xClGQw4cpc0swa6oGi0wB+mhV/R+3CuTbx6jzjIc0F1k2GKMNo4z
mQr3FdOqs3aDHLQlem3P5fZAZ0x8jLU0Hw9VkasTj+Wcik8TVTy4A7WZOZlpI42eOOhW8LlGj+od
aA2GOTktRIEJF3sWewmMUTrrPcz0XGxLsyeUR+Zuu8B/CblQQoozamccfFmlnWtpqBnYiaJo1FcD
a5pcelJ+eGT2d25vB4HI4lSzPzROb8X8P/S9Y9WprWqWnIhCTvYkg2q4M7gzbqwM2Yu92LflV3qP
g2K3hG+oFCEhL3ZawPzv+zSL/MTN1VZs2QefvHiq05F4ghZQTx7bRp8VTYjUW57l+RO6J5TIKwFl
J5KZtqAI0/WcXN7K9E5GuZ58m2tnFndmLbah2+ZKk+6hoVLfyzKhnaZLzoWS9pw9T4gm4GQ2TjDi
QZk58UzinNptgiSsK2Q6j1UgP+Tscy5JzEWVvfoAYMTw9yano6EM0czNjTI2g+UhbRVMdNSRuEDw
jqzdzjrYn5f6TcHTaAibDgpQeaQWBHQXLArKFOYtw9uBdBMWVOkcVc7KSB3tCtjA+3Ko4+YwZn43
wtjUSNONxjWUkM8OQ0JVrFQXitG4rLMSsYE+TLdmguVzyDcwUl0STZEWlmSKSNhcDHToqGgNPuCV
flc8UIdyBmfwIsvpHrRD5HW9F9wnR3kn27GX35uhm3ymEIg0Vec1hxMA7j8Y11NM6wWglV9iaYqm
qDozDdaafpiZiWlUIQfZZeNnof6G22wMBJwjqk1V0U1LBoArWqLIQq0VYr8JmYQJBYphSieHP0Mp
AAeFqkBlW2WaP1W9FMgbI2Srieu1Sfk3y8TJoMOUa6lAxU12K2/eoWu3V27729amq+NI98XLNgnw
+ee8NLgafoilYE458bLbUvxLy9HOpaNvvr79paTlr/wZSfiPFQ2Qs65IqsWerkaaQC8OUyFD52je
a98BBO/BUNn5r0UTIvWmw9Zc4fkExKW5ZRb1ZBdDdDh9rZRkNyt/xVQJuUxuo7ZwS7G5s7ot7pjF
Dc4XZ0mmpaqiJgNFVNZTc12cJ9Es6Iq7nIT6sdkneyReXN9e+FO0jQmY33RpK2uEJBwTJh1dUdcq
KZRE9VTT69hbFPnaV2re3a/Rlb8qhxApBwfFF8v23w29rTn5UxPtmo2J2kuHsU7tmyuHyQNSvjbu
FFecAEDHn1oJ7vItEa4LI4aoGaYMPZZqgFSRVlj12KRVDGo09YrhW1smTjNVdDX+TogCN/ltRRdV
QwWGCCz+3E3QNuzMMqgUV2X+NblJ9vNNfEh21caOncepSzPLv594IzmGoWRiSRgRbhLYb8V4I05d
Ro3VQpbtPLEg0ENJp5iFIBCyAwIILpURxX20F+7NT+ODCd75sR03Zsavf6M/u7dEzxOj8+DTcg9Z
liTX6YMsUjAUAFe7SZCYz2/Hj6s7uIQNEN1MS/weYT4xZdZjyhshUkChUF6tlJsm8rfYTK5uIrMR
fC9JlzV5Tc8fK3LUUtlNvdbVvpMO1Y+SHXCbSU955oK131nuLGx8uWt7eGpz9eEsSq1lGJtUQKQv
iRV7inIT1FtMY9dWppPWAt1RVNkQldWwJzdnoQ9lhxyOO3jDg6YefDd0DadksLt5rZ0+PFQf3/5i
K2aK305/ZnMV8Yc6GunThYlHdf+m7rzUTfbdTthnnVfvt1b4mzL2LCiiJ3S6wiVEnziI3EpNXnWU
yMwvwMO99sW/KY8IAOjvaSPlx+xBdyJP8KYf6Qf/u4LMNKDBp+auepXvco8J+Pst1tQrH1ZXRTIl
2NwNSVyPXBoyHXMRsKfri+C2QkYmontj6y64yE9YtSqqXDsGjVx17bF5oPeRNaWKWxi3etF5Zclj
OfxRNdPGlNzFfboytHJT1ZwB8Egi86nyq1F+8q3nuH0Jq19dGrpv+831ffuzpFVQoV0aogiXcNKr
fEaEM+wPhjwBSxXD8efbpq4ei/8MXhlcM8Z6IIraabUUNpd7O3719xRM3wEMSTkUvl074BA/bwmq
LnnH2k1NWZSNZRqL+vAqL5FQtwVhwupUIxOfDZPmuVJVEHkntL5AV/i7PFDRVYPenTnmev47atT/
HMoT+2tyiTSL856HkuoOs/ki5fGnWSqPTG8860q4EQCuuQyRDb1U4o6oKMu/n5xIUwRaDkRAdeW6
tQN6I0OqeWlhOXA82IG/lThf85tTc6sJ7az2izyrMRda30Gl2NrE050Bp7dd5qoVRYShSLVQHFuT
voxNWAlTFHPPgmxvg/eVRVzpt8iDrtx2unliZbV1oloD3jawEs3ZOy2RH0PJeP+/LWS1XTGFJUmF
1tAdefba0NdQnK80cHcKL4D/zdTK55k4F5m2YzXG+Fj3DuBaT+s0538ysuZDmphDsvRp2bLyUfcp
UHXVDfn6y7+xQrKoqaqqmOLiHic+3SdZQLcCCs1Z6RaaifxzVdEOyKBp/N8MraIg4AU4c3IMhXH/
mGbGJyPuv6pWsxHWrzvan/WsHK3ozWqe5nipQqoOQlBunGX7t1fym/f+IuThzgbDsSZzrCsbfubT
hhTijNzD3Ldu9jzvZG++1Z0SvJ/dfVBCWFZDV/NGx7QhuYnsxBmd6ljcSQ5jhTe1Uzx2j8BF4o1f
djX8mye/bHUGBr8aQro4lis/gZ11+xf/CIXpR2U/evGheJfujde39+L3q+WtvVgdhQJwmGS17MV0
M1CUtAcGZrz2GN3orvmiQrkTPvuFPd/LmyReVwMXs8cSVRtunzWxeNHn3Ckzyq4ilXoxkl1UoQAK
6t7GCrfsrPIwmhBUqypjuVLhKQVLmb+qjnW7kNSbd8nRfyfNnnzY+pS/icsvNvZkeauHXFsykFTO
puWmRwWOVBuQU1Y73X22V23jyZhwLKhacqe5bR+Mm8KNdn/HkvbPzXryC5ajdhIaQhqPjcHoJRJe
wfhQJWhTl6G5RaJ1fXtxWoOBcFXWVodJEdQ4hE0FB2qAzEIp14oCg6NbnGYrcur/ruaPndXRmOtO
jeKZ1QxO75avxieQ0Xs6+Xfq94UbSn/JjkzKPNQOhT0v+rV1UOSrgQlM0H/XuToogPkFo5uBRKp7
kykqx7JFp6AgFhzACn5uA1t76D6JL8NucjUHUNN9+dN4lAR7K1/b+B366uFUml0UMP6ouMn4LcoW
hfotRpmVUsU/W80QPNV7+PRI4s8dx7QUUK+haLma3bsGrzLTjl3f7Z3ei3qHEaJqF1I/lTZC/+Ip
FyfGknnririRvs59Tfp0QDoCNKian8xk98ldJzyH1kthGRt32dU9PLG08iVxAk49KVhq4/cq2XU2
/Xg76Fw9FLAn6DpsFpQjVs4ywWIWWwxrudkc7yXroKvzDv2SjWWs+H3/86EsUneFUp9BT2n1obKw
lyot4kNZL+XR2s0Hy1H20aO/1Lmdvy5g8uCyAFTxgLR4tl/E66DVdS2DLQlWlaOsIbsto0xcGYUr
xMIRFvS/4s36Z3FLTNGXQ2euKV21MrTiHr40NxOnXWCFt2Ex7BkY9t7+VNc3UaKiJ5uqrPPfubeD
mRMKYPMQLdyP8KuX77J7y9HgrdQ/Cu4mWfK197FFWQ/5QZ4g4gUvfTi3QpZxG5mpy8CrW91UTIe6
qBHfR8f863DHIEL7nkvx+e1lXnP5E7u/+WBOLgMJBtMagILlli0tqDp3A22L7OVqLkENmIVRIKXo
vKqvhH5kVvLAjb7EjfRHQp70NN0HHnMx++TRelq2VE2c7dr6cl7XkcOiIqtTfNY0eX3c0Gr5J59n
KsVWzO9xPDmq9CvXHiCYd9L83+ylyeS2rFD909dc3n1QJHIIX6/rA92SQPZm/tPbX+tqCLZOTKwC
iJAZgRr5pMF9pOOVQAPyqqSv2DzqrXGbFzJD/dGzFejP0iAeGD18ADOe2m0R3o9B+jJVbb4RbK46
0P/9Ipgqz4+JPhcWcywsGlpUHZn1uD4GZlDsNha+pEWXn/K/e4uW3rmZWg5HYQb84irv9JvxSPvb
pQt9x2d1lPf5fus2XZHs/xNlTpa1Ov1tVUdDnC41gT0svM0Ng5refMxf4hflAfjMu6q382dabO/9
h63Kx9aOrjJEXYsLLlq+cZQk7gwoK2b8eWM7l69yuZ2mrpgQ9zAOsLohfCA5TG9ig6zlV+b5x+AY
PXbvBJqfb1u6vPFkaWlJ6jQuYM0RV2lgCvS0LTPGLIvy0QzAGpkMLal/fSXIlG9MRde4hKgwrnYs
lZNKS8Oe8W0Y58F3csyh6GAWet7ss145gee2lq93EjDFLDF8qDQs8k3msEdXcgvLi7zQDQljtuSY
8y5xM2u31UG+EkVlWdUUsAtoH+mEl3PDndn1bVpaPlF0/pS/6rAsHhgEv1lenwrQnneWC2D5dpvI
/zL/OjO8rsQNXTv2WjxoblaXH00rXcbiA0ZkGDPvGAlCR2XDO6/4jIYQKXMSfMsljTlfad4pFj21
2ncnC0hJ+sS0jU1pbsMzryzrzMrqQ1Klludp4oQ3YevU2m2YvSbCrhxaW4e64e1TcCWZkM+Mrc4b
lFmBAYsUAlw2774doyp7/5jeFsi1iN+23pib1lY1mUD2QYhDtIaPik5wyzDMQXkCWUypGE3X57fX
dnUfNZ0sSYKIhabN+dcaNKQSkxJjM+TCaAc2wkNUa7sh5nXQJhv3wGVsZB9PjK0ydF0GsTuVg+/C
V2UrwkMhfXt7NVdKLecWVsesl4DEZWlB1+nIrMrktY+Bl+0TJ7kzbWFf/diW49hY07rlxZ08y0LW
Z16S/LCUpyH6K4nU5So7W5GyujqVYdRaQDYqbDPAr+bZXpi13t61K6/gcxvyuROMxiTlvjyAzQ2d
edcelc6ed4AnbKDJTBTvzFeocnrH2teHaSe6PHmEJ30XubnTf377p1yCDlbLXUWPyTI6sBOL1p0d
PQDS39dH+UPqFo7hiZ8aV3IY4n4CkO4Jj1tPoavOY8qqvrxNCNPaynYblmWjtIoAps3uPNWRYaxx
MsfvqRMmjOU6iasygrJVUr7mQXDlkRWR6YoAO853n5HZRpwrWXDV8NMk/ZTKrZTkSkQ2VZOQiB4b
QXmdwU9MDFVVmcfc4r9QM9GU11D6tPHdlr05T0kIISc2Vi6UAIIcUQyKPPkpfaVtsY9dZsF4uMbP
3bvA9bdC8pW4dWZv9a38FBHrAso6r921d6D/3mUjGEybQR2vPFAQ9DQHlr3kpbsF7vf2Wre2c3X1
5BYkepoJLqYoHmf/aCbwVG097DaWt5YwMqoR7r1YU1yQdblnSDCiy+lHzarvs2S6MztUWN9e1LVb
52RDecOee2Go9rVapFhM76KH6DAfTJcu+pNvw5S3/WC+4vNn1lY+LwiNPLQZ1kCeF1/zu+AAA0Dj
iC+dq+7aL+Et9PPexgqv2dTBElrKoufBU/18hVDuwiMLM4InvRMpi8teciM8gGSegbwpno7Jv89s
CSKUvEwZOkwesqtV5jksShFqwK5ovXRtAWXN96LO795e1+Wyzo2sTh5LFcYx6DTX78y9Ef4aw62W
55aF1VmbKeBRI8YCzEdImhTO0P3639aw/IKTtByuurDSfTaq9DPI+ny0TzdFx5Z9OI9Q5/u0SuLq
jNG6WuwEV3o379LHpYShfi6+q5/qJ8EVt4qRVy6Tc3OrLM6aw2mOKsgXC3XXfEgOgVeLMAvZIbOc
Doo2vyzYo27mjftz+atvLXLl44IYTRYDXKYbzAnZ9+QnDnQcn6M2+wyj+Ne3v9qVmMEaLSAmlmVQ
Fl2XvaqRGyFMe98dv0vQfe6jL76b/lrw+VyVzbfNMtuSva1XB9xdMRRsaeZvxPCJm4QTmgQghgW3
dYNnCihO+i6Sd9N9uqM7Yd4xMu7FHyRHdOWD0t8n5kb6egkuNajwndhffVNTrWLBD3ipLpm57IRO
7M6Nk/ukl72XexB1bB3uyxrYucXV9zS6yioHYGoulLYaHFiVF6fhTeKbolNBRlXC+rd1vV077aeL
XCXpjVRUqlixyLaFMwm6HGlLj/nyAj1f1CpJr0drliuRR3jGXPAYfQ4rRtfgBnrbO69bMYn3C4pC
+o3kOnGWth7H0kgU2R1G2VW7u6IwD5pw/BdGUPsF8ybr6gX4pM7GUK16XteQoOQuQ1+zrQCpuBGN
fkuL9ErvES1pheEHi0KJbK1V4zSIL8Q617iNj4NXBXa6r7z+Tl/SnnAHocVL/K21rX3uzVDsJnTM
ts7fFWfksANalJB8Vy7KThZzDkM9m0RLq/H6AE7YybpXw2kZTnZ0DTKkodm6tK8EtDObqyOnqv64
ILrh89q3dxTWw1fNd9EHWwQWy2cpd6vWmTV3VO1txPqVk3Bme3X4sl5GrZLxc1fXP2rVhyh+fdt5
rsWTMwOroxYyiz+NFV9Uvp+c/g6A6yF2ZRh9DsWxcEEh/4vawhKv/3zC1dGTwkiJNZMljd9FhGfh
w6B13aO1Rv+v3neHjQVeuXMtgrVFr0yRDGXtsiKAlUaDLNj7NO78G4WKl71o/Ag39X5raVc/Fv0y
STapsKnrPmM4TEInxjiKmf9K+s9h/uHttVxzRO4WyeRJzhNxLfqNhm7UxVJuuhVDlXr+MZI+ZDRC
YBZ72861dZzaWX0hLj9pENrF4f2P3QxFSrf1HNyw8DvOnARGrYOoRjdYSdNIT5YQfM0YwtxYxbX0
h94N30EnYlFaWi3Dn8yhhFoJWqXOgRDrwLCS0tr1N/EIxfQrWVjpBC/Wj7f37sqBUkVSUXqaOjB7
ad3jTtHcQ9WqD7xxJ+1mxS3VwzL/wSzyK1QfHbfne2HL5uU9g82lPIiTm5q+xvY3CC8wMsR9WXmT
A1mwm7pd4SiGHX7Q6TIws46qzmErFl9f6onZ5SuffMUqhHEzbVRhKZR8VXZIBkFU7zSfFmyT8jPd
Jx//xd6yo/SjTYnZxXUPh6oajGxQYgH99/eNXTz1txGhY7GnHqKXLYGlK7huYM0n9pbYcrLAIGqF
oYeliWnkCYJ2btYpqDxa465fCeJd3DXw4iQ1k9KTYQclrF02FNniVqFhcdTznFMVwZSprBiBPXAM
5z9DjiB9r+AA8+Jjf6wc34XJ20e1ZQeFaX+zKHYv9D6o/TLv/b76lhLftn7CYuKtn7D61I2ObgEd
9YBBHJXuWbfP3gsOA5wf1F22Ez4X3za+9PL33rK3ePzJzo99NcajpAceY6WOuS9346EZQDruImd2
ELC+ob6qbEaM5TF8ZtWEjF4D7MijAbrHtbhZLndwj5OxeUufGU10J7rxd8ZedplKP26s8OKjrmyt
bnYTSv5IDbC1DFIJCNHFLmRG1m64N5hgMezyW7cz7RrKBztxYaa3t47vRdBYfoCBqIBqSKD2rVVa
k+ulFSn+IlZFo0vRoNj9Ev/1jfXbhqrKvxEetNDPP2MsgE/RM5gyZn9kTgdGq5FpYp6Fpby1nxce
wzqYYSQ2cNkvc3fnplAWMVqE7xJPgAoMMY2jyBN0QasOPf6TJtDJyPtmhGpWCmlEfZnb8piaL0G+
BSi77LMtv8Sgy2CQcEiGvEqpoqrSJKpYiafueZJWVBR+GIfoZjxYnn9QVY/Or+QVOyatLWiA/3b+
CuOqJIoos4CzUsWV8YAhamip2PGxQPii42qA+r8ctuLBtd02FF4AJvLcBOLVh52bbBDCIk2JBwi1
GyCEyoP8burs1hvc3BsONRTO+7ePzJbNlcN26D7AGtxmnjLvVCKvrNUby1rO3Pn5ZzRiUbUxmbJl
OGpVgBRqK2yhqYLDX+BMlKWMPGSd3jO4pNgofSPj2ekbBYyLnI7vZWKRoqBBJ3094djCkQJ7Fhup
isFRFwHzm5/heod+4uff796podXuDTBgMc3cpV660GgOMDklP962cBlQWAqKkAROjXfoOvMxBM66
UGBBUj7M2rumui/1jQzg2gc6NbFahGL6JdOucerpmrBvhwycnXEwyu+S5Q3hsJFAXv00J+tZfszJ
HaT0vdrQuwa/JcXVp3A045u5UyXbDCCnQvpD2HiqXPPv08Wtjm6qDFDjmNhDzccppJqS/ve3v9DW
9i130smKgKmZ0EWwfWkrPKVQwQfZQyrfK5b4GOhbA6cby9FWh2mE0U/RItxhyl7C4VcAL8nbq9ky
sCptR3Bvh1SGUByTPkbqo1xWG+HgqkMvjwcKHqRY6wdEVARtIAwYyDSI1NWKs/mw0HO/vYxLNyOF
hnh2GW4jd18D6NqFdwLx1NSrjE/j9MlnEAoWeqptf+1e2KFoQhIpL1PGqwuy0mUlBztKR6rVCkeE
NN2OfMV7ezErgV0epnjwqRXl3MXifjkyKC15sWyLgqcC540d+Mpa15f2ogekmVnMMH0ZPRR1dobT
+fcqk+OISLz9Qy4Lw6sfsnjPia9DyhWGPTz0XjW4wSHf+W5rgy+AnsfN3NDbzJCX03l+dywLpwit
y5apM1J7bg/qpSGA4CXjRhy88RWCnffRbepme9gi3JneDggmd1yA+enWUi8PwrnpVVSsi9FM9SBc
xk6YiHZR7qSG4z8aXnGUPBkmVntr4nOl8vfPZwZQzXPE4IX9++V0srsFpLtIJmGySV+afJdpnyXr
pyKiullRru0XUk1o0aWN5ObyQLLQE6srF0YzB42FGJ6pIrsp6FGL2RcNlPXbnrNlZOXBXYDWAeBn
kgBwwbaStV5Wiq9JUn34N3Z0cC/0+xVy5HOHmSQI4Blm56upz6EO26r2qnfNxmIuwQzLMVD/WFmt
poKUUy01rHROA3VCe6xuYhdWDwFAweBCc3UPJYsr2vFNAPrrf1vh+giKyDMIPXxratPxYP3q6/AW
GtKG+1//Xn9WuDp4nRIFyqQv+9gtQmv2VH+CLGjDyNUjdrKNqyPm57xItYClAO+5h/LGMY0tedGr
98CJiVW6Ias5WioZ65BN35Ezpk2oKOc88cVKuH/7w/x/ju+fPVulGoDjwgFaImQoeOgGt82+Pwy7
7FE+/Itn7rn/rVKOKZiSOpSxlH3ovtav4q9luibao2eya47DztorTsYTW3O2y7EbjrFOQKI8DSsx
YwIt4UUdB8R+VbeLQd/w8t/vuYvI/+fDrUmChAGywllhiY2H2MYEKbwDU7wbeMz/uhOHbtgHN+1N
tJ92Se+IB/OBAsaDcc/c3+fMtY7FRpTc8NU1VVDfJBaE5KzbgIjcR785mr9v+M8Smy6WrBP5eWBa
l7HLjFNk5nLYiAYnelgqfygXPKJ8uC+AZG3RK1xdzx9j60IFdFJlrAUMgjEFgOiyUEVIjo0hWION
Q35ZksFXTwytT2AsDkZtcsiH8ElPQWXo5m4KJ1saIydR71HPcepi4/23tbjVSVRzGFCHJUbScrOn
jGHFduvWvJ6TUZA2RYgj6B6sIiRA28oakEihfjjewf72LfIsWGBvCpBlPfU0qqefFmhn5Kb7BeDZ
NM6WT152Dpd76OQ3rAIonOwJkhf8BuFgvHQfwh+ourgQxaElID0gqPVB2Mt38z2THdDWPWcbR+J6
NnhifvVpF+hzIRmYp4d3zEoHQKHbuMLe+uB/i9wtGN9VRzqxtvqoUZCN2dRjDcI7Z5Y+6Cm8m+H7
fPhWiLUdqre+tbXAy6fdsr9wLVCMEdnr9Wurl7OIK4Ss5U6u4ai1ZSc7FM8UMDz/h0INlR7IzRJl
EfPbQsJddTAEd6leIK9+yS2UVqEAkTdODI3eVNujC8niz8qxHlo7Oc570tB9+DA/aPsFyiXeImrr
jJ/fDklXHYxnmvzbyZai5nk6BZdhrdUJG9C6CzBCdyqWXr1PqFKPBwHeOjs7wlJ1EA8yqhcw3W9c
A5e4fnb99AesPnrSh5o/ivwAme4LVfLZLXfJE4yQn4ZP1Z3oIqK18723V33N0U5tLv9+koabaY3y
34RNvSt3yCh+9ctx0RJSXhoqXDZSMfdSTX7Ovmyt99rtygDiQt5A2YB5gnPTYqrHkhZULLdGHOW5
k34E/ZZTL39jfc1Ai0Ud01r6t+vycYhUjxgKVPygekp30aH6TaUmf88yADa1829AgctHhBDJgkxZ
A5C++ohGDcdkLzSZV/8eomOa7eY1uO+B532GE+nzVqC4Ev2ZT1AY/TU1sLHryYg567S2nRgR1Abh
yYhmb5L+nQkDEV3eGYYurgIv/W+EZ3xM1PFzKH+t9c1RoMuuifZ7yOK/FlYnb8jiSBlrXr7xMTpk
qVvtTbcGB5WjCLLfnGK5knqcWVt9odQY5LBoKDAEevsjicyXdEpfwyH6Dprzy1TGt6kY3pWF4I5y
tVcq7Q4m7w0ysMvZLnTMl7GS/654dewMhCqpC/EbWneZ00YSCB6mJdSaPxiT+KXuGBbfyYfw51ZV
48qhOzW8rhUVcyy2yAYS5fXZG2IecXF2axmV+3ZYuUTjny9w/bwfRrEO1Q47Cu8D/33PuxFm9JIz
of6SnaVXRQ35VkIVBopQ26DmDy29zO2y5b2XPebVL1nc4STCoeYw5ZPCVje1re/D8vcwgPoI1sjO
vyoQAG7yKW7t8SqwqbC9Sv3izuQLruWjL2vt9KDfuC62rCyR4WRdbVRPKBViJRE1L+4DtBbB0+Ub
D71rN/OZwyw/48RMlQI/SwS2D6XbHh07B00Wtzds43bJBKu95c03+ncYiyY3vu3fd+9CjwcDup5v
O9TV1XJcSBHoGJnrrtSs9FDUqpSLZAFZo+mb1X+LrS06ravB1JI1EGoyE7vSKtLlENHmTYaR1PyO
iowtWxs5xjUDwN7Q1V1KXpqxKjj3zVQahr6cvmQ+VmTJdRttbNS1RJVm7B8bK383rcxkUhUbNWkM
LWi7ure878Ze8aJ3W4draz0rT68Q0hWnlA2bq6pyZIiREJbdrE4uAXl1iUOMRdmZXiigmHVTrQ7K
wewhrGJFwjv/xtpVzu/6JNj+7i6+VRyfBnfGIM+/cTpJZnSU8iR96DWBVRcZCrq1vMsjxl81P0IX
VUYqS3P/3rchNoaQS2Q0HbW98yOWarU2yh3ri63MLeH0yXIa+IjivW3mt/te7OOJndWl08QZT5gY
O+a9YX9ZHt2BfQSjRaW39BDQ23eivZnZXzu4fxbHHO754oxcQKEpL37XNm6yr5Kb3YB9vFtejtR3
vUfkRqJ968k7JplV23Kn/XAokb7bZDBaVvf/X721hv4MYjrHMMfxpGI4rNm31KtC6Eu30ourR2KZ
d+M7Qh0kr2KINcKkXUBH7mm12L/Ucxk+jGpveG9/y6tHQgUTATZt4dBdfcoOEVceiCVHohQBCMTu
UM7O0Iq2NDyPxY+qzTbugWsFP3j//s/iuhaWF8bo5xYW1X1wGO559/My03fpzdYGbixtXQzTYIAI
ZAjQvbmXPorI6FqxgYBn8M630JWIRBca643h7UuYFjnC6eJWMbPJtKFPECYgAa2PJCe7ZK9As6Ee
/mVMOdnHVciMKx8WNBFT/4+071qO5MiS/ZUxvudsarG2sw+pSkDLFi9pABqdkVpFyq+/HsUZsioq
bwWb+0RrFoBToY/w424rz070kKivavF8eXOsBZJ4KBlzFWAkus1TLDdpJukmFKCw1bXQuUpD59b0
re9DoHnIznxavnkjegnOsZKYQpTtkBxid7XG4zmUVun1LgbyYfRKePEN2sEBWjQeZh99FKHl53sR
WHb1pTs2yR21WopG2+kZ2GJHfvSb4aoPZ3CmgksdpQjRWyAcIBekAAwzZGMKa+Z3c7P4KiQaJc/+
hg4zNHT2cG/9cRt/ubySa5fn8Qi5l6EzCFxzAzYdC/p6NYBc+hfoJgren1Uf79gMd5to+pxD1hP7
RX0AD+w1nDpwkEEK6EZ3l/1w1YXQzd2NTxI6IMsb81Gc7hKMk0fzqm3cyxDsQuql+0bkb21xPxW/
nibF/gTUCAkHAx2k3DtEO2hKUwVjNOtPCXJXKMUK3te1m//YAufcQasM9CNdhkDDSj56SJUWerm7
vB9Wn3DDxqlWGKIA1k5fUwhdAldUw+FiVGP54NFnG3KSAZTtrzIIlYAJEIJn3SYJRdt/bXBHhnkf
bJkj3c5ZcVqGmFvjQO/I+nF5bOz88O8z6gE26H8ZQY/OvsFRoFFD58aG0BkurQkdlfajnb3TBiWQ
6caedZGTvDIcNNUgAmdQBvA8c2sFWfC2pamJeXxAPjfErven7QKNaOQePWef7+Nwfrw8vrVb+cQm
98g0aNw0EqgjBWRn7o2r9Mm8Rw8Dq3ow7sZ5a4IxG+o+gl15Pq1gvwOuGzldGT1uPLLbolGV1Yzq
tZ9K0HYsQFHq5n1vdz7yct96w9lcHub5UT61xy0jhOftumhAYFZqxLPTn72qeE0vuBfZNj/dK6dG
2Jc42ivaAjp1ndEc2U1nQyJkeawGiOGY9JNKkL2NmsgbqLMlSyVaRPY8n1lGLwjYuBRQufDEIGYL
cfB0AJEURSqD7lQwdS9XdGts2LtjvgthEmv2kL00oZYgm+fNJ4Y5N5Vag0dNr3HiVeiaQlYQtfdl
0/sTY4eEDoUoJ7yyU3G/HBnl1hAVLoOUgH/6NESTFgSuYCiI96DqcRDmQzaQ3qpucSd60Ne2zrFZ
blUh1lw68sz4lrtI8/IekYExT+5iF4Ju4xWA7ekAOc+hygyjmwYHyLJ9vG0JiOtpHci9a6HxLLsz
wPCUb+et7UFT6/3y8fj/mAZAHCElVBssdl6Pti4kkMbKLsF21gUQc1v89t6cwcHJdD/hMdn3dN9D
vtOvB588CJ209Rn+0zjnT5RANY8FY+WLGw9SGOPkEr98bz7SVzmcNtk1orBNTFx79gWjZncbf2wM
pG3+M2ru3VLoTEqbAYyi75Deul+2+jPjwRh3qlvfiJrkzy93trp/GOPpjRsHzd4QRsf2jWnYjhBC
1TrRA8IeiAsD4vku+nEwzdHGXk3aBqJDeXNNuzbUo+Su1qAT2WpgH4A8amKOX1q6eIYpiaZ0dS1R
PEEiSQZZ8GGjHW2kobYY9h5F+nzX3I7fjff0gFBj3mg0oExVe9GtqAi7ahO5K5ADMg0XHqLWKkYD
XU5s3kTeDXLnlsWTkglZHNaeLOPICnc6lSW1DYkw9rEC+okIN7uN86jd5LL7OxdHetWCrhyhDNrg
hcZXd+qRce58mnEbz/oMFsTh6+AzCglAEN38jUVOf6taZKEdB9JhaD4HtwmPeI4rrY1GdtNKEFz2
5J8mUuPFBgxidaD81LwOrCMiT24lbEKVVUGDGVD+YGvhG95VMsvtTMEA2gXNmw7gBfCFofKTeiSI
vDYUnPyVw3hsjS84oMsJci6/W1NCyMdulqvIjwHfQbcRJHdiX9Q/d27QZtSmyBWjfU4xZLbAR+ci
o1HvRPqUBXU/fY0jeQ+0R3B5UOfuh41YwoBYhYpbRuWrikkKRyuaqxTpAvvQENqH47WYqHllpU7t
cAeB5DEIsDUgViyth5qh6ScVlMGGxK8SsFuZ3a09dLvJoYEuTV9NpytBF5uILpqVwbL2c41J/aHZ
5/Alj+YT4nMaRGYPgx3+nTfT/0LaZyXBdGhz/8MO84SO7Mj9aEuZoSSYVIr2sEMGxmtd8bSubBAM
yLYBPdXAsGZxb1HRRRDKbDGrkMMrWmhRFub28v5g63L6OLCh/GGBf4AGHaLt01QAaYTT7c5m9zqo
3a4gVqjZ9iB4itbWBy8AdqEKaSZAOE7nLWqVYZoqIw2UnkDpXdM3ZhmXruIUL1Obh8BfXbeMiTmu
pF8/2xjjkWnOnejRgZZOsQ5KX7DghGWVqptMAY3qmEAosoVaOJpf7MVFJvR1LmNI8EJ2AimMEggi
mzAF2KnY9JaQJXpt+pmIDLL2YMU+ay0q5zbVk9JkmpTD7HYk2qpxWnrEmkNqSyJRovPXik3Cn9a4
Q5rXC/x2GcRU8Wx5lXFLyluS/1jMq2EQbKtVSwpQMgbuTNAqcykMaNnns+RYaWDat1BI9EHMszPJ
c0auI11EgMiWjtvCyC2DFQXyHSrscbbKLELWGpyLwVwS7RVajsDg9wV2US1lnrEY9CaL4/Q+jxx1
c/nwnPsYjMT5T8tcaG5JtVmODToZo7kGls1yNRDHTv9HI9wjoRiSM6i9nQaRWXuZM+GYtMFUVLvL
Y1k5m+C5sADlZa8EkhunZ1OnVtoM0GDFnTZddxt7x1LmVEgbsDZlYL3WFFXDwwcE4qkZKLiY0IqB
MnhlQAi8LfxMv44jSxQ1icyw/Xl0Q2dqUSl6D2GsFHCF6GfpU8mDxLEFTr3iW/39JwTPfz0ktBmf
9x8j4yZwSSpoBQB65Cf0MS8eIu1HkT1fXqOVxK6NBn8dTgPo8sD4yW31JO9MYzEVtM72rvN1uC/v
CJqEhwDCFo6H+OQvkJCszSRUOOGeaBaKwTyRatqkJB4imOyGF4VcVRakYufXvzMu5OyQTjNUlC+5
XREhiWgqQE4H8j7Zln73UrzEN0jJb2p4Xh24vFxDMJXsL/KXBnIDoMlQVaAILW61SEXomNRM407O
vLrfGvE3I0ZJMxUMbeUFh84o2o3Q84Sx8S9410PXWZmhPUdoyjrroZYkIKw8HwnCGFATg+sWqFf0
Ip5u9VodlwXNm0juOzR0YhW9v/l+AIVR28ePl9fpfC8AmaaynQBaJrisnKlFTnQjHmNADdN962yL
BGDPXx8NGnodIK1xkYMfm/N4+hraJSCGjHy7Vq9aC4LtSv1YPhZzKzC0MpZjQ7yzn8dLBT1ijEWb
wqFFh80Nye8vT9dKrQ4B75+DOXx+dAtJwMUioYvBmOQmpabi5tng9/myQ69oFj9UURGUCcgzpOmq
mt8vGxeNj3s2agft4AZB1N+VPw35hxntJ8Tal22seP0YINNuxI2EY8SnFuyI5qUCrWZU6dBasc1D
4ncSeOrJFt0V30RO3OqQjqxxQ7I6J6PEAh9SqjiuBg2wyvqUMKuXB3V+YlmWAklTgP3hGPPF91Qd
QZrbQ8HdGka3t19US1SfXhsHpg3+Hh5A9ay8b7eSkYL5X/K7fR9oyMV6JTKjO+WBMWL3z6rbEFcc
wK+NC2wBoFoFaJmVZE7vCSSDUX+VwJtSdNSVFs1Vh5+XZ24Flnxoh2YyE3DEQAhzakJXq7nXCvDT
RTfRBsQECmjGPEPx2CNlIh3rLEhNDDeJv6TIBMdfEyFP6crUYowmskyA0sL15N79IZ1TqSxq2zda
qL0bT6b+mSy/fKWjdZ2pUjLiIxBbcjaUUSn1jG16MMea20IyMz+r+mJ7eTJXwICnZrgXymoiWS9t
mAGV0yY2XGSWbturcmveIX9/ZcVCLOBKLp1ZhFuBGgw2Jn/3luOslgojqxq9yZffGnRNDFsmeMxY
gJ+WG7HkxLpJBltSkeRxwLFwumMiY6wspUMH8OgpXyHruTxL70wlx4RVAJ+Bl7LdJNQEF/PKUQDs
5Q+rPId0r82DJDsNxHh0iL9XV2kjiknYHjh1LzCVgLuwLDL6ZPnUuVoAgkU1RhJambin0uGz6AsZ
XujwlbTyQxNTUSfn2mNzYpLbLxBNX+wZdMRgbnO+gqdtg5ZY1gKsQYa7iwWX5No5Ox4ft25yoaiI
XHGZAD8UUKv14whIt/jXY5+TaeSzE5ZCBquwMI2Lch2D2yn6kH9dxpDd80DqqeAwkdHexV1atO2s
QnXgP8nx6NWt6RICRgoQef76edbh0RhIoSJjDNzm6VZHaBWXSVawaooSqp2rUHcAmph1pNY12pFi
sNJdNrmySCcW2TE4cj/k2pL7yZxAliiNrpmn6O36noudAJEZ9vmRma5MSz0aGsaMtXxVwulHzjSI
Sag8sqYj9Nw2Qb6ZREwCK7GQczI65hcfmUXKc9asKXd88zuU74BehhIpWFBR+XP1j2UJ+icIveIV
9y9PqtAud/336H2Rk2xxfKBHQRHfWWi+Ib7yaLogg4kBOwZj/F9IBa7OMsDEQNGBPeUsDmuSCk33
SEdgMZ1ASSVfavTbtCq/XR6ewAyfTCGkaWKlA8FmvNwR+mQMb9L4cNnE6gziqtJA7MdS3zwi0NAp
KjHSzE5CsnhL4pPlOvLV3eQtAV1cnbjOuPs7cDbWtfWHWR4WOC55V6PtJg7KAf1R1HYVoJQ0Im0u
D2/NCzqxw10oztjki1aDPqxMoG6ne8a2GgPrVt5NV8mL9WJsZB8NSvSl22bYPlfye/Ll8jdYW8Pj
gXJ+sg5QZw8ZgziQAPsqkh9SCZyZ0YkOAhsH98YxiDv0lRmbxxk9qT7GY2NaGOeAUz8+xnvLK66n
YHhMgKG7PKKVJhS2dn/a4g67WuuK0aqwxUj/ZE/x27t43wH/8ggg6fJQXVsAwiipT9Uw8kStsmth
DlApjBUFYn4G2LVOrxqnn7IZSjMx4DCDbwCMbO9MFIUPJejQeRaMdcV3YNyGjAMPqB94RafWlhiN
aAvtGG4D+8YI0Oy2oW45+gvQ4y2SPM59u8/8KKhELufKip5Y1k8tT4YlQaEqwoqGxW17Xz3YO3D+
+eaA+0yEnV3ZpCe22OdH1/fULWZVWA7aiIY4jEuoXaKeYlu94NllG4PbpCdmuI2TlyVwkLKFIJtK
gZx+T2jsWfNzUwvO3NqldmKIrerReOK4mzIJBYLA2Za7pQj1T4Ybj8LegQ8GjmzimosvxNywo3w2
PIQhbKew+ihnVTHUppN67BVAwwYwgkf3umu6ZnVgBAergmA210dpwas9UEUiC3k6SsRXizJJ0Ebu
97RyWxa7goQu9UA1Ontx5ObbpgQyPnoTnInVZTyyy+1M8CBrJF4wztY3gLeBftQ34ytjf5ECo3ON
OZBVX/NkN3sSpXVXhwwII+pvgC8Ay8X51Uq9OONgdNDqJJ68170p8Q96amBex//UvOFBfN8x95lf
VtS7TQWFb7a43OEArHyuh8Ehh6otI6zQNt1OXF5cizEBMP3TDnc6mD9aoF8eKCnfcpfrwXbBlmJe
Tx6TX1WA7tmI8q5rEd+JSW7HjshJJUkBk4ARlNfsfayfzNR1mObL83KLDq2w3gh7soQj5VZxGCeC
I2QToFFZx3SHswKlIhQEWLfR3901RzPLBUhSQpMReBhwBIWUBHruIh3i462qC9f8AL+qCxa8ciPK
kK1vVqRNDfTOIEfBh/BZ5JS0RrdZMO4PfYxBg/YH8g6IBlAoxRPa3UQYDXbyzrYqdGZBJaoBY8jD
Qqw2a+eRQLIutX62LRyqSlDLWenPRGHKRq4M4TT66fh8y0BoFVHVIgcwKvGUK/K1uS2RarRrd7hi
6P0bvfQAigtVV5XQjNqGoMQZXroBvsDfuIeOvwu3jeJe1RrVKRO0lkzXy0d6b1znd5Wnouk/emp2
1qt9NV81gneZHYmzKT6aAG4vOWOllvnQqn7fJWFH0b/o/Gh7JEnkW9kWeR9rN+3RCPkSE0TdDWWM
RnZQxoD8gEAt+GivqAsSm6/FV9ONXOUmC+PFvzyzIrOcixWnbas5NTi1CmVb9g/zJLutUbm6SOhn
BZZ+spt4odoxkk3wuRwugmRGly1gsXftFieT6V+Xr+xomugo8EXg5vWj+ecq8hwCFVra4oWwu/Yr
Y9Y3Gc2v7S+bISju0QaFLrJG2NK2fu0dGeXeTcdM6wXiFbiGYuQRDQjRo53ZKtzMm0Cd7ckR4hDR
i7n6eB3Z5B4vRU1NMDhjoLkleRXpXC197ppbu98RMrk0fqZjJjgh66/KkU3uISvAa10SMJqCPAF0
IEgkdo8aYh8oNdyhB8AHknx0iwZAWRG+anWGAcwHkw4SpihTcodTygjtLJSscDulz9Mu2bfbD/Z+
gnPfAweG4AJaCy5RfkO+CoEBMtz8ZYi6fVs3zBzrl7J1N7mSX9U3zdg1n/FmAnVDuy87RAk020yd
yxqD34kgrbRy4yOIBqci4hCQ7vI+5zA2U5/3OEFWbvmV9SMCeObyZbC2nKCiBKwbrT4yk7o5dTNn
Q5IMpTHwcAJSGZs+WNzwVBvfGfn58jJ/0b/kniN4Z9ZW8sQo55nIZV8sSh4R9O52r+prh5cmu0lf
m+vmmXr1jSzKoa6FlTCISicqqQigz7aOXTsx0WGQJO6E5ew3xP/Qam8KmG9QBYJJZW8T94wcm+NT
OwZAuNDvxqQaoBmfg+RqeupvtC/jBnGXD6nu3I0+Bkh3e/VmEnIoi4xz9/vS2WBwcGCcojG6f2N8
Mc8xAjK3eFk2yc5BUqQi7gzushfRmVndTaho4MzgiIJNn0NNdHHftLpaJ0H0Qu4XP4P87ODWwI4j
4zT6+vX0XRKmCVca1Rzz2Cg34Iqaw5JbMCo/DL6EhLz1nn32j3kYZ258UwdD0EFh/ioJ1dglnz3Q
5dmTMG3CwjF+yY+/BJcJkpcMTc1xlSBFY+4ZS1CCio5+V96WQeuJtW/X0jQng2bf5ygIJrkmD33b
JjhC7bW9h7rlNn6xrtCn54AJz/TBLKGGGt48lqYRpi9WR4uCuw3eL1xQPLywlvS+66M4CaaP7I3R
oOaKZ92QN/QsuemDHQt939UrA+JAf1hku/5ovIpOkLWyYHHWQ/IsB4o7bdvUg2KoYrA4PMxC7dfV
cYEBAoASiBIFaSKVR2FEXQFk5gijqJmFCCtCoM0pVPVYi03zLgopDkXbsz0E2h40oB3QYdwDFykd
KKEXnFxpy0g15cDJkO9GyNZ9Z6x/uZveKlAn8uYdqI+3LaDZom284lBgwH98Az5xW5djUswy7snR
+gLJETeme/VeRVWhBzBbupP6B8FNufbCHRvkzu6Iyq/c9xjyEKK0EJQY7UbyWDWjCLMnu3AR7Wz+
jza5o9pTZWyiCDblff+q+P3GvE9QD2UpPw8UbjdiX4L5YWcLe1AotRwoIpicn9ZbBOz5EqZVkz8W
ej+bu8IW6d2vudtglGYyqL8b4V5y6gDgC4H7JNB6UKUt13HrGu8DytjTnvHoJCBsBAygFDbWnF/6
TH0VAaMMZAoK2nyNd7G6SCohO8E8wiDap4h8P3qopNr+4Kmhgm4bb94KV/EsjGFWAUNFphq5IoPn
frEB6Wn7MWVns403ug2GP7/003DACe2trd57CXAJbkQhnyWSDDi/jTjj3EkdlWqsKT0MWQuZYkyt
4mVnalOGZ/Q+4gvRyTzbQqcW+ZfVHPQC6oe47yFN5DfDXYwcZzsIkFrnkROsYAMpKJ2iHxr9Uqe3
bFXQ0bQsBN3UcftXPZirA6IE6EDTbdHeV6PV+5fTGo4KSDaaUKFeCs0CngukTiikaTR0SOdEK6+r
aHbu50S2BKf+LLIHauog2QQWAgAFDiM/ej9mWxqLDN50MGbVj3JIQRJZh3llPRc02SdFJQiyz5cL
WWJ0tQJ7xDi9eG7MsR80itOIXlTjq0EfEjtzx1JweZ6fgFMb3IFvO6Micwn4VKJHj/nopC417S9G
YYHuTX26fGme3dNoiTgeD+exzxlFC1QK8WoretOLdwfUTpcNrBwpWADBomIhqcaKMqdbL62HDhIn
6EK0b5awu2WVXghc7e2P2EsDlJ6Dy/ZWF+jIHOdPMIXeJc9hbmoGT0ueGwvThzvyspWVXXcyKO6e
KPV8groiOrkMqriZXblGKFtv6GMdk0Vg6tx7wBKxvjFIciE2RuHgdAKTcqnRT4kGOfpVvo3fyq/d
zxlJiOWLdZtfpa/JjbYBT9ersY/cGh1WIkKmtR0CDB/w7BqYPs5DLLlxeihpQd4cHfQu0dLr2JoE
DHnnNsCHDDUQ9K7jsQGVzukQG2mhmVNjF1Y1ShHKcyIkSeEdW/xdgKNxAYL5BXBlnqgx6gfbXEp0
cv8OzKomsCjEm2ynJ4BHG4YPn0SwEc82PkzaOlCCqHqghov2cW5QMU2q1LYjP4UTwgj/3ObFCuwn
xet2FIkNoUF+6zMdH8igQlMBRPugO+DujWhUSGOkluQvdxq0Ep0K/mUaWrfLhv7Mb5VXULOUQqKl
sxZnZtXBFQI4H4DNZ/sjarVp6dopBmP84DtI0qcUbCIJvFpkUh71p9mHajBkHVTRwTg8jcfeF2eZ
j8ZzS47zxZnjYKRxoIyxG1VI6DSjl0LGiWqFh416RWLpsWgFtyZ/Qx8sg/lGZ7qUSD1w4XC10KKK
IlguBt0fEOpnXeN24wTCbhF5xdqiAkOrsT2L3gheVKSV4kZeNBmBfvWzaLRNNKEBa7HCy/fZ6oD+
tOJwAwJdlprkDqzQ/AXthVdwJlzHvo47UYS5aggXmcOqcgzjenookAacLUDfIAy3qN4oxa4zl75E
39Mh310eEn+nHNboyBL7JkeOQV43KLQOsGQ0zr4mUTC1rSCNdxasA5qIhhVk8KBmp1so35zaqMxi
ofYImEgNcZTcba9VT7mONmBK9KTHDGTZ0sPYbWNIS/+FbPjZlQayOkwjOvLQbWQoPHWWnadwV5cJ
fbymL+du5+a+ZQEQh1VcgvYR3E+b4svlOT3bjOCZgkG4og66SYCBPh2v3TbdRMcqC8zmdkju2uYq
T3+VxBeCHXjr0MenY27h/3Nzarf50KGAkiFyBImv7skZBjYh3W58b5BzksEvJbw5WWR4cpMwm6iN
m/BYUXE8PMFHe6VaQJYdG/PvQn7xlngtWMV3FAwR5ErHfwRb8/zO5Oyx73Nkb8l7PSP6gt6qyh1i
P3pQveW5g2ckYbgoy2Vea/mghd2YyGxtLq/hWTEQEwyeMLhjeNFNuBbcWe+XOqJ9KaEDKq092lRu
pe1KtQXQXPLLRd9Nhula9d4Eiz0lzQtqoeGi1PCnyRV830Ab5HBI+52ZaJ7l3CaQk52X1oX+UKrK
zNcXXE1n55h9XSRrUJoAgQb4xk7nStaz2SY5QT43fpzi0bWS+8sTcmYALXSsfwndo6j2ngXxMF6j
13FKQlnZq6blI+z1Lls4OzY2Wv5toKVxVWh4ozmftEyNoa5HS/Yl67EefrZV69uxKBA69zcOVsDI
puuI9nAbnU4UiXStopEjAxPY7vpg8YlX3eRfdOzieVe/2AIavfNBASrJ0L7oikePqsO5N7JkJLk+
FcCRZZG5be1kuqvSNHbtNBIxtfLeNrR4MXVwaXD1YHy8FFVXJgQtCURF/B3hZJq0U3ajpYGBo5dq
NyVNtp0bwTE52xWwyeg5DQi6Ksid8WvWycmwdI3qVzNqUYjN57ERPB8iE1wQ0dedRUgNE023NEDq
497NvU5UNT2rdwFTBYEpOPBwIRDr8ZWgqEZb+gxdQqRxysFtn7Mg+x5v9QDIHxALOQ8luKfdxO+2
WzEK50xPiDfOlvboplPKsWr1qGHU123i1j6rFqMN4+v4Bq70QLtNrgH5VVjqHk+kKANx9j4frJvI
LYNq1QEDADfDHdqQiB3Dur4ZpWB66l6Mu+JWD6pNfpXbnvyj2tFbA3ivBWGTMO3LnxDOOu8lQt87
T/MS1nsn9Qo73hR26jkm/tPvOvmxaGY3ox+OpARx7aAvGXSGCeQ3OxJGSfpQ2JB/rl5q/aHTc7+K
R59G11pdh40KUXnjpcpEbVtnNwj/hbmrdijRbVfqNQTsXgFa0INpm0CMLH38d4ZIyLh7lpbiDXLv
oFNFadmyGTJ6t8oB9UWmOCR35i53y9f8rb3VhfnFs3D6YJOxVtoA9yAxwe1IO23qbMlwHFgZjYLV
awjnwAQLaHKgQWQiFMu+2eVbsi0gpiT8Ame7Atcl4nh0HiMvhmYvbpINmieIVXDozPIqIWjmyjKv
6qPt5SeHv1tAiMTk61k8hvIypEJPzx2EHqq2WmBlHApP6jQ37gb/sonz1QMNkQ0pB9afiaQiD+sr
+mksVHAfhYYb35J7K2w2UOt1rQc1ZBJhjEDyssXzqTs1yA1KRsPMWM8FCFvbj3G6ySToctRvl20c
IpBjXxCpZ7RPY1i4LpCuMrn9EZWJlsz0oFU0Bg46CW9Buv5duqsei1dGF4ug70Z7HFBiBi8RGOWh
aO3L7zU4EoWYbTaeC1+F792p6pQSs67icAjtvbJlJCmsHiZKuZ/vFYwYDiGeCKAFzlrHWy1KSihL
p6EuKUPmL6BLzF0y1dYYCOZWYEnnXBTIcwCPgZAlTK+hL7+LNsuO4U+LffdJiYt+gmlr+kMwM4Hy
FHokAf7PbXtTeqD1uvxVzreShlZvRBfgtULwdrgKj96lFOFnQRZsJRrdFWTfNc/NLEJDCGwc6ttH
NgadUgWigHFY1w8lyANTNPX039D9n/80DJcBMf4SyxSbxNNdg6EBV8yghHA4z4Y2aOqSRG0axm8p
lKTBWcRgzfYuvmZk4/Jf2EBn8YyBF/bYJFv3o5FqtkTQCd6lofwgt+4Y6F63iU2EDxAOYBXOzp9y
1tMD+fLY/9VWRN44W4Yj4+Wg1nU1NmkojXq3Vc0s982xKX/9tjsZI98XW2rxqM1VE4f6TY6dC8Zq
dJ+hqeBL4zsQKtI+LcnVHy/vUj5bwg2Nv2HbYVTTlNZxGI0vevwEuMNsfaQiIeHVffrnhuFpZjVt
aKylxqmczE95kN2C3DeFUPaFOcyn29KAHwqVcWSREZ3w4UlSIxiNSFWEU9g1Xs40UJZgqFDSLLa/
y2vNy+1U+EoQfRFfpee+jX1qntuinTYUZGLmnadEuZnfCJNf8WlAtee/pg10vnZAX7GMM7K/Du5W
7h0BcwAhFgTVQ7yeoTKR6yIq92iP2VPVEGyTcxcfEwt5dSDsQZPBxMhPj0CqmUkFNl0paH7WuGiy
oECZVkEC6v53fEGxU36Wj8pb90S+67Eron07HyrMH4BfYLQCWoMbalcalTa2sxTAswmynoZxt1cN
4M3iSVTIZMmJ010Edx7hLVYT+A10L56OVAceSCdOzpQExyDZMqyggUeR/DrfOCBz8GkgtYq2JJCr
87kuZTILc16iJFwm5aNRq0BNHprKuEE+Fp0apl/EvR9DddswnpZo8bp5FjxRbCinQ3WQIWW4NgtH
A0rBp0MdJUNr8TGej/itBTpEHr4hwgPRQebWVDCv51fAqS22wkd3KJnNuegS2LKBmBjTxdWaxyWi
Av9tbURghkDGFPeAjpLwqZUxKeu8maw4pM0DjdCztEBldgKJlvpVSrLw8t25MiQkK8ExYLH6Iyye
Guvk0Rm6pkcT7TSr7Y1RDemjbk6y4YHSw/gbzjDWAq3/SF2C4geF71NzNimIQmxcooyrmzG8jhXk
PKlb7eZrhujJb4xfzFsB9sgSeXBVcfYBz+CcqaitLCsjMgnRPb8t7PcobnaXp3DFwz81wV2aah0l
strDBGPpyxA4T1uUIQNl40AvARxowrdcaJHb9EY0zIRSWDQtr95BogEp0WUzhtlNvJOhGpI+iLzf
lZfhdJDc3gd3u5xIA0yqD/bGBBgMTabwWIr7GKihv5C3V7ETuHONdUOxE2ySFsNBne6UJTfGJc0W
EuY71kVjvBNskwNvyX29EXG4rhw5FG2hhwesM/KcNpfGGqjaxYh4SFhZqZc6e0tbwAUso0v/R6l/
EWyX8yce4q6QdMQLAF08qNOfjgx4nkouDLYjXfNBRmeu7cVbdNTt6qsO8pnq17rxrL3sgyrxP7me
//qY/jv+rO5/n8Duf/8H//6o6rlNYqDCT//5vzfJR1t11U/6P+zX/vgx7qfu6s/yibafn/TmreZ/
8uQX8ff/bd9/o28n/whKmtD5of9s58fPrs/pwQi+KfvJv/rhPz4Pf+V5rj//9dtH1ZeU/bUYb/Vv
//5o9+Nfv7E67n8d//l/f3b7VuDXkBdJhgRB7u9/6z+/8PnW0X/9JhnWP3WoEzoAOjJNRFXDCR4/
Dx+Zzj9NXWHYDxQ3cH0wbHVZtZTg1/DRgbsHOVfUkxlx7G//6Kr+8Jmq/hNiNwiPTVw5eIPxe//5
cier9Oeq/QOw7/sqKWn3r9/gEp0cB5CkoMjDEiIMZuZAdJDbofaItpwRN2sA2CuqyCkglKXpRSQy
+5syTtTxWVKzWd5b+ShprkwqBpACNd38boCw4z2O68j6ThWaoqboSBJFTG5CBRuwOWpOnjxX2neq
msV7NKJ2Fcp1nfUINVMHSrIy4lHGnZlO0m2T29TxlqkeGYWlZjTXdZe2VgPFWTQMPPT4x48aDl21
jQa01WhBQxLdaj0IJg7w8aIltr4Tq4icba3PCZCyutwlQwCXTYuv7EXSi3CWJNRznKI0QCllUwPK
m2Y01tsh74Zmm2vU0VJ3jKO2vSZa3JkvkZUhgQr0D7HQf+6oMVio9JxKoBYAzkXyaA+VHvV2rs1R
uaG0l5KbUgYcajd0atF4bSpVxty7A7FSsB5og2LP/Y1NdWLeWzN17CpIO1RGUhfw7inpPpJqoEa6
jeG2Ouo90WMJTGUuhIaUZN+B4bP0qy7P642tmUsKz7ntnHu7kpXWz7Jeda7ahVSDWxkJCktKisV2
lTTpVC+j2H8A4yy94pkJHXq3jzOr64KqjnKpe9WyecD1AOAxIHdabyb7LErRRjnlS1ftSiXDJeZ2
5RKjAblrpGnZymOjIoR26OTqEf42KCTbELLuNySJmu56rJ2yuctIZiyLW6Hz/N0hTbRFOZgsm3bu
x+KeWE47uLFlo1vAGkFZ7nZ6YYPMpitJmj5jqnvkZDW1Szx7HCPHlSfTqAM7G+1N3GsK+905ust6
G5+NENBWwOqntPiwHVp0Xc1qBU0VyAinbuW0fQGm9XJCE09Wz6jhj5nkqfEASeoe/nycunOjOc0X
KbKKZCcRKZa90sTf3E3Vgi6cqdGXAinsQe0q210Ke06aQItUfTQ8jSRdk++1yaxT4ukG3hbNzUo5
S77FtZ5AK62HJPYGya50fh6qRq1d9KbVyG7WfZZdoVmdfKmSvpE2TK+uCKZq1pvALM32W1Og59Ot
B2X4boyps7jmNCmK25mJfjMYc9m7BiCi32o9ViER7agz8UenNB87qhIoFJalZV+1Bp2gComC6AAt
p4TuGifLp00Ostb8W9kOC9kgUVqREJ3snem1UlfVfipN8zuBd556SV4unYsfnpRN3vfR9yWS5urB
siL7Za77uH0jS9JK104h9W9JBuHmTT1b0YC1syd7U04jZDXrJHuM6qYuAHMz0ag2tJMKKE4ElahN
ahnj2yKDgyV3G9PAehtmP6uutRQg5Za0aPTmqcBVUgB+4XhjtBhOWKMkDwyPidKkS6Mkb8O+m7G8
pZzrG8ugvepJw7wM1ynaSd86vUnR051PjuXKxoQaYwmar9GdKB5Je5GtO7nVwNkx0bl1/Ny0UAQa
60weoYSVx7ZLiikGj1Px/9j7kiXJcSzJf5k7WkhwxZXGnba6m3u4xwUSKwmCK0hw+/pRb6mWqaqR
6ZG5z8EyUzIjMty4PLynqk+V+Uhtq+DCEdsLXGcBuYjyVEJaBYGRqxY7MI0NQRg7marX1hgkCQ7D
nH74w8Dkq1tRFznzu6/LoDedWYTLYps82Q5dq791i0MXNgUH7EsXkEjk1LFNwo7C6+Drg1BYZ3ob
x7nGvl+H+SsgBhH7iZGpswLcZ0RwsLV0vGQzKt1iewwlNF9aezwiZo8OTWHJ0MH8YeIoHBQvLw8q
uSJfjzsOg2CJcgJcc2k3N/LqnRspcQw47ROslGMvtav4EBOn2qu0Vw0chHlvk9epo+43tvLSDHw+
bX7oubv7Fz6bM8zwxdL4X1/TLW9SclllK4cpcbBvTJJsO+wJFk+C4x4O616rWNXuPuTcod0BvUg9
s9giRKINrPtlO1Fr7b78mZbup6Yl3sBFtpMdULHLA3kkns9zZQ5LH65bLd1ATE3fBkS1rTgfxPCr
olxXe7y6c9OOkeOZze9x18d8Ge2BkhwXHY43EEm6EHS3vgtfgF1WPbKvCR68otwWWK1+MZT9fT2Y
GJJpgJQls42uQ4F1zdGLGjoOIvAWTfdQDA0nQa/L9W/JyqYKFjovDdJJ95VHx+F12GoeKjhFmIOL
Sylry1sS7s0TeI+2YwrWedOyhZKP220TB32W7tSHi1L9DY6wy4uD5x3CTU3as5gwT0WD2VrQfnGF
jCXSbYvxq6clDA18VXoC/2af6j+wUimbk7CH8ne/GAhk2jy/XdNjOMpTw0ohcYTQmQRU4eS0jtEz
wx3GztVFtHAkD2oTgtgn6cwBuYG7arrT3o4bPRnDalXB4SkkwyMkT2IjCAEq6jIPUMdlG4w9RTC3
vJ3O2+xz/afBTyTfho4aQ+Gw1UQkp7XN7SuBAsA/A1Bt2x8TLu8eeBuqUsB37WxPKdZG/dhx6URR
o0wPoQKUhPigha4PoMvVfrVs3jdhOQxLc6KED2VU2s4wY6O7tfvbPlNjzlezNf8ot11bcMpuyaKt
6qYxmZnZax35Bp+OCxYGWbW+2lIOfnM9bOEZd1HDhOpk9xvXoa2teX50o8D5M6xi76LB9QCOt0wz
VZB5PfwTqpTdZkThUIq8ChGkYd3qrnsVIyMHHLkXZamwqwzrR61EA0eGdTGGUzt3vfHYek9DXQ9W
B0YUg+PNwY4zAFSLc4gtF9bSyQuplVEX5eK3f2GY5tkBb53tdd4UsQu/6TsYWdBOurHqCahNW41L
F0x9tzdwDEDZHk9b31luzHcPryiiesfmtFXoYCI5eYb/htBGNl+gUBlo7PXD3LyMS+l9q2Tf8dcN
SS4yFg09KngjjqX46MqK6fgoZQ1Lxk6XEAzNfTc+zbImVVLP3VYegV6boYFVktqld0buZgtJIkzb
Y0O4IB3mkq74ursDf7lgNlYfTjztjn5hQjtHf/nDWE+xWNyJ1kF18M6PgcUt22XwcKNf/YV67Ul0
PdBuSZnD0BJ6U4f3qF9Q5ho0gwh2IP6AgJlt0ce7LbTv/5UWQ+MI67x28uPxsDr1oVZ7+4vN8QUb
+sxFyYMsQLnXfjjq6mVabWMNp2YwWLQ4TeUhhqTybOQDzUpFyNAx62I9JlsnTT2JDzzdR2Bwa8Fy
0Wg23qnCptUSd8Ymm1/2bLRDxK2u46HcR3uO/H4wOA2OydDmB/ZQFjPuGnMz7z6CD/DldddMzalR
89hcB3vbnIiDHpqDcdulmU4+byBZGizc746rFfopbR5O4BA4Yr9YaFP9307Nu+lEfa8kob1yKBFs
e53rAFp6i70zc6N7avq9w6NpFRJhZzZZHZYd86bnD0/52ghxc4WVUsAsOqrX1RfxhtMRCeKGLL3x
fVWr4eM7dDOcjtBhArJ8hz9Oi3N1WBvszUAWrl+NacRvHLSQRYU7e6Sz6bRwI+HGVGbShcVstPNR
LsG0WxQI/+rSOob1ovVtJfgNJ3cjM94QlC+aNMZsYn3LK0ukH06H1f7DkfD/D7X/48u1/P881J4q
0fz555H265f/Y6R13f+wXAejInY9/nNsBUT0j5HWNNh/YMyFjzPmSAi9fUy7/zXSmpiE8V8gIHMw
AKIqg2z9r5HWcf/D+YrPxCYgGBeotu3/l5EWE9K/jrSYZekX5AKvb5jdMPvfQRd3kL7yjH3NJvgh
UOyremDdgj2BEiZgKmfCKPa9uvSMRcQAEWGaNyThNfCCtJPmzKYx7uYtbghqqEfiwcTUxL+VQiWW
Rut5rvWW1M+mTHTUvyvdFZ4/F12zFaW7FzY+jMwFdLVFb5LciucW9bVMtq5KTeUkWxsjoiFykItb
C3rWh1OQoGvAyxA3Mts3AV9b24L12pcOxFoj5fFINWPspNOjG8ygxRbKGg2Ti7AA9IdNoQ8j2Hb0
GQLG+oTGouPxXtdJ57YJ9CqJM+rEruZEeWuiBp3MpFhLUC+WSrYUyEXSJsu3kdQgLbqmD3cYWZUm
z519zbexyv/80aZXgFu4TJ56SCnvwvdCk0AuxKcL1V7RVH7ukOns9O4Fe6PdHqhtjwFk87Su/Njk
S6J9AFHekY6WzGR3ZBLX1kNXYE+5mfNXCL1SdWCZrYHghLjpWVbrrVn0iTc9UkYDyUiMoKJkVyHS
mqPWl4mBz2LWyaRF0pdl8mlJ4wrFTre++PUa+qYdQXJxr0l7A9NwIeZ8thXPe/+iFy9pIrbj7s1u
VGnoWW1kW3d2bNIyKachMc0laWRgKeS+9F6i1zLlsk492aUKHx8ghN/JBPV3TedpuSIt+zo61sXe
28LokStIzwvjhaRDYdU/F411ETM2uiUqf9bJcdDrpp1LV6Nf8dAnNNlxOIl33iYj+aeX9h9gzz+D
O/Q/43f+F9bp4k0A+gjhOgSWX56L/+5KP3SNqo8Vcwe1jrP/hk7ORT8fvo+HF2FtICY9izG7R/hB
5o/3dsEt8Kssbj6Q9IMB8qr9+Vb36Iu/nKJwfsrbqgL+nZXW4yDqCc0QHAI5ZmyODoaojPRH1rYh
mv+MNSCH+j5n7RJYwxSO/pQTpXIX2lbityEEi8FGg+qu9XRBQMwFe1d4tfozYQlbZCGaNZd+4Zlr
5rQYrRS5w1Hi6tcAGbZ4nGDCbCE7FfiMVMbdPfzHMub76L5V3H+HG3VzAymBh2gLrapGBPx+L+V6
377NjZcc1RBMaIj5HdY7tZGZx55t5pLNpM1UX2WWY6duvaSV0aTOCzxdsDtr+kO46stRBs6LRNvs
h6roW5XttZtWvFgcJ8dhmI4mSfVgBxa3AwN74o6xpJyeKoWIJEtHYsZzOVRfnmrUGK98fT26wjx4
XMl01Fu8dX/6c+uRy9KvVwFuhkhyJQ/3Zh173LY0bvtbM4kQe3fxsYb7RB6N0bxUaj4P1tOkzYu1
sMfczg+rce6VrG8sPyLiFdNzfAptnfYlqNWcMuM2G36ItaZEihFwAJqgGYrvDeTQDA/L02zLdBh+
+rMZUptnkDvk5bEWahzOs8XOojOB/ICMR67B8GPSZTHv5Uvj9i+oCi+m1b9oxR8tmR/7uqYmxV1C
AJ22E3Nekt8P+MsGo/f4DezLmyHM28yY9XO8gIVymB0Z8gj9KVgdER2+Ff73b8WXDOt/OyAsoJ7Q
z37FGuAf/o1X8ShhshoNI9sdM998vMd8DKTx6VMdDSQm48dufLY4MVialv4E8uq7Ya0hyndI3EyZ
R7yZ56PFk7nY8cYu2DAiKRu3S2+IG32Yhxsh4gLF46uH3GOv+VrXZXEHZXlvRrMrkyP2nrLjt99O
2KA+7H6L4vDOGz9i5RSVzhrV7Sd8EQLXwZ6v78ak6ZLGh+9AvLg40RCUgJ0HI1+E8z54WwhmLSsN
58Of1IlN+9nO+7qLZxr4OKXIbSurT6h44TgHhufNarGt3P9FR/hcxznsZz92KHlY6rhPfX3j1nRh
MdDHuGG5uR1h3dPEh7bD2atsH41MUZkL084RazhNcXdbFOqxUSYi0ttwcgK1vvYbDQ//SKV/8m0v
mLTzOo/OS53wF4/WYci9wBxVVm6//Xq5Let0Wionsg51te66oAAAsUi6XyF+v0xVe9H7eHYQS3Jd
mBNu3Ym+WKsBPNFIjStDwobAomHqCf+xVfLOBzuBeXXgiOmswu1WHsO5OjsDNjVWIGvfzbt26zNY
yFwCfP7tazujlVuoSRUUFiIrQWzxNOYSKmcTI7XT5+6XcgDbRQE79y4ys8gvhG8jpYKH02AFSCA0
az81EhX3xpYta4/3yoAQO8fJmGHuOez2YTg6knCabhbkqmv3MvL+aqugHZsLzaWEewg+w8ITRP4m
mE+TanASqzaSrWKRwJtKhgSQCAAerAPAI1R7kF8DtJm5G3UNXDZj+OumtUhYu0auMyakatOBeCks
tTMMxnnrevkmTxZ7YJM3G5zu1rnurZ7bu27Wu6r3eyf2+9GMd36nS8TvKIB5z/QFSPVZA9T1ruP6
1HJ+tj1uXJBNL/4O/KP/UJko2atL+Mu2Qoo42Wk/mnfl97dhNy+YL8/LJrPNiuoPgYamM3yAMF1c
jnv8FEgX1NFmYYV/dEKvbyIBS1lPftIVJxR+VS2hVzmZysWOTx27RhsTquNqPmI0C3FNZbg7V2vC
s3qTW6A8loiGJA0eGdFGyA9Jy3xmw9Wf5ZU37NJP6mLVpyU9OGb0iaczWhvfa/LhwCaxF1F4Qn5V
9W6INuT6wO/jMksSK2uNVytoF5FVskzNI6hFNi97MndjupwYwEG7qMY5N6bPmatiNebIUWdS6VRE
XttljbNnds3waXM9YrHdHoxsbOp8734K3wBP4eVmweDhBUP+qSqzA2zy4k941/bMOszsGI/w2IBT
4bjCThXo7LLL/IWd+U7PshzOyDd+q4/mDcDlMzjkA84h4kKn/QIg87JqevYOChO0xaBo6/ZsmVHf
fAbHyyqftSiA253FXF9mwi7ku/9svmHjf5dT5LO/HdqDoWh+CtXGTedHA8ClgUVU4jwjAfyr94Ek
TtE/lLBuq/kxzXvutRdPjXd4CWAMtVMu+odT68dov6Izz1p8C0ffqxYNWMzrsFvWk3vocBLu2b8f
34DXFYtUqdjzlupCd31hA6/9htIbmc2Fkz6HNjNns43VmSnz7GSvQ4vh1bQAvltjMFdOsLUkrnGy
HDquaxPLH7EqFLrV7YrsaZkotGeQ/h7BBPtWaBSitkaHZl2w9bQbdYIYgUSjwcTFSaTDY0P5MQSw
geO6ARr9uJU6Hlfsuu8VlksP/JUjYdYgIQD8CK9XpO7fWdNkCuqjpY9nZ0vsmSRI2y7aCLYLkbNM
8Sqs2G5rXDwU6zru1x0YJtK+jWTtcUn9JtVqScGQp+PkppSQtA4PQe9L6d6R1hPomiRGtd5x8Kdo
cQOjmW9ssa/AeS4ImmTqPgv/ehh2SvWjWSmYdZHss3Px+u0sT1idZtdqhMj2wn5qX77Mnn1traL9
7st744Hy8HRBOC2slRWgQc+9xsLALM7Iey5m89TzLhG6SZbiy/8SlMOJ2iHICHzpAGN+ziY7c+wh
g7mhFkvaMJFW7ZHQsUzw+NG7bHVUQZSY4N1SlRmsrApwTQOaWddy9HKG1YQSsr5+DPHUhO0Iy/I6
tzpIO7xksglcd6ek7YNfg9FfNwC05C1otBPdAzFinsHQQEHQDFa0wXbQhoEFbbD+sNRx1f6xOvzI
SsS658k46ZR9D/a7255x3T3+8YuLcBOs8Ph0/koubkQyb3viAc+Vh3mq1z4q2Q1kHWjSc4M2+G8L
gNYbTj1Zbnal7vvHkdtb99ywiOtMDbiyCzOfLp8vJcX3DIQ1xSX6AtL48bbVST/AS3Of8YxsyVga
ifvLrBXKS6K3YtPHZVmOy9rqC1JxTlxn1svMoM5wkTJ0ntNW2cW8tlgbnRJKMmc0M6WKETXJom0w
kDpBnEo4gRPAjJYkOID9DBu65KUcyxejRspCPEMZt/DTCNf77huLmYVezyBnOH9YgXA/zXChAo9D
mRiblbQ7UloR/b03ZYbFyMxvISHezHxKoJOs+6SXSDbGEPXEzl8yvUHbH1k/D7Vdx8va0Ms+sEu3
eBcIry5b2iPetrGnrJz7zHBJikL2QCdRzS8L/7Tx0B3ffGHcN5xOk1jvepB38mLOXqZmkLmBPbtX
lyBuhn6dn3/6r53jtiyG7deq5AtYrRCbWeEfjGsLTmwnGVuw0uVvC7v0aM7oN/Av727Gs8ZYsk3I
zGjctPzq/buMUxpviMQz1sTcq8RFC3AMyeJYEfeA/JoawzmLfCsyliFiAlBUC0Bhyn28KLt1o2Xk
Sf2ERviNOPR9hu022V7dX/BFSASshw+Wtnbkuvqxxp25vGIVUPv6vFblRQGsBKzsejoxh/W6RMvf
BfjDqOCkG41nWZcXD+6HlpthXM/23s/6wc+8PRjVxWAyIXQ7eXNz6vw2dzyW+euR1WubrY6TgqxI
1wyht0OxtiegiaeZeNH1R282WFwtP7VvgfSQhfzUU1WYVZfXbTA6dkTwhfYst5H50Jux46sYXmuO
MRWd7HLftzMQ3jnBIlEFwbMxBQdtErc48sMpH1XPHk4FwgojGBGvg2+cVGunDB9pOGnV4+8+7IFf
CFqfbpjTze9SGg8otKtlhQhD4AG8AgCkvEtvhWSUGjrv6V1Q/6LEdu44yU92zKYhc2ZUO7NNXeOb
QUDzhiYvM8sWKQM3BwV+tmHRUB1o/N8cTDMtFxe5xhS1tjKmdBF7OjtXLJVHh3JTd+MpkP+UGz+J
QnFGDasKKlk+z3ZOxJLvk8ylbUaWeKeodIT5qfBjm9qp08qUeVvijcPJbsvEU2Y8eTKc7YKvMplc
O7EnlWJ9BOnRnYe4UqMBpgDbpJUGFnzk2vI81FBst19Vpknhy5NWcGqW5Hi2rv+cN/fpusezSSbz
ROC0XiDSDKcFH92TVS8Xq/pDGvdtQSAclA7ALIZZpkLU6T6VKawLE9LgOWyhDwIxJSekCTr9G4Dn
Oqn/rK37sN3qUb152WSSl1W4j9UDlM3OUHGEHdyNSzQSAo2EpbCTGqwPe3diypak37pUkjEYOgsw
Y2B2NOIA2mZMLSZq3o55CIHw6OQw8yqR8AeD+deEkuYFXYYdtQoay4v1iztwxnIPRB6WiNF5sn5P
NGeJ1wF/gbFBB7NRgTzTsUsG1MnOyIwFllbmnGz4NI1KmiPypvlcb2/6DGOQrUt86Js9A0U/uKoV
XqkfKCCcrzdo7K7elaop7b5hiqcIa97wygNTS9xnOwCCc2WE7JVw7+Gyt4wRnRBIogNSl7Gzqrh6
p7fWPEIoGVqM9h2svMctgZ1UgunS0iLu3kVGHffud59LOxX0Fzorxq6gquGpGEphYLkxGUbkGkuR
WMJMhHUSmCzVcWlL5zzt9qViV8nbr7MDuH69R1apb2oPQLoMYNUhQ+jp6yD6sKlk0ogj3q0qvrvQ
WiL++dDFUrJculAp4NBwvM9jD5ufvJKQtmJSrabIsGERQTAGd7nhrcUdVmG+kylGAqN3XnqrexBP
37RR9F810BPx7trIRi7A1cX0tf6JvHnAGmv0a6kwnUwBGAJDJDVmJbBbMfnR7O659q8Uv7z3byul
94HOL7OKG0vcmoB9B2T3VTzrNtOuH032S3tm3811PfvDRaGf+vsN4adRwNxQAkLk7ZExJM4kZbnA
RkTZUJkgH+Y3P9PuxA6kmG956fb5ppespVtqTQE/uyUOLlskXcE7dZ63W7daGTzfhTnF928HJAsK
8xido6UxI4U/Te51jKOdkhK9VYfXJnKB0BBlpoi2XZtnpfSTT+AYP774Y+s0LhWwJixvm7mQJAUJ
nRkfYjNy4xjBvLD35jhpwnIfAidUMlo4ZuJZ1nVn5vWY12sJOUpj0XB7r7z13NrVebVpUo433vD8
+AEWMYazRgwPkkgdXqD618YGxegi7WqywuHLXepRqi6D5iU/PC93K/xMDqTRsCl/1JElw5HA2gXY
pwJYYPKsd+a8eSBS3kWDCmfNyPV55P2hgkZDPun9ztfjRfP26Vf2Wwkbhx6CK1Hxb46rP5RxfJRV
IPYx32pxkr39NJV8um3/6qEeSAko1Q062QRwCYkdo49LMITDdx9tOBDmEEBj0RPI8Zs9t3w8mnM4
ED81XfgP9jJ1FiOx4XN+rQ7jpnhKZi/u6QAc5fTu0PLiGFvB+u9zVYYui1zgmXpPN8z4kCZFaspb
bV2x1XjcDm1fjCZsEoh2roJ5p8mYEdsKQWupz96AoBYD/UybjCkI54P8fkAEpmosBX8z6pO7s9Oy
JWJcIunqE04tUpqFhcNzUde5Y2fAjwSKgcOKSkVP9hgbi5XpUzPlXUsjp0OP0Sa9+cR9BNGAR0hB
YlFVPTpTXJRXw25PDqZyLH2eKmc9gdyEadZUQE1AiL5Tv3yAddxQ5SrVJZs3JODAAI+OoQXM0+iT
qUGTTlGy7RPF+p87p2tgQmtWGQ/XM+9TKrwhpkTERcqZFVv3ES5u9EfZqMgi2P5ieOE2D9EYEpVk
8m+wHr3usJkcmuRQUHCAVJ0k8KbOQtxtoLoT1C6h326hCzyMI6Vuf/jdO0JHg43B4uPmzm+LL0Nn
Vyls6n9C5PLH3ruzL8yz36dKsMwYWsSw9bV6bl7/hK/ekyIHkQu34BG3aSGdoagXLxczHqwVWqkl
cxcvXXw4V3kRMV9XCUOdT9wDY6tvcJ0hnZVOK0ukF6xbtK9GxgVE++K73iFWcHNlHbHUP7wy7FMP
CwS+SOd6gtXCEXYYKOpjRghSqoAgUH4XbHupmpjq5sUpm1e7OiFUawmR1ojc32SqKQ4lZDQsLkR4
JGEsaMV2n+rtbsKBhJ8gqoPw6AQKx7CHGMdlZCAfwMFlcp++04HYWcNSwS+kLVbMKf4hY6W2mI0s
Fu94TEBJXVZ+Z3Wff6Hq41pmynPvaDR73J4tYRyIsu0lFH94Y71bv7qeZhW/lVNsT961dYYXn8wv
PnBgAZWxifnBa9SDAwuGJPoWG39rIs+QE51bOARNfT6ZS7EsmAM/tOVemFNflvpHJe5OaH7K2rjU
5XE23KnQJ1iIXofv1YFmBobMssf79LtR6KUFTXawJJVXpdYiUwKGpLuc0MBAvm0EMLk8nLBymgyg
UIjXNQAxnEHil6egrA5VuOZRrIwWcPQqiFmifGvYe5sFH9ZirtCxmZFOq2k690Z5htCo2D0nbyhw
xS9wroQRhmemhu8mZuZGtvX9N4lHJJ33nhW7UW8NscB8S93PkcjLQstbQ9376HxYrRfwEv9n4C34
qbJj77MVeMumbwLrLcPb3J/kDfBFIvbfLkI0O/RRPngDRrqHy6qH5OZ9VuXdmUMm3rU3PKaijrwF
mAiCEXpvelVJafDU72VGZpVRb8qEvWTaWrKh15nZ6Qz76PaYVP1pmtqQm21iLmXy5S7kfP6WdQv4
Zjsvh1cctCqg8LoP8P6wq08UnwICtGKEoJxHlM0PxZZ7T/StXVpcuAT56HOJnCGci6RBBaehsSAf
o3wHjvF/A9O/5PL/RjFhioPIGcnlYFS+pMr/vLrSoTAvx9ZumVl9//KgsI/zSvurtd9nEEdfdNJg
40AnxWGaZ0jWtE47AiYQphUw0gBDKIApt5m91Nki4RytHYyVwQc+thap05NUDSTdBxtPFiBfrtJ+
Fykk0wnkde6YafjtTPvbrIZUoqOSqLdbYwCgb4Dj2/EQS9ZkjndZ1iMewWJQrguDN2fu0rMwIKeZ
jYvnJO2APrNxAAIZdzh5nKTbxxTj5kAKZ+nyA2jTkm6QLK/vELC+bT2eZfN1MN+MrTmvDoKsD1TO
+4CflEUTkDHaOZDCDJETjRqrvUshMSTSyojGEDbVs1UYaO0Qg573PO9GCbEt2JS6j9fjvhrw+3WO
uCy9uDZ53KNP9kEafHbB1jn55Lr5MPt5rf18BTg/p9CinYj6Grie3J9fIRl5If3waHx2w+ptNJQd
DH3ZGWJciUJyGmMfgKsEwWxDj9R7ods1EUTHkVVbEUREdItat4ttS8eug6GlZLEHQlmDUF5dsMYA
5SoSCn9NLOrF4lXMWBFpHsZ04ARaAchodL8qMVmX2I1MXMePfW7FkB5auCbe/IBM717hxJUAFuup
yYwX+woZ86lzusSsnJh34YbOGNky0X//uMK25l8fVw9BX96XJgA+MzAggLHevz6uO7bLO59tLLOs
KtPo2HsRGg8ZOE8Vu+Nw2ffMP5bc6NjNIPbDCTgUrYdwksOo0xY8tY407VKBx9ds4Ces6+yIBxzO
yCxLBhzOHfTxfD63OJgZJnG/qxK2QzbAA7qZqeP8gUQzpHiE5wmbcy6GFWMMzfJ61EY8jl0sW5y4
SyRsEUFntxp7jktRVBNNN8xKHvwyCk0nCFvFZYFK1D4Kc26vR7D+4X4PFBwoD+4QhNzqzUZJHjYM
fp1Kp2FJjRL5pz9VBYDvYbH14jTkUlOUXz+CZCyGDUwwYubuxzde5kOjz7OI3XLIIS/KNUNiGKcZ
JNBAEfDFIcgRNBS8TZk6ebot0BtarhU59RxJmABTboY8prJN/ydh57XUONik4StSlXI4lWQrOWHA
A3OiGoYZ5Zx19ft4/q3dqj3ZA5gAGLCl/rrf1KpdR9VCTie5GodGLw/iPh46+qCEPijhZBkwNgHQ
LQgvJnV/9ty5wnFKO03AQTBMTi+SzTEoRwntVzJbx/jaPpqx8uO8pcHp/Xqhe/NSgS1DiN4ZSE31
j7Gi6a9Kv32iJ8rA8gYnb7b3Wjfeyru5DFfa3Aswjmx1kVQbp17kibXEEPg2MCYxaMM+e+312Zvb
5rzL86Xu12vaLTdUgy91VjoEgPldPrMrDtmLP8eCLxE2JgS6dhbQApvj/q5sw6OtxZdeZqdKgv5i
4/bYuD1WYfD6iQWnY+mVceZR4eJCctN37dPUy5de6G+EqmPk8wQgPcSydZmdLJhXXgjiEk1fPo+f
ciK59DRju7h9/v/5reVnIMf/qe0G2wtknjHuGZRb3DP/hycdrWIsR1LkAvRdHPAs7O01f+zGYC2d
iXZN4/RFOaPoX3kgGlOAsPKaze9m7j+2cj+3vXZBjGY9pSL9W9I5U/6DUeWk7DcAewcB12kTraff
IShEHaChoqZ5kHg4E555JB+MI7gyULNQLJj2NWtGznyIX7JfyDOPvPDzqvnE0/ringQZJwhC64C7
DiSKUwUqz9iiegpV4bQVyGxgNgS3q6JZgtqtaVOTUXUFZoZiRc5vrQdUTYeJi77betz7A2pNeW5d
uc/cJQGWl/n5+inEC4L4J7Hmj5y+CTN1vCqn1JRO2ryd6qE5WTZ7X1asGEsRtGvla2L7Wgr1fWq1
m5g5NZRd2W4HU28O+nwyaC6thOUB9IYzxTiFBBPPMzf8tPfBUiU8KSwb0Ea7PJ6xAYdm8lHNy3GC
fBBjZnhLP2gDqhgB4hjN6ahQ0H8hbWn049KvL/E43tY+vcb1ci78xpTdeh3cVnxY+195Ft2uNt2m
gfNcp4OWyIcdjNVyLK2OhK0MBQthc1a76qAE1kLyPQOoLB7rVTiK1ejF5eiZ6XIub+U2XDVwATvW
4UFhJudgaHf4Yy2Q89gvAOAG+6pnvtrnYd4U1412rPGTlUKajMCuVlDujQ/UUi1SOKUZwqY+ghpa
0x/b2vyYktFbck7TVHgUf5rkT+U0ztymAWCko1ndm951r3OX3eVPokydLmVC3kpfThVvaEpPdeXb
IJmO+j3blSLZqYloP17P+d6chiyPUqiLsOV0NH/twWpJjvlL23bkFo2n57oHJ+73IHWEqgf19qfD
7aRJddhwcGxWJJjdKaWQlq/tpJ4Qtmxm81Yw3rBxxZ9/6E9nU/tcnlW5qzoTDCaee6s+Lrly1GJQ
LFP0zKY/tqK7wxjKtKS6mQXl0dKyiwBsLrJLqCuUo2XG1yd7oU1H/Ca2uhyInX4zhu4xnKufwpQC
2QyoV2Z4RiVg0JK1+dikeiAmyLEXlUnqYFbWGSApXAd23bPFvFSTUw+dk+vQg18oUybFN83V3+SW
viL1/zQCc0cpHEd/GhIPF9Mxnl6EiREiBUMdrCCp6shrD1X6rrYs+WZT+rqjcrBvmFEi3VRPQ/re
MQnnElpl7ev3/tKuAjC6PUgYLrc6SA1X63Vv+w0eBzTSqZpdvG/VFsZVw8lhhPUyhm0HODp7zz1Z
jLNZaRzmYYWKb2gqiCAVOG24rCsmu5UZH5zGwYUWq9M5OecSrXNi0p6BTJd1/xhW43HeAT9qM5gB
0Kc6tlfza42vLK8NluZvObL6NH9ZC+WGQ8MtBmDBbAnbt+3BQmcuqMprJeu5jYjT/NBtLdQdiUKI
qHeTTWXu0iy+NnFkmxKRNWrXhtt6Pg4zWjNY78L4sS74jLQ92JTdHp/hY6NTLjb6ofhXU/sTMTDG
dGC4bRPDli8yqVWCXHO3sWJlgFupDo8cjCM+jCgqnLwqbqqYX5sfSfECiTmAfStn7buJ8aAdCrM4
xITfAmeWo/tdRdob6S6Lgw9FR8frcA2oWrh/5k7HjnbYAQiPSHibhdhjBqzGQzL97WjUlAB1IZHv
D3KClQlyGiW54OE8MWIf88u1tf6IRuYnMde6LfZOMx37aXKpTtaAqhJ0PVIVrxRsIf7N7yr3Ttdz
Hb8V6TEx6aI4rkUwEdiUAb5qkD0JFw7uhPWAgue5YEaTC4/AqGK4sQmKq6PW0A0L26uegFLRVRru
X6VXXqukeCXH7ase1JDtf7d19mVAkFgZ/bQtfOLm6DF/19vsjLNxrIbpKA/xoYXguig268CtaEPK
t2K2O7S/S329SNes6Xz9vIRp4KbAOpbhGTJJGQCH7aIeS4LVlG+9V2zZHI/xmfs8eZ1V8e2D5U2Z
eJC9B9Y46ir6BYNwBuuibok7IPqaEoaVdvB0CXT7b/28D4+UMCoqeJQIXABqX3vafDY4+HLbT9Us
2BW2yyvKuyQsd3qgM3v67qpWOjMkcZGur8KkvApuKRN+evuL/+xk1QjwO/PdCvTc8OpK8cBuWK3U
ed2PZmemthhcnS5ShmsXfU/KNcN/sWyF/ZKggkFzFMyGyWif+tsdFUbN1hNlmG0XL4YctC5ENsBv
Kr/KF9dKb9mP3JHE+ryyoFhU7PU2Odsw2JY/hKulO3Pzkp4s+NxEYk9Zh65lIH3slSg+5OU7nYR5
MDmAtStbvt1WbT09bt6LrnhIgxiVFpsz2uQHhvyHkS6PXLhqc6TMr0lWnov+S1zhstivOQK/4KTL
CtIQiz9WbYPw84pKV10dXroeOnhtD+pwYvyuSiKTzQmZFRAmn7nPs4cB1lPjKDeRuybdbdrzKwaB
81g788C5rvf2JGgHXm5Dcbf8Q/oGJnVwlNuzdUcp1AIJCsT6tz+Txk2Hq3BcP1f9xJwVlPH3Rg7Y
3v606veYe0ReTiODObWtISJPgri6kJiAlRcFf+7E7SunrpYp9KCAe/ibIDPxkyRf5qHT2qM+XETw
/rURj/H6JWgpzY0tIUBq7d38a5S/rNnxBTkL9xt35TJBTQgH+T5SaBq0MsiO29r+HgzOlo+WMawy
3upNRPHRHB5owF1MFg7jIyORKIZIHzLVU1hw5BTL7xTpFfg2+JkmHqvxz7SNvrHe9ulgCeypmF/r
vrP3bLb3Fbnl9RmyOoFKZyehP2wQ6aSghhUtUJPeTRbP0Mwlrkh5EFtmfhSOH/NCAUgmegT1rON6
6B6jVX4aZvc5SfGHPN2VbQ0twlRiz6zyV9Eo70sNYZWr1yYZL5BOKH7HHMXHqkeU521zYZRUOiW3
wxzsCJka4b4MEop0cGxqzuTxu9JK2nJukmLy2zxx9r7hPvVUelHSXPL4mO/VrRa5eHNHYTtPGh+7
6edEa0ihad1ReNvetyZaCZIVjmi+IRe2Q7L79XahmDW7CFNj92CJaA56NAdlY0J/t8F6xJyXp+8j
52d6MgTD1mOIti9iX+x90zxZa28J+ghzjG18EjYw0cWqsNmOYdqIYSEKEUbrc9nYQig9RHXlaWd7
gZPJzTXGnShM42l94Cc8dXNz0gcSFojorrID2qy0QzIlrd4uVM6Syyc19ZJFoF+bwqloghxTyobQ
pfBUHBd7V/tjYavF/OhGwCdtjwpXLdBpd1HSF6e1vOhm5fU6u+oQ92qDApxleqpR+qPZ+lU8+oW0
+HP3nhfeXzmDi+gmyDA5Stl3icoXFE5QX6dUuhCGS1nRy6u2tte0eBjS+mY0p3bW7pXSOCK767HP
CQviv08hd/1pHWzd5BBe1aBdfNJNBPG01/hOrhjddjAgJQvUZ79Y6/6Wyv48Dv7EIZisKsyP6ZmH
GfFDS2NhocjsaCxUJtrvpUHg+NlEXZOGa/qIUWoKMZcHam3qBTNdXK+uFIi8NCwRRiwBFDkVmV9r
TPyzgOVRCYgZVr4zOie8mZvGongmt1Tp3Fxe3QY4+DmDPHBeH0bYUgW15mG9pXQ0ls8XmKUR7GRv
FGuYSjr4eKThn0KjKtYXffNLEmB/0ywoNWDNZBN29E2C5YaqRuljZ/5sidM1dMFNtw/BqJ1qIVTx
XkvHrd8j8yAFGXMFZ+HSowJSrgXAMxmZJzRs8YzxANVOm/JLVbu/19DHX4ZbGLGLH9Y2kHC/SdVd
38hJRiMXW4ignbT7qfJQuYnkB7Ix5Ttr0qtcV+5OUXx0dDbg5OYAjp4dUgs51PzE9RXzb6mfFp5K
ljqgCTQOIOZPD1NeIrZxNoKHeXqKeUcwFyZZANIoylIkyHQIOI4/OLKX9C2z5ovYYKpqfpPDq+sV
zqFoq75NK/GQsXsk2ULJ777Wvgi16evSmylADGUM5b1tXMuTYQTmcM+Hw9yePyZHEYcjy3KQC9Ve
sW/ecGDwhdcej1rSh4kWpaXpu8rQ2YteunP7kmgiApX0Xm9HvEr72B0NnCQd0AUJfxAMNiZ+T1p/
dIvhdOXi6bwV6uaJvOULpHG9eHQWZuGnxXbYU7bemAU7aRj2TBgBOdStKowtPVhospGc/WwLKIZZ
OvAaNc3sTrUbq3yvX/VJKdHQy1vUV3GU1s2pA2F+kfOgPo3bUQ5LY4yUXoxEh6QCJB84WvAGoz3Q
YfBRnzaaNzUQQcvmLIPk7Ss/HCVDj7a+54eiD4cLls8m9Yyq0wyQXBs96t82hfDILNiJ3J+y0tfV
2u80WtrO+dA+1M1msbeMsLDyEOpk5uYq1eBUFpLzgXujtudpeRGl5hXB0ps15Y9BcPpzk5xeG4bx
KB6F48BEHvXGrbMyRyLkjmkRc2lYzZexR0VQok9WbYeNTXgVqhc9ktBO/eykxcEI73VUdhEZMzwm
wQxtTDdGC/YHqRA8whzA6lqDcaihJ9JDs/TXvxsdh+EJC3qdjDVWnqGn/oAaw5wbn2Lqc9plrhZ3
bnvutvUwVl8KnTmuvnAU/k3PoYi+mKxxW51nqMoqMIJi5q5RtJuLpEKBGEXQjIQjzzavqCevIuFh
Y43VmFH8paMwrW/96unotBy3ao0znIBYpgGCQj+1Yqw9kycaR/E+152nDtJR73PP6mWkHZhTdy/m
YpI9f4rxRdoDVoY0e6zc8GY2IPcnsgxPvM4cujb0wn/7mcpENVrX/hB3X/222hQv/TyIZSQn+alE
IroBpMRnvCRUOKn7KKbmOQU5UWzd5t/fJH3b1bN6jMRFl4AnvFzn1u022F/m21bzXRlBOBMd0jRl
1s6uhKpkNuJonePQOj3tgQPz4zOlAphGvgtM8JMNPHMEpKM9WU31UNCidAzffNJgTjSRGmRkchCA
2BXzKuVykE2/BK1DtjDfp8m6JrCnRxiffPTLIIIc+te1xqANGTMIrJ0Mp4lKlg0oqLb45fUzBvxD
ByCUrvmxorHnEHZQ2OdYlyYEe4i5PTmkMyh38zRpzTnPJ8I99rPykVfDWwvMcKFsHuQmsubKPz5Z
2m6q7mmNID+uD4M2AiWe0hJA2ckVwZfvqcy5WzUcZYvXWUSt9yG7WfETSUgfY+TvgDQ/F6cujmp3
xAqlbGEhZKe+784KQ2ExRFmGLKSobxq/sQHlku0vMruzhORzGJvPMak+h1j8WJGtp7Y49a6xmH5e
if4Y9AJtjxh7wJVe11XeSFv2JZ0MkK4rxpibQZ6cUP9UpCJqlRvyXHnOIyvImdWtwK2G+oSzNBK4
qQ1tc4x9drBbh3ielDj2FkjcOdN9k0QB9/EtFcVl08aT3G+o5pG4dx/gCOgUJ6Js02Qmw6uwe8CB
TVE8WZ2QloyHoQLlHrcz4gI83NHcDiexWCKlVkPmTQGtBFUKoIf2u4eCERvKJyYCLH9INaWd2Y5M
gG3nrKWJPqk/4x4pjP3oYWIEvtXQf3E52qMwcNFhp6/FMFo55JoO0FY5ipeZB+Do1lLRzdCiYoYl
FsQ1Rud5DdLbKq8ro2FOkkYKji1AOm+h7CHTD/a0DHs3bhoiWAaH1OmPkYNh/y0FBtKfxmfOSTku
IF2y52WfH5VX7Pg/0uqe5wd9NHwQJoI+wlbUIzMdzoK/hDnDpDJh1JvPyNuisg8UXTji67ZZFnTb
HJ6kceEeVd5yEm7iP9qgMi4gL/05CCfSJMJMB8nu83vatK/rh/Y6J/XNFExPy3NHm837IpuvPPFN
eWPn801jn826d4GyjEHFWSUbbtaget+fK/Fw0txnvb7rnfRSlemLupY3KS2vxlEtl3O9aaf1bdwj
9Rf3hGg6eFBcQ0VfOCShJTtkHAR7rOLUUK6jZAZavgS4rMNd1iPNdqVrPXq8TnWiHYnW2GdMgktg
SjOAzBDFSssLj1JMRlkhqudZ6S77R5wkQFHynUtfro33frPec+IcdDRp0OiBGgINp9t0sVLxOu2O
UKa+Wlveqsje0C2gJL5ynFe0acA8dWMcY3M7susG3Yp+WLErSE+7gtvCn8X7m9mCpYlJlA1CVGbm
qejks6KOl1omkGbF1eW8Md2szesCsBLlORIRcz4OGDUl4m+Vrw3jzNhhoFlLfFCdd5T85Y+09deS
JeLWEr+ImKqwSQvLa4pdrMFvWG+nQTEiTf6lf5qodwopMrAekqkU9qgmWPQc6GsWNPH3TLvF2O3F
yKn08jza5vyWIrfQKjt7J6I6INsjkAQJixpkVICgwxsgHAinAl0Hv7Hcup/ZUl+6lQ5uCVwOeGDL
n386fIFsVsIZq+Uv5E/d6a7KUb8WDga5agc6DDwCWMI9f0kk+bilj4abskgf26fOAN37ivhLugtO
abLzhiXiLL05liwUV2SkG1RnWUA9Ntnq9za6MlPqJiyBjBJIn/xErb15pJeGKwN90qrboO5e020O
KRK2ttJDLDo81eZu0qMkMAWZRxeqkx/TUQs5rETFnX0WVLj8iufSoZL5C+yvDPdggPTeESqghogs
6mjcedXMJBof1FQ6y8p3YgYiniogUHTkXPbRUNe3FhGI0dugPHez5WbonKe7wigYqHbmi95frQb8
tQqlF9jfJg8kT33VRx53Z43kCMFFOEOL2ANoVsp9HUioAZ5G4YsIWEPNplzrvzOgUf6YPsm/Okij
djDehe28L6uzv2zG7M4hsnxB8Sdul7P8VjNyC3/qbMdbuV7V15006cWgCpMNjEgxFarjc/UICvQC
0Elqvs0Ypr5owSimIOu5Jx2g2Doh26GncCnaFemH27H9SCq2a/KdfOeFdiNT7VZC+rSNeLlkn/Va
BVDDRC+YdpewFUJZPQ1jx+oPBc6mxKR1UoOQBlo/MpZOATbEukUnAc85hd0mB1q52oZGU4rgQkXx
H2Mh60wEdz+aWn7tzfYtG7W33KyQWmqB+iFO2wmyb1+UYytXp1Q1I8GbToUl+2TSYCoGuMN43eW/
0Ng4PXTryCbUVVKOLFxRSTCQlcOSRkWhHSwlO09Cck4QpumCvapXBZH5koiB2TcBYxSXqUFo2SYi
jdKP2dlihp07/agGKZuftcPYz3Rc071qklvzvivmI77da9g+Aa8DcuGss2NssR9ztBT5Q81J341f
6DdueV+dU+NnJW5nAoWmnzH4yfY+/RS75KXStXt97H52VR4a5hIO3oS7RhX7CEKofU1zwd06pj57
1fbD9Kc+8tc+Tk7SxLWtqZctQ2B53YEZ9ECRwAt460lDiW9zr55UbT4Jusz/2ESdU8P6qMUIgNgs
VAH+mBXnnK3wXxV0H94x8jKiFNE3SWEsOmpxh5uxr8IKyJSbVRz9P9uC9aK28dXy8MEylgH3diCN
f9tI7kWns/4Ky3OtDsV84Gf9lf/QwDMyR3elCfnmvLFirzVPihp1iMhKuO3lpMfiWYZKbFjWw7jR
VyfJa33xpl0yYDFFUO1kSS6oID/F9llLp6MYyN8lrIBmybQ4HNgtz9J1M8XzqbJo+52EhDAa8qj7
vas8m5KtnUXBCKZeDFEER+1fUmCw250+fzcaL2qnHErkGTl+zjhxbckabtvvFZJwRc3MnbpdLXYV
5MCZmohaHsmQjqS2PBaml+eaYxVxOGRjSL7zjEGIFW3Ceq4/Sa1l/oPls9M0quP80inANIygWOXA
si5DR0eY2/WRAPE+qV35V05CgFjfVNSWi9O1s5vDsOSJWzCQ0eqLO27JnyPUskFymTmGmY2dtooE
0YreKvSgiT0WHencfcDu0OB5Ok2ZFbJx2Y3lil1SSIpIBZDUS4PCHaXg2PZBh616N4TAiPdA+hx+
mIDH2ifbRd9Urv9sLdyJRZxbr1+RumkNSmQkAIi8dgcrvIWiE4yu+yrmP0nsqml7aL4YxWJ2ZhVs
8caP8TQEl33pxT2C4m8Kulohj6mvyZrbggkzhMLH8raqcHS2VTIv1k5e3xMVMNcbfOPWC/UFiH8w
JI8Ppe9tURwrFO0aFm9f6DrPB4SRRPEQO+l5UIkXC0oPDv8waedMXcBqoF9pYB0U50cCaLZo2H+L
X5XgVCnK7q18LLjyxMLtFdGvJAx2xF05Vn4x+fV2mVgTMrMAUQgFOlXzHiW0mHX+zuKR142OMpdC
Giq3JxJlH2c7+8ry/YhqZkgKL44/AEAKOT5TM3uMzs+Gn3EM7mFQF5c+Pi7+xqh0zt0hJkmhsbon
KXLuWnRmzX2s7oQ4vHRpfwWVx7IBoZk6RPlEHdkvyLiHRjkZXZBnxguSl3t5gmmePyQ9fh2sC2mI
b3phvG+Gay2Tn7erL/FWyZtPxKdZPdlx/LFAELnV+6ZR+8OvdluJj2g9ZMge0WBHGRxJxIhKIA2d
xdeKMlk69TKGwFjkUQeAUobjunOFBfdiTe4aQqPBWTwoSUVWT0o339u4ehPr9Z2JJNOMo2Cgl1Gk
Y4ZFY+XOO3R/WJjt68grGp2FSjt7h5FX2wnrS1+12YowBuwjkU44DvAE9N2DZRHaQiAFtlrCrRLp
Qg7gUlxmzYuFe+pSwZc+kua/2mAe2LBiK2tiE7hMpMP6rjXqY3iH908XynaPyaywq5AAJd2UT0o0
/RzX8bycrR9ZJ3iNPPjt6/SSc0HrztZx4Zv7QZXx6z5TQ4/zM1YC108649XHTIdmKkfOXtTyOXeD
oRrCu5nd5FKqaES4vNuOPoQu1iVKStVPgtpbzmrMmFZlnKtDph1nYn4SuiFzJWcqscwPYrO306RT
zmQ9Ru4QPHcmOmOLl1XCqTZipRGTo2Ek6MsaZQg6FlOKDz0+qn0oA9xoI7RaTRAD+NpW4opMf6/i
e4WVTxv/iPlX2/7Yszdl+2rMh4hUp04+U5MzfoXMQfdpETVr2AT6QXmPLBeqyHAzjNWeemM9i9UC
yrcCvPaIkSAvn+Jn5bRj5cyyYJKJR5BcgzTvXNpwiniVQbZx/eysUwnIPF9Gz9IMQoCzGRF3F5pA
XJSThnjKQZhCJX8p8KNWaRPVPfts4RhHaX+lkT/Sf3rpvFn+IgLYGvUaKE/XmPZ8hyUX7lFoXKVp
/FlcXtfdehU71Z6xMMxWSU0gyxOnpLDiGsfhK6IHz9r+VEjbzRiX2lUU4PZdMT4ldeV7qSWpmSyQ
FpBX4TSoS8dQEfHmbFnCEdOplpvI8kEUmAUzhE1xgzm3PGayUh1mCDKD+Dyr/t0l2JToD7hzt7VD
dw7dUIszUSShsAXM5OgOYjztu7zkzFxqstJHPn0f0+JIjZsRSYkIyIJmVtvXWYPbabNeOhDkux+l
7Zyal1wnq2JRe5rE6b/fic9/xu3WUh/Dbgq2OOuczNTcfbjUOOpZYXNK4h0ZgWRN4QZbuhWrQwFr
o1REy9COiS1zrUiN/BPp9iFjkNQaI4yl1Qj//Y0AKvA+C/cmzYPBzp8C7RNbtqy4vTWNfqmN8abK
9VlSYyLH2AVrdccyjvGbl9dpRG4uCukQ/ntnGDl5PHkoINHah7DbRxaT4JE8IzTCWlJbyLCJtBvA
CsIMrfshI+rEUAenxbEzLkOGyhh0t/y0zB91N0K+Eu7lZ8Q7EtNl26USj2FV9rUrjQWvhWaLOy4Y
TLn7xeCz09K4x8ku2yo/2tNGkuV4TYw+l+xZ3xviQTjH11o5NmAfUCtPAzjCUZzrd1Wdr2zF+F1W
31VsfKnT24QQhRVB31bX/RHBgIz2kVYrsSoZ+wYpaxIJ36U3pvGHYK7B0vcPiaBcIsbOg2aeWi5S
iZFVQbU649ua/qacxKuJlbgmYfcmC+0hy13DQdet54fM0Fy7EPBYMa0B7r2y5PRAyzOtwDud8M5e
8t+p2H0wCSnkEyKqtX4V8fA3ZT1Wbv5JFfwS9awHTSJvkEGjgP+0i4rR+CXmwkuSZguTgu4uEqi/
tr8q9Rxhs+JSkTNHVX4nPeQ0aWAkek3VA72SVMS2nlTc8uWtJ2SSdekOfIi15PhTWsRXT9MVm96Z
6YlHNHK4CWt7w2ZKH5HFV71HYE8UyceQqoI7j/jwa4PZQRl41WqR7Mu5jDZCAke5I1pnSjK3sEg1
XNLlmGZ1Hgksc46mLM4iKQc+JZFAGjciBf7nY9I6U9RaclCHvLxvOLGPnOiHyt9FMoroa1NEQnKj
Exk1ARNtlkrrpOE4e/5rMus+FKjFaKhiUYVmmgCH5VR73dbR3yS6IV1LikMz3OIJv+ZadlgAhZxs
qO2QWULq6xtuwn5sQhaNNU42bLBQz39mYnyuNWoKy5orz9RMxPt40hPm+kaQmlCelHO+5i7CjPHQ
lBUMn/b8uv/81SjWkVT8OMmQUOhzG+Z6krtVw/X779H/vdNwK9kLUmw32/Y6/PeuLM06JBiKYxtR
MK1rhyH0+a6w3C4ezeB/P9WaZ6ddM9Gvn1/z7//3hKozI9369zBbrWi+qQm4hnj4slosINznMVRO
WfDvQf99AEsk5UqlCfifn2LYe0cqN9En/vMZLj1ZKIS1Ktz3qcAAwYE7ZDzi8+eKySz0DcYrjR+j
wMCGfHukoPoqgcuSVNWh8nxnIl0NWUqtodhFYvj8LL0Zc1cfC5G259KJxhr8+6RBpz1dJ/0/X/fv
2ybV9yhhtfr38X8P12YG31GCT/z3f8YucLBtXHzE09TopRfqhDakiEb43msOOVr0D7FaobuR62Cm
+ml14Lz0OOl8i/MbudmYhBVvn/8OqhFhdC6zT/S174WwvItM9hNRSAzZxC/dBNF8CIcpXh5/tOw6
Y4Q2Cwid8mOHkjeK/tprqIxMHanfaVpDXU0se2x2nKjc7apyruL5BVEVHAGLYfCdDppTqJcUGQbN
KNP8fM6nOtyUVxIm9ASp04vVHjbiW2Qs2yQ2xbNvLd8LlRp/Q76dWik779rPYvO4oKnIvaOS3VXm
jx14Yv8Yv/js9EqS0/u6ZnapkxEivQ5rSe6wI2zb4gyp6QYTnMu2DEisFvF3XUD0QGrRXBdvmzWf
2rp7rKMKrYUciHaw0/1qUfykuCTJ36GWorrdj3pKvtBUhBt/7iOajO23npEqm34TUnste6IYcqK4
gc40zKxjcZ95wqSkPQj6S2PWF5aau6L1t2G6lUXNGzRSAGTKSN7BkXa+1uEbqSKshLjOLzt31lYI
L7mBB6ggNIhuLtahqzJPaB1zw1Oce1ldRHkzRA1yFpM9IhnQROr3OB0M3swCwXatAqp9L8/4l1g7
Zt/LCenZO6k/uOnl+9AJN63xwKTwNm1EE7cvaQWbu4HnxeOrYFngeS3XWuPlPZrontS6OD7uqLFI
i8Ut7zTZSUOylAqnxtBRj5L+1H+l8MZ9knrTh/G+xD9l8SGmuVNQ0yEaQbi5nxzqHGohkj8n6aSC
kpWOnpLuPTuT9rW31SmuweEl0nDL+BR3wTDk52Jy0hTElSQgiyTRhibV7AK9HEhtmU4IvQ759l9E
nddy6mqQhZ9IVcrhVoEcbTC2b1QbB+Wc9fTzyWdqpg6HDdiArPB39+q1Vse7TEHMA/UvXXX8Xakk
rP2AAt86AxsUl6BUHEHVmKL3gkeoJye4pfgp64YNr8xOTaYTOxpOP147ftbK5M5U6inwVoOKAg/q
M3zcbN2U1zmR1mxW1Fgk2AE8Fbq2lq1gOD3y6ZV19tHPixZXRAS5p3PwTvFycEZKH5YS1zZgv8nx
EzJ+n7VO1pxFtVmXVF1RAxYKoavbdlENgBecy3iTWg9Fd1UFLcgqA7HGndKh9Q/5rbLr7j7RMxbk
fqdYD5oYXcqyjZtNCYqFVppqSqWPMFk4YqMrjsqbNJKBTGdZevPM8ZRn6CvI666kMtY97a1tEghb
+axM035O2kPjRjFAgk7+i6S6fKuL9IRqgdbaPdQzZ6a+6RQAsvyjGR+DgTLwnxwfpvem3hpZezAl
V00d9A47P4ADkW1wk4a+wUUuTpsIKMjFjGxjFacsRj8hXtTxYfSmWx0kqJYCRIS92IZeF5u23gy2
FqM7lX/zsXiWHJ18Oms6ZxaLrFmYTnLo2OvKVa9Vr8fkWSHA5icr/UEC7ed2SY9fY/Rwl8H12VlQ
BiTlDPqGtxNxC5F2olM4wAlvYtsGnkqi+dAF0p510dG/6yp0cjqvos9lTCultA3ywrZrXusSy1aV
UEcDYAy/TKFayTEHClP7jrkqxQSpBVICY71FgRUqyanOPtVtk0KISq55n58bs7angCYTUENQQZE+
C8pW8EEOQwSviF6HW4+DBMY/a9RjNsvehIy4elhoIIZ47wsDYjG8YzxTgMMyxhgnVXOxKkN5bUSQ
lKRBXzHaUW0mt5SeVqcX27DzcVMjWgzSfbLC8yC8zPoukaS3is5xY16RnF5N7dLgg1pAqxkbx9DO
DN5eBZm/imCv2MX0EYYH2Re9CUsoRV+Xwk1O95gAbwW9v2Fk6IVQeVQlOcoRMXDEx+42lhz+ukcw
gcJWMzamHm0xmYqzq+wXt0wZb/NDWGgZ/OHWhsb7MQz1S07n3lQET1Crg1DkiLz99CqEAf1JxIIi
ferBxkvcS1+jrDzkFPrHMLsWwZZhdntBEE/ZgCb8HE3BBXN4/NhXqiHZ+gSMtUtyyNLBoUq/pkxD
ac5pEY2kzdqrJWc35qO3Ahm0L62ThPbtmzDku77qnybIbmAjNFwLXbyHBLyT0neAiEXjXeyEoCRN
NtwawCtrB69fnqMlO0aLKbeYnjEa3VaS4AXLv+G4Lbtfy3IRQRxDBD8iVO2CTCO60WoIYRtj/dHT
CxfJUi1YvuTGj4nmZBB4jACQLZQnSG5kbTtq0qbKiNGw9lhpIwlit4X01p/WEryyCZQ6YDzC2G6f
usYYLOmza8CIKJxSKB2AgPgsncKxQ1rAHze/9dmhGnuAJHWPdUigA5TQcZ60bVIbG/rsG7ybtnRz
JTel8A56a01ybwbILCGxHeLsPGPsDapdKseEhIkVcTLxsow2ir9OtYNpov0FUWO+g1nYQ/3Tdj3w
h8B8DBIgtAeKS7z0BJjVyaHJ/aO6C8sPrBHBMrAblm4oQuYR9N38p7ImdtbDGuONoOKshPkf9G0a
OabJ4nkXdXfWaE9lHy0+ZwuHChHdFB4VRH+J5Fmwgnv1a5KhZnz5xquq7hvWDWZn8gmToMHN0h1Z
phNhvObV1u8hyCnBmUG+vVhvIgWzL5iH1k+CxlnuGZI4FQTeq7Jtk9ytmpNvMnhaPk/ltK2mTal8
SZWJKAlagiNCasgW4gTVPhp222hyb0Tax/STzDfXFQYCOaq+BjP9JS//FwgWP1v3+ALpRnCV6NYa
7ByN4x/vqKqEcw4pSsLdpYJoRhKGO3MwoMEA/Z2Q9hHuBpbRElZRvBnfid7BPynw6rhxxBE+Oeuq
FAobuBtVpRyGkZyNCQgUbvi0h7Bq9jHeKUJ5FJGJDz5e3tGu+43H12LRmXhKId4t+Q1RmYTjgSqr
6I7d8cvg7W3+ofPysIfnIEyXUdbZudizQVk5163GWAEPXoY0Q+pkdcXKyZaso1rWcH5fQL0i4mw+
S06DaWinuguFKpUPLWA1a14nfYzKt6bgfk38HejgdsX3JH3U8pvf/ZNAQBLrNH81OoQiaTcnxYoW
qMwYpaqY7BzORAix13QK6UNkCS5wYN0XNQA3lVwMMx0fMH3wluMvF1+j9qyai6ju56H2NP0+iHzh
dk5fxpKB8+ozlQ6yFR2UekSYYau8yaxkp5vAXPAR+zDxo5woZ6NnyiHuP6JngrgG0Q1+qs06Vk59
NrmFRjlRujjfRSzBiWPKNDbDgehDYkdrenDoDyG3sklOCwW7dSKHCM3ajMjGFbTbnYNDgkK8saAH
GYZTDCqzT2Kblkxtpy15AcMYijFmTf4pczx5LNMVpRm0A3sSePpGhteT1Ly0ZK2CgN0k7riA6cy9
cBJMpkx/HwQKU6xD24JaNGi1q+FzICma3QbpvsHIptkPJUYGIZWlJ6E7hoNsYQfc5BXcj9EhSYTU
i0a7gjWdaAb6wJQ9emvqEWiO8RI0E/XPuMUOI4u50H5yhLTL74fwMeWZESXwBXwVVjjGESNGyKXp
4fO3jfg/5eJraGELG63ljCugnFY7n08y+X9xrMFjB+5qluFvAu127D1sxtFhZZ5s3oqMiwSnibS8
l4G1ERB90KqM7LptV6a5ynHukfVdrIQbWbHWMx70cEDb9jxEipsqCAg6ciPfFRv8aIONiPGjCjpo
xlc5uune4O8tOum32BhQ1m+kmQQ0rCGleAl4rNBtKAv6jkkmsafSOKTdEFbmuizuBi4KE7miatzg
6gVo2+I6wGUHliQpIxPRfTw05dIR5K8kfaeGXzX4TzYiQvHoXCC5gBy/TdsPcWjpEki05l2xzXZQ
M+wR0X6tXTIZUUeK7Go8mCN+uQ1jGU0s+XAdCrutCKFcEOEO1uuajltVruUm3kXqipEQ6N/OTWLu
uLpMTwi/Agm9DOEuZlEavnSsorDN6HOEv4anWnsFIyNFPoHIKbS0WRbVroZ4fYrglJRDvBHHs4Vk
A6+HTdjRUNmQUbDolizBeVCs6uLWLZ3q8N5Jd01q3HTcAV6spazeFsgNJhjvbLQKY5QeteGhUbUx
NQQi3gK+OUn36yfBfsg3OtyAzkew6WRqeR1hBMAoEoKvrv2pesYDNGdI+VE1bBTZWcjovrRFWjOr
8ybMhoWHC7PCm0msl4CzxIAJtcEs/+jwQLsRk2zmWQQJTcCOM2Y8u1qNCDFg+sPbiFezeZ7qZy29
1ahh7MKEkw/JERoaX5FUeLXS7ZBnW0UX1pzC+BkoW0g8SfmosdqxoL9a7LsSmL0UZBsJqN1Z+xRU
LsBBkARUijAmQ4KLJuADsn8PZleKOGDIuHJEWP1iG731m0skvCei5GV0qPqF4bSagJD1crSbsthI
6sVAL8CUGsajdEi2icTiKhz7VYLIpTXWPWJIKMNxp65k3S0HJ0A1RwtRMisngJgX91fmgHBWVPsB
3eCHzl3sVTSEIy4LfyZVSi9GU586vFD6fiXDMzCNEx6oavYNYThpz1E0nsboMmNKx1nFlKpNGmFp
c2jl1xmXIg2UvLTRO3QJDZ3gAztP2mf44grWD6JXA+HIkyFdYI7eDHesKFzdh8XK/AFAABlNtM8a
qkVvvkdzLzWinWm5nRqhMU1JjspTHLvDmG7q8I1uHYOdMlfB1DOqHimkNLkMdwhd6pktf2mSdxOb
DjE80xxZ3hC2H72wjhZvODxLZopMuBAU+7AgwkZc4wnkq5SbIhge3kFT6la4vZVlvmdOGtbjobNI
TpYrOoCUiL2WU0zkOqfWHD1I3G8sVvgKYXFg43MYKyM+3J6EBYCExYZbefAEKweJRAeHhhyl9ZAp
SujmWFqUqYUodYCMaw6fU+kor13qFtAfRs8qjgYeo/6KaxMutWD+iixCGqsSPJsoaUk8jgqRKqr3
iECsmxYSpOEegPrDKL2CjDZiQt2+QmAki8/h0Qw/ofqq0ryJKd+F3tuoHbPOhDeRxn0HhIgja5ae
Cw03FQOA/qbq504ZPSqyUNNPkXCLZXAejVpSwZMYBlFzwbIrKJJXiE+yBqdq8EYcMSJ8c1GkZ828
wSRKisFbGXtsjtK2wo+7CzH87TP0AAEddRn3tbXfFWgaMOYQE+xjMRpzA0XBcB4SQq2a5W5o0mpn
xPFnFjYUWaxTHWSGYbn7e/R3Z/aCV7eM+SooR/dASMpGFgcKvVzAFn2h7Y0Qu6q5Eo/SGIhHMxBU
Vwv0yfl7+veDnjME12SAvCxg7MuQpKSPWVBsK4STocgJEOdCssN0XbxHKCnoDlS3Zpbw7O9a6S5k
wggXEG17WunSXebwOIZU433ik15mWlWe2izOqHCbctiBe9OO2MvArxcxrCqm9NCJC9QKbyTdbGjk
GraUiuVOs6JyJ491uROXu57wk9oly9Ok6HhmlRhi1fKIm3FUFrvQShi49fdQqiHm9Zk+ogkoBNxh
vqvAcCbllMT5cFay+aPvNBSMgdheCswnHAZ0EM5yMJo2opuWJgL80CZtYA8IF3r5jEiDz7XW5rq/
/N1JgvgKJSfcY/D8vy9xAQVOU/DXp/lTLLCyC9rhUqfqcDFjI2F5AYpdXpJlnKDEkmwbT8/xkmhg
xkGH+a1QJDRnai6S6Q8JRhFLMqVrbB+DqDgX0TIIov6jS13udQsyrP8Bzn8PxTpLdwZ2XLwMTy3f
/T3y9bcgnmrohckyHPsPfTZaQGRTLrA8RwT791psZCkz/miwGlpIag63dpeKBQ8rHCtiUQ42mjQZ
a5H10crGbFcMSNv/tlKW8lM/6fKKQd2oyZWyX00ybqHLs6kfmeUin/Li8feGCn00ZA2Wct+MSK11
7WCwX7d/P8wrnT83bNGmScK8EhY0OxXg7CWjcvn78L+7doHF/x4FIt7cLQwq52+T0hjlekslNce+
0+WyQtbJlv7dBfgzaGoYb/6+6e/uvy3IMCSzmZJwbwf/+d8W/P10/tv3sxxCt0kVRq3930f9PUpq
87uroWz7SclG/21raQYPRca2q8/wDfH+/x1Q0h6WBW6OtbypvsbWiluvwm/dDcWh1tbwiqJwUyQn
cdhUIdKer2bYShTJ+MaR8SKIbc5+9k/WDyLmuN22YVqVuK+ELTFiZKptvNOFa43JQ7r+gpOcVds6
26vFET6SGrzpkVv45DCrooWUCB16o2AL3kGmpHbGJA3hnTNQvKAnH5HleeLgUPcWAVPfbECNINjR
eaAvXioA3+jcN37r6ox6+MRxdl5YCobkwEuQgL90B9sBDAkH+u+to7+FyPhS2iks4zRCHWqtKUIU
5SSiwwODCDPbKYysix45rcSUJ6LZCjfTmhIX+3pQD8mxJA931xRnVAvTKrcaHNpzQk4LzJ6+Ew2T
MLKl1YVeXxiCBK+Ft/iR7wFzKagoGbjN1Q5ZliF7eucOqm20tvRcruhH8Nnc/UvLeCn6iDB8sPWg
JzQ4GZbEkxuKwLFUARSqNviG8tJCt/5nNBjj2XDsksEOH5O4siwHXDmGKwnhEXUPYDK/zFGhwqEb
RlnROcNXhWj0C9B8YLIk9ekECgl5Df8zl77hEKw7HLrgrurvFS0xeD+wfRalkF3WK3Oiofw9NLtZ
RZG0s2qUFi84AeN/GwNu4RsoXmuJSm0zLMb1HFFgzXWMMcDwKKyzgOsikg+ZzUYURmXtcNWwufBZ
+FsK0k4fQdRKh/4L0tyTC+zyaVNh4RVh243MEocAPMjQFLn42TBVFXk+rjvSajkYMag3CthdEJ9m
6U7vDsUGnrtJvMe9ejGwZs/4blUcYtbx5Yxi1umWmU6pdVODTY4TkQ6/wuNBqZ4N1CkNFJAUBhft
dUnQ19RRnsFIhRapYMwoC2NIoVmWWGfzF1gwT8ks8vM4nWack2PkwJuoOHUQlKyzYmw19avBETPE
xNBaRD2qZmc4TNJgSl6Z9iKCmyzIh42GPmQ4yC9qw4hRL+2aySAmHSJHO2NbV2F1DHzNCC3FYd6B
whH8ZWYIxGvzk9yJ0r1bJohUv3zDlHmVtBYkO/o3W3h5uWQXPAtrl4qe0VCZ4fIr00R1S0WAjsw1
J4fGNMMhO04+b0bmTcXvgguiloIZBaAToMtOHebn4DrCUBLewOagFYxQVU1obGwVj2Y+1PdCxpVg
9Sutly8b3IYJpMAejIgp3zA6CvS9flWmU5qy+CzfxM4DcqmmsyAd+AY22FpUKYgR1mK9YgvZ2jgl
M2Ie25pPYgwKMA45mGDZMEQ6SB05BG/3v9vcbIvZQ9aQ098KsVtCHeqEGVwrbBNXZrLrtJWIoAGm
iG6LTBnDWm7xPsmDNRzHRt7xQ+witcYLQ8YDrbAhCuQrAFEK+0G4KHhboXyKD732lcgfc/hSpis+
hMNRh+wpmike39PX1CsbjHzleSvnsGA3BlYKIUY56F3ZlZ6OSQczICAcm8epxjTzZJnHEcu48aSK
u+gXGAyt+N85IUHvqY4z3YTipPnHej5NzFQQ8HCgTN7h5WMyQAZyDEYSkMzrFXZK1CAi162xqafT
UWxemC8yTyetvMUK1lwAAQwdhuBzpEPadIcwXE/dAdRg8ToHu2g2VNBSRPsFlQZBZW0J6yUrzzca
JETJEX1EvhdsJZm+TaVQ0oIsXDqeBFVBc9B+A0Iw6Rh2n4brFi6tsBKdroHa5xqxq6KXYhgS94Y9
ouiGrBqtJf2QQ1LSnJLrGO6O4mbg9pMd/WJFgEb9S/vSfyUwFc3rfcY5ribKz37d9ijcHDaStghj
VXRpPVCy5+tc80K6Zxzgf91J/MF5gaZxHVJOEhAIorZBoZPZkBpalOTM4cBKwvCIMmN7iofvMblq
oJV/gUaJb0zEEZLrMFylZi8GG8Ih5BByR2jCuV19zqE9vJQlzSebPmCYkkSzPcvXwRgefviXZ4iY
QaQwKrT+wg6hXP1RK1tV7QYhGC3siwpOCFkGSMYGPPx7fwNnefBoaEGWm36MZ/IJI5nPw+Dkh2iH
7qE5Dj8pvDRYzThPPYkkEBsIgg/wkyKgaqI7DePMzj6N5wBZkoGF6NNh3akUJmhxlhAZvtcIoP/R
QitEh0ouwhw0QjjlMiTFnJ0cTIHQTUnQrnR5nbcbuGKcKR2TDnMvaVeU3BIuH98YRMX0MzGGRhpB
Y+YnoYM32gneJP02mNZmjymPp9efoXUzET3iRIg4Wju2vkvXm7maDERh0kSaMzlevMs/4ghbANaJ
m3/U37NPnQWm7TR4LlBAYSjBd6IK7xMnlKGtIMeDyrmbayR++FqsQSoC/aKlRz3emyqZwrqf3bHc
qaz9I1bEGyO59vK9G65TsDNBbeKzypQCzC9mJEibhswiPsUQV+mkovOFgqhgm7qqkQ00WHLuxRx1
PpZCbiZg6unBrJcQWanrhRtmYqzkwvzWSRJ0Tnuiusspk/z4HzGSbhUaGKxSYGQcWeziiKPrHGGN
tMvFlxL/ifSajVelfqQQvnpvycqGjaieJO3I3Flqy72y/FVQib2ic9PSVdB1yft4hdwAvz1uC5+T
HAgZSbtHtE0qa+VYsK+4LV/UMdV6PQ1bnKoDyKgMUh42YemOm17Y9/EZryCyQg4GyQkHA6YoQ0ib
n+jKk2HYQAPM1Q12ZnqwC5lI0rm0w5Rnc+eYc2sFRLZrziwE+/xXv9avSxuAnGYZlukwJoBBvCYl
yJLerdnlZePkANn4cIiovLcje4v5pNw0cjEHPmFiHthwyV/+VBpakLO0aJWxX2Hn6RfBd9hJsexJ
5S5tXoPxOk4HdE4uVS95YSND8l6RxDJebRb2uMdI5pU/mU1JNGa/OIrkcLawQ1LBCTR4O07tL3kl
vlx1v+KcLVR7fLIB9XRgt1jKhjOr7059csMAzppfonAXkS0m65zRKCZxbC0Je34nGo7oTqE+002E
x6GTZ3Qno4MseeH44SinG4c8vZJ5hCaDjV5KYT/1R17UWwzyNul00GBd4Isu7OkQc9oqzT7FaCh2
kzvlD1vUljvui2GLzwgDrDi0IVN4Ytdinobq8p7BGc1VQ0MOF6ZiMwDLBjv6qfn80pR35qjBaSnU
U6ddzO6D7iu/0+q7Md/CgxsgzTNvi6OiomtFAE/T2FFbt3/2DMc8Jp+sIx10PtljddHgcVM77vQP
Wo/8dhfjvcdAaCds7QQ+PRVCtyFlI30Fo0bbpIwHnKHKfJlf8d+Ai5aWKipboHzfbZlRhfs0bQYH
4I0zE/cvPDuTgRYo3nGrGN8GrmhybkgxHCziy7dWkMV47B+V/VPZvQgOho84SSHMFTdLPCaCs4+4
FrkiU4oHCISl98JHReDj/12eeCWwahYOfRVOGC6vYLSZOMxRZPWSWRzoBhSrST3JBnqYrYTaPncA
UcUYMACSqAPyQw1QfJGIo4YwwS5Ruusu/JuOYS1MfOAduJiqLmVT7oM0uGZ+Fyzg14NAW2wATDm2
0r8CgHsZl+Z2f8krRCH2+ficH/mZqW+r4dR+95d+G37ov8a7QXoIFwTBMGKncU/8y5UDk46gsxER
MczgF9SK3YrdAS1SO/1AWfdWfxCNYD7WzPqusE1ygIlnxqSkjO2Dv2h3dxZvxjPyxRxSv7TTJ8eS
8TRyt6HioL4ZMOLECQ07qHxZAvlRi4kJnNx+06pH/JQ1ecN90HsTiLNBEucx+WMZDDu5JO4QXClU
rH+M6Z2ImzXSYA+7RqgvjcQwWJIph0kOSWE3X9rndIYPk2s2no/0Mm35Fv9CYeB941X6zPfpQ3nB
kqqNnfyZP3nEaImoWFE4URVg1cDBYXnm1mmALxAInNpyGUhGQZGjfIjcpoI9QRcVIMrTZYdbuWHO
FKc7bqSUn5QSAtpW2EcW+gEYD7b5bX5jEY/STTvVe5R5+YM7nvYcetVdFHCiwwbMAND4NWComtnB
0TgxEmnLIIFL+0x+OPECBgqY9OsZIG1T/3HigtP5H6FLlsIVVf1wCIjhRAkOR1cgUCapwabLAXu3
oVkoBJVgiSOsdF3i4d2PeeSx+kwReENJqpaAPMPDHZeAj9GKXnHR2vJPCikIsC8gaXRKmtLIxCiV
Md0o3Vx2lnQEC2FuKP5ym9YUZc+csHZTIjo8NR5c/dy0R3KljO1+mMJFIsPHsUvQ3fxIj/h1fsBT
ia7VTwyrk0lid/qYEPLLB08g+KJnomxblgPObZpmw7I0/Pe6/w0VYMcljLwrhp3Lb5LVLLuj+2nW
JLWvSxhkevm4bA+bHTqq4+/EN/jBmAXlSPB/+0N4ad5o79EEjrOl78t0amqGmhpLdXrKrIgKGEzH
TRGwnpg7VpECusg88NgINtRT65DEDTBhsFkeGOiCvT3nHi3F7J3iupycWrOF0Raw/IIt9svcyc3w
0WOc0jAsy24ALcjlPvxb/NS/OTc4LfXv9Dl9oNP8Nm8shdTzMc/1b7g8yssyGIpTOWZ6h13SgkSj
Qy7EBoNajJRU6FrwyKA4diA8zgYZP+NK7UBxRMkWAxfvCUdGbfWpnkEkz3DMqbRD1wedoL0PEYhW
UEFT1Q51e/719C+4I0egt+24E8/yebwGB+sePvhaCD/Nh3kALWTH/g4XJF9boIyHeEHc8ZI+UuZ1
QD+2Gfi0GA8wf3nBKrgm+AshwRAN+PG3/D2/ZO/aJ9gD6B2arhCysW2kEA+gKjDVR2aGmW18Gp8A
FFhfSxgakDweJTbE3+QbcavezJv2Uu77jbkVTvXTOpmXfrNNfsxFmpv9kBwkP9Ypuqvo0h/RT/8g
u0LctFxCaFiWdZy8994/+od5EU7Ci7lNjljHnuoHJkNk/0DNqA6hGBGr6FnVD370jH6Qqzv1U/8I
fqJj+TROCtxFgJblcHFEh5zo4bJyp4z0waCaEgmHWCqWhnJ0OXaYjOHHmhrLKwBk8ENZ9ZccETc5
lvyYoTmI+G1+s1Mgbm8VzNBYhCh4aEXC9QALYTnoPUm/9kzb0+iYMScFddJqxqyUfBQr2modGAcU
ejCdeuoXaTkG5YOjAPuK5YrlGlMh/iKCP8svJi/8Hhk2hCei8h8aomJRhWqMd+DHyPXFSmEiquaK
XlYMWGxrxTXX5tF4NZmwDSCAxzv9eg4cjhqc4znhhsVl0dxjU8qt+KXMZ/ArcD+ICFi7idSC6b4e
LwMvABKAPyzsh3fgCYAKesrFLyUuH1PCDKSrPDkZZ8Kr/0/8bDg4HbaHKzOnZAFYtPX7fPbvIWcw
BSnw8G8Fc+jvxrP6fdhhIuc0Xnrgc4EwsmHBQwpIjksNPXHu8Y1v/TubJ2GHQKRE1xM6dK/md+mL
Sau6ZmMQylYCkYBK/Adc8BiUJK7BxlzAG2CUXkE0Yyf/pt+FBsf5+968TZUjYcoLOvNbXuoL1SAr
Z/PJIkzD88oS9reC2P1zKThBgWgHo2oCm0O7+sHptlgzOiXBlXIZdvyTkdvoWXmZmEAsfbAGWcSz
H54mR07M3KliBlq5XHosoIQZRcSzybZwSSsXdIzALAIHtgsiyNlHThLBOqdpwPjdRcoCKgZgBkOM
q5TYRFhEpsXJOn2zoJUavVunDYkUuGA4y2MabQRGHQ9vXKSJ2IuiwPIwM4jxASWfIO35Hi7ETKLo
WC+vAjzyy4R3HrMRnNWRYNObB7ejXipIEZ/xU4F2Ljqsl3RD1snR/Bj3QmAzN/nEwu9vzcu4n/fg
Kvvpbj2Mh/UkcLHa1+fqaj2EZ30WqS2GY/1avmqP7EpVPNybY+RFO8qS1bhhbXjRL9ERcuWpfARH
8UM5lYYtvEkvf+jp/DJ8sNQpL9JLvfFvSy+IKP4UP2i5noJ7dA/7FUgsGR4rx5LXkqESn2kJMTM3
+8nu9AfWKNoeRF8qdMIwcY44RZHEuhO+jvv+SWrbPpbDyCJmefpF3bL8gzNDHaGKhZyIeIJCB/Sc
I+CNk8uCET/YLSOYJtPZEFr+ZQ6stgkztmIvxFoQX8lwxVPQYUnb8ZTf4T59Lv+ZTC+Ab8bED4qj
3oPegF47LT1e5DbiyGLhL7FiRSM5YQvgN/FR/73IT0mheEzKZEE0WpgALiP+Fr/wbhnXNQi8Ba7t
svoTvkFPygcntcpSiVIqJYPP7PrJHQALpzAYi+C1DxZYdsGyA5/mJWMFXjB7Yiu7ayZLZ+Vhjz2r
o/SYn2Q5f1dN9eMvv3o0LyC3fCCLmXlRPxZmwb3ds16zxGmB7X/731QTpGqEJFyy2fC8cJdV+gNw
nDiZQOWCiaeQKqxMaxfm+6reEIQKcuLUGVSGVTvhP0g4uGgNQOOMnzFBp+yeVaS2za/yX3QTruar
dQzfJAPJCLD3werd6qv5YPbOUqq6tAGWc7l2eq4uA2MFUhm20PzmYucaZzP1D/YGl/UStlQa4MxH
Y1kIPqOdtinwgrOF5wDA85ewyT/qnfl5ePSeIB0O//qbyaTz6qW+1ZfhpbuiOtkBZ2mP6ac8J7tq
He2qO+GOT/XZSdvoyKCjE+eTfLNIzAeEm4uImsQFkGzJJsjdqcAW4rylMfvZjkAtsQIozpb/qMwt
O6JYeMox2RKosGSzqyZA3sI2IDXQ2WBqMdf5tBlGCmuXXhyOsEiquP6t6cj+pl8dCxg2u8z8GQG6
qU1AU+MNcZ9vRmmO5AA+0VuRrtjjfA16UZYVEOTMNYgBB/NVutrqK6kHLqWLlZQzXBh8ARwIv5Oo
hLkZtQb7GuoRliKcsSwrPqZdroLLAS6RGaZuMDNXhGHDWtYjFC7KSTmlz87wCgJwdKZUCVsMgLEd
Ws6eUMHCYltQcwobFJiEWAYsEDELFtrkKCn8aAuuQ/bKjYIvxFk333Kcg2OhLg0ash5SPK45LiDu
ORW5tugdkDOQDnKxczWLJcETKYXDKsTjco8hwp1rCCIKiVT9aPflkzzm/l96cx8f1ABUwJQB1KDc
z1wfxOm/jlF1ZO05YkS36RYhbftKyAEyu+OGvyLYbvobxEZuOMkMpuv/Nqd2W17GbfOiHaz9+Oq/
EdfcaBefQWWUJ3VDcl0+q9r1Z/NftE82/MEX+a28+Lv0UvBu0UMA7cDh8Ssb/xVjA/jsLYYqgJCT
atcJ40VcXBJIHVgewbaIX5/pWdkP9/Jcn4d7fk4+01fGUxyDa/EvesGHvmaqJawsnjT/8myJp2D5
+Ni0su3XtvSe/UOGQH+DzL2kJJoYzesO+NlCYGd6gGbrDP6B+kODA7CeUSSEeT7iV/niH43+Ad2T
DCt1qsi9f41vOSY5v9XilUO17A+umMMhczFdBi8jZQFOpS5wR2sN4ag4pRfxrb1RTsSULYfyu2ns
nDKYJ9QL+ItGINrLK0yNTGo8v+DrwzKAQbg0E+kwph8Ys29UOtcjVS/6feooh6Jj5i+JaNC41ews
7EMLpj3H2eZF8PbyJrzTBTlAtr+2hLdlr0WfhBXWyf4x75d9mnxS5FEvgijrzGvjCnGF2cXfVQaK
k8HBPe2Zn1ug6cRGRX0UfyjolnLfXCp++WfiiNAhPy+pCZkVEcklISYDiX6IwMUx2ikPjtipOuW3
4CU6kc31OGtaNv580PjJqazX7E354uCwLzG22uY3fIkOw4k9kmRM17MNdkQPVcMxGNEK6RgvQnvc
trfqZP6ySzCFVn+Txg4/fPpct5GpbbNT4jwSObwgsGR8D2/pd3Xqb/obYPg5PyvMZx034yO714/6
IV/+wt1jqaTUi/YS3a2X+sm4DgLuPjr6Lv0eFw7Dg/+4NJ9LJQqazFxV8FaGBP/tT3AhCmsi0UyJ
8N/6yT3VQ/HDMk14yuCT/GVvwBsEN4NC0C6pDEi0/wMFuG7VD5yCFlOSR8zJzoqzSfbMx9kJZ/OK
3WpkG6/1ezJhl2vDToKEErIfc3Iwp/1Qj+Zd/UxAQEon+Q3eUDHTcMNqsn9P3mpail/BP/PKWPgI
bxSbEpb74XcVvISX/AYt9zQe2JnTm/XeboPNcs32Wwbhfbffy+lIhCHKoz6fAfezjbEaDxoMWIJb
tnRMONPO1ds0LR3FGNLcu3/UztkvWjY6f6TQNCH1Y/BWfkkwOZmu28JNdeuv6Lf9GnbqOjqZ6+w0
vGGeCCRV7bR9+VpcLdwaXo0Ha8Jig2tSzThVgGre7e7pGW+clfAiCzZXA/vyEq210/xCLcQthsFv
dx/hc6A+LjfB0QcmwZ94161z1jMsujjJ5gjjW3Lu5XQT3rGhey/olbzNh8ahrtzwlgcErSXN0Lfa
ibSITIBlmWSHXIZbS8MJ9yDa6B+Jo538W71n6urFPAj/1BupbIP2WHeWj2iX5IXUgzKJ64KzikV6
pgrUloABSMEc0Y1yMg9EIio93qqT8iMxceRz926+mq/GdXovTScmgeXwKsuD1nBVjv2bedauwidx
UeVAI6P5pT6Of3PCdGdXX8bd+qcfwsdShUPc94aL1tjyN1/1ZIbiMk0R4d0LMwvJjfwtPIjX+Uk3
AdYDyRQPRqjISzLAlU3WyuUNn4AVe3Eip01KKbfoECuAR0jlYHsId3AdVikIPG5Uueyy/17hp9zy
R73fBkfSPpk5mNAXy2X/LSHwL30kmgmUv0xT+R+W7ms50SUGAvATuYocbg3GJpoM5oYCbHLO8PTn
G/bUspj8pxmN1N2SbAC6wYX2CZ8e/jpjiZ9jj+/TEcEEEFF6LO5NGudPyGMJS5ppCcc3J7mAplBZ
usantqq929+brUff3cOlsuNkOfGxLxwYpw1GQgXncB8FY54FXOsftnhGWBh/3/4cnkp1YHxVypI5
9K4QzL+F0It4Q/mSnKrlD1vOQiev5NqeJSxzC1sQ837tv9nO1gXQFB9vhMN2wHLGdvaiX5uGOhji
jN2A0eVD/k/GxctxXly2dxk8OmKS73T5/J2s3AaXhnrnteUk8xfrPAbryaWxnNxb59bl8/htSTRN
jq25WTXIjhEkEC33kT9mOxz1LHBzVnb32XHk7+7VsaeC87dx7O8VYAo0eY3zCWTPlyF7HEivJf6Y
+ljnqgvEQ0GNZFlxjU+5+oVLY9h9tp3E8z7c9gKPrpV82N3/3FuZ7rK/7K8nqb9lPzO61jN/Yccf
tXk/84erPEKaHoir91kyrP4ITm5Axria5dzbqs+81pZwWLc/TR500ImsUD0kBADefCRWSD/zXvcK
XvJ4+MDSQS+xLwwzxnL+lnviq8JoHt97uz/1mXRC7hmRoiDgqXvBKvfLoPSY78W3vpiqajWc8xw7
vNE/XMqLHouIzFNfMZq9Yrj+gxcDLot0MIL9tLHqF8U6vhAiHpGpGUSqq+gT6Z/YVMg+tomdbIsj
FRIU50M3mYwUkGt+K8tAhSCecTo3pH02JKBtJKhOkBE69fc0uajiqWB/Lg3iennDmpgSwcC+Uq2H
WvnvlIRX4AQTr9I8U8wh6kc/pb9+PhshhD6+z9CMXJlFnh8rE1YgTS0j0mZ5ZqrbuKC8/eIz6IIu
GjPIynfsv1x/UbdAH9IETwRZcqEVfuFFXw55vV/vqTynHcgIRrw3VB4rXgrpavzTrmj8nX3trzSm
vW6EM5U2NGlRSE2Rx9ziGO69IjpwTHGuO4d+eh5qIB96jToFTpYiB/BIHIhkAsWlGLmNijCNZGPd
XWrrGm8kWgF4nFmJOHOGz+C8zkda2y88QUWxrLKLDkxf99K1TDFdCyH0pjOnlwlglVFSjjIX2++9
Abe38iZhBAbfOF1WyPJLStvH5mObv3xuGpvGpbpq4P+5Q5uBastwhfl3gAUXIAIWqm61aUu2/H0B
Aql2WA9OP5HioS+hI9Z6XzASkuyqDgFa+SEUgvmmaGtgSAfRtKNiyk/9bDXVEt+4oLe+UqmlbEOq
bnFevvyu+pe6bMn7QKfX1gzB0kqVE19q8sYP79G/U2urlcz7/e/6l+ptG9eO6kCnlrvb/F1ybSfT
2zd0xitvFOZ7Dw92hUzhUkzmRof6/Os62tYulV3xOc2gnLKGXm51xfrropSz3mzU1ZAFM1WSTol9
1/A4PU6zg0N/JgFEswC+FoWOStfKtAPh+NLCUdtf62tmOdrJWn42gN6G2b1poFmUUtZNkGxz17mL
fATvX4sSfu1jV9p83WqnxqEU2Pu3MRICz+CWRQ4vQsgvQt10moBbLCtU3+oKNJDJp5W4+boFUe4/
98CHEwAvMDXiKOut6WvtjbyW4owaUci6YEokNzEu6g58AB+oN6BqsIBbIn/s+aylGoEG81DJBSaA
bQOrCNWxVeCp9BbDGJDzmEys/SsfVvCwCqo0pyC6z50madbWmvybHfFM4LfUiebVdpkz/4Zxknm0
ZthN9iXKr2FlznkuBx/D7geF2gnu9iEMjUpl1Y0lqS4JsX3xECmLVtfzguBVqaP5nFbIqvQRVbj0
87jOz6RpSFxRE5JIzrJHMHUKEwv2D4rzOkyOnTkjH/4gHK4LOwBlCwjePiBKsV8oRICpx7H68Dfx
47xoyoCsDGcH4yLijeZC3Om06igBZOAjvtgzdtXNK8uxADVai/0ue7HfcNF/7s3LD8ij+/h9/DIZ
0cGzAfObBzokOoi19SCmRCtHazqMjjO//GKWk+uxbG2/55NkJfbxGF26kWlquv7NdO/t/e+1fa9c
RnJt6IwozXmmbsOp8GC0ratl1L40L803Zb1ASSoOBGHMpZnp3gZHHNt3iGPTNGDr97PGMXzaE2dw
/nsYnbqoHZrzrMR3aDK8WCSyCwGfp5Ba1X0wQBL+++dX8HnrejfKuL3cBVmTGFJ5YmK+zBSbtFvk
drWZrsvMdSYnSlWKnhsB2R/Z6duICxGyyt7ywp5oZfW1/+Gh3Ab314L4bN8GinytJ+ffc32PGo69
pwSa4XvH4MsKgEQ76CfeuOhPBCwEWrdVce1713lJTO1cbKq0d2xKx+bDNpqZPrq72r19b29/7Gxi
5E5aJWdnHZ7bfuYPgBRtJ7o3Pg7P3gacE5HnMHg92mQJxm5ohmPu2Y6N5sAm0MVJUbT8fpF3OE5s
mouu1s5TAWsuMxHG+z6RS8byt/XXXAY1HZYQ1tnM5EnstPR5g+QorqAKMTHc80PS5ipeip6+aPAO
W9pQ4tF34fXs+S4lKAQgUT2mzHKkSX/V9Ob1BdQHdRz6wbLBwIKs6EUfgm2B23sqnUsNIlawdU6l
eEi/SsLRPLRfOmUrM5gvAi1wtISuc+dJZgA1gPqfpkSD2e/0ZNU81Pb1x8gROZZIVxWQbnYSm96d
ntj728Qpdl0Nl7es+DCgCjErWCzc1N9ODD+WAf6nKZM3r94XhTB1Q4GGLqqLqeqQEh9i+RQCwVle
vBuCrqqL6fAVc0oYOWr2ARbpGDUk6ovkbIFqT9gvggZvSIfX5hYM4bOyB2EEh5FRHO9fF6qjB92n
MvoiQv3byA1P6fwhncdX2KtzXBc4KUsMYn7xhgH+yOhh7uTM85fuqqaPy8RvxPuB+oyFI7RBR3ib
LkbRCRZEWC++d5pW3eFAwFpxGl2GslOZTOs9qaxKIGgiTJKAmJJzLrL8kC7jsc95caafaEOGXHdd
mdV2XTLVhLJk3WU7PbG5dXspWD3UHl1wQl0N4cqhGXClSy3RBYJUzca044qFgz+N1vVt/VS71JTC
/g7rdrJ8bMG5Gs/eeZyeBS+OfRWiXGWHq+93DkTckgeIYk9qjJsHfwtmYNYg8r3GWUBzZSbyyZVC
KJ+snYJLLHX2IVcz3Gs+zfPjJ3IKA1TOiL8CHcjtEYJrZnCsb4F+EblkfmbAlyQmgsop8ncaxDpc
4cyI5u/AGYMEuawA8F/Iz6+ZeG5v67tmpGvQsy5u2/r214jPTM+VWfPAHgK5Lt3ENDZdtrPf2das
i1YDEqz7AIKbRYFJRX6x5MJOxMqbiEal4Pwcw6eYVjEBfxKWco8tUDsR3edcQ20dCzCmWnrv1AXM
hUZVkHpNQ+aFxO5jec77pbm6UlpG7j7UXnqoCEsTM9aQKvK+YbfP+aTC6IR5uCdVVa6Kl5Se0FDF
9Mm1dqAi0sxPhRrTKlBwrBPvyZ9NhGJTyWwp0PKDw894oGbkaS+XNL+g99Hhx/KMeLCKL0NyXAb3
EwLC/PFGiEPgkn+qqe0ktsvz6rJ6K6++ZTGd8fy9SG/byf48tODKLeGhgO7Z+2Wc/Nnx0h2JkzN7
T/5e0RXW4YVKdwQxITdP/qL+F0fuMoz49yaxqJdiMJtZqdFcy/fFeNULBYvfh9zsW5Cduj1/0Zv3
70wne+Y3BJH2BUw+y8ex7PTqloaKNuOfiRkPWUWBXPhFpG/v8nXRodLOnZAR8Fo4aC8LA3akS8XO
3t9+n3IbSHp2+bsRpUzOe/Qn/rPrxWpvZa21Hu/lTPU8iTXWxVhp3Y5NZ022wLKQmM7bTIFOYeBc
aI9lTEgwemtdBRU6teiEIw+P30YNU6ALX6U0Mim8Cd2OXyfcx+Ndch3oBvQUcovnKLe8WniOakk7
INFOJ8hVITTmUDEiEW43SL2JbiuZHOAvg5nHCjJibPH6/Ymt7c9qqmd/6PlTEeM1NiEgFhsnx7vG
oWHxW05Ooto0Wi7eI5EVRadf7nfkb986DOCRFD9/u8ZLBCuWFbCKXUWw874gkiT2bXzpvI3feiHE
vYeg14wTEtMliYfT4+x4B0petg5/QoFDSgSZO3QuXGlDJODjsOdXjLDpzEqzBr8TprdscVd7lHg/
85Y3F4NobyPt4lTdga6yY6RieVeCt+YfHQckdNgXZIZ1ToO3nhpR6lNeW9fWqTFDe/JnrsVFede8
WFNIrNrhPgEdn+l6xDdp7L8ViIemK6PNMV4X8JODVePUidJoxsd75X7pZrbf25bq4icE7Dv8HV6m
JsiDPgevAwl4/B0GgABhyy3sUCMBshQR4Dw3pTP8AAEExqVB/TjZ8roQz8fLwf3OivN3pX3h9Lkq
D7sB0Q9R0KN64JbjSz+TX8nyW+9R9V31JCgCB4fSrQnBqylxEKz0aNve1GZNw6+0aF7A113wo5yw
1q6LLr9N95XFaFZTCsciCrBWq6a2829W1l8nf2j6V0tWzsVo/lmJjTJTPbWhdcvfk5ybUaSL17Ix
fbeLBJsVC3Jz03x0SSPrz4rhVL6CTlZfWX2lSF38XzVc11Vj39o0DgODp2FYjM+t/TcZaS1Tmtcv
duNcCQY0PjnYuX3l2c/a19TnrGbZhJg+w9r3mEKrV5an7CTTOHQREBB6tSBMtc1oN8pO0hMru5Vy
CVidfaVyavMEnkSo2VYP5CP9RYnQgsAcW3CfTvJLYZzmwmcW5WtxWFJAtHKuPAvz+rK9qm1G6+Ls
CS9VKhKW625dyVT3/cRAMi+nJjYgZODfzKbDvytP864cYI6pP4TYmlbu/RgHc+Q3WH9ZZ0vVAczh
XETKi2yHWTD38d/sLyPKjt3S76vxmfv+kzTvxB8/Fgm/okPabHzfv3MT3lPyZCxhEMH7+7ZvB4Yd
6/aWEAKVL0AfHPvP71vDu28n5XneM51ZV3b24DqRjkGzYcpztxKqGEbz3CH3DMKwephmGUWqEDA1
7oXHZIDM2/EJZLgZwLfp3UAYllzpvP509et3+svw/LzWYx+3Ty2uv6Lwtksn6q8B7PFmEAUjr1ur
xsJ0WZmjL0UbZH2s0nbZHIn2DubsobpoPL90ZO5gi82rANWFV5BinxBXQ/xSvZl+/uV3DZWIP3Wk
KBv6X4eG6v76i0nFKicr6nB/4oBNmePPoRTPI0y/0i77wQS6fPJ0widNLqmnsOtMPVsbKjyk2/2X
3tuo1nTz/LXvveXSTeHOsbztyRFv7nupYlxU9oqBYj/bHjSJ+K2YrYG8O8BYBMZ4FR7waMRIx57i
K1W4KNYc41BTP3y8+7uOZw01dEson0Z0HO8tPpYFIKQUABz5CozhyA80CGDvPK1c0E6EL9A+KEq+
ZFlmJWdxgJYoLAuLRmCRlt8k3N47VMFs5fW3nBL8yItBrsZ70fLz64RvQmJ8n6rOH/MS+TtiisI/
PJKziFlyldTmKoTX6LYLIe5P4gJBjN7fO9/B4AUiZOsMXqosaSGYw53zTqrh0bGVLEMFGCXQ5NeO
sYyXT7Z2kcBgu4ykVtZYbdWLGiQW1V3HcdnPILeQjdOJf90Yr+jXqhRVQPjymQZwRl3vkz3gmKIL
gmFLM787V5RNZwJ3pfRXGHE3e/ioMpWhUezHCmUi67mcLqh99x75QJ6Ak4elQDcw8F+Lr6fxS0aL
xZK/U5iVg5FLF3weORpGz+or3F/rct+8Fq9cW5fGpfGAgVwa8/6lEcjY0/szHy8EgiYmlhyWjh4h
Yy0a10q8oBBaPfKRtAdXFOu/bSM7OMG75rXNizw090zjonyrPYupkdi5pVeY/noptIcNFu3VrXa3
t/oK+Efk/BX3W2TZtvn40AiQGT8WU6Uj83T7WBdVpqoMGyEuSE+GjXNlVYsWzhV974vDT7ktX0Fu
cLQv2s+XLRc2Es7ourAuYGm+dUEN425F1kmcahk7VMMyZoKVzi2riZOrP5NVJZyCS+PeujWH3Vsz
rDBK9X5o4P45/Mz2l7+72rw+rwdHJxvCBPH6UuQrDstOkn2xemy6G21qYsPSuZjKifQcc6QaLuUN
fq6M92fA/w5V02AHFtx00HpWf6KKRpgWltoWu2JsyOxxLIncxRI1037EdW+umuprNJN9flVkGu9D
ZF1y59WAULsU/br42jVjI6H6oemOZLoiqCoo+VZBIoflQwXjthUl2t915+1of95Of2+6RGb7Sy7V
iJTUPHR8p+7FR2dNFblK2X6ImWPTVZNiDMbrjVPXj1lyduRkiOmu0zBrrmqJUtRqgv+s761FFyty
ZGodFrf5uD3WSCuoWNN9EdP891pxsbrznxMy8DY6jWxEhC2idgvARz1R2hYPXT9gSyLX1TO3GaX0
V1oXs60QA24kV1mheJDiwFX33k80DtPdlKerAGtpNrpMVejoDxt6g2sVifaTYep4Hx+QlOKmGZi4
TTMY+kdXacMualJrSpioE5HOC3rhAvj0GAV6W+gdteO0tyZFLMAoqdKZTvfhWkf7N8S9JTM6uRgE
Mg41JLDovCJf9/f+6eOtZRA747vupisqTjUuIb5/TrTM+o6ogPZuWYUcBIpy39dCUC2I2GAxtdKu
LKv4i5GV1DIZGZwdKpkifHWSqs4rx/6sO+zs+6CG3fFdWpK6V1SIpfv3rZT8Tn8vRhq8lV6jJTvZ
tq8VXk/T2a4d2/GCxryBPKppBvaBzCodv8+tFYMY5oSFiGHbWtDivdPfoRMvmy/fafY8/oVm6iCX
KCY0HTwFabN/hnN0bH690qAWpV0OcuqIGkFhNvBOdYUeO7ay5UMjmMEsb+jE4FyaM+P20ASIWXhv
o+H0ra9wzfQ0KiSmbxMDwU2ZVeE/UcK5qLbByKXAjZ3b/s7RQb+xV4QOjwFfhlz0gIxk+xCvbH/4
eTGU1+1t+6XbSPf5S/1MSY2b3L5+q8UrK4tpWCrVBwz7e+jQJAnaTc+W5epU/bewON4/pYv4cjov
5BMf9+KdCb3UlIj6kBDy9fhY1hPTkw1tRjwzKLZBOE321+1UacMSMJVG2LUYzDtua3AZHL+z5XNL
ka1e8G8f1ZPF/tS4YtnOGDZeLsMd+zgXz8UD07utn9tByRIkC9HCsbIZmRY2cxilJ0ataWmSmSan
0cOMCsTgs7IrsWQheY4XbgsdJAKRe1iRt9/Y7lvn3OJuixvb65/9L+lDICXP9UvjNliAKqrLycG3
WUqDkIbn63VtZQ7OBiEe2RkTEPTFYOVpWNO2BaspI0SmI8/DJa0NP+f1TS3ZP4BPA0Y0koD/CHvt
5IB1nJhdE7K4/kVr1g7NeGXeD3Y4W4h0QhjRWVkbD+j01M+mE1CMFyX8kkPXV1XSRnHwH0eEeoJw
4liO17b8F/x2OftBisnRac/z1x4b+01+ERwSVjXIj0IoE/yI4DfIPGgF34uPUQi+XFjDN6X4V7y8
5gfwDKrsMO9h+32pijhzqyA++lh8eLUThEyaL/jVKJrA9KBbqfqBEuePC6B/76el3vOTkeNDNmfz
1ctfkKmsuAnbF0Lk5PnsyYY4NB/mFwlMlGPhdzgjIQ5TVaUcxs2ZgjT0p30Wd2z+9fv6/XIV85wc
jssNZ0r8UjV3uTXBWQxcbVhIFo0F5+r5dR+vW/NvSnPuybB4xyVtqsM6/23+LbwMynTKxb/w6r28
6WyqyO5vJ6/HiczjnoyAaM8hdwj3cosPoihuGQKFlO/gCFmKcXx8cQZErq3reFjHeTU1o66FCxD+
q1D943IWg+6F6j5wMQCf+uoPUpVWGoDoA0SijiBhMa0praToQPLtS+3jnoi4N+sAvRBs2E8AGPQf
EwpcwwRQASxxUTM68UC/YOAI2CI/Seo5n/F6kiB+/7Uv3+pvo8jvvRH7XnfT1cjkrRqb3DBM7XM3
UbiOEoUb8P73PFr8ZvoRlGI7TeydydXi4h/669DIKWQn7K5klplLbg0QnTzhG0Kw5rwZL22Kb9V1
l1QQ94ZoxLDdHzkaRJQpZsrTbBVvGgdQEnhZ9B65y0SdIBoMNWI32XcYYOMwiVczc7hHYHvQPopF
XuKKJ5BFpxVOCIL8ww1hcvvBlm6duF7kd96LPt+PFpymT3vX4dPrOkVOCPe9FEZ2EskY68AqMqPV
Ho6V29L1aEOcziUQ9+egA4vc388xTFxebg07MVdSQhkJKYkyP7HdYNOXKuMf8WIzeDVaaB35gphC
YgCM6BmIXaTusxlrS8NoYabQcvjGQx9PBRJC8Ck2Lz8q27nVgyA1NIGRreRbqOGq6zjrEMpe5MpJ
s2OjXjwZAY757t5YIN3txOmhI7+InMe3u90kUkTwyFfLkhM0ooPbi82lopWahXTC1+J3JWU51hYq
Klm9y/Ow6THtsiEUESTpVCiEP/7SI/2muqtyyN991DAL659kZf/zqN1hKcCcx9+ls2/NSuqTtkh3
cGnpkPhJCC8hdPFnGHM2n4xnvBfo2xc88vhb8TTN0fo9r9CC/peR2rP+/NmDHcuz8XFiUR8K0/vz
4rAaPN3HVPgvN45PsqpZwlOMJ5oF+8PlYkmZ0UWNNyEJIHLUnf19iRC4QNhWo+z3xsqQnpy6hy50
YNk+Am5vfGpnsJCAZQRH8dBclLNgmNvnP//70oiz3WnetybL9VVtDRCwpkT4uVwnyeTdzCePu7iu
B9c2AN7D0qF55rGHGCO4z5Eql1lck/66/1qAakG1NdmMlvzJJV/zFpBA9l8ZCLvtNmteKwF6yhZO
nJAtc5KRJRqEx7M/Yp/9mBRnP150qNfvvUsVnNVblWOj9Q9v4WpBVB6g/WyfrCPBoZn/Jvs821sm
JxdKxcx/TmeyDzDxkAfpwaHr77KNxJAGAcWWPTVCeiBPQP9LSVgjPtwqE0o5cNA05/WDyYl2uPYW
RnDvo2tcJH4WVDJI4RQuhGGX4RswEK/tsQ9ngGPulAyo5SOdA1yCMp8yBB9qqKr7+uFxIh0KeqGG
3s65JEI+FCgN+jlQBZeRS+ta0n/aY1ffscSmdjYqK8ouZ62eEjleKCetGyiDvBHoiYC6TqCjKosN
r3nb5xTuJ/c64AVUfEYrB9A7D2o/0MsjDXSHjuQg7DH1/u7SHELN1FDmJYc24Y2GtuxrKvycumIp
nSiDJ/oeQBN9jQGs+BcgCxZnre2oErkKSJBjTKLfPuimC6bjVwzVT69v77BtVSOvyRyw/IG8TeZA
0Er2RWrH/mIUIqhzO17JmHM3SNz2B5vCs+ZfBxAvwoW5BwHoWU52pJqSMncuzn/37U1zjxDl4E41
bMFJSNniE+L/XnCzqIYv7qwKCVZT/FoqlT+vCRZdIUUaLntpuPkZXQwkevixTn29ic30GTwUssfS
LvIZTX+qd6EknkJt21NJ58f4IR9nLTcfmWqSDuWtoMbI6vl1PCo29rEjR4DXSXN7yLQKST7nydY8
DiHZlSNHXsnVvLayvROg0w93hMRlrhnnJ9J9m7wJLgPltPxd1+c/l1qQzT9qIYCOdVPdoPUalt76
KNd/lPNttP3dNYM2df1zaVJUl4eyzTI/ZzrPYB0tkmRBsR/E+OOHejARcvlI/9oyQEF3HOdxSBY7
j68W+7tSPoLQwFgFnDVAA4faW1/hy49E91gP0+zMX97VlvWDoM98YoBUDmGhtsi5i9CMR+o11sYM
D8aDy4cY/qeOfvGViangT+h0GSENT4ElPHRNL7MO1ukBjsCoNw9kL4lGo7A3soFosGyIQglMUec4
Hcaa4rP3o1ogOKPP9bJykN94KiXsNjVI5nOVDglP5sdiJLo1s29K4AZaUUyHSfRzBoY48ZI7m0pW
Zzm7fcZ3R+/4Gu+QRdMoTKBQikhStZ3KAR1NBRDkSw5L92qSmA87yRa8Y7iQ97eG2VLoSpFN5HCG
N/I7Qj/YbTSvCO1Vu+H4x1sMbumXhXw+4gfxlH7IU+YDjxYbzHrD0YGAiGjxFKK+OwNBHm5mC1CI
x1/2R0C4eSgI8T6DCA32E9+3x8hPN1ScvbPH1/5bayMKdy3gyN1FM9DHZ4CvF17w+LLtsjn3i9q1
H/vMDMidZJapOE2E3zlPkt+ZaqrBHJlTqxHrfVcDKITRSRL3wJPOmun+rbtvq0nUP41S0/nv4CVM
IBoXzwvyefu+qg6m4bIL4vggaHBBJwKW2NSdK2IQMWo+dBa34bZTU+L6rN/dNDWgBcSv6+tfg34Z
7iJdd+tf8mF/qQoe3fvVkLIVX7JN0vylBWomFEl/XVkLDR10SATWEaFLjS281V7pVR1KLWkK1XM5
ZrJsx+ZFO90EdvqfbM6qqTr9SmkX3N3BE/0RguKHLl8vjcQV0BoDesVFrvvfBF2IUrCirkR3yWMg
ua8tf8Av+3rAw4alGZdi+RMZWS3bIaEB0VC4F9OFgPAFhBchwjEIpPGBdl4Y/i2G+twEUEcQ+KxQ
S3dVDxUm0Z2/1tz1j/Wvvf0VPIcVsBF+7d6KV451qohgEQBwegP+ZvshBnubkDAIik25YcN4sBzx
f7JhfVOeLbvOWeCAGIGzt4SqK2Q9ea2f8vOHStk0Y3oThfQAyUJ5igD8nmv4BDKlguYdmcIqPUax
bqzLV3IjY9XfFyZJV7/9ee0PId/PgkvoZbv5q4QoIchFBB4wwUdtL7k/2g7JQ5daqrv9iY3u0LN9
4fo97y8nTnx53g801gndtfkKilTYQe3GPGI7rBx3vI2Tkd/XE7lnZVjC4XSHJalIX0DNJsyRHv9W
S3zM87f02896tSpes5dmbFlLpT9kgp173E03ZpH3wct0v/jDplN6xdXpQO8Sq3TWQ7XdcyltzDUp
5JPKRX1SaCkJEqh2NxELM/ocuwN9BFhEXY/3nUIyt1C/505PLCVbJmMKuxoqiZCFkeqfe3vKpmde
Vv1t+Zkk8fSm6roEAm9fdGIqfA2XH0+ZO7OS7gEqRdiWig57sKSeAbjr8ebvKkkglVMjZXn8XKrO
eaIzyQmqsqFYro4BIWM2ZovpD29hGAfRsY/Jyk8S2eLvJesiQpeRPAWsjtbu77EP+Rke33a5zWDZ
4vzfebtqooRd54gqXq24BIqkZ38WmY8VdZya3EKvZY6kGxi0RWqGIivFRSjw4wW5/3AWxWREeQHF
3wk5Z347Ol4MiCJRnnAKfvMe5p7s7QZJGurHX+LvLhq6BP1u7B5CFOK82D0nk1/JvNk1rxQA9hXl
KqM/BDJB9iBOCVeUCoE01v4MQ8GOuUSekJ83Ry4MiyJdxMOyEKgEMfWHVMqvEB8HQCNQfSLpUqAE
FFiupnuRzubLhIVUBAd6VU78xf5ulM4tiXA7FACYBOuD0wk8hyNAa31v/gS0uz+XP/C30gkDbKF8
AiKXbnp87R3+TkL2wwC7MHZihnUVkFqvL1/+koCEQ2dYhBCrXtKbf5/H4ukPItczDHCQat36B4ac
PRxF+lSTy9GjfzEBG9tRjNRndB6t6qn+srkfZSZvjWxj1k43jpCz6VtjP9rS7FxymcmxewpC0ONU
xJpSAmqy7mYbqcmqnT6+p/r3kRZD3cXvG6s/TfR3qMbpcnSfyr97I6VhvLPvkt1yNuvz0amAOQOr
q11H2WmCgWinqIynq/pw8gghdvha1c6LxPaSoDnLq6A63uEJCcr7sYteru9iQ8Vmo2K15ZSQON1Z
UjAXN/1dfwEJFjTbwOvLuh/vqQEefPBQkE/NAQGzJDXVAMiLeZmeKXMkUYqr+/ZJWhPhBRN46Dky
TrUvP3rJE1GuaYU53YNISGPwawLvXf+pNKXQ++df5O1HqTppKCUNJFR+iMiSpMqRTLMfY9TqwlSP
3WZ/Mxm4MZlxwuWXAaH3xpF6Ru2uUpepk/7InBWkfk++cpdCjsZbqNhB4vhP6CjnIegbl3plKMvL
FgRN4j9iTgorei72Q+0N1PApaMhFiv75lSvCzX694ujdyMTdk5A6Yrtt/9U3OMnVv3+qaFeLge6z
E2vBYyqmDIHFhFSP5mf7q8L/KDPKJIK4gYZB+lVGzY0g3ifZj3USIyWNg5WXNEWESYMyUe4qzISM
9M6AGh/+5pmAD0v/Ms3lKj17QK+XmEIFjkaKPv9RiwF7H11wL0ma1RzMO72g1SPd4TQUP8uQ98tH
KK9Ki4afgl2Kow8DaQb2g75C6uB3SqJ4JWrh4CmDVU9g1Uc1CeIMGXsBecZAPslagjGXzzuYMzPx
8bN3H6+qcC142La1hrbNSvcx073qZOomf9nmVg2A9rIlJ/rOGPlDiaG3yvgeJqyJaXK/cj1uuuvO
J8uJ0/TgGYIH1pPsi4Ci46bm1nodCRcygeKFzCsX6MINy8gamUSgwZ3Hb3RA5H5vBvwmUtyWE7/R
2rxXn48p4uc9OMrlJ/IL5Jn3ns35+MipJwI+vd9YtsqwElXD5SxPPMCiTAcIMeCWYnCs2ubrlVBZ
CeH3v2j+HPKo7lbHQN1xGewfYhIl7d+AqARGj/iEJupp3E0CR4M1XMlQQxxDC3Xg/FYYjmB9HE4j
iWyLxmGnYAAssn5qFi7ErYwm5g1aArIO9JNi53xEUWzy5YuKHAIiD7HmwZ2I6sIyvWvKCRt5LSlD
KjWNdI+C+pMfS3RcaB1WXyKddSsAlNnmsJ2oZ34BgJlf9UnkCIyTxPA47uaZTIZx7yxby29iQ1IW
nCvuVB8hCWYhogqEJFinPisjPzCG+15YDLLNt+aqs/rb/KGz/Vaivh1DFAFP2/G+F/vhDMiqMJ/k
EQmnYq9UItGUaQehMBF5EMcxr+HcW6nmMW/5MRMFqtncj4e/654Pyv6I/Ji7PAxT2c13LE805FAj
2BEbcBxD6oa/MYJ+W1FX6ytTSbQT7Zg6JutQpcdv2C0ZS/9iu1ln35Mith97i/b5Feqte6/wzmNw
VurnLt0gbiG7Fw9YdemC43lrpvbI5nPzee2BZlsGdHX392KsO09LMiel92JKZbX3QvKQ9WxwCezB
DQAd+GhYD9aXdCcvLim9Pos2qSqkhjR5hlWK23QD4zlIcafBmh0x48b8vzwPZ4D5csg+dx7DyiyO
HAdZYT8mquecgj/uQsc6Cjj/wuB3NnyDYAie72pM4Bo2/s8L7C44macOsF4N0mM6I9qsHmKjsbMA
m630CMCjs+RL89fa+dItWHxnIWE04NWbBo0/Kj/dM6zpizC035ZbOg1pQpImZd+4whBl7t9fsAFU
3SG5ctFBPryA6bD3ql5JOGNhgaHxmsuUaS97ifa6fPuZ98JCkwhpGvWtQi2Z4rAuU7WBQUCDkVfx
cC5/IYOMloD0CSYncIlhZ8Jx77xvjiXD3o0JNxXfRaK5GIeBg0XRVXfERVu+w6mTlm4FsKVoe2Py
IqGG4zETnsrv+ov8UR+5ArRu5yDW4qi4LTOhAgTL52idEIfKpZUWqst73rA2HMG8i04Y3n7PgFWh
asyxRVYEtoeEDFW3r7+Y5tRI4m0p3bu37uoE9FN/99az+IJO17/b8BFi7fPvpXkoJTrYr56Qw+Fp
RMhkH38Cp5EshxwYGZkVXcisA/s2fTzauXamU4hQdaANe0GpcP2Otm8yvAy479ngODaWZOyF0WQf
MQ/L4HHL1Fjcg6Iu1J3SV08u2OvMxFWiGpxbd4aa6J19HbyNH06e9LkV2PBdQiJRjrHnSzLCGXpn
mgrwJC9uOXnrhax1B4jn7USqZ0l8WyKx+a+IOqyojFigWRmw2pVGJ1lxSujzLp83xtWZ6xhy1iZl
pqCdQf5CNAO4uZd3mK5McV4IIaou8R/4Jv25gowmRKGzEskA1cqGdPFGFJemCArJqyzbK1YMoZNA
CD26oPUIaFMQmS2sAFQfLxsI2XXFgqIoZAuGMxfncR86ljl1nOkPggRhpZpzgIQYvFCtaPM5zK/+
WIhOIHqCU7yCWx0p3YRbLGmwqkdI8L64fuXkyrlmyUPE6dX2BaW+GR264X/AkmcEBEE8LIPBmpTu
h2zgaGFTCwWvELLUG0HFMfu6U66Evw+iCz1TXrqPWU3FPfKCsy1CjMW5zwptiyMOQ4fikWomiCqY
XumlTIl/T65D0OgI/7kkFFeEl1E8oM5gqmQFTVBItgoarwAnhgU6lgsE696WZs3M57ky/EzZr31x
53iulWtl257X8Za1VCkQ6WcB7A5CsYFio11fooeQfR+ymwFzllmR/1fQbOyL58q+GM7AsXKsHLrZ
79Tn23e0kHxJS8I6tBOoQuQJzTVwd041oaV+mDXfvqVjfwZlS7iaQQ0TdC/Hyr0QhLR30OlLR0Dg
Cj1DBHjmgds8FriAZxBIyFDQlQxUu3uvBvBrCsEBZ3vHK8mJZyBWwA6QHwbDETSUyVmIu4fvABoj
OibYDwjSPyHGHKr3wv98ITuB3Ph7fCUXcJIDxA/Re4Tt2Iht/7u/TW3sEl46EfC/HnjPLno5OolO
TlP7A5fDXnTTrUVXfkRmEIR81z4dQ+sqMyLSmFcijX3/PDlOUoPEYNiJt/b96He8FV4h+5N6MUi2
dMGkADyEWtS7B4wsYFnHfqRxndBZHLMBl4WUex2OD6bzFPo2c8bwEVL9ptcApXn1OvF0NfUReNg/
iYYHO5h6/9hP2kWq5/51kmhEPhONxGc101iM5KG/LsMiYGVIBocIPJmCpdwu8LFZPEWEnU31njtd
RjbpXYyjdv9WxrslGSRRWFI+RRTHsAKQ7QTVU6zx9hUvLj8zzWVV1cKvS+leuOZpu9DCL/b5/Z6/
5ldddbId6LyirHke15Zf5SP5Rf3YTYuXird8rKCmY2GWz3woV/+Bf5ID/8jpNPD5VknVnurDV/ef
q4Iejvl5law8UTuUF+NH81JaVhxZU0EIgrlZQ+5h6SZ4LXnQSdSXPT6pBEftOlQmHcQ+ZLtXIOfF
dGUWkWT7Tihu5Uh/LKvpdqR2/04N4q1Y9aJgkRilfPpKqzNSfytqQfSdrivH/HkuDKuxktnHj4xC
vna11NSPFnWW/3rWo3WCfD1KltX557EQLuIgUdV6nSNVP/TWn8pZvT/y69peCkpjWNh/xerJj+fn
ohgvXbub+px/UX4rHYq7Yrq0bP5H05ktp441S/iJFMEgENxKSyMSAoEnbghjYxDzLODp+0t2dPSJ
8+/ubYO0hhqysrIQxjdbcwp3IRT44OjfDFTiIZN//SuLtO/VCmbrhfeghl0ASCJwBxLvETobiOb8
/bF37SFESm9jNi2WR8jxzAbtprX+Y9jMOcGXzwYqg15j8hw1ipK8re+wOOt3dZxYUYMl3s+6cckz
NP0qLQeH99bwxvEcoiPXo52w1aep1Dsbpt74TR8Bz3hryqAbH2f72bHX9k/m6sui1JJm3o3qcTeF
3X+eVRGz8bx2gNJ1sk+dkHkpYS09JbewFlmDRX7+gPtPBQYaf8xkrIhLgUAy89KMlZ6jRYBOKQtT
M2g0pffk4LeN5a1e9XuUNrwqaNcN3YAxAxAMM2SCTbLyD6FlHINMM5/jxJ1il9UiZP7oIq0oeX8e
GbTg7vrrcStBTJ/TuQis9LZyu+k5qedc7aSbU5DDDlH4DO8YS+ZkZk/uxb7nmI537R1CRJP9zfeX
kzz9jX8KD9kaLzxs0I7KdE6zCg9mGd+M7YlhVEcchXaTlPkw3i6sPq4RiuHxYtbI7I1PM0mMYG9M
AiIGdvUHUcwxklJD9+KRNEePcN9bhayDAfRInGF3subAPP2LZxE4sRPXMa0bLv1jWXvrniOG1PgV
3ByY3aTDIVO14L4sihb0rirZ+x2/Gz+iRo+Zpf4Gem108Zb+LmQfolaMYjHGiBLhezO3wyeBdYmb
vuRy0k2o26RwiC5deu2YQVzRYriHrEL2xysADMa3r93KcMvYdieeVr+LkRWvA/tDC9yKm4NjhKg6
LU42tDmk7T8vNkzOeoAA6rA1ohCxShtcI8T92JSaOdwNcrXRPlgHu+zaW701B42i1qe0kjWGt6DG
jy4xF1dORN9KG4WTnoImK1b2S9CERVR3oWuHrT49p80+0ibIOTX7l+jSs/rKx2inRWcPUng49XdZ
ly1jJl1vldoQ3ss+Tuf83vpp/sDTpo7H3Fco8fGTDT16LEC0CHWRrbf9J305xEjAqG49WEobh6Ju
wBShEAkkhjd79V8r6PitGOMSb1jqbcBy8610yfBjh1QieIeUUpMdHv1lvEoRCYQ4+uD6o1PIcILk
YNjS6BxN+y0GR/XorjXX/IZ5PGS7t02mB29jGB5QEZ+BSh18ajucTs4+AuRQPg8BYlhrqKcwgELY
SL5Fw+R4HTIr4KX3id67V4X7oc2/PdmNEzab7aLtiBPRjJED7yOn5i+8R6wL9ug9EITlYmIR4s7Z
Xcywd7evblTjEaaZNbr+LfqIXYUdXw/b8hYe41T7shrI//klhwL/4R+jJ0f7OTrhZS5EVs0Xla0Z
kVe/Un7aPkaMBnPpJcP6XZNjtAy9bswEUGNF+oUT3LMGZ8kZUQdtjVp5K68D3GVYEK4zx/Daq6JV
cgmb/iPthq2wOaT3vI/zwRtZZhMymTGCwNjWlTCLnN7pCG+Iab/6dRGOPRAIn8YpbxPfPx8J919/
Hx5pr6Z36ZxcAl2RJpxY6+MALgU92U5aPxSniA/TxtDOquFzYKXLzBnsskO2p2kBQ9ijocy3QgZG
Jvfk+HN3GDyF3ug9aefNhI46ltriNc/R+kOeD9WZLtA5tXNcX+bk06Fi2SbkT0JbupeCU1B+2P1p
/xEx1t5HArG/j7dxG887rCd3Cs3u7d1Jahh1bFNy8qhTBhbnaJGX5hCykZwepKFNRd8JNar4zp8o
FGf7vxuRiwIaq3dl/FNqZxvaQqZDGu7gdUM4RAhjTVxc+Z0hxmrEELCYeRguClKBHsH+aSZ3zJRW
G2VOzpUu+BWn3GHdGKfrH2i7w4na/W5Kb9kydBgI4h1CYAd9hJElpXUKWjUdNH7l0QCOCViFVW+Z
LJNNtsm2pJbsBVeNcR45RfEepSHeDwzDfXrr9JY04mb/aJDzDG4+wxwMaONHPatyptlFp3CdH/ae
FSMn7WFXhtbodayMluDBXUDRili77C/6y5hBs4NlWLHIlxBPY8St6g4BqwGhm0nTY1ZkVkXO4Djb
zmoFA9tTh7j6JD6KzxCVaPF2o27HOFSuNzXpfyFv+d6eOMB7hK4vX6e7TU02PKb2zzZuJee4wSq0
KZwYGu/jR9jklDt54+S2cnt4JyRbRE9z4BG7NO923qzgHF17zuAcNQcl/uUxXEJPnmaiyzif634j
cfi9TdocLf62vWO0YS3X5hY2YVlhULgvGe149UE9ZjnYJAYCYO/RjShuYG8lvNxmsIa+rERg+94e
trNr0vZpbwwO3s63kiq1woa7NruwG7fiY/QIsWg8nZ1MQ5FyUAw2Cp2soDuuU4To78I93py+tQ+L
5iUuSQkylCN9j/hiJC96CpwRE5XDhtcirVKrC+NA4sYXysY+aRO43N3sYoegHJaJ/H1FOBZiYLFX
T7+enP6W3+eUYYSEKljKuPy4oLwN5D9soboxOmNXLKwS49Xjfco/8Tk9xkRiLoMAfGycryhiGROO
N4ay6ZeAWj3xah0CPJ0nbsvQCGlQMvKo7DCo8hSguOBRzDQCPxng7hHhRt3xFTWUxqgZMymMTayS
Gu+2J+JkFarogP9GzKXfTQDUfS4o94XeZB91+oC8CmeCzkvopM8BFzUQgVvdBsrXyBm9h98Ob0i3
7n2HWHvpI6LoWyp33GEQNsyJSJvbQlC5zJBc7z/CanglzqmFe6yZM977tZDnSWhifgZ3XPwuePbA
IUNApie2zu+YBY5jafZe0zD6wdD7i+3GUaMlW747R3P7xF7QyTS0yRzvhtEvCeN2UlRtoyf8KYzZ
BsUb/AX+Olqmy/jKE3fC3SuXRpt3pDmE0HSWXEJWi9kgbodH63D90ZTgIi+/7RxF5tEitpiIZh4K
9DDg594ZSeAZraDsQVorNp/VsOFgro7I26RNVLiqhKZQl+kxfWYpwuWDcTywAoXRsndouYsOTbF+
NVBryX1MIdy0w8qj0OwfPMI6j5qNORmHtEYdF7sYfonFgWzghlrs0i6z+F+LHboFm9jKz3BIOOt4
b6CBc5/kiTt6D2jrJ6opTTtqB4z7wN57sovXqINJswKH+HuZ1jkWO6azNT1nVEturHUdfNHyS6/l
o+s+bA6vwUHuG9YvzcN8RYuGCIkCEE/dg5NREtD6rcfPEZSLKlmR/OA3WcnKffsGe/PL+OIjIPRn
JVvCalwpMfrti061BQkyPa7k1gePVWP+9c900hGj/2fFJKERYbSBxOJS+QoQZAkXtodcqPtwyXEI
ZQ8GziFjjh6QEJ70HcJ0xWvrupyTR8jU2X8+lmQukYVbsKmVqYJafg7aLmVg9+Qxn4Eg7wj16qsb
8w8BlSlNw61nTQLs9pr1Qn3e2w7uPr3BZhqdgztHoYFJRwIQz0qM6cTLcEnSdk1uhDHsGQFWLTwn
zTEZ3jGCiMPBuYVIr/PkEDNTQhufCdYWdwRFe8N0xJSC5NUgzxMuqVGlzfdV1Ans6JYxQHibL5MF
eeE1OvaW7LcdgqGAkoA7Uu6HmMYbH/1mDHkrPIUtjxKfX385XfJYYh5MHka5akS1gnTTMe3iGIHR
Eqqv+8/gQee/dTTT7ArS1IW6VtI7eE02n6fgEtTz9vBAtqw14T5jsKro3CNTHhAfNIr6F2NrZxVS
YiSBHY8iZtQ8RvRkAHaziBTRYC7SriwB0puDDBP3QyMWu+jurJkhyEg3Bg7dns8AWkvAWvFP6U4N
Mg0925zNx8H96HpS3t17E4dHJrshgIXNhgWc5Vv+asrcIzQDLQ+5cBd5U04DQ7IwhLwZZwO3bq6U
DeOOV3k2YBaSpzwn9DdOAzVPb8E7QVHyKrIcjKFZwUg94irVT0SToV93JzCT+ST0kV1GU1Ag5+Xc
m9m7EOsRww3QM/VgZvK1MpIKM2bghh76ksHJZxZVcA6OZo5wBWH/I1nG6Lx7FCSh0sA5AMCgLO9e
3B/L24bIZvljDnSAjY6unhJb9S09vPff74M7AoAlyD7yxTwPRVEcnRYDHN+1vDUfkz/49tYrhnyy
jAiw8RtMssLqzOg/zqhEuy/lB3Ag/AWSLJ58OQ0jvBrgh1n4awgNM8pZZAk1YiYmFPE7GC2PgXx0
wj2DWgLYMDz/NQiAUY4l/JzCpKWzToykw1iNZw3eiXYBmgksj8HMXyQ/NGBaPvOSY2TC3HwCjJYo
SUCIhcdimDddzsdwTqk1GFBQMtrKbXQuju4hgBgMhbCGG1qGrfGJuwVeZqNtvowP6St+Z2DBhnYU
deqhhoANgKHmgySbjrF8wgizAp2hXt31D71ThEwlKYg28Y5Lk4VEItr8QlgEaa2zCPuQKgsejhls
HlJTpJ4odYMyID/BJSfs8KidE3FClXVhvMQ4ffcXFYTPA9kT7ahuIyHMfMeis89qu+u67xuvO0A3
CuET9fGdOGJy13QUso9IhvzuIyil5p7KmlXJ9m+a2eGd3E4tBvSK8nZ1WrT4OMN8UbKTOo9+9C3i
BAyQxy0zD3wf0p4Xw+Z53b79BYjOuXziV3Y8F9voLUcrenxo6OB6yGrfvs6JFa3AC+60Oe4nwMNs
Nukb6e2xVye3ZhxSTEu9byeN4Yrldj4P4wdDSxjBhlzUmkcrGwEFIip+ZHgM4GHntz5n3aPfOe4Y
VjsUlQzFStw5Tb7clfUrQ+ZkxA4nop12UAtjHnx8j2gfgS1EBQbpCiArKo0NelzYDo4d15q0G5UH
3BPwQ/DilMSXnkNX7jqjbYULCiA4uupZofivAspUlLcjBAppRsVtOfwMxQRYN8HZxemynmV05jiy
njyc/dsxUh0lN1X25+8U4FS+zd0RBA/MTQ8hwDg8TXYO2S08sU4F8045dRZ2C11soMF/BuGJ64Zy
jwNqxqhitDlndMLxY60Achod/2qiOXL+nWBF4TS4fgPW0Kd5yNE3BmhyPLgMnu12vfmKvVl6HA6j
AgGBPb+1dT9/K44OSnXegWOhg8JreIvQjmvM6ggRQuJqTTh3PbjRXNJnehuvaS1lYDnRMKN8sGz0
JKtAzOcxIxC7AvSLtmcZTscQvAi7lhw2y4PhoFPFYeNVgBOa8Qs7TS+fDuYSokumOPlGZiyTeycb
1TFd+zZPBrhE17sHoTmyXFVzdlwKmj+5V1SneV81bOoWnH0CXDwlowl9gK6XtdGL0sIRYt14AaSG
3HwOYaqAOs8xrXntsIYRsdw54llYLYEKMsw2cMCdeEqNv2pWwrC+zuXy9beOe+R8c8nYWy05TbG8
65Ktg2nDGaLEoBgNHzGZQNtwZ5/QSbn6xNhcXkXgslkSqIV0FesnbMkiCSttENiSn0ct0iCFvfj9
SNkcPcpYoX1455ifonof0nuIMgQn74V88KdDz/EO/jMhpOWNZ2owUEsxY1d5Pa0+O8gOT66sUtuf
ct9fiaZy3AChfnxAw6PSwmvJLyFCiJ86o9MOJ5ZjRyoD3gqvNdu7ORS2UEeeqYOmyyGZIVWruLOF
PcAWxkguYJaQjGVl0BPQDTU2j8XFCO/uD0T++OTDS+X1nywYWo2v7wReJyWBDed+atPWw9m/I2sn
dy4vtpV/ZDc3oYBM+ZLJmBjTu/SQt8a7j4GNuR8rsjYqF0YqDA1vPEOMCwfeIlc4mAsm72Im8khN
TpBc1pFNH9/dwU/brQLK7e6cF6KSG3b5eHlV4u7hzUNozDhFB8Bs7RVUYN35/ONs2vnZwMLDQ2kz
5qU7y/SczxyCA1t99bqRk67dTz4Il4Wwh4/xNmt3SMHYTfqj3x7zNV0VodDB4dWhGHJM8f0FQaNL
AcTtuAO8GY8kz9TwZvqKz/cDn/H6AjyFTHzJx5Nd8r/sj9aR4Sb4ivd3R996QY8EZjSncwtOonAP
jvDLaZC8eh2aC9sJ2TLXC44pWBt7Rui+IFTXZ0JipWBKwXKCG6Gpj341rPPeQ42x1/XXIaVW3Bsx
DvQ0vlvnl45fkMlNiEITwRGdV1RbaFZgZegowVVSUXFh/fCUFn7sTjSqsKz9dmIJ8JMuy2X5a1Ts
6XCLS8KgQ1R6Z3anyz3kcIOuekTsScWL5Oi8ErjI1LXdbar9oIGT5+PeNV6YoNaDMIWolefyblBO
yOKbPGzNm+Vgwlip4nVKFOzJCsLw1Qp44wkCRcQ4VkR1B4ONKsbr+JGgcEjZEc6BXwIk7738EySQ
VAlevEFNFNvS1DYuzanHYD9Wx3LHVAr4m2fQpg4yIZbi+sTIz/J6d/75evrtoO6jYO912Hm96T5U
HyMyDZSxdREVlW0jvJ/0ZHq4OPcQMazMQ5eaNn3RSLiZ3g8dG6YDdokclEvhjBdhsjF/BRSX3LyP
pDS7uQCoh9u/4VOhqCKTbfmNWD5Uf+aVkFw4etcQuxQBkYUTmZAryaAWSEvWGTB/goBAO371fkkR
vP0HC9xnyCcHH7PKNubyikwpufS0phD3x8gNcpZlIwVIywmeTBPcvxUrH0Cb053kqwAliz70gy2Z
e/u369/csUw0yzkf0JQUgIJ+3v3/cyn6kbjFbLYcLhBAcPwmYtFNuPq3f0F2HFs+hDecwHwzY8aV
O4bZ6d4o7BOXy8yjnMT7bd13qGfuwWvPHu5vr4XNvL3+aqwj9gpPMAOxPFz40xiF8/FEMLzCaDp2
AsAQChl/vXcdlWeghv924rBCuuI5xzT/ZNCEcDBc+UMwwQLsBfYdKd0fA8q40qwwV0lRAL2x2GCk
WeSc07vZypTpMX5sU9BD6qJRzVXR+h39erxViE4lhs+Qm9mE2OMdiPotIF6nwjy4ASiWPD3hE2/a
SHR/GpOV97vccyfef9/IauOV+wsp+OURbdlEFl4hLo1U4dblphCBYQFltnPeqEA6h/zqy//B7ilI
/LehnWHXnckPUgrjOguNUH60HXHlmKUDVIIuD12MvOSUteTi0VD4odCGtg/2AAUwbipW/m0RPNw3
2Ftef8QsYH7ZZrgw36Sd4pNCbI0uoe5W1df6Zo67fp/ESOnMlybWcivmwLFlCpSv/IlFGiKFyTHO
x7xNv21wSHEu0Csv5gRLdcy95XVM/Lr6yom7kZ1B1fehqnoIfL08FA1pdPbJi7wCoGBehj8/a1kM
vbhD8ELtgqRIpSyKGpVP+/0rNtp7tE+zBQemuvC7pCgBfCHmJuC+garcnBZRD0OBQoLPBDn37v3M
ObmK9XhZXcCjL5GCS6BIUHcHWcJQD3XEr+ly1k1eKATVlqg89c8vU4PDDD94t3idP7C9Q6g3GF5S
fpciErlL1SPYGCj/Fl5E7YyHO2dA9wS6+qQJT7UOC3wsq0zaN9pQnCGmaRm6Fjjy2tFrBrRDPt3l
tjHGFpu1SFReUqDVzckSSY+Udx+BjlpsYAM0t5VTeEp3aZVAInhgVtvDRR8KlbtHXF4rjBl6U5TQ
4LjTjbjtw3BlNCvhe+tDDzk1JUZsfvTyFnuosmp3cvE5794a4ymjqWCMjJPnlorLkzulT92SejBW
Gle28JHPwTkKEqVWjffS4xEsyN/e3bltmI9L0iPNGGRI3KJkp5fKdLlOg6cS/7gTdNyj+aGplKj1
Tr5zDp+RVdxn5BhD9XXDMvZeVB7YGGoc+asBAU8NFtEGwbwAltZ8mlvie4Ced1j/On4sCQU/Z5Bx
6HvXTYH3/LL9qI83+YMYNrpxMOTdVYisnQ9CCNFZVR4Kbs0vgb8Un6jFgRrw/SVQPlbYhRUWIZEU
PnszhwwdVsbZn9RxmPtM6wwmccevkAEwXZC1lYsng+RuUh0HavPHuCWi6huCW8ofbXnFzcvqK6/i
Kf2u16Tc3k6nAflZfxkgDgAjrQpVn6Ghj+LC/r36Qx/r2x5Sp9Vnc+4JTUjg5avg3TIU5+XUT4AJ
9JCTTT18iq40slSh9VEBqSt/mn5zA5St/ttE4hEO6VsnVuByGNG1Ydoc9OGastkLNIvuuaI/jyGX
LAdHFQ4hGwmpuAZIQnfPy/nPFP/TuEtkC43NWG+0OZvF25bjtFMVIJWUleIghPYopa4+yE3BcM7h
q+DHYwFfgeKQb6aw2DEnENXHi/AS3aJTjcxR1uGCBi/HjQIZD5BD7TEOJXaBNSwH0INLUPH21LyL
XrcvDhl5XBnrTD/hZyEYR8pFmBKVczSovB9l6W0UyNg+lq1tWlwAGl49uMHkz20Eq+Qi9UsLnzw5
bfaZdxU/e1ewbXx012OkF9Lf9I3xuHLQTZgaTHLjAcHSC3sATbaJ7Yfsmv2g9hheCXhVPb70/lVi
BRXTO0LrQn71c00Q2WYAQfwjR9D4a13xRys8UjPY90Xo02Yrv6uRQQkuUbqKhLpyhh6gC5m8VA64
lnSawS/v6SEvCWESHP+Ouw+a3p0KSTNcp7tIkQsEXOQkZvKAKry969TrUGv0F9qoRKkWPenyXie/
Cpb9Z9LNDj5dw3gz0AkIzq9Ii3xpgfWC58Snk3P/i8RY9LUvjRcty/MTzJoLQIJEm2e4yUkQOZ1s
GZeLICcGgcZV2tiDZzLNGYMzFPWDc0wwjYFnejE5GdgWuhX4P8VTMpqvk8gmial3llYPhySeYUZN
i8CciWOu+AP4PUxtk5gFc0r8y3XP5BrFrFnS5AUXlhRWdY4qOZPE4aaUn8rAlROtK9m9uUMoUCBA
hLR9F/41xULeZCxAosCZqY+3AEmpEU8AcQlBQn0pzspAsxYecpRhfn3qm1ad8wuKweR4zME9UGSH
CelIzluFesm5yVxRnDf1nCIqMbQyHcWCL7OCqWVE7j9EQGwVqm0gYD2FrJcew9SwKoC7fYkOCoeq
s3r/8soFsACfSzzRpmohKTJGvg2rNyfqHF1kLAOsBTDs4ht5bqy7bGWtbxOaQvCir2hHeo8sTAoc
AzYDh/8kagXn7cZ52yCRJvnBM3E180HjBygXZXxwfkhWgBM43TPAjvSyGBYbgrQthHkF9QFVNCAF
EoAeHpFkm1nQg256eLmdGw2JNR8FG6wHtHG+i1HgqYBnjE4D3sOiD30QIhIehHZFdk7R1uzhNxJa
OzdjblbXF3sDIhHp2fkFL7GDFLwh+cCd2MT2sDtSybHOdqFM1wOM0VIDqZygnwk8viYyPWVfoxJt
olFYMzyokMstRo8pD4i+bIHDNsGMOQkwEjkhuF0WGK/JQ2M6OE74AFTxkNLn4ii1vGND/4ElW0zd
KYJb34jpsNBP3/kpUEccGF11LyQDvI8bDzJw8puJjdlZGtiy5JNTJn/Ww3p48SvTdh2P5mRG9516
jUG9oG3jYxrVwPzo3MLiIh+HJ6NnkP8yjRZxBVh+FCYhW8EslhZY8YIuL+jAmKp6cR+u6eVlEjaM
eiVdV2NlyN+DOnKKOSCEhNzSpAXiXgXbmFLRoIUGyZ0Ps0h3hRXIpPBhVBj1/jbbqEMqoEsOAUiE
cAeZGW6hPNYZpw36G0gxBLkjHlb2UHkymW6iPPHVlUrS8g+noucPR8PAUwaBIRgT7N8QjqG5jtFG
mKpabBtHA8heOfC5PztyboSPgpKmjBIjXZJo3i6H2w5pnSFRfC3YKb96DhjBCOupHhE9rCdS1JPE
IJOw6RxQA6PFMBk18p2pHlAvpY1vJhYJ3PVYU193veWsXjQYpfgSmRmwT0H3rZkdegzQkcQT8Y7S
lbZy0Ujgq3SD0HPlgMKWcmd0ilDk0KroX5XhdEyLRGZjmpwJpJ+kW8f6MZ81LMMu66C1xsv7N5yo
XEWrJ/ACt6HP4UQD+uP/rP6JFgEGEVhU+bUpujcSmCRnZvyiZkgSwHjTgOcFUdCxRdCR4zuFIK5x
BSifooJwHMoHASji30/p/huOLpRd2uuRWafFWxUZkjB1H2lanyIp0GE+RYMMFZoqYgYrQI0EIYcd
TJMTSNqZQVcNvgLhIO7GCejXBthGzAgxIM5MvOFdiELpv9B70SQEI1xmFQdEK+WUG67A4ob7lm9Q
uQEtQWKh45FcVvHkFnWiHX5OBhzckgxDQBk0b8jSCqeqsA6UR6kgVZPJy+MADdNDig8WeqyPFCY1
zUTRlsRXydqge0Q7QouHQr8ANpfUskTpJn/Kp9kuFZ0aCenhCqlvWWQZG7w4oZNCUrrFiR8KBcB7
BBAEIGyhUFCYho17iB1ZTcBeG3gSdhoTZiFh8TUMDeHf72gQ1oNFsYuFrTTh5dNlBOC8AZQgU/LV
xPZ42/oTKtqQifkNzgLbR/Tx3eaxVOqSyOAqQL/SQ0+R+E9cdwpKPElT1h7NRQHV8K+nrA4/JAlR
8psZd+9LCzJNAPmBdhvJCqWzsoCRhkMTUsjN4I6ceWbJh+nzePHkk3IWaUQVNplljxolTbRoRtbT
My3S+s82y4LLohIjaPnqi7PaGa77S3j+2z6fzO1njkyKvMA7mrpm0YdfkFAuwOUhNhjv2faBA5bb
TmogMegKhqe0iUwgNOImPP07uk/bTAHKme1fQgbY8VxTOGkvQD+R7aUjhleEfQ8dATmaCxAG7rQD
3aw1usOt7MKgt4GVUOPk+rCZQVlccEIzFt5AOeT0tFlOOVF6CyEZdnPxKy/IzahOpzxvxW0STn6Y
6dAqhpWc5b+sYxncQBDlJo5Y6y0dcLJK9mCNM+kW6P4QGaO4gdXepvXhLsIAvByQBEfbPBbKWADf
4DeUWLovHJDhAYReS+LRS6SiJwEUyJfwzZIXnjJWrE0Tm8RaaUvj96jYPGdbJMOgfGKiluYWOfT7
yWTyCFhUNLpufO/u48Jf4HGiZ59BFpFtppT+uKoU6Qk2XkUpwsOVma95E1q2yADI+79PEangv8yF
BfNplJJ6iNaNgYhQYVAzuXwqRsMP42VRd0OAT2eIJDIhggTZ15Is+P/ArfRi1Pzup6oepJNM6cPO
SQ+V/QXWR6RMmqsKS3TNkbfjqtMrSIeK5hgKHrS5B2K73M3xvf5pU/BB4O/xTe8kFmsd1mhpYzeo
lzJSJMLRY15lUUhMFC3GEBlRLuuYQ7T9fPVUdlJtyXquuYBoyrLNyhR1xmSPXmkB7phoP7oWYtOj
7UZkQNubtpXjIc+vTjfsOAdlijKEvq4ZLfy46ze+aLqj2Ehr3okSrxIp1TlopwyRfiNXo6fnpTlH
Z49HSYDzwFs4fR1svU0j7oylrEvG0KPjGzOhX1fqQaFdj00XMY1mfU4RTW3ZlHnLS1zjWhwUxsjT
f/khZpvSJz23vJ9K2IsQCGawCKdph+Z2tLoRqWK0Hxp29eg+23OS9AV01tOTxCFlXTR6HDCWXWrz
1Be0YDiE/T2uiDdWYDNucqhsHI9kgDuMZaGYAHbMuPkUM600EBiKwhx7C1MB9lVIiaMC4i8LhMI8
ipK6hpw+1h/41yFHLu7RHL8OjADwCcq4MvE417GhMR68ZkA78heQLnlfphsCPgGQIfQeLJSSFvJz
T3kVXUhw6ME0GBw9jK/AFuoQm7zQz6p2AHbwBmbwITMzObvZ0Z0siudn2a95/Gs9Gr+SbuY1k/Ey
qYOz9EnHRn8i60i/A+2GArww9j150xeqnkOg5ojS8KLyQ54vvTEgU7H37MGU1yCn9Tgn4mTQocio
t5hnyVSJs7ziCtYaSEHNnRMyTdTSJWhmBaDCX1PyJdwpVobfJw4OLMxDSQo4RgveBWBW0rIyJwTE
9WqK0JwC9kNIM7odD46gmmdCQ4o+3ryAUZER3WUhI2N6PypBKFzvqKmv2M3mwKfBFgemgGQb2gN+
wF8xlT4juCn98e33MNLiAeKwkMt8kYwVMDej8f+bhBV7uvxbk2xF0DIrTqn+bawYiR4rsGoKwrmA
ODQMOKFsXbhgVQQKIv9rVp8584fdPIbjCGQM4kBARdJ9cQveNmEZsW9aFD6aZWWqSDiuRzH1bG7K
mIx0TzOrmrhoQSdlUjFjC91zfnPnlofg33iuEzR3ME5rDGdRgRJheDPsXVTePT6Q1tFbNOA1PrT5
Cs0Lrr/bDXhqYpxX/mr7BXliBk9XkHw9oCAJ7wjNJr5un7Hn9Lf0ZFj1pzqamZyz19Yv3HHBRt5I
3Vl3lR3duDhQVKGNOhirSsHqHTOULSnLhbves79xf6bBfdjymeQYsq0qEarYosHgPBdfKQXWWGUt
rWbBa8CGCU49ZEhgN1CvVm2LqtCLNuj0QfvXb1YxhkVAwI9CDOTJb/lWFmNQsEhUf8hC3tHb5BLS
8AWkGI/1wlnR4rfHRHdwXKCeYhvrEfvLcq7fdBlhlvA1rFaNojY5c8GhYR1Rz2z4DajbdJ8p40XK
KubC5UzXkfVDuZJ0a7ZFGVbmtevTsSyO49Iw0xJhR2UqCsdWFSs55gBwuQsWDHOBaLKglHmB92pu
Xd3/2QYdn0s0DeZkWGsOPHZBFh4nyjGFRkMGuc7AZ6AjIfEjYgEIEvs0xReTCHljOmG1V2pxpNLP
f0FiirqU4/+wr9wPwynbh3OSsMcA1SwwxXZ84WE2o0JcAeD2OAZKxbqvDASu8dGj7ZReybG0b6mh
7dhzzEcYvyz7hzAd6s+gqwQ+/DYYw9siLLEMfBpuSGyZgvCfmBHwtgSI+bgnWDbqtlv6H/bhuJDc
JqzmpKBHm/V5nXlCO0FdGA4+kUzBpTDP862BuCTvHs7nu+jm1YFPFpl2bTzWNgCxBFte4M4orEVY
XOh45TuUUZHhLsCx+bj2AO3Mgk/m4+byTcV4i4D9ljxCrl1S8jyB5lh0BuH8snAHGDgdjS2bqqTT
CSYK11l6IlAeeRMUuXgVQFp0aeIKp+nAHoviRgXiycrqnmyCMceSxXy6XB4axQ3X6BkTZuOadh/z
5UimazyWZdKxAtXJimnMGmm1uazYYjg34ijw5LwxLQWMEO5LjJWubQosQI09rhF/h2MYx/o2lTTQ
hppvwzl6pCR6GfBkWMw5CEcPVTFsccE3WPzTINObFxhofT0CTv3bKMbX43/o6dVkShB0Nl4/vJph
euayPvsMteSW1OF5sNOMy9ciz9yGr0PuUHhgf7MCm8Tf8PHaPtR8epzMOf5Jiqk7aH6ghfwgigzm
MtMG3cBJP0q+QfnzsBBfqwXhSE8pYPLmhgN8I8qrwTabb3oXUQTkz7Y+QCcnnGf0dz3868tijLcT
ZhS4Kt2y+vceHpo73cMcICTAU+HBwhJn+xH+g9eLcbF4vY8cwfZ10Z7MUGvHsi5duCrzAmkyPo+E
FWqOSg/6ctkuXQUdVEISphnyZmWo7SuWQc4MWK43Ox9j9UGN6USoe89OsLTjy1G6SIj4XK0I2SOL
ZrWpV67N9OYznxVhnXonqNG8Dq2UysFKhqK6+fV7euuMUV+ZIkhw9zZcEzJQcvdVSLh7a2V8+KYM
QLhPZdCxojVB49o9AVFRcKNBAs4tGcEH/42DzlxPFD0v7oHFWCDwaG6ASYh103OOuNIt4CEQnkWZ
44agBywo+OkfFWU+ZpoxkJdp1foLcJwjIjQUWCnlo+SwkDALPwKZa74HAFz1ul1TTjoDBxYlGCPK
wCWqRve6R0v60yVg7pUbLPLSNEEj+/cPVmiaopbZpr4FvHBnjlfAZiLVNKpbmntOB3sNOGVW58lz
279g5bszi1gRaue3Gq0dwp1vUeMku9VgkDlAsu1VgM4wwUCDCA7T2l/13kW3kzCLXvjjG3IDMG45
ybz/RzeY/m2axkKr/o2kY500oykkU3q82+9XBLEXE47UrHokzFOFTcBw3pKMob1gFil38/EmYXym
Ld/X3im3phIpOE+YtYFg9uP79FtSAR1U4ZqpT2XYqMgfymjziz78H43HDfBjkIQM7GMRXVGp4c7C
dj66K/qDxgc44fvk9UgXokN07opDysTuBYEi0nHI0MO8+AMjh6HTCK6T+vi+9Sra9OhYYmxK+iQS
BdgFTpiiXGYtwUP43ofmpLX/XlzwKR+5HJc0Vo54Gv4PwUHaMQF5YQ9l95MP0RuWt1ONWqzvObah
G5zcirYQqJyL7G5ld+SbfjenrPGg4nCEfN5MwHanahrelQZq6X3c/WjNKvQtpouA2eI7f9vR3LXT
JSpr3uqrAThHiWofVt989JNY+cE10Hy0EzMMH4ENB6Qe0lxcs4PLJ4LzteS+DqbHgCbna9vQB3Ch
po++/MLQGP3iUoKtZFfeJaeD2mG0WoNCJG9BNbKbPDreor9JqaSSiveYs3a69aqte6qYHkWDhdVD
V/Q61aiudSNa34t6foTY3/LOvcc1aEBeQwGw9gYhmliKYLtjmCKHFn3b3Z8D1uBwSQ6gNQ1asYG8
v7r5IT5v6XBYk/uDJtenWQnmZAPQseXlYsgPMF8gbv+Bv/+V1BBSnY9bet0y0ZUCrrjeFZJ1CStW
m44Adh6mhFc4WN/N+kwDYfnd/CHTRdETmqqVosBoZyuSGlIXNCCoF5+iXXohnXEQYwN+6GR0vy3K
GBj67qOR6pDfZFtO4sZn4BTSvS3fyXcpDQF86jJt08NFS6lDW2Ed2BhCT8Njg06gEAxmRrhEIgQ8
+xtX2OpjATBuICOOWy86FVeJP/f4r+vkNtLPaXx0tG8Ej2W0x1YheCZkh2t8fHI5Ubi80pKC6CLK
taXHSPXSnNfxgYYpuEq0RtOUg40zz8U/OAalRerQgdXydzHzEKchExGFxF1Lct8rSPgco3E9ulg5
khWbWrnVB8pMGngoRkuDMJ89ZMoubqvunScrejM+LgfgYUZyQOwBjjwZRpGpzYJK+YYDQ9FciRPn
dFI7wo4so2XTfb4kpsExkX7p8UqYWgbkUuPqOYxgnjMSfvrHhlq+dnoRIi+gdq4Uci+kIYqFf4iL
0KvEW8fnp4uIMRIpVEUY7P1+JslCkomxybY3dcxlC4VnijEq/eobOcMX0aFOszyzCR62RD1qc0eK
948J74EpPDHzhK/YdWOu6bH00M5ECQLNQ1b6hFIEoyTtxEaAtkON/4BERO3hPiFTlWBsHOHHt+Qa
KCNy+EC/bpT4t/rzFnLVS72Sj7ETKaAm653PpDJoQFJZQIpxqbokJZqWNB0YZUQ7uUVmAo1EyqnU
24bcHiQqkiPmGTP114UaMqujy/K8eQtMDG655p2+uGiPCUTutwazIdDnQsGK8QZwt/hzevq6vhQf
eDm0v7hQFWLmqAj8Qtj62n1N9jSRR52/GrpgBA3KjvAWSJ5b2kHO076RHE5GEhndbmhvwdbW/U7H
4xpfUmowTINkrKPWqcP9pSv6D3fCgD/u/kAKf8xEQ1uli/zg2g62K8hE61K6gefqFm4by6jR7HgH
uvWaTch0J8YD19vovyVr5nO0JelGF9MdgdXqop9mGuXNO91RZFt3vapBVrofV6v/WDqvpcaxLQw/
kaqUw60t55wxNyqMjXLOevrzqefUMPQMDUaW9t4r/eEVdisXlmzyo5nPovuNWW+1847Re63RS2i8
g+5wvwk5ufyIeDTts3PbSaNzghvbMkBIvuelgTfUF8O5th78MRo/xrpuD4G+ykyEf9Cp6lYCvHj1
FHK+RcsI9K8UPDMQr95PmFxS5RQMm9a8R9LNwQMwKjrYP2DpQ74HYAfdGqgo40Ng6TlYugjL1oMm
3z0F/aD36zr7yVhNss+k2n+m0E5cRL2k0q48dOuUQ648OhVleONSu+dOwwKVp1LL1Swh/Si0bJpj
yOL+ZM4lwc3biIE9y3jsgefx0KuunGNffOUhFpUaam6QBNOdbqz6YtmhA7yuZZfDXbe9AdSAyPyp
f+jeuZTvbgkbK/7rlU9YUVM4aEwO3dTVzrXKoBJyoArTJ4UYIaCE0LirMojW7raxjh6G9i1gdx95
DCfbEtu8P6P5E8KTTlrcXUMEHiLU4t2YtOguti89UOaAuuKBuJh106InR6jaKV6lGSL6J5W4oBDV
hxKDYvDjXG+SLdwBEDDee62J4JHy25s/kfQU65MI3KJH9j6NyRDhnfe20AFGMa56vhTDBrU+UNUo
S7jcnkrc+eZCzpdBNqvVfSKereDqFZem3sv1oYabivFvc/KRBxFUzlvkKRsDdLPw17Ts3gZ3yXxR
1XAbK5hUnm47A65iWU2Gqc8tJDOGAsi1xgrrjKtK8gMV7+30zTyIByygFQydF7n8lggsKfImHWdI
GKAs5v4E+lcI9d3iAJZ9Uh1m3INyMgFdWG2+rPWz5kDy2xW4kWfvFN8JwK5wXyq4p8ZFlxBfWCde
aOfNRTIQNycXZieK8l6U3uZAJ1Cbt0i8GvFfbjqTEq8Ip5y24j3ndCi1l278DGTUmvcIu7WoHLNH
Dnmq/HMNkn4ViqnzDpRwbiExVSiotW/96CxlxqQunqXQo6jKVZsAq2iIBT2QAa7ON3815VQSH8Vd
kVdPXcxRoUI5UNijPyocIFmLexzpcUyIWVBSA5coJ3bgGBckf76zaGliBfcMRm14L5jFEROmtWK7
9bpEOyDf5HaiAQQgC4vfDW5dxUsadvlQTR0rtRcxaRI2PMXZxOFYJR723j7J3965q3/auesQA4xj
pc/7/BmnB50TbdgK7kpG+f3iRRvZWmXhset5X5o3NfW1W64yb21kf51C38tIpzVKdsJgLtxIeA09
6og1hOLi4aPWnMyOLr63eC6TAvrb3kOsVJ2bHHY94pBmfRI4nhxta1YgvLGIkZcx0RlNlUeoPHRO
sb6GngkNd8B3ney/0woWmz83AsCGxbfVnXsDa1Efzix/xhkoIZWErdCRQL/V7aqXvgwAPJHzm5m/
BDkdLc2YVDAVMgLCRfX+2hy0nkdEHFVoW7CRoWy3qkk5ZnBKEb44oGKLLJeHk387qjPJkXGQe5Do
Lbjj8llxsnbKoaIGqhoShmOFpZKaoxCJSGb8peX8ls24xI3y3Fao55vLtAEZTzanfvz0ICeHJgsm
sbHU06sHr39QrhL8Z/VklDe9XA39d6i+HaqdKNnI7boJrqrcTnrNnBrqIcOEtdmpxKw8BpUCG7R/
5ogilwiJEm0zmaaCBLiJYJsJ/kxWoNZWoHepsOT6qdeHCPEUHBC74W7qRy+6ilhoMrDIqfPiqxQe
dHmelY+azWVdBffZ6DAmI+iNzcUTTxZit6qHgyw1kZX+VU0xrcOt6/5E7W9Y44zVVHMDmc7U9GY6
XquCCsBHR2iBZkRtbSsDtCx647KM261+JQhFKsspcW0x620J0fEBZ2XLcdglMPrik2lZKLKKOC1j
DZIwj66AZLZ/NYof4VUyn6WUcfi9SjQ7RSYhHO9qfEB+VelXhcfQQ4VT4NNm63I7rYkIY1QQdmXw
k/U/pXMzgZsIx0pcZc4+CB9m+cU6HY518F0a9ODnqbWIzH3pbzlvHPkjDLsE1absV2Ml1MaqRGjH
/PH6QyNd63yVVD+wQtR6GhcQEWm+VBRGhfbteu8UcfPW0uwBJSYyF7O6NlRyCl5JyeHRhGsh2ejt
BduUEl2tFEYayyeQn3W+07LfJrKlfmmUPwOW4gXHeVKA0OUSfLQH3TCdpwat5JbeUIQvoTgVAfWI
B616YQUsHnUVrI+JrgErOIyfXbBuU1aSgr8HR5pmaUisU8VixNLPzYETyCBuIClgXRQesgtiudz2
jAmkdeWO4NzxdYRiW0EQ1jcKJMb+oHN6J+W8twA+FS/BD7bhNh5TZhEXwJhCTzU5Chf6xRTvxk0Y
jFknH0JHmvLMNJRjiXuNBOIeSJdx7d1f2g4xMqTsQMmxS2RxonMpFpOuUObeKN5Yw7nF/MDhOPfR
RyGnGYA7ebQsTqZKYwaCRTjvUNj0ZvVwkZhYrvrwLJS/klbOtHgmoeWaojaTWkSsuZrtqhK9LVzB
q4rAMexBnERrGdd4H5vkHuwHsGcir4g6kthV098W2+u6PCgCVnmgSElcIsRjFfEZ0jbRdilShD4p
qgBGSLfz+qscWchpdRVHxQnAQUqwxBg5XAUIsXlfHbQAgSWYSYuQnrmK9oj5SoSLh7/a1EGQIf2b
KRDZDC7OHPY6/c0Cc/RljNBcPnPFt86kGgefUltWHz9bVvHa0pJlXlD2svmznNVjXL0O155kmDah
MwmNW4dAIXVff0i01lbdOw/eC+SJJnKGV7G98slp+uzbYUQTBNNY4aLc2jYkyG0goRCRdJBOE1Rq
dg3RkOIWuNFUas8eSkCUPqH+McRDwRzOo1GJx7fcAo0QRfvYBMP09/HbrcPtsBZQVPH27jHa19tk
n+37bb9tV9PpzNvIaDwV627X7dJDdIpOwcm/IP5yjG7G0ThqCKOMuh/xBkGArdeeTO86kETjZYe5
EKBagKAsK/iuoGGgj0BqkaZRNxUNXIxmcjYT/3liVzdlhXDXxtxHO/eApMkh2xX8U+3UTbLO1t0i
WnqbdjVKU7RcYb0N9sE+H5UeEJPq1u5KVGhPV+emn4RQ+zE54eH40xRVOX+aO5OfBK1QikTYMEil
AhRGicjiJJo17pynltF1bhaFvAiipQWvL1zGCPWgIiItnGqRa7N6a4E/kRYDS8NaSNrcH+Y54HKw
Rs9Ry7q/1sf+4n45D/PVfQglMR0rJuWM5Xgz/iE80IvZqPyTrfWluWxX45vhJvNPtI/+vRlv/9+b
6dYOMwh5lS2LDZyZXRZ+RX0yF+hFqqlgcwX5yi/XIkE920WAw5ODah188TgIR7P0Zh3ORbG57Ito
1in19Ci1eGzbcWE7ro3wAllBCn/2u/+t/kiR/knLsMGVUWXb+LP+hp/wGT/Fa39Rbs6r5Kk4PJVk
Nz6T8CBvql201jf6Ul9G/38b2b7dGutoX/JU8m0ez6VyHgM25BZZtIjoZ8zrfm5ABVlLCDJgjwr0
FjgpG/lL9m5adwgGdy7V2ow8rJPKmeA8nMaa6BI+W0Y5c9mhUuYvtQj1CW9TF8pSCADm6vYQrF1j
lXY69vW7XKhsqeCMBWjdDbPU2rn+UQy5FPAZ2lcw/BoVM6KYXhaPLg38WwKaUHBmnUSlpe1FAM3G
V0LJXcdb32tOaR/s1d48VxE5baF8mhDdiG4qVNK3IoM1wqCjssAFJvIqyuj/lXZRHjlzG4mCvejr
e0t9HQbWziqA5yQcKRaURJFTRo6vbgOUUH00/Vk17iULO7uqTb7KUmKGsdHNj9tedWOhZ7q+VVv3
5eluNCtF/ZIVmfAO9qTPgdSLF8dYuY7DvMbr8JDUFLyXK4pgMRG+El/H07yo9Y2fwhcVzon8Y0Q7
Cw0JxEFoAzKAz9ZetVeTLV3ehMYAzVH/KAuLJtxF2s6R5gKqAubMb1ceIEykEpqVgbcmQnTNTjGf
eodtwKJBJwvcvTynvdK25H+TsLIj5tTGlKSHqMCAGCl/DmPKcHWMxphrBS11ni2DIvySLwbTAMRW
Wlv8TXG5ZGpGtzEfddh7xByLiXOIDLtDnMabtixixqbqnMgSwtbMZmW44dYEuW0gtSLYfb8goqcw
TSgusNyzhpkJS1aw8Q+P2rlsbqXwCmIS6He6DOSXiCUgUQghEHUVOM9C32nWMwoOmXzzm50G2hvD
BBXH+xn4OlDiSMEqE07SbCwNpvTB6dO76VSmbEhnVjSz/GUAuB77Jp/m9Vo6G/JhbAVwZ7KeUu9U
OZsaCU+AAXu1XeruKnLmdbw05UWGgjQiRIAM+4taBKDu4ubcZVQGx5pkYLBTmeaGCYvpHtCKptGd
e6fIWrrJRSAsB1kzjYfvOP3QHIq0WdZvBoQ0YHtK58I61d3Oa7k3C5Fej6B9SvXqdrcO4X8dO8d0
YXC2ZKsOu3JpL+TPylmYAIDLZ6ZgYrr2/Z2bo7j7U4sH1bkU2me8woBuBCw1IDRI2Omv3jpqyL54
rjnxhG9JurfxJy9fGvhRZkzl1XNwYNvTGSwtDtSd3D6D8ODrj7C/mtHd9E6CuA+0j5nd1fIl8uzN
6hzIdiasOwZB+m9nvnRU4zDXA30CepG3E51b9xoWf0H004nzvNl26KYMF83d5MYmM8HmKNdE3IvO
3myxsD0ndJkR0o0eYbavrUsZM08ildHajYkD7EAYPvfxnz5OW7yz0e8z5yAmgH6Td8uoNz8HFcXt
OncvMhIBfHb/LHhE+bZF04RhZ3GU1VMAHLCaW8IudvYDRzMdtWTjopZHi9Gnh6ZId0r2DpH6e5vf
Q2+XIE3l2qG6sTAqkTdG8ZCTMzPTKllFtTsRvd8mAHAWn4MGURbr3tMEcNW9ApJL2oS3qtyE9SFO
znpz5WsmAnnI2ifDmKE9FWZSOjLm2UNq7tREHftaOw7qocFuONxYEN7VbepsQVpaSX0QywTqctCe
NCWhX99IiJbi/qPScvVrKLJjNpm+BYJbYLkk2KjBUN2VpTlpE2ZW7lZnVwbWt5qRR6YUxvSZQVlI
wjVB9685uP21DX+7jFkj/+ou+6f9aDCUa5PGBIYBJe83PvTSOzR/LBPZ8EMorKrqL25OQ/WpkPYX
KRd+DJQeFZDBLwvtBOWsFVufmbp/8hhpKt9CYpvywwuuSX7x1IWV/Db+Q7YQg0/I2tO9ZV7keiYg
m2/erbElUr+F9le1yF7TGzdprNYKRhlacxdIiFuEjIcSDe6jXICe76Y6t/fpk8R8appBoGZD2oy2
CQoNUSU6RsKmB+ncLxptwSnjt7O8X5Rgw/05Vip8p4/QlEC/d9aaM8WxC0gDsLiprsch5JLmOD07
BnXZ2L1kuUwVaGjorEDCMWf8IC9Sgn8SJ3ykeLMwEDYnJV/8aNhWcprBWwqnLb11JKuRvOFqR1vV
ceLIj2F6kE98JrMvZKlJEtNPJ05C6jksMtvxL1x+BBmUb7WdrAh0Ot1NQD3tOGNkrogTo4jxWjaL
pBl6orgsKiLn59SCPCLOlXxe5rYPa416Br58Ygeoc0Z2m9sFlhgwn8GlUxcC8gekBHSPIQZDbhT3
oT/CuURaj9ObHh8jTcov9MKzCbLn6N3/ZyFPT0om6YWQ8qTBZKC9/mSkz0eAbk4wli4pgKgH5ga8
mkGL9S/+sn6Ej3zt37R2hE//7t8RLhvvAoTOXfn2t7/GN6vCpZ8NgZK7XEy4BC6KS/MRIkbje1zY
NFpGU1BmsAO+Z//MP5nE0kx8O1f5KT+L1+j4lD3oRjhbGXiHeu2P8tsbPRfwYXjRQeTK+Ny/hY/3
R7wb9uJF+U6OzQolvm12HbkFo42wglxOfDbmowf6iAdXIF9YAGPGoY4MAHl0Sh81pUftrVFshDUD
3Eb4TdExkqfxeYDNMRJrsB7bt4vR9SncoOiNlvfo/OZuSry/R6dFGsrRsf5hHHqlMX9EcBqIubsc
Mc7uZpRDGmdDwC0AY+NxNO2YLvEVfGMxmltTqI0GNtjqovQIweM2rk9aKK8SI/QBifzhhSbF6K5w
ozdKnWIeGxTzOYzw+sWcZ3T8HY0CnGN88w4FJgujdyx033l+U/DQgHWCbfLwAtkGxgKZ/FEOX3/q
R+NMTGYJ8OF+ihcn22sEmJz4BFiGuTnLYhxyffi1oBPV0TVTebUfDvn0n9HH6PnXf/LvsYD9YC2C
dTuWHTQVEeths73aW3uzUG/PUfAHssbbAsz8bwfRzVReBjSBb+2FvsuhhNry4ifTbwPH5f6Go9R8
tDNAGjyZtLwN7UF19wCv9gL2x5DEfLof/8P64YMuevnvgy3FRGEKQYSdRaOXXZZSKrHL+AvqVAAs
L3BNdGHVJ6kH1R9TeZIpPtjt/a38gLe+1Dj1lidGZbg9Y4fyPQ4fvsUbCvG4Jyvb9lyeM/buprig
h39TP/wcgvXVobv0e/UGQKrdd1ccxZADw9uqug6Ybag4JwbPcDO+J23pf0sP7jD1aPUi+Skw7YhH
EEJAXgVaELYysDN2q8Yk4N2IdCBG2EJO74l38O97+mYptlP6DPhdqaAOkfECI8HnFycNz49XdUYH
HJk70Nh+xgFiU77rDABABxN8aI/x7kPbwg3FmsXdskAqJVtqxcJsOYvmVjBXrVkJ462d81mDYZjP
ZHdqAF3BOhK7TBQwq6vLIBunVMCB6iQFb0jXZXzEdNBm5MECjKB0mgHmdmxRmveBLaZzg5xV5eAa
HbTwvipp7vGC0ugZHpQ2Uz+ShKxcetrM6WeBNmNgFcTzzlzOU9M2ZDtBfID8vJgyeCRuFKUt0+Ea
hwLTSp811a6BpODOW3lBEz+EYeTOzWQmWXTqSca3lnZu8quSnxw4fPJJya4+CqTuLqzOasjI66BZ
uw4r9faS46KHBAhK9dZONC+9sO3MQ2LclP6IOaF714O1IG1bkEOg/YalCm44XLfS2pcWPrO2cgb4
ATdEPvvDtARk8OvTgPtzOVd/SF9IHa1fBR7VV4FDjrGsv/GpwgOB5UYqzPCWgS57nHSfRJ/YgWMR
4YNnWiIYht4EE4uWdHlON7kNZqlqx+mc5pnAcymmCeCbYPRawomYI1o6j6Qphta9HaQ2yJeaICNi
g4jqvJ0DSGeWsgRNw7LBUmNMl5gd02OkWfY9gnK+2aoYY7PvedLjn8MLT7E9sYIzWn5KTNlGT2D9
OFq8kErg4jX6Urs7+Rg9mJRv9ZFNCRHHOru7Cu/vf+xJOFVwgldQo5CewaNzo8MFGrFrJlA+hneP
0X4azDhfNeAJAZy+QeXB+u+fd4mxR6NldKheVZwGxh6I/Zmr4TxAeA3cDjYwpJ44LuEtXQTTHMbP
g83/74KVs3SmPbmVvoe99zectJ2/pbjc0XGO7rQ9KJroGmV/LWiRaqEPs7J+BdbNrV4RXUwpA8Ki
fzVGwG78slRvYvBvJaA401/a4ZukXlM/inOTsqeWHUQJ/AHTbufC4u7xLUO9EJB4PTPleVThPjvO
gxtrjg6dRu8DXUvSlXqpoGNYzRWTKZetjR52s5o13y8kdclkq6fDoa5UadMHG6c6qPBRUMXqFjmq
oeoqbJexvCFrCuQZ3xx664w6DdQz3Ar/7cFBaHdpRi9hnaMkRc+npxkzKwaGG8tMXVL+hdlCJL1G
ikpZyOmigMPpHNg+ZrYvfwLpCCpEM1clA2bsx8SlzJqXRrhMhOwXhPFk1tIzQr0rXo7T/WLWBfMM
ZUgZP9aFo3JX5wzEe2XhR6saAZ3R4hZ3j7nbzeJ8LqCPENocsgrdULrv3sxDbDJc6QgaSCtKL4MZ
OugOIOsxnXpgQrsunhvgD8yYcWxO3hYEB0GVi5ke1BbTIgUyp5osy5oEFRiBVrpTnd6SVJws/VdR
PqlIbmKh8LmQYX81i0E4RBaLqbjywKpoWyYPKrfY30Ucrq3w8MxXL68jFkLIJvBdYnrqTuVCmRlC
Cf7FZI4dyOlAtSbs6KiyBNOG2ZCQvTPJeA8h5ZQrDEA+Gq+ZWhLxz0ncedfXqIeLfTELLf+pRmpx
9EJHf9caW183xuSybPaqmOPC1YqorOVtuDJ9UzgOIU7c1a5K1m4wIzsrf8U3mRZAFflJWfMC2yqP
NrOmrVi2IK908GB3yLQEFba7DsWZhgXYXtqwIK8O7pZcqwxsOZhJDlhJDhNelOBEmsiRwSSBONQo
SzzbghdhqCHeSPPCnEvSrBrARsx1Z8mZw0kP5IuDjcybDJ7jIwRIJoEMnDQg9xxW9tQqpj0K0+j6
UEWTARCKCcj8LvOfZbeADjgQ6OBIdKR70DgjglAmFoJF/CZJcclLeGWUReiKoFzzHWR4MsK+6y6s
xBCK866QRlMyZi0kJv4pM0cmI/M+7UE/nD8tdUUZQNTCY+bCKIOQBGzq2e74IZL/ihflum4xxmhM
Kzzi8pYq5eqhwMnbYCyZAXLRvuxRU57B1jq/uz89qgajk/qkQHYD52B8ULcc/4yzwBHQZw5/ZJz0
gCXxgepAP1FPAJzAgg0orfAdAIT+nJOEKbeI4Sr+ndF7TGfRzSefKK7yn/fO9/0PWecdkEuEQTPf
o/+J9xqK2HBlmv6r4ccNzFJGyALgNMQj8wplCg1B5QXZ85EDuY4XHZaG+a7+JrOdvaAHAHWFBw2p
HHoMFKDmLXC+xt+Sc4rqpRXP2QsOyMF+3ho2/QTFWoTiWoA1h7wncT4h1i6a9CCm76JaAxkDw9U6
F1BvdbX1ylUZLVVEjRRQo7swWMXhpUyPFr5l7UOn0eun+8RZe9kV2demmwfqWTB+8uIFkGWwPd+W
0PZAIQ8Hb/Bo0or7V1FrlGct51TY5Mj3B/LbVOtJJH2c5Nia+15aa+5P7V3bu4t76bAFEQmmEc+i
4J2ftbnx5b3Bn9HUpJMx3va2mJS0zDJWzowwDwObCa7Fo0GAjDIAhVdQDgjmSTa4IBchkR44Ir92
dGsVMS5Gz7Mf4yx3Xh8Ns+LPGK/kFeGIw4dqGpdC9haLmWCEPWDyIKQTd9mFzQNHO4IJ//8Im1nw
Yv5O2JLfwWgh1jwGaJOpTynCsmOqiwY4kt4uM+CJxEFy17Y9UDCFUciUA1BGxQ7kDjMC8LPsSBBg
6VZmatDMSMhY78DKsTSNqIgdhiBTqm+f4B4shAQqEtmxgOQy3ewOw03YffquzOddNQM9oMAzlhda
ueJo5vwlL9Ro4A34GF5Vkt5c/GpxxbTuorL3YeFNROw4g68KlHm6FpuVpK1NaPvWJvUXrbPMm5Oh
LhjokSnyWzNULwOQsmPVSmEnYpLDwIdB9C/5MCWpj9aZM1OxgAaWi8zfn3HDb5InLtOO4b5PPXwu
+mlMB36nYxnOfOkCLCFF6OaropeMIjbtIVQSDdvAMBy9mz8wN8T7DpCKx15f83ImrdI/61sW5hyG
0kk/yIiJXrboxyOdyIL7ogPvY1BwCOBS4ErJnJrBLCJpVBrM5Mcym8tTvuu5d29QIkLSlnEwkKUL
16XxBW4rkMbDcBJu0sm8BNFXGb6s/ix1VMH1k/G40wCL3oQedVi1L5vnEO3U4Og6dyfYFNpCF5ZW
+waPI0sbB1TZcPbRtYIAjeOTtnBpMqOLCLlxHZtbGh30SXB61TIb7y/SAE5A2ibEHM5bMj0aFgmL
gaofLxvwaAj7qOgC9HcdgRN/Gr2zd/eWrsmxPlvM09Ag5kxLxyVY3mE0q+jhWBPlN4Er8ueho8Dp
RlFGkngFeETBoLxggnPy0/qFxotBDKNeEL5sEPTbjhQsNLMlgzqT2EoMUr7FgxQAUbYNKOBfJqp/
iB4ENh/UPCR89C2eIC/Up3CmJTbiu4E1znKQ9zjtgpx40HKpXqx1VaUTOLHOBC3o3PsY50FhpjFL
m/BLSazjEdLtHWhIU3/xyztoexyFe7QWf/LR8mmtH9m31p694tCcUN9wUE68CX7xTUJExXlTSxZj
DQc3A6kBwm3Ic7Lh2MPraSd8Tj9UzVTD/ka/l2fDBwUJRPxGac2tLjC95q/haYCkIWZ98LokpYAK
RnlLSt2AwpNv1Lwdtn/CmU2sQyAEpPGiSIzZ4Q8uBqhdlC+yZOlA6gdgFiwLKKuoubEZ8NeGxZnd
E5Q0cgqlWa8cS+Q6028x3g4oDFqbUNy02KPSHqKoFaekBzVzcx4K8mHV6ITI3eOoouQYf5ewIBWg
BZMs6Raab/ejv2kfmG/q7PrZP/V3d+asEpFER4YGvURw66BdqPfePHKmF01vk3oQRcAutkBGSf69
meLZVg30E+9qPbbN2AYc63mLZpjX8oL/lcqVVS7LAYysbaGb5Y8LrEFoBCQGw5R0RWfQEjb0kVVv
3cgzJV01xaKiZiX9hcKCu/yYRUsNiGUWtAJ+aJgHfAhrOVgZ1iFxdhXDLLTweg65dSbs9HxqQYfx
FoOz6BS7c+att1JEG2SaRCntToXMHpDdHmHMc82zQdvIfw3mBA5IAzsfQJ9gV78Moa6A7QOiRSdi
NqL/y6nZsB9n2EOTK8nSPIioWJdkT5KyrNQVeBhYDgoTFGve5DMF1Z8KzsDMHGYF3J54HtMH9DaU
vcDPYQCQPup/+GWL4orJASFZgOpfEGWX9bCjRLXypeTT0R2/2OFONyzJPvAJ51oTcH4ASu/4zo1W
jtpDRoH9NnoWEmDAoIIaJqnFQLWaNpcRknfKWQpX/aP/6J/6Q7uGD/qckJxJ3snrkkn0Sy8Iud7R
/BDmOsgdytnmElDe4xoOOo2efQ04Z4KYivipz+0elL/M9Ar0OsCs1iYfyhE01UbzqNybJl8SLU3J
1phukRshnIR8Q780IeEbU8xgiNCSMBdZ70hn8OpInwM0JFt64k0I9Nalr4LmAlwxKoy75UwMxGdQ
3S9XdbTsMKVSTkq4FUlSCBvFCn4+fhHyNbf2QYUaOJCPtYKxhbG0gKrj/oW9R7jWiQJ/MZBv9dy1
G9HcB6wg66C1jxRlh+za9oeh+PKCrR5/PO8smIcw+827bzl5G94tSa8x0tNocqGsSq9JuinOu/E3
arJW/ZPGW+zm0TaG9sz28BZUQSEzuXQljpykstm54EtBTAEvV6Kd2TybbJ1i/2HNlWzNrIJGjwIZ
lcMznIrdsgnmYrQpQdmqmwBF0GwVtAvWkoUuGK6WzjxHmUBkfaykfF0AsexWXWlHaNtrjIAXVKN+
vyadHhT+al03yyxZeem4XBOcb7oFJB7EGDOYOpB50WwmTUOdLHq1wUbJF2az9ACKj4n/ESSbp7Iu
F5lj9ziTo2WCWHTKPrQJN3B1HFqWlGTEAn4dIuEo1aC4jgxKOMOv3IM/+M9smeNvLIb4WHGCkiLR
66PSoZChKklenFbMOUY1BgDdTFg464sJYB4GeSwvAVXGaMrDNli7sw5gFjCgfi5BIemptReqM7OA
31CSD9MRCg+M2pv5Pq12ZhMTEQ/NGPQHNtwjjMiew7Dpv1V3it39jRaWAf8cnBe+EOW0eNHo4gzl
fRK1cHXXwGew+QOb6NSB4WBdWxOwZLA7cgTsKEOaqYOKCOVWOy3aSQ/8hrYMZyinJ3r8lJmItY4j
nYlErSeC5JklWHKIExmgr0HFPouIPMlSSeZNfQ0JRMm6EhaFsBIUW0KzV14a/BU2RurCc5cBTvD1
qq3nJu5gUPH//XcUYGbPqbsscRNNbKMAeTY3ykUrIwCz0ZWFVE2BMitUj81UoSJg9m1bqHqI8yqZ
dqhGaVMPabLi32d52fHbgvHdJEirItQfTHmXfE61SZPbXc0EjMk/rJgpKTby6WYx72/ZvDmMg8QX
YZPIR6eU6QrdY2YtEYRMl9iA3gyFpAS+laRwSs2G8hIySPXeJ1LdyU9yYL6QmzjiyFQasnMHCDQI
MOZTUw5A8vgY8mA5478TCOxoZ/2Unc3Yt4MD+I6Yg8Bdu8tA1pgOA0YvpgpaXr49sL0EW7amwPgd
epXDrIWoArkHaou1KOhUuGwvGiozD11IMBowAIaVZyw9E8TpeZD/Mvle4stXfnnVWkyPJW1IfcNf
ScVSQX2jWuf1uRJ2vbiEfCNCdkIbm7rrLVBuZAs1XSjWMm/PQ7krrKXPoFyGDAO6zs4RlRBmBLeq
WgZ4I4s2FVmEhGBtuyZIkHFfcadksnxgc9oEKlcGOSVeMuqXlYVDRgJYJrEJV4DFVUZe6ZQVHUJG
YO8BP0eIQ55SS3Nk9yNJYtooBGKbaqiGbkEMBDJEPKEgAtiDiUcOgmAKqI2lDieH1e5SEffThtKJ
Eeg/S0eO8JiZSDal+AWnIkm2wLToC24F64EzfSzvikkEd5nkHkoTMQBAPjQk8vk/4aL94gvH/1Kc
sXjiOzpXFZbW4xwmweizAcP3ZkWIu3l3UbbwGQhYEEmKi/jhTiBbxFSPu6I8SIRrUknUJChCmdnx
3C9MKhgEMrKgd8HBFIYs/kl+IyRS73BfxxnibUSG0ae94drMVArHXLoX+HTx88n4Eh8QMz03/MZc
hNQb3htC4WTc3TS7GAwYR+Pm/iO88PN+YJp18L64AKImn7VX/+FB9Z/qUp7SbAFhhoUIK49Fma+9
L2KxziVvWmYT1qY+mz/NwblnuBUxUEZ07SF/xFtxqU9E2/6T4bAqvbgoCkyLLn017W/1iYfZfjt3
8aO9pBfvd0xDx6EMHRC2F2+6e8GUZutxn8hlUcIglz0Zr7FHzUSnzSfjDAr0zb+3SyK7Ux7kDrRL
qChJH7h5HNpMQ8fZ6I3NGjPbydfNscGclZgvfKV75Yv2+PCl/HJaE/0LKrdL9QVjS+JNQDUEgfbn
/ykXB/NQMOkj7Qv2xNTcoUbL1v5CERe21OhES9k3Sbbu3VuN3wdKC6fKUQcH7VwceLQDK4mwhVvA
qMDL6a79Cr9MHQBA7KQNR8xoPE9eTuO7+Nfo0p+kr1QbyWvMgvfNaxxDYS7MXqB2GmlQDOvyb6Z4
JHhYWsensdeFxdGHO8bZtMYpkMlPdQ2exdX4yn+cHmKbDjr+qt95Si0L7Ds/jb7WVMPn7BrwdQP9
JV49/jAox7iaJhd/Uo6xd/81CbIHrUi6baTSD+p9cUdJwcdoIq1toyfnnAAPFFkgSB6QQ5MZgxRS
bBLHQNgZ5croN5F7NKUDbVCAyol+0PxnL5xdBawus6PkR0Em5F+TgIhFuFJG4u45Zlqe2ZSU0IAs
RGKSad5MS4cIyYADFOYspqcUz2R8L/qpjgKGAu4XuVnDmqbVonahAFN54Wy1VoK1Bvkyt6N+ppn7
Gl82OjUg77A1hJikbYRuVlaLSp073T6n9FOSvUzNnjydfOUWtpntyuFYhf+j6byWWkeCMPxEqlIO
t7Ys54yN4UZlDEiWlbP09PsNp7YwLMsh2Aoz3X/qMz0ifyIdt63uxVAw9UrzZzIlLnU7QDuDyEBz
QXDIKyRpl+fmTMI7utdEm9ILoUCWYddxYebsJ7T18z6fP6Wllc0SY6qBg0K8024O7ovAMoYpM1SJ
EYXKLFVmbOgJ09Owuz5BQxDAYSuZ+u30WTPbR/AtRe2CjKZY2CPIGVcQX3xMWX69yPbUZos9oECK
aXvIn6QS+muGWFnKZhpxh+YCYSE6NxsXaOCCIEIj3dBTcCika/xFm4Yx2cQHT5BBIKQL4V798L87
vBsTeJ+GqSFQnxCbuB2AD3Y6mbNkCpHZQTQ6LQfbcw2L5vXV2uDvNhTXU6ousZ8qiBHotqagA4Ls
YUHADS7MC28gr/weLg2Z4UU4FaI1nyhoTRHO57McJBiiiWhqfc7r5UEr3hGiShofQn3Cn0p6jinO
CWWc+AxP4qBJgqehq8SVzppFUYNqAW6WXJEdfad1ev6wt58ETbsVLw9++q8V5RsoFxEl86AySH7A
p58/3LblXy/8Bu07ntL353Z8r5iDrs+YUU8SIMCvEJxBONLyizW9ghIV1QW0Nst58Rnvu4v2zlGi
yeb+gkYC/kasYTicO8Ee86qBSPCwc0/S9LBE6B/qoV4ZW3Nf27w8DtZEfrSojq/SRfpx7tWHDBr0
IV3Dd+lHiPdQ9J+TW0NVx6tEfnQwBDQREOIL7/aFAA++j+MuUEMwecQOEPFvSCY480QmQbWSNomB
DmKeZwHjKTiECee7dtykpn/hSnRRkKAvMb8hBwEIFObOSMiOphwWICmLnp3MKbL6HTTeU9C1CLlG
I25YgLWebErGsJHc1E1ikAzySBi/5k/RZXynQhrAE0uVqXj90IcDlzVHz4WOFHqSxkPPwY0BkAPu
GBvzmogAYlIs8UJYvbDrQ03KHboUgQrwPXDvXMLPT0Q/DoxAPm1QM/cgEZ5OCgbBobkHU0UYKtJ4
c64R6fFyEzZzE/MGN9zCiqcAVCXy5Haa++ITS5uKWh2BI7WXPS1IdFO2arwwnCUcXhF4kTkDBEDT
zzZan9sXFSAyyGncCAwfD2pC6sGwBmswMU/omy5fd0ybqWcNyqh+llP7Gtyuc5wkbKo0uTgOCDpi
8DgGU/44IAaUDtUnbT9/xO+p3GihJ3wzL7IyBBeC6d8W1djEgtk7PClTbVYbVwU3RlN1kwAgCFqW
VgE+RXshVVDy25xkEyKfTKg6rwm81FmY6rwEmOBOwhHMwkPfEHi6vLDjVV1uI4bdks7IUAhqU8AS
PEMd2LkHoQ6zTpPM8RE2VjC8jbGRL/JPTFvN9Boh3mDvEhs+RlskG9QVigiGo42yQ1HvDYRbkxYW
LRs0ypi7CdjPdtJzY9q7Pt82BCr+vsZllO5jjHny3B4W5rCgxGvpugBbcRvfaKr4XQ7iZEztwLkE
NgaIKWf6MKP1b0uX3itXJ3gkadWo+KgIqt8snuQE4gfuSAIe41gMj9R3akTaNslaRkCPDDmVvIRC
lHmx/ByOyApXxFJn6Oy49eVVFJyichEwrQ1DPCOksLT6YKQLOVqNtGD4SacVVvxhQgsecPH4M9sS
v4aKNUhmJTlxjJIB3GBEFwJRqlD+CZbAn+Gx1wjp3cPjUJYCDgw4SBSXI6VR0tvzhCmv4WzoXF5a
rU6SdCYjLVbdBGU1I2DHKcfBLL3UWhSJ4FQoo7mWqF0DYqE47ne9n8hQpkAxWDloS1CnvVyUAiGB
IABR3EwQIv0U3B9cKnoAukZkW4ClaygvKdTQV1C0Utxmr7lAf3PXYkWUXWheH06YuAxkHvADgbgG
kkYkdzTAtWjr+iklArAOzY7NIAzbVeoZQ9F60l4Z59KCcL0Hths1K/u1SFkBHboXf5c7YhoRXvU2
nFkkVsE5YowkzYG8CsY921MyCjjTSTq3yQnnbuWyeq0ApzjZNOAB2RPs0so8IL0P70bo9qrQhUAn
0w4BEIpyhruL+4YZwnT25CI7U1tsha7Gc62nDlIV1hJeD7ccR44QQvI5SId/zSDzOGA2MRTsEy21
sms9JC4Ubcqj6twnGKAIuPSVlU2mnoBgZg3uOdY4di0RTcCJARykq+A+V6+A47jp7pi9i6vzCGiN
Vc4YwY1uechOFHwNr6bjYkCjLdqk6u+l06z0MU0oTxDc161KjyGkjAgeplxJT6rEBoXGhNhPB/qJ
6CL0Ow7tTXVXr/1b/jGmE1oyk9WV3Ilh5wMZY9dln4Caoqhm4Cg6IRY0qDDq3KlJphI17YfhC5O4
fAeaTCgN6V4ZoZEisxHCGxYuPOacMQC0Gv8+KUHhDFBUXLR8MZ01lQday3lI6xmUIx+pKS2KS1TF
iQesqsNDcdoTryWekpxAxguV04qornaqVoB4E55NQ2fw3lyQcdJnBFzLFFlCx2YRZ8iIWdLvXm7E
8AmK8TXbNkwx+JGNcPKv3EEIE/ygg4GVpsTQ+cg+SBEB9MN2JfZ3+gwKIloVOGm+m/QtMCL04ihd
NNx4J6qH/Iv8mNcPNUClTzRALDSngWBy9Sv4JGeQmhnZ0Uh2VOU18qKLVyVuUXJ/Mc4iakBZBryA
Swg0rcAG+Rg0r+kX6bhx2sOAliL3AouL261qD6lCC5ZHuD3DwsotenRuAHG7NCfCBgJW5xTfzHys
FkCQYT1zrAX4BNubCNWEZIELLrHd4Y9dlpLHSuoPEIlTOZ9G6Ahx1TiTjG2cpDW8F8AoDxbFAjsI
09tYoOiwCWo22YpmgKt8BSQswuwcigsKvz4pJCyW5BfQQXvccj5F7Cdrp34kAYPGGipUHSayUCyx
N/FkSHdhZWLxpnkCQWGdBkSxIc64X/jVh/iNq0UEdrBatzcwWx9+/NHwDDEv9AgbWM+mGKxSRpRo
U77elgJPrV6LmixamyG3c+7tF5hKwoLksrbXEVA4oMhcZoGgiv+7Htk06no1MgppQKEylwnsZN4Q
Q7DAgxn4K88NbZYWS9Xf8DHQvRBxz2KUPYbLNyz80UILL63k1R3mkJ1lXbLOZcI8RO5AzhVWsM41
AvTGswYVSzqrceE8Qc/Rsy8iEtwR6ZPvm28yzBI93t+d36/09P68hCoTC+yo2z4rHyd6K5GBEsCW
6VknKDGtY1hV+nKWL/HPaYuv7GVoQEaZnExtNWdYqVwMs79//fsw9AbY6sD826b8Sqk9TRRaY37z
0e7hMaBk0laDshBuUyI4noeaoPSEyhYfNtEs5tayajcMZM+UGU1bIgAIIT4tRF35sc7G6K1Ukh+1
l/v3rKBtyPNXeAwMJwRoqKCEXg5duUlBV0lmPleaWDlEivRksTbNeYNRXc/OgMgv0k2rrcOJhvtP
DBlq51Jap6p+mNJOJWe2HyKsac7U8MnoqRFrV8e0u2XEPIMcPLc8dbQ9Haaygbs2pgocS22a6r8q
KeOD26ZbrEORxmb22tb0p3KEXTNE2JIen8aRTjY0rs7rEkanltjM6ljoMCDxPnwSbOF82sNFU4CV
xk2g3IaXBVF+N4EEuh8zQaAjFgYCkOb+UoZoDZDs472tCKSBqDHkk0E/Uo/vdvaTs1KmQt3fmR/h
eJXjR12uFBhEo3p/WruYkVLZ+WlIk9JfZsl7Fy+pWAPnakCs9NEtZ6d+Jh91SQPsBMi1E3d0qIkw
+45ET/yo6ragRjTA7V77qKed1MFKpR8zBuohjiNJv+KCWSa7zAKbf5Kmz63rJ5i8cfIoHAPwnmok
xBNAxpRVek/ue2QWhYrK8+spIWkQ0k2qJFND0m2Gcx2AMi1x5X31A+PImTntFBAxLdQ1crlQYcpD
yNY0fOHMFxEfTlLPiorgxReJKm9G/1VgHm061PLPdzOkVTSIrAK5en69xluOact4Asz3CQw/h1fj
KuL+j6Jj1a1qznNHFVxJy0CrMOGS/qMTUFF3OEPJ3GNVThtUEDQSik7pEC3igIAc1ZoUaCLMlc90
7LElV4pVRI0Je5dp30iOGdkuxedPKvw+Z0AGG3WDHiFPLtrGVm829ski+yoLYqxocOyAMSQ2s9Bo
p0DX7OdKe7qYUWTpp7A3VXGS9TN1/pOU/WFt9Gvqyz5fatYxYL/Ct14FNEPtb05B9kKM2mE5f1ps
9eCkNd6qYt2G6xeYXWkRB4NKAnDJopG3iS4a12NBgcb9WMRXTdo2YGRVVU4j9TeTj1SrI7q3GsNy
zWVXYvbsB421cRXgk/X7vZ7uXtgqS/y9DSlI46LVWWQcIKy8X9TA6knqTAtayjT/6F6ECVo/pnV2
4mShWbDzePtGmbzempm1/ipFcOGz8adWOist8rPDwiNwQQpBdIKRO1w6PBW21BRvvcRcHityrXAO
a5rTa8ZiBQq5EMZbImo3pVn7wwcOmBdUajjaM6Kw35DpEv1nQFbDtYSIkJOI7JGIo6fq2xZFRVnn
2NySpYTjWdG6hUQ3qV/sp875tdrPQnZIyUzKmFTzCALWgPnG65KohPBA7nmhhIx4UvswhvOUivbj
JSAB6V6TQlMDx3sYWGvxdJaqhm9wYjA92Zw9fLL1a9fWoVH30Od9Aq3lYqVRZoLMBFhFU0pcP9IG
+sGD+W2g9WdiqDXvW6Bqy6ue1wzS7ltflvocjZopzc3My7/S1zHX5wPDKjeleRz4FlKZas9XdxiR
Thy0TCFCEtlbT85SeJgHRLxF1zA+LuVghWAhbAgXTmmfmY4MrYVox4wesXpXWQeCFayxn06h23zt
PWoQqlLQtCKZJgVaJ5BUPSX8XcD9dKBSVaki9AWdOvhlpC2teI7VTz9XT1jtdV/vwK4GnaStOQBB
PEwNrhk7/aj4boIEjCczG58nKz4bNCQiwgVHD6mG16Rmihny15wvUDlFOOnscjvQpJN+xAokgZ00
/pJnJ0srg5xQKosKVOle6bRBB7MHjEq1RYU01yDrIXg+wAZa7FjScKr839fSoMu3/FnWrXVsIob9
DmARGrFL5gxOdPueG+sccfUlQMS9yGfZLblJV+nafIRf+j+tlPkNNgF6Av5F/cdHcdPiceFWv6B8
A40vLum5QdKXn/NzcSTf7sgQjS0Sql3HW3koTvmBCRcbsuKRjSkkbAv1v7wdeCuO2THhnXYZVF38
rujM7/3CBfT1+kRd95l8YmT4st6d9+EiX/Ac7jira/EbxM8DGGOIyI4vfss/e0Z0Do7hOSERlnjx
k7OzTuXXH6NQf+HX+GkxgfRf41eBwYJoad6EbwLGe0sXJ2FaGV3ABYf5BkzL/HsgGBYSfCAYaFy+
TiDxH5Ea1etCXce1eKR/j5woUmKlSTrDBrun6v5DwxN8KQZhVdaim4vk/p6kPjHKvEHiDvzNLUol
D36tkyDLHkdDAhdBvE54o9DEJYJlghwlgJ+IVYiMBtGOIG01kAwB6LYiYYsHbQqsKh1TNx8xvIQT
/YeGlZ1QMDX7agtOusX2saYzXlkMZGWs+CZYs5kzZDw+xAc0oQfy/Q7SPjj5RM3Jv87DAdSXHib6
yOjb/u3w5Az36EO+92DrzWl86049nIj0Ll+kd5wrvMHZfDU/0EKw5xAuyEh5hezYPHiFSBfYXUGI
eCjQJ659Hz6HT7IcHv8/239YEMQADzNc/XuUxSrApb3QGK3UzLs5keoLy7MI7KqJ2ypJcWNIDIID
8RZNF9pknQNCGJMrOByDu0yG1iIJ4U1k7qMuW7ecgtH1cTWJN5NYMgF88UC+KNEvjuJBGU4jZ65e
p0wwcX8tHe2gOSmZKQ8LitE6Tr1yP2xrbEwkIq87Ls3ykPOWncS8Tsa3n8SbGFMQvwUncWRf6YsK
mU4bvaL8nNJwmxQLT4EJ8ABp4IHv5d8DQx+0UiHTi34En1jlMLtwV7zjD7pY7zBeR8wy53bf7oUO
M/rooYL6t/bQnaCqju0ZNou7RpwWGBXuJk34oLj4sx9uAtxJLbeECMIvv/QP/QP4lgd6YagrukZR
PNgYUCZI3AQLRRYmKDIo3fnfJQuC8u88gXSAoLBa8YCy0dhz/h40nf+eKhN/yKkTT7U6/nuypOIc
qlP7VpzUK9N2rtJtgGG2bonBpAIIZDtdyEU3799iLrfoQ1x4iHZ/o28TBW/4LT3EFC6uUJZrwLfh
d/iF3ST45Vd7KA8LDMggyj+SETuwj1SzDnVfzFOrKb/BCOJEnoV0N8pHh1BWSj4S2cELqt6UmFRi
UFq1hX1vg6l+1+/m3b9Gt+jWfZJa9Kh25r3+1u+ABAInCCZwQzzodkn5gY5CKgNVxAMIVQ6LjZ79
BXbac9Rg9HM90mgKAqG/pafvgYKeU2qsBmYHNWvlGsiAQ8ExZakwLwfpDOQEFVIXwh8YzkJCkOyg
LYQZfB/ty1N9U7pzoBxx0zj21jE2FnsjYRiWC/IGFJfgbBRcAYYWgMpwI9n63Eo3jrxupWXfLGuL
PnxZVqtB96yztWm79dit6RSNvXmUzv6xuFbX+C19YyQ4p6k4EU/KlSazbkc2pfxPqHDcQTvLeQEg
xrBZ1dO5PZ0Z7R3kvt4tR8mNSfIwKRG8gHjrjTiJ4Xc+Mg4klHYIqnAJjcNOcfbSeOikQ3AHOQEq
QlRC4wr6B5REKhgIIvAhkCEGAZU9lqHBUEEw7QPvJStj+/I63VPqOeospFngYRTYVFf0jo3Ma1wS
D4n1yYYLNY3Si4q9EuDr3jTFeiTwOtyA6rHWx7R+eF+R03OrCdNg8NliijE/ggsDAk5Z3k/FlB3p
5B8YBH4m7XsFx8Am1LEZOWvG5LDJVbuUNVVjpIK490FL38I3+2jtjb29NbfNKtyg2+YBxlpbCwB4
jdmDGYoqgR8gevaJZyIxBKCKGEBVrEPIksHYwCh468QwKC/XNkG45ZHob6S4pqpbkuX6d4VxnLnC
Roa7INViGqI9MfFdEoCP6EBbG+jdoOtMN4mJ9JxhZ4k6cnSN9+zTeecOPbeoU9s3/Rp+SMjtpUdx
dx7Dr/EYb0pGoBLcV3sL7s/76248xD4hPZwb2WEgajqYWn1ojpZDTOIyr5eavkFo/sLF2WyKZrMt
y+1L2YbSVim2Q7ANCK2JabAIPQTdp7r9m8PORmaRuMiOBtYFZ4woEu/x54vNpbuIKqBidWvwDupX
sXxE36iiN82OnwEiwPfNNUnT+ytDF7SJ6hFv53Wvs29CmQGSjMDUS5TzL8ThWyfaVCZ6sbWurBRr
qT6XRbTocpDaR/WrPMDLh18AG9YZVhzz1/6Nv9Pv+MO8diedXQ/O+bNDvxdac5tk13z+ShZZvIQk
6bQV5iQ8aRj+E2udvzaNvJXlrS1vm3w3alO9JssxY0gJuhALZj5vHPcFEENEHrJt2FZUkp7VzNAH
RQF46awCYu9Jsxg2BOvOeGckrRiiLoafim2O0YTMNGQACduc5kEIMyZHFFukQDOFSMwOGG2xI4NN
I6uiwg1oT8gzxtnEwPNwwT8hVBnwlGLqwXnI+CsuOCpPpg6Cyz6nLGkdIn2ATgbJAN0zAQqcDCkK
Qc8A7eDxXKogoIiZuVT/KQbBAtrv+DHA2vyVIuglAMzb7zYhNv8PeoU5wkpiIFWjwxHp1VOkXQEC
doS06NpIb37SaI/VO7BDS0fSfZjtB8+BNwWQDEecdUBdwTKD2zJwZnBeKqGxqofIRIx0FKNrxCgS
WG1KCKYDUUTknnAtixKiJvW0ZopPzpsYnKSukLOSY9cH8zqYo51sSRVG8OvPEsYSDQhzQPTHF1vE
a6WOS5ABFY1wPcdhYbBMV7o7ODYBzpiXGNweVJ6kV/OyXSct7U++LaqN46wcc0lgcCotu3KdMNNd
38r1zkgvQ5mtc36xUZfwRqBxhqu/ZkDuOV4vouxUeJOZ2mLEwsQlvIZ55or8d2oIgl+kSQIFCCqE
YzgQOCxw/XOyf+OkUlByByF2KSFRq79SXNnU3+VHdNPRxNTnfzaO9k3cTtLNuVk355Hdk7tyG2/9
rb2pR+M87hl8RClVgd8QLsv+Bn5RTEm4HJ5TKhruVPoqWAOqOyo9lalx6IJs0UtxUiO06386FsSw
iGBB2uAUfH0CITOAtuAlQ+0L+zBl4Or0/z2mpqNARXthGX4PPvt33Ffv1im4qAf5oMSjpxKAbE5B
3S6iMmouBmUGhcZfPVRSYJCpJV6QvnH0TQu0drOJJauWqb1oXktVXtQAkwJtQ37Cn0ICU6hH7Hco
YTOU7XtRpYgKpd5HS2eCvP1bKE+sR8LKh0Dq9rw+r75zLuIzjlcpP4bOvnS2eom5FUzgLqnfgWi/
DIxOm/V6HZNG/vLiwYMYQdo2MKuA0bnZG/kk65xwieoQwA89eZdozxJCDotFwgzNIUM+egNgkPKt
jsiHyKt8b0lbIN6ieNTOXe4/X9qbo7zwqpI0BZs1oBppN/hKjHaOxLImrlhf4ud9Bl7Iy/Spvqty
Z+iX0F/C2wAZ29HCwV8gs9jilFTc1iZzeKWBi9nrshndDvUGOegyyA+VILU9TQsdCze2/cM6CzhE
W0I3wp1PE8KGxVqAgJtyGZfTNpncatfZs8XvQ9qM6JCRkVvsRAviRPfOuRXjxbFPMsWmiCud0HFD
vbD4gGkiUQeSYuXhoZEvPIUbZ353rzCqMth2qHb8LXochOZEsIzlFkKVRzEuzLrBu4hBpyinJu9j
iDuFdwPbkQO6rw8gvEhgE5MWbs7ZiTb+c2lZSwirIFuXtHG9gKsqXC1POxdLMekPENtuHqEPnT0R
gJDv9iLZbh1aMxNlQbNQqRDzOQVKhKGk8aKetv1k7gYMk/0mbAFOiC7yDH+RactEmSE/fQJzAWUU
8zaaO7iPRxeMz0AJ8Jr5sIdUJEzpw1IPvb5o1rzzMZoXa2vZ8I48lEWjm2aLYV4g76MIWgGJ9548
Tx9I+Re6mErq6SSNUfHDFeOxWzqL/JE+9K3KFnv078jBs/Uwlzalx6hyMsgmAck1/EptWS2kTbVQ
yTrAMQiaiQlzxncu/B//7mwQrS7iG0Es6UNijmaFJXjOzwDBAUk9QEmI3Z0rS55U+fB/skWxJtjx
y1lki4pI4KWx5Ft4q1HKMs4WjS9WqU3AGWOQZw26Oq/WmHeXvDZsyDn/lq2zBXOXFz7Xh0c2G+mX
k2Lt8NozPpJRgosBN4WrLP0fhSdvLLM1zyVblJ61eUUM15QWKGW7FWLJbmXgzV+8fqONRKa9vzVp
e8ebv31ds18xSq++1Q9p/Xw3vhGnH8Zz8GW94T6tyYr6yPHW5JPxBngsEw9zTu7NPfwISJbWQI4m
yoOvwtD/E+FRwMJmI7vMBi7rqf8jzgYoPWoGLicMX9gguwmrEN1I+qn9NN86XDUOQvp+hivh2PEn
JLkeA4ioc/mZHqtzcc6Pydn8ep3TCz+Iv1b6wISrfuX9RF2XFz4hX511jZV/3R77XbRoT9YPsDwg
4qS8P1lwt/q7ugDlNdftLlxYP/pmZb6zWOkYeLiWtUm2tlDoTkglBsz6Er9K/Lc7K/fSnGBePhRn
0MNRiaK5fXq9yyf5s0dyyvJP2cO8eFp4slPwP0Kef3B6OaX1h/Yd1NgU0D2zZ08SsrcSlkhKEjcj
eg13EQDwgNmZMIQJp7ORVxnMduzWZDbi/CLFX55XK9L8edDe8C2GObOJL0M/1swc2eNWrBrPAJhD
2g15Cw5ozVTLsxnsKgRU3K4YB2exMW1TL+89u/CGHPAOxz+ZXK7g2RSXhfoFMA1aF8xK7CyW0B0Q
AgeRC5ENNUcNBAgAwctGSFsn7CrkLPYuIAJhjCJa1iYV0oUJoBmEBIbVRqxhUtsxzoIsokHMKChp
bhA4ICA1XbV1k0nB+G3M8g+jnPmcSDgOxeXJUR5aDJ2OpjW9C1cEwiUUm/3cYro2+kwWJLzBDaWc
22YemOCTbLnM61DJczcoHheXnrlWu3QQxqEUsifpT4juBncb2zNK+GIOv8VJaJGEhh4jDfh9vrGq
cta4qcL4QG7YeCsZUMHuiylCKToYj1UKImHkIzf1yAEhcm3GKVVZIeCK0ynPrsVG54CmLcI3uNR4
ae3rDUOmint3fQGR2KtmBwpz1RjdiUqCkBfDK3aaayClESWrmN7DdIyZRuoMRmEmPz4XIqfen5cA
P/6qXr4WYuJ4sWrIoXG84sjE1zUzJJclyfWT/oE6XxW+VgZc34JTdo8O9VJ6VFfjZjwahlsgYGe/
elgP1M9vDu+vk3Wz2DbeXmKOPVNCj8kVClg6cz/zCuBr6c6Ce3Ytfu3P55UoPa51pCxE5kLtWBv5
M73xv/7dvxvf1re5e30Zb8pSOUMNv5gfmf2qR3k+7slp/xRDJViOtTMrA6ocBhr8ii6R8HheWHbq
AUwbnnG2S07ihWanYtfcnVt3rTdiCDGi1DsYVfpXtBHKdgqSSfTNeJJvpMAngdMVJ1e+pm9I9mkj
2fQiyNE/wjk4cUzQCHNFGg8WLejtf+sV9l5kFkIhRF1PSL9FHcEoERhrBMQou1rBVf9rTsOD/Ju+
abf4LbmLdgZ7B9JZAJgE0joWkgcSe4ErXZ6rOcfRy3fwKU+DX4F0A6k7dwN6FXhv7ipuMh4K0y4G
/O7CW9X8KUj80kO1wY+D83Ai0DdzF4pPdrDxaNZsqB0YdJoBWrU7h6A+tHv7Z3wbl8FapiUlzeze
I2T3f0MOiTgwAqx5CjuTaCBpUMDgBL4p39NvutdvClpEKd0dXQe8VEnEw4TQGdypPH4hwujpuKX9
DspH/PV/EFR44Plxswcn+Td/K9/apXR7LoZrsgtOCPzt3+qkvNlXqnBQWWTmlE339tu/tt86OhAB
5vKUVFN4LSC4Y/LuMSUzu4PsPALeSAvFZsRcIXXC4sKzY30ZelclsE3U8zhK8YexXvwgCyFGiGYL
KYuyCT+ynajBdtl1fAjggYtwfLAVBTyjS34zzuYxuBdX7cZrCrizNC/Bx83duNaYoxj/QdjFttq+
GHNRXNFIHMxpc4Rv2FYX4O0F4wTXeLi4j8X8XJoFT1R4ePcJaGI6g5hr+gMy/5mtsmOJAq6jIi9Q
wYUfw9WfZ7t+013xlIwbFIhotfFRLUFLdybjVcVwVjGbEz/zUdnrW+6Suf7ZPtRjh0idfIQlnn2m
/3a0//K1AneNP9AAkhClbSrGe+/yN+mBrRv8iqubB1cdV5Fzds5kArS317X6ZX0wxJwJru/+wQdc
E1DKQiF0s/7p5EjAY9YG2j6MzIiIHtwDUKPoOfxjdofQoU3iTgpOXNXpW3OVHu1G3KSirs0PZFpN
KmKL9CuTa67JSSAV6TdjbqIP/gMPC3RIYA3wBVcaUD7W52RaXeVfqoaIveUaCh/98y6dgSJuGke3
uSo35ZbcB/wa1rmnLdPOuD1GUW0w5uUe3F+//kV7e763H/2BRXtFf7pCtUSSl3SuXf/S7+Ujdc3N
OWe/z2uzGo7JmrqOMsra9HvtTf/s9/2+Oz7fn+/Wm/OtHbI17ekx3GQUU83aJFaXgkrepTd1q5wb
aqv1qM3Ggz1TDuEl3Bbv0pt6Gj9UvvFFwaTu6mjy/PLv/UE+8Sl/5jCcnu/KYTwk78m7vkMc8Maf
pi66vH5Fc/JJWuoZCQ5nhAv2b5HlmuU8MVKG9ZKxNfhfmOIjoU6DvKRXZu15IInksu64IR8UXqxg
fMrCyvLMjo5zBpVMVlLYwuJSpDAMgt/THcW6jZoYpRIVayraPhsLXCpQUyQOFBf8Bapm/6diF45d
duGQ4gBw/xcDZZezG0xRnyGnBGVWBxAJITxDVoSUCBsatQ9IMr+a48S0AbhKNISAer8sqlxVGaeT
Kys4sRSznLMPOQL8YxH+Za9hA+OaM+cvdhv5l/iL6lrcNTYu8/ii8WxpzHshUsrAqZRHcjXA6OI3
5ca6mAHQ7MUFanjjsuCGlX/knxxTV8+4k3GJR+AegsKCKSan6s4klvtzp7MUJL/pTcLWY7q8bI4L
h4javSD3g/EeE3H7KXsOKMfZv+if9sW+lLf8Zp2NfX1jP/v0P/ObuQ2uLCxbZa/sg6suBAeSqb/2
kv14ye1K3xbauOkLbdVZ8cGP2X9IXE3k+D2Lnzej6y46qAkyn2kAoQleZwMkOHj1OvTznUYzYIJ4
mtjRUiDWMdq+MuMYnKwOKkjVdkE4MgHFWNHFxzGjFHPzXetohqJkbqLr9pXAbXvDZUZQkXLt8i6N
WFlYhH8JmqLMQ4iVJZjuvC5a0qQb5UKx51I97zohl6WSB+aphhk6IAsvxjDjp4TO0vAcQCBMrtFS
VlbNuKSfbpQVA7sCZa4yNc7ZSpgyoCJ0DwXaM12jPrCI4rN30nDA9xr7K76Ilr2cUeNiZERsVaee
76CnnFkkhNfzlLG3pfcaZkm1YT6Tn6wl5scNiJDnAINUlMwd4kZBganPhmEmtNsxf3JhMuZ3XAJL
4c5sUBswR8meV8o8Z2y56nK0AUNjn3DLOWowy1/xryYXCTIyBI3JzCmXnbkGuhz79wSoAwaTaz07
9ECn+VVWjiPuXKAwdVW8FujjRnv57O5VcW2ISlR89JwE1RMI0GJd034TnAp2yMAtEl6f9FnZRwQO
GBJrXuQ7XZlTXfNMC+mQActmDBqyU+j1VQno4cwRXcMNkGJm8qRJlJcXhbwITNCU9Wcr7xqNwLBl
j8bEwYm+tLUV2HP8Og0qsoGZT01OVJE51VXPz8WjiuepNS/YuzSaDwB1t2BQFfNwnSmuXZLbCL2B
WJBKVEAz0E8qA2ga7IFGPWP2TRvOZdtNNRcAKzDYeJG/M78MoRBiTJJ7ZUaXMWFh7pPLRBgzk8fo
PHvUOSxUmIaZFDJHo8VPgrYauIzQ3bO9hELbCV/a2xOHKBEuejInKJnhwvRFpwsz+B4gVygK4jky
eqSrADIwdYCn0p/LqH96TAsktJPvxl0WPmCOQzoFxhmSZgaGga/zB/QN3auKPxSulIAoMj27GT7h
wEBYMks64Znnt3QdRvqF0HVCQH2STFOIWkXRp/af8JWaBL7qH2WlgBXEHopP9PdImu1fajBSVTHM
QQf24L4ZEwwxLQsfMgx6wsD5xmUwjMpfLCAuUOd6tUQ2Em7nVaZ5+AOQ0mOxVEXA3r6FV2eOCCOb
pXXNgpNsy2yZEvWVr/hVPENk1xwXxRaVEHJtCTdqM8s0MqjniA7T1MOSicaFQGFy+OCMuk8ywQp1
aflISGgS+MtzTkNCMhiMLMwDvRYz+SJgLUBW0gGaWf50oeoQ55pXcLIMyfqf9RPwC/wTwArxEiRE
0wse7+Vw5tzqj9lz6hnuUn4OfwElGzBZiXVCde1RWKF70FQd++sU+S/lHXUn2Hn8AQAPXMu3QxOT
AMZ38YBlpPgUQ5f+yA6qCGgSvkdUs9WE5wpm5v/yXUBm1Lm42QDk+EiWGCIB/jBfhLX0sM3duSwQ
F4S37oJfCX1Dbq1k1SO/LCRzGfVPuNJg0QuwZg/bPOAgpwlGGniOYwue9qKbBufTpxwfGUE5yqfv
+Jvn1twpkyldsytkOoZbnj01Nn8ZZJAH4nOeHSUsizyyBTFwkJL36fJtVMDgwFysUA9Q4D4n4gLZ
+NldYCfgmZldtrOvMogI8TWUIff4Q8erSU0t/8BHQ22gSBccw1d5rj6ro3qxr/C0HCAOjZJMVchb
BqehpBb/L+4HCm6AS/M6fDbHUMiguGMazKJTKG1QTi6nAZNq7qJDRunOR0TgVPFCzYCOQZ12iOMN
zAzA9C5KPMB2vg7ejoMAQwA/wqLAjcbTx7ASqsIvHKniQuVncR+I9UDBYKr/0IgAFlPNc5lEEEw8
bb7EGRPiOFE14m+hFeHC4UBziXG0uHbUa6kDNUIli7PMsY+/K7G3A1w0Uxoj2Bp6I+bBgQxTYBI2
zZ1JbcQZoTEmzoFGgq7jD24VHHv8zeUFmAGNQ0nqEZf1x29zw3M5cl5wxRIApjIyZBKAGlrCKWH+
dFv8vxh4xI3ObG0DcnvJZK84WwZcRIQmWSsY4gpwkKEeA0kIzJhZjaDJIakeKzhjyfGQBBN/VLTo
bF1In5HALGiCC50SeXe24cIVkBYClYm6T46XLVObedkqrOECVjOWXR5VvMvinf6ap/aq7TzM2AQK
dJ9QnQo+rcpt25Vvej1uS8pt3D7xJZLfVdPj6oS9UAnvTNZi8iaLRrvK1CXrXUI34Hskn/j9gkeI
6MuZGQyXT9YISPn1Ae6Ycqb+gIcP3czvlk69toivQQZaiwsyIpETQJK8IHLo2RhIV8axLKzv4iMn
HzjuzKqPZCd6VMyORtD0L9pV4lqbkV5CimBubjloqb4owlUH0Jt7cbsrSUxgdWzwdMyK/JQ4G4Ku
/yPqvJYTWbYt+kUVUd68Cu+tEPBCIGjKe19ff0Zqx40b6t3ndDdIUGRlrjXXNLwGfiLL1sT5ORwb
eK6ROsWRA22c4wnSoj8mv4v7Ky2QhI/bv+aTJWWy/0CtTsY6Dp9/dytXhc2FewTrxXV7d7IxHwPz
Eu4QpB91O0mMBQ6KdjvHJwa2fh+SUrMYrGVgLKITLKpOn0OkLoqZZywYSSGI4ha2w1VCiASQALyc
fCLYV2gV2j9dCVIZ/Kgx6Kg586AR4NNoT2pGeTw5G4v36y0VSFbxAbfzBJONZpvh7d0d9GzNi9HD
PaaLHO+45/9H8jW7Mzl2vDaM7DpWIBoWFc2oEP2gHMO2lWuFuJ/7m6TZ4DHl2JZ+GWuwwrl4LPLe
mbSOYDJk2sTL50WxZNRbaRNmaVy5qJ7UEUNjcV05NxriFTGXxsTG3WJxmBPNRQsD0ItuxZji9O7L
u0y/4PcemlNcVP1ojuzGzLaOvM+yHX/PyAUDHIQ+BYeS/+Xd9EvxZhjCPk02LDYkivAXmBbY2OC9
9seosokRkMfFyY1WTPLZZ6DotMY4IEodPx8+GM5ZZPrmLMbgDlm7DUY34uTl8luGsFsvQsjzp8Rd
w2JFNsiizIeZjT1wzixiFg8zli9z4kIesxNytgav/04mD04puxVjIHY4eczpTWQA9ypGQWHDwQeN
RSxqTgyfYZo24ZEqtUt653N0mqmBYRpUI1MkFbuY+fygYvFwoUSugsAIFQmkOJjxOk4N6Ejh8CJ/
pUAfcfvr1ZTbX4LrnqJe2OCKGbzYGMQIuBthLIRHZpVuwh7jW+7fGcWXrgHhApx8OdgtkS7JOFKs
AdYfeVaNhCvwjO3IxC/U2DGPxwdDtilPyL3bUHfgbY7LAPPpB2FK2FBhX86aBLDE6ZDm5DFqftDB
KLlIqqjxFEOs3whuqf8POyx0t7fuFxkg78nsl2q7cbUV15mCCmoe9z908gdxWmwT1oy1FnNwsApR
kkXQPcXSxE2GHii9s5nExNuIHFJm6Oy1TSpuKxhabAP8I4cWCQbUn9DQcVBRv1mk0PzZJqlvOOyb
N+UmWzYuxgmqDuWLcRvFFwuIkpQ7mruD74IYoq7HqIrQq5OhwbuCPFVFmzalIuNUXDwe88QmQXpW
JHO854P++MCxpJ6yz9j/ghvHMscJpQrADnBlDdAn4EfAGA6smNsObuwYSIybQkaaQueM7RlyTR8V
4FfNPkRtQ8/+wUcEAZH04nArj9iHkzQFdEg4HVQaUvYuLcA5i55mugaa9Ub6HVT1kL38j7Kjex3I
jqJ63LgfzKxoS+m8o6v/wSSGBjd7YTlMh9pch1cNO8IXEh1r97hbAqd93EGIwBDMQ3eVgMhQT/Kw
j7xM1uIRRHHwHbBXO44fT9zk3v0RFxb5qLLiGITRKMMb1/mROliwtMpERx1D5dzxv4AZ8PnhV0CJ
5GfQPPMOwDH8C0gr70O8EmAgmEA0S0hgACwQ99H6gwhhdPcChuXfQQ/Ug42HQ/NCEmQwyKRa/8LM
IXn5HhMT4AoxckkAZUekscU/jNSCYMJMhV/xKp0Qurm0yUE50eCLCZeK05mYZzGOSn/UrXVmUuPK
MKLxGxox5nywt/GGBYjh/xaM3EAE7kApMCSVLxN4CPknalCr+elScqVvDrd+IN3pU9OY4hvqy0xi
xWWbqFyCvJAOTFPLLIPBI98AqSgfC+8DYaijkQsyTrBjJRILY5uMdBTYXSJj+b9XQC4Xfj1MDH1u
AZAlbII0ShWMyMQvn76iZEoBZ/Irq1C1V9vUuQVgzVFIC4oGQRN6fTZJYiG8iewLdhF7lMVYD8JV
6rKTkkZKZW+Fi4qdJiVHizOwx5Tt0yJnzwdxq+IhQfmmA5zZIRg3g64YxXhXs1nVUEYlfVwnw7zS
IKaRvs7TdD9cREm4H9zTR8vXDI7HzLvG0SSextNwms3EF90o/z0mqGX5AqT4wq/qi5po8v88VsFk
xZ2DiYg2FQSfqDjorAVYczDGO/0tMdwpYNBJ2GQjcZCxdmhpIrDRIS/lwT1eUJxo44rEULtBMJj9
dJj6B1v3pFGWlt170LcW0kDpqrQ8cobSt6mA4kTmKrO7AsFtuLQfHCy4qlbYDGiMniEhqO/ezNAy
nzTjt3jFMHcImPbDuYrORa0mdoYkh/maY+OSg5O5cc+c4ktWF4H2Ds6IAysNL1QwJ2UvT6rHtxQy
kaOnCuq/SnAAHNPWMSeul9yMijUHZ97ZVOa8LF89w2FPYTeVNg9M8300a67Bho3jj7+pgmPrbFWV
b5Wsi8ccZyRtbzN+TPtsFWSHqMMhYdzJqxr/UqxILm3y8bqfPnv71a+Y39lXanlILSQfxxHp7SU+
TNgVqT2R8CLQFGtd5aAxoNONq5n8S+vvjtWoYrlW9jgvUcnsYTg9llH0LUX3SPnJYUQH7HB28Wmw
DrQpyukfcVlny0RkgPY8a8Gh9XdbHzuqbw0iSIJgrIb9Q7RMJjq9CA4Lm2Nnw4xTARVUvPxkeGK0
DmAzj4AEdfb2BG4HtHMSBolm0+8+hKae0WEckbIcTFTuABKUGggEGU2JUG01hA9X2rz1+pnsM3cB
llSlo1mzEzDckhQMLOqtHL4GGgvyoSIAukJSxwsHYKRJfwysCVLp3UoQV9sb9aqGza9/kpqrj9FW
qEqQw9g46EhkF+NZBuUI8SSTBgN+t0EynYJwFIjT3CVkjcs/MkZXrocak/cSo42qvxtM6M+GhB+k
mi1Bzzz5o0f/UIM6+LDWNnMcDWcxZpAhMiA7exf6P/wQ4QHiDRJsBoz8WvQWCLirlyODCLn4EAFQ
+ysvID2lNCYtsjJrgGWOLV0CSKVSTxNeqY0M9GsRoRHtVoE173zrIHzAqAjJKIblAc/CfPZgIKQE
d5KtYBxpjjjK5rKVoISCIGvMS3Pft2dX+qcl8/Bfq29bSb87hHE+HAmvw7GJyVOe3cWldjxwFcPi
vESuyzQa+1KrfYe+xidGo8f03YMIa7OPle05iJALwPquUI/RuxKxhGO8BeuzA10T2ZArmb/PWmz4
SNZC6IS2K0bz5p4y6HTmNqrnSnA0PdY5R34afApxBIV3CWyZKWCsQouiGNPcdGJl9q+WA0TAT6qx
hFUHSNtYDraec3h0IvyvGtlxO+szaWmipFfJK+1gL2oo+QXXUbFhCkWYlfo45yOsT6hDk0ZfVZ7F
9b6TQnoiv/WL0EdwAipDPrBQryceOTJacB/44OQQg2Gx7+PR7WF91UW3BkzOLyykLmTnOBaYJneK
eS7aJSll04Ar6qtjD9J1QwHxkNf149bmP5q1r9E88VdGuXOyu1ZtDIT0IYvHwC+7T+JFY5jLvGLq
F0DZZyCj8O7U6MdJhUvaos1PUk5hXe4MbG7rHtYDKHVVRpOQgskpHQBAc2QmRKRX1EPWJSPfiBFA
9oAJWLZfKWOabEbXUg5L3f1p67Um//jY+WiQc3F+pj7KRU6NyRSs6NkGItz1Pn206LG8ABWhPX8g
qpVwPUBco33c8BPry9g9VLz8iu25UgBTAFQelGeq2xIpzqRI+TEod5sYzIGaKfVfJmtKpRoPIY/a
tyjkdjHg8BspvqXuvmTu1E6rokDty4iLfTiTvh3zUzD1lP1Lj75cUxdajx/xhSDfnHfcIAVLHUoF
7ZlA7PSSg+atM2aJ1BqGSg/W3PBFDfxp2iP9nSbFsoZPjRFl1K9Ay+i3sc7sJO27KQrSrE9mc7Br
fWkZokL3h7Nb3gfz7pj3RH4lHMr61lMJuJdn5FNhN6agVhLplL4jLUiy00vzrNe8dMZ/Ip/Kw3io
rtNnryH0D/fY/WdsgIEKyqZOfZmtmZfpD8uEYqf052GD9f2OIAC3uJvlDvsiwtMsqLn6tq53krkJ
iqWpAEGPbXehzWGdav5OFxsm1ixSfB0M6M4rqHPOcAuHCv8Hsr2LhS5Pu1QI5jrS1WkNov5CRT5Q
hdigU3rxTdyWpj2jfm2btJKWPjdimhz5GKJNK5q9Ve9ziAFiKuktcwwpsem0IB6UdycgJj0gSX1G
OR7LoybtJ260V91lYey6QfzMjN+xHwLkbZIx6sXEdGkoEZbX5KkNAtwGIVWkg1LB7/yuUmOtdZj/
h/FM98pFrcz6zl5JJm8GbxQZ91rErHONSio6IQ5ujHvr4abg3x76WJWSmaWDombKxk2VyVAsfCfA
RUDZJVTg0YrtR3dZ3ABnybiJp169lKkvO3bbNv9n+yFF1RLGoM/2scqY+WbbgkND9zZyesGMvGM/
YqsMRtg0d6UEUIfUHWV1D+9QiFtx8xx6/0vJoBBEO9p1+Oh1N3kwBDC2nXNuWzhbLVfxlDwwP7DH
RTwd5L2uM7B2aJ8tJLIrIakN2Dk7idAUbSGp6MTXFbtuwlwVOqR/1gp/W9ro3fD66tdJdNYAI3DJ
RZ4ayRcDhK2l/ASdAoPSu5sfLFMZvzVj4TXbUL2Sn8oSxNR/EROSLQu39GYa2ecyPmbmocQWrXtJ
4MMZihqnWClHT3l2HXSeBOfJ+dB8YjBCYPow/9a784PcCW5PByzTaz5R84+7nKhqtTk3+Ym8spgd
S6MS96BbC0UrZ36JvFQIrtBISzZFXXoF6MT/FGY694HWPxYl6uhe5hpYCPTxVPABX0EJ3N1QESzX
IYgm/4RPVkfGT++J2VCbP12PjU8FnlzmfGBSNpKKzeAsgnitR9uCIZ25cKLPQ8UoB85MBUGCbsWu
sFmaGtZWY+oNF8y1wLKBCKxFoM4NFTfilW2uG5Hk6i6do00dmSfH3t/nJi7MeJT1R404Q14fAxeL
k4F2DQPjDolcctPqZ5G/vOztYSKCTUOTv1pkOVjq52N8xDB3x6aQW9kbjgXeZFSGGiGPZzk6JvKs
yAh6OYftT1A962muv+wSg0nUkPVVTW8mA7xiUcCzwwUW2w7DPFvJpSKgVdAFcvJAt1F+ksU8GapH
jN25SvBQMyd+iHHrxB5LE2kCwDh1J6RNzQgv/PuKsVw2R4LJTxnwx97mc1zgv4SFUYeXgjaOTboA
EQrSfsdoJBQEK92PkKzMjvZCvxlHea9tzbW2qZVTrB19CMdUTsnW9LbWd33T3+ZbwYYKDiKMf4Zz
8C6F8wuUaKHm6ik6YjbODBE64XWJfev9V8HiL7nwbVDBbQOnon0UWnt37a5tvtQ9blxHQrDI1hLs
bOWH8Cm43K1QrO0Eu6vd5scUNkh2xor3Ap2Kr5qv9tJfinO2x/MDORT0Y2ZLDN+Y+uEHiiKIoSZy
qL8BOuUJM/QAmxS2d+jnYqgiODMA2Mw/EGUV6LTQbr3IKfyD9dPwSyCraH9RWiTLOME8sTwIjZyF
oi6+c9GX/h1VyAOVILIDQMe/uDpo7OAvIDXgR3QCTH4Ai2lOQDs4ayBdMUr4Iz4zk4H1jFqQ3Ycp
PM4eME4gVNG108lTrfDhJ6+hOVXKJTaukftMrN8e2pQF+tHwnwxEajMFwMoGeIOMBCMS9Ch8TCA+
A+gLzASpqi9cKjjZOSswNcLaiBkA8C14LcguAz4BFdpfjB96uPYA3/gdSqO6mWCSjUtdxdH7B68y
WMQoBoiQGFKGbYB2BFoBlOPIyqZqxrAKCUDFwUaYzwAhOVi5O4hEuC4wFv++NRjaYgruBIzKHBIk
C5gZwA/NEXDoACjqjNAiWfq6crd1DmK9i2CAK3tVXeIbrZSMVbYmxz+C9PrIxGgYTkzsQmsbZAvw
XQOQy6t+vAFxZP9s6IZkmE4OKiPA02MSrhnxK4+l6S+kAAc6H0MW4zoUcyxaUBWhUmDqAbzEnIQt
2CAnitMXX0varWfw9t6UM86L5dt/NPAd9/m4V1dD/IXzwn0f0SsPA4E1LwiiGCWJdSIEriUpcum/
M25zXy6BrspEbwDLJgOhr9jy11OcCetgRjeXTgkQQEqvGOCKsKNBpQRkwGbNJNiFIAziwkfIqvkb
xDT063/jGpyAsJ5lwI3EAVYpFldGP0WLwhsmNqh84vWcEMSzYpZzH8YcDHwX1oKYC/nUdgI3c6Dr
/a2YSbGQJ+6czHMiSNgsoFWFE7hdbDEElMzSmTeFPjBBuTc2/77yMeJIZWSDpzxGLqakNP/cUONA
GkWEKUmjSmLtUcIeMurDQhjDUkTjTsJtIHrIt42j+X9in+yccpPXiMA15N7FrkCoHR/+k3mnCLSl
45RqMPNu+XBlSUZo0dRJxbELLMvMl5kP8QnGSeDP8Ev/YRn6G02hNEyLE0FxB2G3mgm8MXuLKRXN
Kp5DfzwqGxYQ5ytT0D8mEHBe/JHMOWqdlr4N9hgBakAoEIInKvur0EgJuqnQSEVT5HBT7+8Lpiv7
sj3G8+nvKx/jsSFM9cBYmYiKOVc+OZ/P/20suCDBZEj/TE/tW/dFNYda/iE21+Cnvann9MrZlFV7
V8NHkrpwXUDv8ghaidJXzt6e09ck9NSBWRPEgnQ6p27ACboGFHTZfdHVtBLvzxRHuFxtbHvjefRN
QN6AqJR6eHWOZX1sEIWI6AyhuchV3Oymm92GI0dIWYXYWhWTUk57Bpzs7/ijstfzqg1joxmbttmw
PKNbclPO3UkI3PBC/QWZ+Ysqo4+ktOaXkNSrt+SH52GvyKlhcfTTtFH2825/xbu1vqkEX2Rn+8l3
lVywHhiGW893ntvVmVzzyhQZ5ySdF+nEZnrXTYwRY2i+cEMcKyP4NiP4xKOOL6qmL9xIRpQ/I0zH
+MqwjdRb9A5AORW04GrGyauxD0CcGmJgERuw1V+lyXrQN5m/w9NHI26Cezur/8kBuy6eKsYhBQfN
0Ed5e0PdRd5OPzl36a6+1Jf5Gj7Kx30bn/Dt35oEtHsWJTPfnSnF1I2mKXKReJLiy0p0QI88Zt4k
CyXBwWLR6Iuq5QfxX8TJw/GLZKn4MW/NT8PhLKRKGsdNj6NwhX6epEO6fHKqcfxgvBVvZBWT+ZHZ
cENw1Mjb0rzqxDEY+zxd5wynHANOn/SlFem8tchApNCucNhggKUcgvg0YIQtgleSdVSeQPbLYMNc
grAL53FjymBkC84Hz4VRp7y07sPM5RFcArYgIAavPrHKBvdumM+s/gnNc4pCs+qI1HrQ9ruX/nE1
mHTa0csSFb/yrpEbDf7W8ZDALCxllfkzFwjJPTAzU8pT+c/r/vnIYlEohP1T7sO5m/9jXx85lCmO
f7Ul9MyWOy6aYu2E3ZQ+IBQxYfew+sWHgAFapf0rEEzkiCcC9aesUkYX3N+w+EvQ7gwqRmEDdmOV
xtmPUNgi3jS4E5JsI4hog8fEHyxOcmtKbywVh8qY2xJrcJze/WgvWwiadVib2kaRt3oHTkWLptt4
F2lLKELtsPSbXVldCuOtMsrLuGUU0PEUHz0J5KNzaFZZ+YnLDQW60dZvo9vawIIdIIZlYQBZrPLi
ZDmUWOou66eG8a7AESmAvE97bO+qt2g5rW0Z/zX9U6n7vjma1Ss0zmRa85L98jK4+8ychNgqRPov
zg9JC68aMhgSngoGdMfuxByABt2rzmpv4W36k+ATEcMs1a7oljrj7boHWVloEGhImPhXp+s+oBCZ
woSRyFv4tnnjBchi3t81k700PCaoEvwHhvgWt1/y04SAh9nH7xjAWG9NuhVIQeD6u8uHO0VQnLWz
R7NurVVj/UYQLhMPz3FmxbU3J4CcgvKhbx114eNx6cyNft6APrRwKmnHqxiovKxvpY6PWWCB/OBP
mc2sjk4NFGemE8i4YioJWMlNXzVTP32CpensVDQ7NzSAkswOVmM2T1kaBOfIOTssZx2YXrUQ1g6X
oiE1AdoSnLNQSE+a7TlVrqH/L0J/+0+VDibcpnJlcn7Z2DcX30F0NNm6NJuxgNAiN8aOcAdCSO6A
g766iIn59vb489XDxHJ54uJcoMaiXY7Pg7GGb2RDfVyQg4Z5At+S7s4h+5FCHxYT1JRpeiU0RlZW
bfa0c4Y68ZkMlvZTGUeU/b20R74L3c1dpOoKUpbxS1hhIK/1jhywOys4gxnYHQjiTtq3TXWeui/D
//Hoeh71IrcoLXpsTtehuzC0b8Z5VQA7VrmWUgep7LvjOik8VqcMAUrKbCAPFMfpsXUX1CRECXaL
st043i9wkxrMdGnui5EgYxNBAZxF3edh/lTKntdo1IRfbKFLqPoSs1c/AwF5Eofh2HNZXlrm9+B9
++TxQqvoMjwJaL0TBCZJhEy7rM4WllENpr390jG2cr/W/d0SpFt699JZ1ne9tiuIu4+2trbopFlf
EFjO3LMFkoQYooXbklwNRF7o6o1dzH5qHuuYJoviiRooveE2mlLs29MBECHa5C00yWXicOwCmOEQ
Gkxs5Edlsw/ja/xjV58y/UGlM02wQ2l3PdJFSkoJt8ePRO/bL4tlXkwke9IJLHedpbesPps1chz5
4zGMYG2xAdhcvwLrvUWGv44N1WE31EvL+e7MXY6VYTLrHjvFoj8APpko+lo3zpq18SCQQ9iLyY7M
wU7OYXJiymEme6ffY48QcodK3FjUwQFJmAyo40tdPkFS9OziMzp1gCJ0ddfZEt6kzldT4j+vbRNI
5rxSOYCyZN30NpmWNhHh8jrFlcqBhjWQpoE9BFcVpZWpnnE8T+W54v7W/kFuYWFw5GBxfwoZi2GA
3B4D9ofUw8EUk3EX31WlPgFzwHgI5H3FWRbOMSOIjCeeSH07wnApYTTm8jEb5P/ZJnNNcOnkCpKG
XI/4eIHVwZtTuQtKbQvdgofq5r7g9CSYMwp22IGlwQYokTbFhR5UYoc87WGhJfpOqvaKc659Bn4d
KdZYOKxT+xp3Fl7LT9++uu0xSe4GPJThk9ZrV71CLnEnjbnpKEpJmGhQXwGfp68QgZYqccuSfRuS
Vluure7HTSmbchiTWGCCfxkZrog4azU8JWTEZdvMS4cagxTm69KzUdaCuqoeonyj0tWp+hUepE4s
XoAhM27yUU7+N3789W9lfxuiieTkEAesgQDGLt8GZBibeZp1DeNf4FCA4JImWckmpncyPXIvlj5H
hTXAU0GtdlPBQnQON+lxDpo9hl15j4fYRc5x+HzkY6MABK6RQYKopZDYuwaHRIp0bawPIAn5Gil0
V0ICpWmWkB/hkexwa8TgFT5vQl1HGfbHm0Tbstwf0cbtJ/iPqBhKa2/6LJXJuRsgcQhPKb7h8aSy
nhYCPreMprQ6hXqyq2dQTsJ0GQSrKFnX0ZIUMO+fipa0aT8hD2r6tcyfBv+WSrzZoNtPHb0C3zbm
yaPDQbYdsyW6sLHru5dDxcUdWVobAcQcumsLl5CywfUQ8rdPxy4RUSf5yLDQKcbCntR/VRaGKeu4
mGX/Uh1tquQcDXy09QQBc+5Djrkzm+bDmuc5Mb3qj+vdKulf0hAzsg78BzLCS2tS2Bu/Val8XRBh
a4yzFTBld1Gpl8Ai5QD8JWkXrqBUOf3Iwuknn+J34upLWJERYo5QNQhTHrsZXXv3bQXfYY+FM8b2
aguWYa3Umja3PETM/THsEG6m1bTFIhbWIkr1bGviWWm877nHGlf2tPPGD3eO65L5SDDzqMp3nrFu
ClsIqiJGkdSMUYCTMhWIClEhZ6QtFpz/xO0kMmlLAHt895rkjMQQLeIhp8JPGihrVIhPDeO2DrWF
TGfSejh27Mrsn0vPEB5jGgED45wUO8p9bfF5GGt4Uu0suOLp7XtvBTIIlXcNIiI/4xoMGWCyO3Lg
PzillGobN4tQ2/bopiVK1pxsRvo09RkPVzXeKrjhDVDrPxKoo/M4tODKSHZCb5Lb+4BeA6alGc66
9l/bEvFJLShICQdbuz1ifdRE99Q95OoSa5Eu4hpvjHITs/zFTT21G9bEACVIx8eDz7pN9wgw2+hU
EXbnajed7EwaHmtRwEpiHmYUh8fMwSA3CtedtoYOEmd7orGVGk9GjFRHBOUWyhYUJhhWsPD0m4Am
dB24ltFvy3Y3rCPqVIthWm/cEC208VZiSOsZH7PEUFAAVO0DtWz2Ffcbu0gZ2BsjFZKmoh4rkDNE
8RBpELQ7/SmtfWbnUDjzTSFDLaLJopYJvHWMVWUC+hXADuUsgPgO3aZ8OpW/fEQvHRpIZpq7sCgW
qYsbuHwmVUy2gfraS1SD4nj0vOgdKgd6a8hIsWCzZ6kO1adDEiUR7hQ7Y09GKAJRNsHpB06zBK3E
9+cscSk710fKBRmXwLgFKMQDt60nKjA/Nv4qwlTdHGYZQF2BkfDX4/Q4RU/1pb+ip/dsqOdhor5s
RWROWncexv1r3OVTftVPJDXUV1OEPHbgjFfpbhzIBGhfGjnY5tjfMMRaCXMP72TvH3vzVvzq+9gg
WYMpdVJ/R7F3cR3jux+eFNy1dpDNaS1GMtsy3ZXoovRZG1Oiop9KifDG1t0X05SzsY1+1X22qlbm
wtzH3+5SmPyIRCThSpdvRLQbOx1QRjwRZmTaHL4iRJZDu8l2OR462S7bEXn+Gy9BBazfmtyEZBoy
iiTZIbrKKHxixsGMGVDxaTaj2BokGpgrci9Z+K239HXxzdo50JfccfWiCoe2RLsD+sg4I8IQ5Csj
yeIaE7kI62hrYjVF+xGNiI1iinjgDxBW+FdVHh2wYOWzoi8SM+Xky71oO+mkf1KUc+ERdEYoi7jq
pG3hZcYQs6CDH/P/+YWwCVIOKitAY1wDKtxWYYDAsoLFhNswlUj40XjWGoHSlhTblfRL3EIvmGkp
YS3wTdbKGWa1wY7aegZOdNj+tdYoA8EoQndsS1ddvpXBonHunMyWfAlb7wuPvWXZWzhVP5vszhBu
ZrVXl3sjLYWFfYACMl3aunDkm5vIkRg/7qqpfFA3LbJawpwm+iFZI2dZ6wf7W8j4IzJqdBAfZOQX
MmEQKqqIjLVpDY+8OUM2827JPkRgmxLG7byCfbiVdnKPwI8G4fjgmWipCYsVUkV3Xl78Y7UuLxme
c94+R/QvveylOxcCO3uWfiUcCl9CPFyi/MwWzboRScWk0ZAtnC2cFwK+qXg0GrJrzg8tt0DKSJ7h
g+THbu2gYQb4nrYbc5QuyZPELlCdpMQQYx3yw140jcbxLN3QTGLasaIa3kS/9llA7tj+/3o/EJ23
7a079juJ6/kVsXAO1ne/0zbySX675L3jIT7Fg2tPstMF18yZ9RIxy8wKt8iqDyrhPsFiwDIv3D5m
3l5f1hfhRS3Cl9esyt2fPC28oKsmDG7Wf/xtgLGdkEV/1GV3bZf+J500N32rYgjA8ktX2l5aw7G4
JdfiaqAIU5FzyveCh3pr8TfemUtyjPbdWsBxwo3v/5x42gkyj6m3gAR5hg31ZxVhbxEZfvP7LP4h
vGWLNnGmYqiFt8TcPGILAX0JZuysXjKbBS5eUofFTyGj3KI025qz9BLi3kIC4YHTFr8WhoOQ/FK0
lszMAj5SoS9PhYbTJ1IJJLV89pcILac8CbFNtFbCa0p8KpQM22AvFL6PWXSusL1q9oyzARC1Vfvd
Idg2piUKV+jp6GpNAqdTLrF/hNF4tq6Iof2tt09ZP0g+7E9xVi/5Fv5PcZauOe5h1RlfFkYJ6kf/
UN3jU/jJ3oLEcAbrrJ/42mA292LPosjjPQbnBAF1DRtd2JULKhvOPAwfLipLueASmAwgzgEaVfXD
k4wrZCD+nqKX0IT+A2Du+qPgzAf67PC4YZ6cIkP33sXauG4Id+JjQlJps0DCZ7FGWshXO8nW8cV/
coMd/Gf6ST+MZOAm4prAcakfnBN/KF5wHC/6Pf7IB7aSlVCNqnf1YG7Y4sILzxhecCBRRbLdBMRS
wBxkpwEweALRddi6GaMSJSZVy8Y4FVfwvebFmYoNOs7+DFQgIabsR9HEW/9RKq0dgxZoA98mYlfr
jPUrOAyJrBj2yV/O2z5KbxhoIXzdP6cL88g/Ou/8hwdQK/k/PV4f5rd4mfil77qXtos/8UfHvC39
8ANgYiJDDS/J+u+q++wWMQJ9EXFrLx3klsPCmouVIGYGxro7tUcsD089JpHwlFt2HX+Vvctt9CaP
nvvj+FjGx5qNhMlR+xzWQjqsnMUS69YqN0PIKokW2pWFauNFgBERjFQuAh87InrH+SoIFcD8GFb+
mL/j4xbcsh7Rt/WCK5NezFl3FdRVY9cuyWNaifuknnvf5dzYx7/oKVekwyLUu8FE30pnDB8ex/zH
+06R6Dpn9ej+aueBC89Hys3PnYRnHScGo2NSPrDLJ40kcoTGFgJnzvLhh/pPcHfx6tDr4kGI2zO6
VowH2OT+pNjK1T4gy76wV2pXglB43TgxSCcez7fFVYmFSZ944jc+xH2CHc4Z1xWon6EywvAC6qd1
5pSDh9sfYCfSrDDE/XMJYIiGcp5rqaOFLZ+Aiyxx48XrcZ/6obg+vpMrJ2FBrYIJNlDZHpcQDGuM
sXVmpGydGwjTN+1WQgJnTPQjLSB4Jcui+4oO4amYdbNhA7KBqd1Xc+ku1TM70sKMvZU9pehfhbfH
yrgU9+gg/7S/9Tz41o/aAjX0Rt62hwHNs3Y2zkPwxS9hfULOZDip4Yv/oyTETQPjDIfaWZnqjN15
GazUGLcgJGhEdAs9smD1sstB3ZSZYwoU4AuDDQAVzDZ4Ds4c5S/fAR5s/tuQGMU3E2+ItW5i3vsY
GXtAyvqX1iv6BgVqf7x/PMfZY/NiUUwDsN/qX+YQTTvid5w94DTFjNYo3m94FQk6MHW0uFlaYQE+
dsSb4U/qkYuosWDgD1O7cz95G57Bj93isml9pT/i/yAMh5H/65zFoeBtcPmR3qSELqJNj7GRfXwc
g81jKy38cb2SFsGmntvbnBWr7Lt9Nk4n8hZHo7U0HXh6jjGQtgh/jUU+V49CnQ5xeWHtSRuaRRtr
Ib2DjXnEXaewnJGP4EmK8cqtQ5JRlhglVkUAeCsQD9maMsOibfLkfdttXEDlYUDGA6U/iPFPefgz
aDcYxEArJJatghsogwtIEvNuIz00VjZrFUZk9q7s7g+GNT7itKaSp0EJFMPgxgQFUJkXFw/Ycd2z
sjdkErH5GluJld/zWcCI8DP2H6AVH4q2hPQ7etyc4Z9MAW+He8MggzK8OYj7enCgTIfaYbyhxGBz
snNO1DbpPlSWHrUHZlsVoULJlptI3/RLXD0VmqYlGwNRMQMeEv2UOTkHG0ca7iXNqBHVDQ7ebDvZ
lCnnL/P8V3AtAV61eXXSsLGii+XXl7ErCKWBo4plHpR9Jm/isORbMFJIOAykHYad1E5Z8wVbdqsv
iWqx0XmN462X7WRrHG6dnS78ds+0OV09q3gKKX7tWF0ysuNAPFNhYLVD0D3fhdbvpbMBcgc/DpI4
TNC8v0yi5ilb4Jjw7zt1yQ/Djoe3V6wZlHrOzN2iK4gweiEwCs1ds6eZb8R8HEEh4sJije895Y0z
Le/hknG33Y2DdgaJEP+YO87vc4sxJwggdWx4KGfNiqE8v/I7amBIVSjdOsZhsxoB5Nxd8U1rKjK0
OIiv3CVpl8IwI9+4mHaBq22UuXIu3qhTIID+c+GnzWmE6zucYIOlSYXI5Qm3Zj/hXVaLHN9NRFkx
tYMuTXi1on5ACwQBKscWg1IhW+BFQ0YzJIMtbRZ35zZ52yihBAfC39ooo+bikvA8lp17lHYWanBc
MYwJQ3dqh/YImw2M7kvbceiaG33TLnG/ghB6sA+h+NCe+hI8yjmRa7jmIRyCHM7wuM9gbv6cOWtW
jisApJlDLQv14L/axMCbx9vzA6pFPPfnAp9jle7QN469nZ9/+SKAsURuO1WYy7/hSjB+J1KUxz4+
ZMD0/wZgbZHZFm/QoPwnCWGerS+9s0wfLQJnkwVrBWeD7XBGTWRNH0tmBdAhkCf+vd3/kXRey60i
Wxh+IlWBAAG3IimhZAVbN5Rl2QgQIsenn6/31EzN2Wc7iNC9eoU/THE5FYrQG5pDYjOoTvh0sQNC
w4Pid4uEU7hly6VCYYT1izDThhwXciT2PJynNIT3KQkta1GsO2w9NsaK91KyQ9SVKninLfqNc7QA
DLwiN8/Go84HmRNvsA5A9o9D7Cc8dqtqhXoWMZOZx2mynmEJtSZHYeQB/pNDx9zIaF+UhS3vxl28
4S/5KunRjlU98wlj+26d+2gO4FOCL8Y+2hHdC1p9hFFtP92OtBG/dBxJ/OCobvkWoPb/jg/R+yI0
oimwbmEP7Esagao7WTD28eV9uIt2BcGmsRP4rDtTs4Lte+oWoJeP455eAtU4QBMGSnQ3qew4fidr
w49grHxwuGu7f1uRnfmvPAWjMj0gFIh2pgt/1ZmybABZiheEEoFHNh3IXpavLJQKcFHBAtBC725Y
P/1wh1oY17GaLqYRcsHOQOd6a2wz1EXKjpDkIMNBM6rIncnJ5G70k7YHarWerBPx1FAk4btD2Gok
dDrkPB7RCDsJHo4G4N8DfsgXg6OBhyJWfvvZkSOJE2fdk/BwGUzIyHJG4OjbQJ/zaGW+hcOSc04U
yZi74HovtpNKz5R6nWTqAmGHf9G6EG9IYWNMe2eg5Iz++Ov3J0kowsvsJfr1EwRTxl1whiTDef30
X35MU4W75kVJ8ME21boQBzHHKZjGzOWbeKHynlZlpbvTI0cq746mxBr5kJHZAXX7KJYG/44Q9qzn
hs8sKO1MX4owX7fHD5lWRsmhPRdnqBnbQmnUiv0OeRVeL7C+aJdhLQCjgZsOd+KS7GoFGaDfT1lw
4tmnPH3SbmNronqP0As2ir7oc/dbXGFW1RIGRxHYKkkIoP0lQoU8uBJtNfyh9vzV7Pjiqobu0ZoP
svwK9ImYnVSZkxtCZ8CwkwrTU6wjEtZxIA+20ON90W9+60sazZL8lRZbQz00r+1QnMt8YU5O8mxn
xrsahVJCIyY2+bp4XXPt2JQwBTTJMhmSl6JxUVyAPgsO8jggFgkcwkDyIDWQsPoE4DhnYkIj/0VS
2JE5I2BCjsoZQX309yxt1FsgI0BqYStXo3COVoHJpEIkBOuuKacTXk2VQ+8teq2GemMWPv71rJJ2
3GodS2GKAygY7eci0UgsK4Cu6WpcKws0oVH8R6B9OfuGi8dR0T7yPXif8tEcGdBCzuuOtFcP+l1b
g7ikx6pcu99CTOfoHSnwRmSG+d6sZOQeUgiFSBhGLThKcWgVPQfIxJIzWj4vEtQKQoeK0akZuSDW
mDsSf8EWM3VB7hdG43sHog3tBVDA9WgnqEt2KOFYBeEAUAuIHpjbvSV0IQD4AOYC2/6ITDukpgNT
DI+Yuho6O2Ml/D6hNhM5QGVwsNHMpL0E69SHkMAVodRMcL7z993vhI2PqfLsuzpwKqxRlXYkPztA
Ia7Ow+9wlk9YGO9wT94NfueBNtl2R0K5W2929LLdYD/ZcnBsfyfW8feYetFNWbMLFpjGOchgzE8U
Ilbi7F52dlhW8x37Yp4u/HDhC19ioSbNgf2lLLDmW5wEtBI5kzkIN+tuupNPOI5YHUPkck7DdrQJ
zB8tQsr6/LNyPn1mU1tm5y7bjkX1T3Fsyt3MvhoyNjHfqTDMCqvQTVWo6UA/jPJ5rIrHNMCoFhX/
fMKY45Qe4xNFoshegCElF1Gp0dP8bESxTOl7oQwm5lIbdX84oaBBIByM2w9zLZ2TRYuEhrIxLv0H
Ai5utOa8Z/lEa2WDyvghWwGp/KU5+RbjLx7+cDZQqf2nP9A/ppizIv1E1xziKc6s/4QRcGPqwPrc
+REddK8EaBvNjrNi0730pr8KzSc6eKHDgmMM0H5027crjfNyN7NykBJkfifZ5h069CVWdATaH7AU
TF0WJNVu4Osf8RLLMpQTseZ54UZWo4uteU+8nCZIftEQ0mIg9QV5UwLSadK3UF7SOZBlQMN6iaQa
qio0CYFutxxHtQZbu6ChN7x2Q5x7IfoCublRdEDhWnPrpNQrRw0oUbRKDC46Lp1oyP2q6hbaiyM8
6zf97PmVmvs0fUxjaL9auJ4APnqaL8cIpn8DriycN/RKY4hR+jykjw1xQ7Ff4EPgXU04wkU0pqKq
5+qRY2xy6vlOMcuwtS9OeY4WqmcGEVSpwQgptKO+YgwMxo/vQ5mRhu5DeZDHw30i1EdXjjjtQUuD
Si658r8DkMBR/JIeLikl7exc/rxQ1+IsCr5naCw9TWgB8/BKfSpBAqYj2zfzIYe+qaPilVz0HepN
K6yuvcJ7fTx32S996h2LfoUYzzJB/PuNOD3Lwk1X8gnTDFqV0xVZ+RrIbnrlOEzuvZCcnVPyLYjw
IzDGL/hAzf35G2yra3elaNQJVld9n+zwDjjX5+fhdYZkiWanCTPhl6mSid7h5MFRBg/zkPGjBhGO
dfcVAGi98uv4kv4QT4GR/xd9bPILWjXIbL04hygsc4eCskT/O3ZShGygRMZOwoHZOAZ6/1gkcVmY
1PDNFKLURSXjCiu5p1cYHK/WoVYWr4ZNx2RWskLS7H/vof1qZR4cYBmhy6g8mM3AIM2ulM6IGXPL
Y0e8syn3uR9YACG6CwXokXm4w9/7lzvkHVPCPhlZN06YO7zpkAvFdgpLX82SJGcEu9GjieQYxTos
15G2anS37zwp9yRmJbQuG4fvj3VnQGyosKfVPpHAd8wi0Lj0rGGIZm23UGc0tqWXFYA17nt0niZM
R1d9D3Z15jEQDNXPpP7WJGhIxaPvGQIJ36vIV9rVZPYo1JMp/LJ5zJ35XE1Q93gV2aKnnSbzUs2y
3KmZO1H1TRoZB10NnTq7gMwL0/ubV4UJlJG59XCso52snCdk1n2YI362eH10VIAcoF5cfo5Ay8D4
6BJ60TUuAtkfqksDOm48J7V5vIpb31CIpE5Ps2V6MpmG1KcI9nkZtpzTdHhqlS7SfYqAUGbgZg8y
QeuYhZlfTyTrNHpm9YTpRTzAdOY7K6ru4i8xP5HjGEDzDCMMjedm4C0NUufqQC71clWPgFZbWp5P
Y6mh7ND1sTcxEu81bl9P1LrorjQK5lbA/KNhcHOhRRNPFrM3B5qcQ3Ap1kM9WXWsfE295CeOO8Lf
WH2Y1XpQry3YyO5ihItkugYt2ZaQP5k6I4UgTnHUalAQACSOjBIuumhJEHSDMHSYeVqBKO+raxLD
k0kIFz067i+NpBKv5WZtQD7uTLZGeDMh+Zg3ffzQ6G5mbBOTZavCaIK2O2e2WUvMt/B3F1IO0Fre
wrxwHcOEwl0Z3/lT16+6/pC+WeRkCfLrUCTbN/0Y9AjaX01VkcNGrq5vbKxeamQGlAz1fyQs5GuI
nM8sj9ZGjxw7GUMoDKuBcLUzNwEo0NPrMrHYK4zx1k9mv/D/c00r3KqJlpWePmREc6U4uk/q17lV
ZG8yMKhP6S9r7xHf2eoUZ5B69FUuJbhzTBatBqma1xrL6XqsWicMkJhr6k0ZN74aTdxGEt6zrVuH
1EH4hPapE4C/ADOfVw3aIrNVNmDwyHMOwT1LqYrPPFhu41d+fc+wup28BieH+Bow7S0KIPpFADMR
cYg81vfwWhEDvJn4sMYmUCST6Vsbk/AxpenNc6Rpjtn3HmfDJawnXh6Uiylm2q9tOhEuqQ3enp07
y+goocQIDtPAclSXmPAFw/Zl4BtdI3H1hoKJRnVXUfLLCD63vWplJvakM8Z+LwmYZ7Sq+8yfPiWn
H02rLzwFmH+WMf+NI68ipR/KZBvFSBfk66mpf2Ugs+r0uQ5n5iKMBq+bGEsQeovhRT4BQgRSOBZd
LYJdY55fDUjNGqp6JGaoqNBvAJQ67VJLlgOnMClBh3OQ4QQyRUwGkO0SYYgFnO9wjtOsjTjEBhwB
zAM6vpzwYDsx+UBs1GJizdQrIH96MzPTXenSLumW3Asr/xjX1Tm2g+V41WCugMSltCYNp/De9PYI
9I5/Kr/CvImv7BmXoQYvejY5Sg/kCjsOT79xEOXdovd7ofVNjsYr2T3d7CySQFgpky3IHDpPyVb7
jLY9UqMaPgW8SCo1dPkv4VH7wSUudZixtiiH1vhiBKg2Ovk/+wK0djfCD9Zme2n/bKlJuZjfPi15
zuzdAtog8sTGg29BgiQuWCbvoUU0x/t9Lm4ycRi9+HR/ssPg9x+o4TAegtAyU4GFWdJZRj/eGsnh
cZhAWn4drRhYXjMfW4bfp82G3xETvgofNu24ptFBJrvGWWyRdcRYNrujkor2m4onTJ9F4NwBgTvJ
b3TLLNzoF9oapwQ+87mLbZIZFv4W7L6VMAxPfydb9KVcmi32M7dB6vdrhSxlTnwUU2x0EX6ZZTux
DePBfu97LMgQ6KAZw8cyH47mGs+cFhrP3cS4rPhtvCfNlAYF3TrwYE2IAaiYic2TNepkLjQUGoQM
wphp4FjwcrVF49E0Iz1lKVHZUS1/VB4zLAshQYA/An9hYQUBDvgMkpV2mIf87bJA0RiBoo1oI7GF
bCRjE0SBOO0hIpLc5x8oeDELKZBP7UY0u0y3pKMHE0b5xHbZ3DE35JrRtKMj+KktREEA84UR+Gra
8ymi0QbtM7fpLn0EFx4eg9NgIzDk0y/zKOEAeCWiWzDnLaS1ltRcdn5HJcF6L6ZLlGoslN0cfRvA
nCZb4nHX9A5aF5O5J7LrPHKE8Hg9u+r3vROFSecz+C8sXC67+fuqHPM1OALeDibTtoQJoviAGNUA
FOp4MiwN4VSEIpjdf5Cxo1IHHGoNMZtnlflBN49+2bAICBCZ4DYue2DHTAMRD1vRv2KYR50jWprV
RaeeEWQMm1YmRZtYvGBOKQyKc3HOrOQQQWq3eLUWgJVvnvmS7Pbff4OV+h2ueYT1Y9g2R9WhHWqZ
W4o4PPSkr9cdo3NmANRclGYb5O9p060owVaRU527c84joAnyIZYmbADM8eAO8tp3mU8JCl0ERY4r
km1euzf5dKY4PB2OURaxrVz7NTuPtrSgU7FHcIMhGbKqsxDGUhYjVnrwxxfwVJBTFFvGXJPnntl4
bCvo6mJ18ZlfmSUvGh/ONPZMFIkd/d3+xE0y8ieScLs4WJ9MV1mwxLhWBbg+j7XeySeFNcMSEb+A
8RyLELUhOn1IDu2EGx3fJWICzeo9BmL7cl8uoZ3sCiskMlDVj/gQilABypYGBF+g5RutxB2ENzSS
+QXJojz1D1KD2Jgv8dO1eZ3LyI8c7VPCwP2PLviP+ic64aP7PklWj1q16SKIF8KrYLXzYrKDWFja
XcSj4jdZKdd/LwBKFhhslr/ukjbVFjM2V1wwgWUe3bCkow0R7GWBzGjOYuOQ1FFxE2XEj9Gig4Qn
cCpPCmgBUzA/kS7cvGyGQZ+DhZ3OthKzTwC4FvXBDr2dLSEdmMBBjN6OdEwe2p6U0zFgcBPBWxfh
AnkX3WdbtIRW6On7eNJTZh+E1LeNKROvIVx0VOXcps2ap/dtHAIfiWMHEfFo23L+6Lvarl2UdGwU
xyyqlF3Goc2UU981jojsCCFzaWwbk+HGvHeZA4u2nOEDkuZ4ESKojcOUlNWApxznGvdGK52dgiEV
YS77pgeECBEEKYFl4cZ2nEdcAnrBlPp8TnFB0trSfvAOh25YXHS3oC1RHDsPYROqDSBvNRAQQFfa
Jl0FF8I1HwnySeNjROQrWIoD7Zx/8Sjlvw1AD0SuJxDSWJbsYh71cEEwmzM13odHgBT7ybxYiQAF
a15sjQWv8vAPT8N+PHCduBURszsH7fNtxyssT2JpiRjOuWJzCBAxnp/KlZd51n/EUT7zpL+Wpzxb
dQ5zAH03vRkW6jKWBqrC8Jmp/VF+ILFt3NKL/vH6nDnSjafNewNZw8T9QacStNHMT7vNIN56h++A
G1j8Fmt2lPeYHKDhsyv5LNXS2d3gno4p7ozqha5R5+E0ysYu9yTCf/T4af6UxAnVEYL2KNWdmDuI
Vw5gxmC9GThwiP8K9vaKhI4GFmv/2Ak5Y0YkvUvrhISHyuKQfFfI4gChvKEjVNoScbSjhzNjtsfi
JZXYKRTHoJgKB1AUUucsF/r6PAyAuewXIh+zUV5fzYJ4PsSeC5jfi3OQB8csZvPeV8dy2XEoP384
eJA+5OzjTcaucs8/RODB1sknMUHh5SovirNAMvvGhlEgORWAj8ElA+cXaD+4Y4GnYUUVf6WtiF4u
++oiFvHMY73TdQJZMOION0M72DF31R+v67OB/nWZsDTFiu/divXVWeLOjAMTbTHyMg7Y1COdiaUL
TrqAml1jBbKkcZh4/EO96D8CtiM2MUB6t7Yba8ojZgjC+A2UBQDcL429Jl5f9g2EkmZYuY8Wr73+
ObJdJvQnp5a2qY54MjkGS4nGOH9tzsHJvNwBeOCuAnIFcVKAaQxapQjYcDyJ4QmnEUcR+YxM0jsH
ah5xLtEt2aAGJnAN/DqekvHXXKjGXvvnSTgivDfMFWZYsTB3wMQQtXaBemCcE21rTjk8jYDS0M0i
c1sLtA0dy8pj1iRvkHD25LuJzyFMsRXpBwM+T8MzlAhHw2EDG06MLYd5epRPaOK6DWE7uiFKAuea
4+UjvY1XRPNYwxQ/ULdseY1ibEHkBR597x8tKVqynn4n5MoqOJ3ugv7PCHAKJX84UKwQMjz2IpQv
7d6cMbkHVTGX17HdMClTkJDg/yJqssPddt6vRQxG9FcYq0El40y480EiC0Vh+Cyyq+538BnBin7n
OrDF/sZp8ECL6YwaoMnvoEFqa5xnADN3tI5F0Cf3YfDKuTH947yD5NiAWITG/7LJJEZOBnwJSPhQ
C1bIS7nPYA+Vz0+sfB35EEcPPM/+DpTUu0OFJ6FqUeQjqZky+VoO309uG1T2dkJjU+aUMOmsy6fg
35rtSg6G2aFz6g36haJe6JyeI5Fvp82weVJjiO2FYC/NXXFxsEYTQmo1pwjiqpAMRKkCuSuBZ2FD
swwOjSNZz9ZjhpyijuCQ+RNNxA2KAkM0stTveolgouIyCpSJXb8E3HUrsJvL1E+ZNKdMnIHv0b9b
PXcyN9kh2+fX0pxRLKciu1eQ/IF7lqRdC7qi/frl0p0mVsIs+S28cV3SJBV/zxe7X3kR78w7c3Ia
5L+5OyYEvcpLHW3Na8+R1S1eXncsjgPvgvTMRHE2276F5QTEmAWH9y3jukTVlKx0oRdCio9uCCBu
8nROaVp3HNp8I/lRskp9hWSoYKSc+Vw8c7kVSXyINIuFjjJaHkKwx8+YhjsktfsZCgbrMHFa/jyu
DQZcy34dIUq2SnyqQJjtELE0Wl1k81cq7F7ctb6dbFVakscxsHguKBsW/Glm2EXh0pfVqgm6+QMs
2FmJw0upHCdIuYXTtUGU0SVXoRxvSPBg5EDpH/zqJlSJbuiB0+g7Ys98QxPG5GbWmsAwBTcsborB
xr5TTAMRgqE/WluIwoXfMZR6gpchQGwhkplkIJgJNpYxCDvUd74zmNRObVmxENVBhr0053AOW2q5
pzVQf+We/HZDxpPEaLABMqJKQmWQgXVHJN22H2Q6jCcgMsfwAf6N8ZvqH3MZstjTAogUDQ4S7arq
QkkrqS9lG2y01Nn8OoKsXNjgQPDnMWC0qTbNaENbFSCoqHawE6gtaIwpTulg6UZYB967pg2AfwNL
mR8FKmVjQzDwQTQ9Z4gCwFGZoypebzjVACVepAOtSlyX9HmOHxIdu7dLoxgSNloMDyG+z8SgZZNo
LhMr5oB8ItcDRA78jTrYNKklE+UcTyBIGOTd5B9wJL2+4GnBdZrM7s+Xy7iLqYVBWdxxM8we7Red
EHQVCN2g6BD5AOUE8K+0jYMAF6ZWIy20BrwEW1hAANmiOC7QSmUAibjbCx8tulnoiFB0k03l3jBd
Qrkyn1uslai2Zxg28VQxdSEdMBDatAGnoS3wai3gDegm0Nn7Bj+KTMIbNx5KUoo5jBQwhuc3/jw3
yknYMXCHtAkioRsYBg4eDgNa9wLYQt993hHfCW+07GVgOjup2c+wFxMNdcwzVQpyxg5vdtg3PWG6
7/wmnJX46elAD9PilxW5ZYgGooML2xg7A0nPWzSQh8HGyY1j0mgRCRF2EgUJ6XdwAI+RbUuGO5Az
ecVAYiq3DHasIhxFsH9gPbMk+CxwWzpOSMhj3GbX7iO4x7cn8/LYpiMJqKemmIodXluW2cwZpBsN
cSisSnRmnQwAjRAXBs4J0ggCfuzIDya0sCaLaImqFhZtDA7ofIMA62U3VRZgmlg3dMgRpJy9Yf0J
oy3kqrJ7cgcI3sUH1ga3M+vpA+3J5nh4tME1jYmLmNFzy0waAFXWID4OZMcaTHTp65PH1eG2hW9W
bT/ovvNbg8ZtKM8AIaCJqiyldFmlSz2yI9XD/y7Q3Tzac2lMiGuyCgB2+P9BeDo9OwGC4LGzSxl6
iUQFAk+LC5gNWojlEVVoQiG3K54hCHd89thixpR7m4PM0gs7oD7Rl288AV7glN+hsAxgzwn/pNLN
xiUrjvZzFDg0Yv/Ar0i5hXcnP6USUDqxPVn7ABd4oUBOmbKgMFkNdt2tWC3Sjab2K3QmxYLcEcuG
MFlgDYtdXIPae0a/2w6KtVxwmrsUHcQMTbHIhwht7Sd/ASL2G81t9ClQ7KCnhz0Cyx+HPAbDzAQw
LCtnC7kXzl/wRKItuVCMVgzpGENBQLMDL/ODTL1mL0xFjgbeFFik8kmTi4nzVHNftcN+NDw+BTAm
XytJEhCCBPelsHNIjsngKRYwusA8I17o/yREmHvj20m5qdabhNllYG4VffEKPeCjIg6gEqULi2V1
Znc8KZIfcAbGkq+a+gIrMxoLFDuMH6XQRRAE2XYhVWFYXCpxWuiU/pmtWI7sSHAA4wvFY8jSFs02
pbBRZ8uxDq1WmrHjz4TZLNiDC9V4EMxjMXd+U5ra/JS0As5GtddYXABAYlhhWEQB8ALVidAFSlMB
tTimkMfXF/3I/ITIB9/ArJAykLh0kz/0BwHz6U3c6e3CO2bK30Il/DP5NVwMT4MINmCQYZFpojjK
TfO5/D3fyGqkecguJuBzFek3OTaHyJPCasa7EblagKg+MvzI2/K9wKwBH1GspQKJy5Nmyhv9jWLa
l9c2IYXAQihmqWcdYhYLo3Qxky1mayV0ero5oYNGLXJVzRNOFU1vMMl2dWeghickx0CMCSTX+0/e
lkOE0xA3cIDcrAXzB5kbrqXeaxsTqAHp3IG3Q8mAcz16MZyl0RbkXyUwy4B3gFVzFdylNPCz+QlC
q/A8owVKYc698yjFIcQ8Cag/wHFaqz/cPBMHVlWgumC82Tdk5Mx+B0ZyXJ7NPfEIR/JeziV4IwrG
KBb1NG/e3GFAYoYo99lpB+9DkEqM27v22NSsh2AmYMOcGgQ3DuweEaY5oD9KN0o9KF+gNTXo3JEz
SV2oVnCOuFteAQcll8mVAOBMkiX+JNT4VI7gNdjTXA9WLHwq57YYjNFRRz7iaU8pVWlJl3amr0vN
yalEeEysGFrDkKiW/IeLBE3ONmX9s/hb2rAK/CVRYwEPY3/z7WLXvGz0z3iLkm6zcwVriHyccmbq
4R/yjmi9whcIDs1KO2HQudc3ubCMYh2zMABNc4WcsrxBkJe0XMHA9ZhGEMO/IAajn0JW29ICw6hk
oIywgZ5R778eU7oyINwk8iVLBhFAFgwlgO9BLjycehKWKZ+DDDNsi5AOoqWvelGnboQvCv8dnfZf
KkKARVFGxmKi9XCmljVejqeHnmqIx8HaItaDvubIZs3BKhJHSyfeTtA7mKpz60QZejSEKCgDBGqe
fjTBqN3mOb4bj1RCqRwyBLgjKcemCxiMrwMHZ1fdeHm81xzrbKjEK+olIe8IOgHZoZfDMA29V5L0
HAcWQsgodHD+LUKKdpamCCgsXnqeLwRpkYch+7MRRiarYe2C3MWn6Rk7ygNUOE0GTm+MCrB2yKBc
OtnTnSh2kC7UzCnhHSXiQCBnSS4pEHQsfdn2fDKgyzc0SBcpU9jIzCUYWaK3jgIAYuvyiT5E982b
4pXArGDJka9wSIINAw7MiIfEhYSICFQx+TTn1K6vxoIgS/wi2ZIJcogZsiXw4qVyGQUWXqSFOaxA
7w34bnBlCqray2SP+D/uK8nvQp/kbToAtLIIXpyO5Is8GIIQj5KVVj4wLf4AhAMpbVMLSK2Yt4Bc
I8z9Awgw5hjxsVGsURauZhwoAQ3sYdtzvtCbw7oKo2MgukBvI8H/QNsA9dAZomksCAMZ8jnNBLaR
gKYSfjkv3x7Y2oAE7s+ACIsSjMeGNQUNpf+MN/JS25PqvM6RaI0LbEAG1pvcTfnn/kmNB3idlplw
95wCKvlhEV14DPghm8GK++Xu2cEsNUN1ebM8JDZdvWmXwtXC/FEI9Ey1wI0QRdi0eFcAWUxtsmme
KtsSs06kkk18QzALcE0SUPj/sJZZ2dwOGtw8nBPXzQZiOs57Zmc1FKkqA3XcV5BhsADSPkHZ8qQh
3QiY2JwRr0bAhZfJ/ItH9U2Kx7nPMuCJcPsBPTB2LLFYrBKmwjVV/4x6BZoOP6L/ENlYADNy7oC6
wYkNr61WpJ9tIrBFcF6YpVNzzPA1hehMDoML1UwIiIGApvvI9hLQ5x/SNePMliSpIVGAtmeS2lGp
WJgtBoHDM6FFlvMKn3ZHGkHJT7MLYRXadYqXwnd8ujW9UVLE2Dokd3AXqeqOxZK4TZpJLsxKZtHy
g2buz7gkyeNs5DXwhvgDYZudRnb+lG2iwlvm1BLVDHSjATzsQA9W0FBINLrL82v2jb4IVTPXDJbi
3CL0NgOZbfi8pGW3JjnX9tqDzcgOoqxhk6N2RoLGq4q+Oa/F+xwsu+TQ5l3TNxFCKnPCEuUOSSsy
75zGTxK7+VR8MtWU2H8wjjA9o8n9/DI/JzvMvG/lD4EMiA1K4oR3IgkHf/nT72Bi7Ktr7k9OwiRZ
O4n0UuQPrB6fo5/gRXZDewfINekGdQowdyqX4ptdQZBjj+EYy8MRT+Yjg6EAjX3yVUncl/I1AJS+
v38Y3JO+BTxEGVMlUZTqHL3j5v3V7sS48Y6ZQAVK60O5d2d9/f5CPf84XYUX4wzriCMCn1hI5ew4
7vRIkhiQGaEv/teesNzGzqNmFBu4k4kVEc9Ye1/cOrWuOB8Io72QgBuNOe0yOqn1AzYxX684FtBd
Q6X/yPgc/vuBaJzcit/yapymjymRjzbUPzsD5BBxu6f/kILPi9b9SfqdnhniMAJGhSax4h9gYoZQ
F3HTfoEW1ggmlzEa8DhVtMEYnzD1YGrzROoXIAGK/m8bNy02jU9Y4QHTMSS/YiNz1UT+4Ua7DeQZ
dga4PxTIwNjRAdmvK90R9bc/KWxOCmTynKPKYO7RMbmEukGf3BRW9BxuhEieMXHjc3ZjNRLaiJXS
24E5xwMqHwRKoULop2duC/AF7XVE/uB5u1obLNPs2qox9Ue7i2MWNUEqGG8YdFTgplNNOc0kZZub
hzSMqHANT9FumkwUQaczVlYjsndKzmIurpMBkQwj8grloyCXm4V/uua9Ji3KBiOEa3s26PhkYBjZ
tY+i4dgswU8Z567R1lOSGSPFCvzazMzlpONl6jFyXoonZloyvVhAgRsULPGUlC786dR8E9JAt+JG
+fmGaqquoPfxCEgBqS4Y+/+TQiM+wNEkbMBeI29H5YmshsdDY/tM5xWCRYX2IhzUT/gEpM1fnIqz
7/cX9mjo+2SSlQxw13no+ElgmcW/KeSDhRIIBypejEIeWsIRmnOa0wJiBYB/ZBjPWJirP1Q0It+7
/AOPJDSptDtyiz3CFWK9MA0GWCosZX5pFNHJrG7QatDGymsccyCjPH+MX0G7fO/fe6I0ywW4hgi+
F46l94kgm5/CtcD0kDxVorkMD/Qvf7SnBLom47x6L11kuoTtSWj/3UyS5eQWqALiCCi3OXKYvr8E
j4CcniBv2M0RoZMfwDbmnREfkAb1F4Ar8nMGQVMIpkmxXQO/vZtbHbm0ygrP0RlhWj0VMmgm4pft
Aj3Pbbvgb1LP2PeLwoMb46Rb4SmsAFcooH5y2CQYxmaYobZLRXSid8zrEY3dpcBl9bXGbLE4TH/r
3bgUw9/hAm0YJhO4h+pClDR/RMXyiVj9wgQPWgOirW6CxEJuuQD1m50L0TykfVn89mt+dQKg2w8e
Txp2EmWwNZEQgCF+w/yyESKFxv8e7RassCGGvIhd1g9OQHr3tN4SWoI9M9glBkEEQ4499ht/U029
Z718vzaILb4ePW4jGxqo8h0INkPz931QwIKyB6HZkYUwz84aG1Ay/z4poI05kFQm/cWvuHP0plBj
aOwACQIU0VXa1qQh1pgLScIIrDyqhIAcwD7UNv8qCu5DyCohJWQh3IotEirOSKkZOSBt1AnslImF
ISZ2nOAo2MSVUEuEfML/i4RVG8UkS5fVhGJoRSIAcAf7WL6FESOMpiXxsjUQoUAv1CbJz1FQITlg
IsQfaJeTjsPkoiupOSjcciBTLKBTmrwdgrbySU1IBkxyRMpC4yj5Bt/yPS4rH1rMndYroFjAltfn
DihB9g+8GbuqI5/EdCE5Ft+GJ/Ib/IvDdf1hXtNDpzJaZAZ5nQLULqPBZdNMdOPZWy9kALuXrHoT
FXxCXOcZ9L7ZOlDMYq/KBibxr/S7kg1sKEvommMl037jt8TEgSXtvUUKC0eCfzq9DKhlXgQghPXF
VIfyEXPdjlFKuup8An65g760FJ7U8R7qD/8Ih+rkCO8GUAmMILjygvw+2Ql0NebDW5QrT5NduXzD
xQ+3aD3S5v+ThHctFLXkL95AG/8Hjw58coHoklymK3OXXcglzJ/iwo7xWOzZN+SbT/F5KZ8lODz5
Er9TaNVgrPeQ9lcBI2D1oOzMhVAEGFbjbrIo3XRtnNG7Lz/jpfaBAc+hdZkS08fUYDhNkAyIrhN3
cnp6zQLUDGOyxirWMye7mo9iQaMz3tR2ejEZzwcHESATppv3GuIbwC74QbMVGJlVhDLYUuNrEbKL
3ZEWH/+MNuStPRx/vJizY4QkoyBVG6scZmpH8BY0csTyfW2NTAR4mHyXrvIdyBi/+ZWRGB2vIQoq
88xvr/U1unFmoaSbfwCt33S+eh5P7E2K/mobP5qLsDdnAAOPCxtW8ikx5hs/lR8FRtL7lCL5gATW
kTo23dKyFF3X6qL9cEaSZdf27Kb6r8/8R7rRLwU3q5yCb4pzBeJvt+LpkX8Jbsx1/IIkDI7qCSGK
ntEawPjH84MAwzAFLZWPdqcDEUfVN5rz4hi10hlCm8oUZQQZMxU+GQ21RfpN7BPrB77Mp9Birbai
neO+PrJbdiYemGvoeAcQExzSQIcAePxWIpANBcgPxnGnfilO9m+ayLMLz4FD648mFVUjjTc+nU8y
MXn9fu7Z3bPLZGT+zpGvAAqq0t6ZjMRXkoys3GrP0FJgHb6C0uno7KU4h0ym1KsTZK8Rq8AUHAR8
/8F0+6b+agtG2EyGBeMsRxnhiQ06NylMepmqcFZ/cjCRKPLH6R9XQ+FLTkKZX54CamNSY2WDzJx6
US+gCNMjV0cwZRamkR2yyN82XxW6prJQzyBrKlEzx/2R20QxjP/L7PiAzRU6+Zy15FblF+6ANGwo
Yx/ULCRZQqkF4Q9hhp5/kfWMTKbApX6EQoVjLicWPl4UtQYq7Xd4i+b9+dOKAwbLdDGoOSNSeUbG
c/bovt78MfrliNOPwVKhavua0lP+EmH8DBxKBpBiQleQWH2Eq2EOmfNPJA8Poe+sfvcnHtRZ8vW7
kHsNb8qVw1hdsSS3YDkuRBgmATQjyGjZSanzQrSTORkje9SFJcYDwIlaOlYRA6ou+46JXLF264xL
N/nJeq/MVhOTtoRgdoaxX+jbpvfN4FSDhdQUyK2c6wUGcrxmlIlhTFCKtE4Ur98vX+1X3EBfXl8z
P8uObXpohkMOiK07dpGPBtMEEd7Ww0K0UDz04DFEoyOQN46KACd968jmpMOv4P8GDhadCCKL1CVB
2MhNGruZHFMUVqfxfpafpT62JrOS9hQlRgRILv4ax40KNlUaKA7bfQ/nscJa91FLj/btx8OfVH6n
tZtqX1MSjz5cPxsUpmy1WMPOmWh+1n7F4zDPIAPNYpE0bSOk9HkHcL2S4aTmx07byjwDTA6m6rbL
z1m/er58RGL1J6bAawkOqNC3JXeZAQpEVQX5VpwBcFtq3VJdloGNpn7a+m3DC3HxUJaRDEceSf4y
qlUtI3a+iPSz2jhv4HMYHhR0kElZt3L9MX2Gc01ftaiSaxspOvTUX8XsmmBZhD5kZilQxyp+DOm4
N43wBHnpkBCRxZojtYFV4Gkyu03RKuxkfOC0K/A1FnA1pSUXPl46FCYd4HwMFrD+7XIV8cLY6uFE
6EVCZfL5HOk0QLWYgD6bCtG6+DxKdGHpDcqrmhCc0MxAZKffDY2JYSqlHMwGmBHoZamz+4BoZzds
NU4OBvfjUmXGCAGqPpvl5sVykxwdfRvMIXOnVv0KyzfVJnFCARqHW9B7SPZ2rCwojIFVUXDLmFou
cF6azMlb2ErUG7m+QnxbGCOSovzmpJOQGgxeixW0DhWhmFJSCLNf0djHM5Iy8eVguFhM1y0giJdf
qv9cJqTGl6R1BG669p8EPfm9yBDY6iHeUOi1i+C9kVGRaXx0botiOYUOnHpVvOkF2proiaZ+gt7O
Hjseiv3M74elIrxVd9gEZKgrSWc09yflUX3vmpfbcyrL3ggvGWUT1cmTVVxZyK71UwcksYkOH/DZ
bpmhJZ04wLP/Y+lMuxPVmij8i1gLQVG+Mo/OGpMvrhgNg6IgDuivv0+l78rt7vftThThnDpVu/be
RTbH7qv7odLGGUp0qBbIDxmkt/VKKFaNB6jZnFx1RZLf3WyGjAxuMV79dLBRp2lKoMKoOb0dDZvM
0ic9vcAjPc9vzGlvus/nMX4fJ6Y5o8x4bJd6ydRH/32LM8xWYPWnN4g0WaJ2M75Rr1Jz8E2ZqlzZ
y1ajeyTHkidhin2cXcrpgzltTI/AZZqRg9D4sRygd3x23tBSyXNpWj7JHINmiOWZ4tGQ3moRiTjo
LOF5oDhMcqXQvtZnMmoYRNqqbDv/2HHYvB7xsxvjFlxh4XPGfcHhlp8v0+6yV65eD2coRuFhmNek
Sm85OMdXZdrv4sfl8Hx5w8p9gIi1iJo85eFwPl0r/4aKWHdNyl/oRj0vpyf1cLsX6SnObbPWCG4v
u+odsj4TS73+MzZA4VsUgfaT8Xlwln5rwvjZ61DP6M5T8bf4MvUx1mDmOlM08JJGRmW1Q5dIYUyv
tVvhgPRyhq6yHlB0cfpsWhqzAOHA+K0zqAKNkQhWDeeMjhGTIXSmbDulOc4hbdELBdUcZ1+QQBlO
eeloDYu1d9dETHTGsPAOAcIQHc70+Eh5wngtUIkwkgDmFx06KtSf/CmvfKJtgvAaMIpd/3UFHkfa
R5eAkgaGGEEQLwvqCNYjV8hdx7l3RRVyvQtFk98fe1J5OjXNiUEozDKOCmDygl6eDSINAIbPEEMj
c4Sr1kV1zdyn7cAEQnoFd8V9af4ZRItHK7H4KNxmlthVk/HPFMEA99j2cZiB3WetADBvzemWjCdd
sIAlorKvdcv4hHrRbUnO6fna5YeGJIyBijs4ZFN2Uf+T86g59DDv5sJ1gh7MDTOzQvaCcKcP2eGO
nHtFrIW7si1pRdrHkXvB19DCqb3sSekGMaSFuotkiYOe89jMaoaHGRQx91k3+r7TBzndH5bxPM2V
23nOaKlOoXHN7LlbFbQ9PRnc1c+b8Yx7xTbWlGph6HfCXRf1Bq/fBwnM2TBphmpu+QQnQiB8w98+
6OOGew9NuqfPhAFzmXBK06zvqwzKee/axr93XzoOarRoLnuDY14/FCM0IgoGBjnsMIqzvFxp5iLX
k+pItHWrMxiItDUv76DEcHDL/056bfTOXPUdnkbhQ3qWwIvzyhwf6yktHg4PhnLRRcyweDc+zVv6
2Aa0XAeG2xgzsZ9EdPWAwl2FqLSQhKAla27jpo4Yf3TPEh0D+s49mbHGUFzdHTyD4TB5s+4LX7kH
DyqeKtUYhv32HwRiGs/1XL366sB/YTdc+gay7/v4SNE6v3b+8xW+r9SS7u0Rl9fgVs8qHYdFmXRI
09bovnLYJY+Pozl+5KthNy07GrwL5N+KytRrLWghplT33+Np1ldi5Tl7DvwB1fP4Rqf+BkyM0g3S
3vMyHtVrs16ejB/EK0MQ+CI5Z3N+H1Sfj+HqbZKLnvfna6j2ltmD0XTfebMctXNF+x1dGFfz3T4g
izwX7fbDvG5w0TkS4YzesuTGHtHZuOp2Smf5eIlp+LwYSGCG2FoOT6vBaH6+zSj6X0V6hQCVhxdm
y+a/TYGzgns6Q1FxaVidr/A5j/C1YPmIVAAKI6UAJNsnBGBDSMAefWFHKLxtwIQVT/X7aBPPiYaD
F2797suFn31aAML+PrxhMkqr397Pkax+GzXYeABtiYkZPG+H2Oe+NzfvEuRhgSfXmzL0lgyEBusx
L9YR6mQ9be0G013YaZEmgeD1W4Y3D0MdJH5IGPWwF47SrLHP0FMh+NowvBBLsnzCKyNHcUrzQaHh
zdIK9I9gjnbmQg22jyusRNOzV056gY7BmgallzL67WHbDpYMcB1h4swN4LyAg3kJXn4TYxbBpWq+
zBTtvIdXOzifHAYhnCj7yi3B5cIbfWGSxv8frYwvXgYc4YKDHGLQCHU5Lgs1HsTYMLSR4jWuGql+
E5TpwMkTw825ZFSHmzw5U6uC98KW46YOl5mjWXvDff8Y6Xuq+WbyDK6rodMEJx9pkn2zf9vg7DNC
FqIw7f/Jcc1EFLu2QX0tqCzOM+qnQl49w8KGJbx4Rsd1MaaRg61LGWqz7YpHP6bI9p/BYmu/ZjTq
nKOjhNQg3Bl+4T+1nQ+mtIwdU9TD9Ap9w30GwJ3Y9+QsgzJZX2KMdZ08HK32n/SuItB9n9a3DQnF
vgcKiwHDZpdrng/Ck89oMI/v3/Bp8OQNaHd3UzOk8eve+VxbF0c4t4/mlc44r8CgYPcS83YkfDEG
PYzchKEhy5Cl8XLfDr0Im1OOt6estaGS8Pl/EQbDd4ap5hS8gnCgmctiAZn5bTxyUah5JGyurO2t
/bu4WpQLfK/Cd0Pl92AtWTquGg1/0uBxCq9aHJ0yOvJ59vwgG4D50g5zJZ02yJy14tGv9HiW/tmm
sOICtzZWEB4ZKAYiW5urd2Ciu8BNE5TRcj1MDWUukA9txzEduZ2l35tevaunW8ACACKqzW7zOOS5
aqbIeVqK3M6uWKg3GMCwMrBZ4QbYeIY5uPBB1qfGDxCvWZsnW9VgczIqzuL04kN2nsrvXGbwtF/z
Bi42lArY0g0dYCKqrbO287BMWoz+hJoMo3qJLwhOjNuU8S+QUenVYmYBYQjWKO1g5m4AWNpgIjC9
NZ9nePuhr3p1mAYLmQdVk02cZU2OZvIgNb9xe0RBw9VS+jmTh0dosUtv1znnsO/fnBQMwt6pdt8H
4uDOQlPl2XqwPt2LK+oE1RZIdneGDA6Wz7YSdixjzRM1gtcUQpd2X1GOHeIW2v+Ql+hN6PW5EPfC
h9Pzmr97BVoUMIqJDyxMesZ18e/UnEjia4fsX9jkCbfFv7E+Sx/GdHLz+v5gAjGJxYaggRv4srUI
UAYfN5bR1p4N9xd+ugW8op25qWFQ0yEVI0q+wUy0+WB/YSostmd0ybh3KBsAezS/hxUWHfIU8Iqn
URM5aCnyifsQi2lx2jxiMDMZB0OmYMPP4Z4+oM7THQbMEdY+jBUWQ+cxFsPOeT35CIRrhsjUhJMb
8axDcUKnhZ94J1lg+KRhNsaNBGDs5axdL6CLzgZCr4we5N9bk93O4KBZPPTFX2Rm1AptzaBIc69w
l4hektsG90yiCPrtPy60iHTIW+0dxp380UC2h8tKos8AkIs9efP2IL78LfRiiyyR2If6BM4xjTY0
MDkfth8xS4qfpcPqPILSK2YsBhE3it7A4AHIIr/MZa6WaUGn4iWYdo30hMPhb2WCIeMgIcq/LkCN
EcvAHOzbuRvEcu4pxq9ePhGFlosQiD1DuxaUi0PJyr1jWk6OnA01cqGRP/gZoaYrIPZupzpmaGnp
7OiS7nGhwhKUx2Ohk4gU98LPIpAZsyFYZyOX1AUSvcrkHtxcuBS4Os4tecPGEVvSI4M+kaa52IMn
Q7vw+bLNVeuRsyAHYfFzxzunY/WJaICOjxJoyA36zLqB5747LeT3ImKSOpGuQouC7DpiJIunL/TJ
v5XShU0ksVAUUPmi8XcvYkdDoGIXsOxgL3K6yqKAPMVph0KtFSUbCzxDocK8UR6GutIDKMCo1K40
MU68d+VT8j5grjMol3vHJwvkxzBnZRnh9smie3vISFyGI7mDMRwiDCceDh0G9AmoA0GKnihJ6ec4
CDlcJG3MMarsH6bzuLByRIJJwkEavzkhZmDW398MtReJiEisZM3CxCNSkV7YD9Z67fT9YoyM0Ics
xcSDSEHVwLQt9msb3LzuB/9EhHciPeBDIWyqN1Rjwk73lQCD6aj+0cbGOOfkZROsL98qwYUZunOT
KK+EbayNGyDViepjVjoeJrQVS/tsVw6mRQHlAUc/0g6C09Ol2cIDyHGeYhMivcEjn/hF85773gbM
hSeacyqE9xhfI0KhJtkSRYp780524ZyiR1r7JWkAx8xa0O8R9npKuB1zlnuY7bJ8YEX8YoXOUdIg
iQUjx/qn5sBQAzWofepE7gkIvH+C0cFznAMfY6BmZXMilMC63+eQ0DmDlPpCufVCvjbwdAeY0YI+
/kYJc+Yk0RAkIlYM30usWXx0wQJx87TgQaDCZ72xCon3oGVkUrDxiElDlBqtL+pAGnF+z8fXngWu
gwOzSDg1snH3A1+QgFqzpc6E6jPyv8rv4rDExIQxTmxK+PD+UeIKy5qm1F7l0d9n9ZRVQgy4BZjl
hrLLQLr8fEn6xBJFmsHO7AXvAPwRAQGNQuD0gE9NO3Es3sAIENhzm77/xrlSPO9q3o7WmWfM2Npw
4CAbIMEGZa9wsv1bcjZpGh5qxbr7AYtRo2ZN4v/eGCh2hBwksiCv4yLgVGEPKzGXNuzfuShzqNhz
7pNewXN9DjlZ7/RJoO0SlfEjBrNAWDQUtVD6QPGczcG6exseEWw11EzsDx1pHfKoSB1XcY75BJgr
nG5GmYEwSxooWfKNuVHkmkfv6pMopLrFiUsKzhAjFBrtjH7qn9b79zhHR2IzqxUWyFfzy6+X1fsR
f78rXm4kyNwuLBywVJYs4sqpRW7yeUpN1n1Dotuyczn2nXyvI445sfnpRHpdYIIoF3iTSExr3TK5
R9UvVk5IDqnlYMWN/4h5Ha+NglKklkRWsnxfSfT9y2fHzehvcDqcPkW8jvDMFt9uzDfolsDQ4opO
+wfu1Mokm98SnWMLxhCZkR7m6Z+75oMzfXn8GCb6Ajc3ouNCCg8qGn+YXGKSL3hEX3J+k9LYsmrA
LagbqA46FsPVaeIyZcaspwavgLYfj5sltS/mTBeI6Hz0aNHi78di6Xnol0b0pVRcb8FRvdNU30jD
AM+czWOjwwmDrQBbp0x43RAaERJcMRZHkMUpjnMx+6T3wUL1Hkk/OoXdRmLpBXXayDf/HK558jX8
fMy9o9O0mdPqZBYFZo6yEFiIazpRqPvRv4pOit4Rq7P6hiDjnpycJwJ9km0o5s/EE4hDXyru1srk
LaavV+7dn002Zsbh0++z6lnJPQyMsrHkJfgeIdaCWDNciM82LpALHGKpVMxJLb55PLZXBO9H6KWC
8iMLgwaNPMNqfyV4sHy5x7gHjk9JnqhzJsZM6g0dOmOGL7Vrxq8x7v14+tFk44xCSzB9IxTBQhvh
IyYAb4SUFETW0c/SmzTQJzAVOTPFypCVGZ2pzyp/iECGoumjAiTaDbDVPqLnhIsFGQKVDbqcGaO4
/IFXoXPoWMn0yQNGTjj96XFVpVCTHbrb1Vw6pKOo+R7w/DARe77Y0vQ4A4bRpdWs8al7uR3wjIc/
7TdaqZBPaV++JPYNONFotc6rqPGPB8RXMznFqMzmNHkrrkZarECqi6yzAXjArqXEQ7DqtIiQlDEj
ca8f2CyQ9mRxlwxZE0UEshvhQklfkX4T/6m/dF6XCMMHm3yPS6b14LO031Ijq5zS0IW4M28UuWKL
vk1PicmilzYcMc7fiq8wqfIpkYPjEgMJpypCvTMLsl5KuCX0OKL0r0gKOl6F75ejik2GTO8UGhzJ
BfkRKzmkosO6N6diJ/b9sbDfP+AWGp559BLz8BWxLr8l2yDqoMZwTDadNn7Nh8tqh6csJn+pvoBB
RaP2REySw4Oi3nsiWDVJjt8ecdqhTWZxJKUNHgknLI9oHlFnHMfiYv6gy1RjVY2p91jDaeCG2ebA
y2K63a7cfIT3RDtZxG8ni7FqD4sY3hw7ivKBLq1GexMMkr4sphWQs46cTwhoJvhQcEqZXBUhsRID
fT5fw2l3W3ZLdK1z4/e+hnar/OibAXv+5Wvz1wzu3NUzE0yKwBmaXRNL2WwuNoQTGO++EiPWwJvw
SRNxSqe1+D1vth18NPqv4qt8BoYggREyDQdlOzsGJOUo744xHDV6jHCp6HsWFBtwMuAJ5T+3abmH
/tSsabticT5hMg7fra3Pe2zN5wMktGBO8EiXFBE8dHOibKqx3K0u1FbqwSupFxavQ7uCnJChsN/T
VGOW9h7gDurCcXXd1T0UDhbD7Ghs13twWBXbKYB1rtF7fZsb41c4EjHxbo9e4Lw0ZbQmzdATLKwe
AQzVD2ECMvufbaiyKWIzrhca7KxspZY0ACShUMiUcNDx9B2Q632GV/YakgVIrkLhOqcR/kVLUfl4
hIMJKvUWE/UOQ8oi6u0goNGQo8sJHIoamQS2DSFVDzZsFqd/YPND/UmBS5nQSediu85hbLZeUU8H
WLi+A2Ef3CxE3Nsi7bVpj2FQIwdiKK+hbL3tK6ha724wryZQc8ZE+9o9HVwiBro/DHd09nGfpZhE
6q55KkXL3eEf3zpytQ/lHKrwN07hBRubzhlewyNhlGoPi9aBA9lKiKmg/B0DmcUJS2kd9ClMlYK6
mN9oOsF1w8nWycmLzkyDoFI+Y/O8uPdmTzWlM6G1SX7zNaayjybouczzBG+jHLRb80cIwdDP5S49
fVpkZ0AaavrCx/6nBIml/juhgYEJ2p9jtM0kLsYd1fOHYQ2FkOcWDLcpJ/oRY08L86ZXP2je3iDz
1FHwoHFE6t3ZjU7fSSypyxIRTADJdPiMr5lfmyHmLEWbqKMxv3dIwi7jesSkHcxpgb7VFLoJ3Fd6
4UgMjL53vQbQlyExN1tXFEhluEWOf8dMApUvgFaeOec9ax8sFFAZrj9N+xbm19uGpv5UOCi4WxB3
oJwxQf2t4QpkMVRYdKLMrDnC3vN7ivN42MgNcsXBIhEmGrdJhyU0cirKm4xxrnYJegN16CHNAGPd
5wkhGSJ9hbJggFtQBmJIARUOMiX8P0iatV3KYDhZOrSMedmRAVVdOvQ0uqpDf2rycrVzhdzYMfAF
xyh7C8MMi+cP2u6sl9fRGTZuvYCp8YN85Gk4xEFEHW/MAwqX1n3zfSvEgndI6TiDSXo5OhDSaOC8
x0eTaV3iNsDWZJYRRCcEXdAQmNM0g9U1+GCWwViPH0Jlg2p53dGDwIQJmkkVPFE9Yl5PngR2Cbt7
1+0wkkE1mW+qpwv5CCG1hv8Y/QOLK20/sUWZvqEBnTjpIM5D7YAQiLHH4j5vvyEfQqYd/Jz2FeL4
6jAcvz7phND+3GZwlhnTaRFa1G9qZqRJ4qK1o4K+jESldBsgc7TUgxDJeDucRlGtCovLuf32kI18
bKdIYQMs7lHlrWESVsGLsbiE7a/7rwQAGie0sboZXl/rxgGfnbEJYgbdnSAtfxY4Tz5TerENMQ07
tk9uBsJgGi7YF3zDtJfQNJGD+OnSXpRx0hvsUg9o5WDWv++YGQjfpYdg0sJhiXtRJHr0nHKV9P3g
3GnftICkpf10SCOh2cPQPOO8ldOq/6yedr4zphdYVOa8/bwj0uR1xxoAJdRymMXwo3QUKH8KV6RE
I7hBDODenJbKDw8Uqch9XodDbAAYH2c9drzodUhTk/6jTX9R+7n8tE8mtzujPVIWUAz0NdCUEJ6G
JMIJh8fXEF5N4SIm0MC6P/Vdb8dFG9MnGB7GqZRxc/2F/MNp0BTQSUYm5PSdy+G2KHcm1nqNOH62
9nMtZdVgzNw1JjluLhM1MLxh9EwGPiI6Ztrkngm0Doq4qhg6DF5WWY1ThE/vHmpeZw/nBC5olBgV
MVE57QkyucRwbU5uP8+nJMYA7ZA+F4yAnuBmQjJw4F5vg+Hsse7/dPb0FsN9prMF+/Q5Lj/NePR5
3dF0u7pm2p9c3Z77WNWHd8ogqegR9Zc4+rjXCQckkingpMFYC/+EN9RFJdnEHsJOn9Lm7VLUYQcN
hZb4MoypDpmPSbL3e33Z5W9/89q8xzTxBltGIbjFCs5MUKy2YYmJJnRZTDK0tAfISlcQk4kptDMG
0vUctFYQ4OaUCdMe7YBjpIzPsbK+xQNOvnxiTPX55WcEz95hGlMyQvGfg5fQuNwmbBYRtXcf9Yey
YqYmHIEv4ikgnv5k0LF9jV7hyMpC9VOfdzTG5hhtrxj6Pr6kJzHuEeCT0dhh9rX9pCfj37+hrBAR
xKvk/dFiykTO+tskzbJGWYQU6hd7a7CVBtcoDEYX2YGuq4uC/JXe/S2mSQ9PvSOmkfHhyk6CXWYP
d+pnPi6Z/gihGl2Ppx29e+edaxc+RE3ut6j8Jur2cFZH/iYLACJBtKR6g2dORs9+xsKIFB8kFRW2
fwrLJdO8vK9dziBqkCBXgAFyD3sEondMTRcbNlyVEKhToQlyltt/0N853JBtgSI9ASYBPQWcdBv+
vSVZFHOikYO3aUBfDrOV0uGEELMIjusWaJFvQGODk0oFlky+Z+9aa7c82hBt3ca5ew+bK/C3zpEk
sGcBL4svCapqIB0AemAa4H2A4WuIgS08fEulbIPPjjePANwglrjQgkQyDgaADtQbPAwJlXWAu2bf
3O/conMAE9b++YFATH8JGRZIn0BYGp8GNjGf7G7v9wLU0Jcm+cZzxtuMAJT4u9Je07NYY04KLPpV
wD0W5JRNgrnVNsAKwO87Jt5XYnshbmDQWrk+mWFDcQkWwhOBFCTuWBAMrMImdnK3wVPSOjbdrWc4
+rjc9UODvx/ajwi0UV6bZ/KI9LQPT+Ac1PhrjVh6dIKZKw6Gwlft9q2PmyUjxuWbTXvgnqyPh3U4
coF8dAu7zZDky57isMUlg+xIZr8UJ6/dl+CCgE/gSsCIIHEGvUOBiCGTAcPIv175Eudegh31OngA
D+Fpr+/WZr2e/WsaoW2nlzOy95lHRuusXtYTKDP3AdoBM8VTR1AZMROT0pIUmj973CAp/DG6AuZ9
xxfelgKOWCpQBr1moFbDEVz6Bz8Ja1kA4XbxiCijuDcBlHiVP0QUcFMiMTQfKgdgDC4aYxU2mA4s
JUsCpHTaAaUIUPHme9axtIsEQCT7tVDh2TPD3f/Cg6N9wVMGdAJMg3EM1CFGHBjGgDLRf/M1YBIy
TF4/tyc7QdRwFwG7LiiF9YBAx2o7+j9TQdJZ675cJdcNgDJiaQx5WEhq+bSE0S2KFOVHpRFAgz3f
434FpQKONh4owE3Ulx5Abv47nOlf3J3k2Hqwn0sEQSC8sPfwpdnA1zxfgrKOGC4OC69rgdsYvMCQ
NgTfkLqySKH/NDfPwmegrCVqvPCoQDXjkD8xv4HkpWYv/5s+M+bYbS7ewHR6L9j6ToOWcxQ2MGQy
l5yHSoFDgoTltAfvKDWn26B1yEZIAafN2cWXpMZfBHdLahIq4x1oQMnoFJZ6FW557vTuJvdpgYna
rDj0DyTnneb8CQBEmgn7lKkZq5ZmLZsQee5OZsBhTYH0ES8pVBx0fmn1YLd8dAc8Dgg1zBafZgey
y458nTG09N2w2KltfpxTlITjAl///Ml5TAqLEtws4EPKhBdSWEQ7MA3/RD3Xz/4BqjxMxubwhOPR
d/gdcixj3eHJQxS77l/rAawlZPPMKOUDNO6pcV/YmCF4vTomKDIqUR4sP/M9ZNJSzxZm8QoXCqiv
Tx4xTBnIiTPm3F6hMQYMSEJDomgWXEYSynkGqaFEd0nOZh+vQUeTcADZxtUyVyNrYIQvhR1ccXSy
ezz+8l/yqgF6MfysaAhIMUbld7v7GHI0Q3R7ETJD9JvAQNAKsLTBAEeWYD/cesNVHZxjxn5SY/ag
0e1GYb3TpoxLofkCxgczkeazxC+UFWE/PMdqqKzMr9HiEZ1iw8HPJs1ITJ7jIuZNNVRlN59UFF0r
5zATgD5PmP+JDg6ZsGfiUG86Bu04ZhnQXKUVQGnwSo7lWDluGEFbPQMcN3XgCH3CwNVcD/tMhDmo
MI6+Ocp6GVpyq9+hssYnhImiLJEbnTRIUPAzaY/efPxUUVmwn3LnBWv7jrsVIrInbB3nzdgJljSU
VDRkI48don0DsNL2PELo2QZoGHERgFKL6Ima4d5F9StQ9BQqEGma+nmN0fqCDj3i6u9MyvxR8pwa
ySB9zzSmyPz2uSnV5rIxEiOpCc23YDjugjmuepEet9DOB0Ez08EV3tggYW4Y1EHm5x96miXv2X1z
3xyT0cKYjBCU/gzTIunN+g4WyMFw9WKq3CPaBr1Z/dtu+PtJFjYbdSK+ib2x+skTm/en0Jo+Fd4O
I5pZs+qhBLrKMCzEYfjkVbPjDDM7MqF6MYD4hK8OoKe0BMop/qF/jXjwe6QRDT2Ebfjgk8L9oetV
+FjrhNtgkG6DLhqmJ/TVLID7pj8ZpjTBfrTFe9zN+3vy6s8sLVKYNsFxZc6Pqy7IF+XikmItyEeW
6Id9TyDQFocJPase2BqcOKjt8OP8O3Y9RQRgzQ2jXxZks2L2DjpaBsT+8Wh6jY/+LS4OOAhxZ+v4
9KF+1jGM0LE+hpXIIXj0zfmDBHY0xYUHayLOBn4OE6Ld9aOiWdHFfLBArHoqn4fInxKrkQvRdZQP
fiF249FuIxyx4UTRKsNiclZ72G06A9yKSr62Ia8XK+6IHPEKCM7vwcgZhaZ7tDOS8Z4PGyki73be
9tCvloNI8+7J06m/O27c7DTWNsMZU6kjY6J89SfGpFwXYREak+FM0nU0PbxQIS5Rvvl37znDDbLU
gQsn0R34VXJzQSkccdDMeDQj58opSJqGQ5qYfzYrllpcRQPybua5M1YHL0nsI08yGnPBvBxG6IgL
l5yb4nRl2lmaAegWLGr+JuwCyKncF6BTQu6ZJ0ZdQbexoJN9mjIgUdqHcibTEO4sSTlMVxw88cwO
797VrZJ8/I6O4dB/eVV4CbeToY9u0aX29/oLbfKIalcN9dRIVAJQllAWxHVQ+DeWmuLmtCtIxDCj
xFgMB0baFh4rw8eMwX7i7SUdKumS0lWnUwVqDVotACttUX6vQa4FaZQTmcEDS7QEliRYbFzeYUj+
wOQHb+sVCTTcaDRRUmPy+D2vGyDwyXndn4wW+uzIju4vLpvhisiavOcvagWVX4Nx/XHe9T+H8yI9
rozpjco4X7A4v9BNQCGU4aWEc+AADn20LHhyZghJsIwdMwc8HbI7tM8+dVTOKsK5l09EnQo2+k5a
aFsPJkXWaGwYrPSXj2U07iV5NN1r0Cf0bknzZL9L0HmPmTG5IOwssjBj0RzDI/f5/K3MjJ8nmTCZ
x3c+Hs4uCSWlkprpkwfTdwgluFaRK/qDORl5YIT9T3NsTGWfYxMaw6lCD8e4B7JoSck6QFx59L2l
JGk4EDsPZEeauztKQcEQvhq0GObO9AwNTGSNDO7DtuhbWSgLgx6HFoESgKXSA2HJnMGzWYpkwrL9
5GHz0eLhGGOUuOZLNhK57wc2zCFzi6evqRZWm26uM6b2RvAbpMMUfYBl8nl0/xjKQjNno8nDvbks
LUvy47eP97dTJEX4juSLIyU8fW8n2bRJTuMmPE6bsO+ZLMhjeHOHaW82IITBXV48p+dA5anforev
hgNisrZQJ+1Pvi6St8+NTm6ceLfoFsniQb7iAWlFUMiTYlmOt5ML23LA1UkzFa+KP46A6WbpkMB8
w/Sswjush6kwlQAhkc31tyUlKGI0x3JvGWWFcJNWA6gJubcqd40qC5qNlC1/oUeKJZJcklCxtQSg
wU9QaEIl0LoMYtWZcCQ6K3qO9NSx/wbyp4XFL+Gn9eD/bX1AO54Gcwp4GnzBoisIrznvgMfr/7+E
60EdQ3kgz0gC3XB8C6gBXQk4smGNhLvFmVAkx0Sb9Ccd9/oYQtD0VE/j/sqv0xzro7DnIiVwTsHI
M7y+14ZtKKiF5il+39NtxvkFd/5Ovr+YluNyLM90OGMYTTqY6Rx0+kxZDVM59LRJ+astXpOM9x4S
GQvWzS04+pDn5UQmcFE0pBLQWcMcHdmsWt12CvLQ4bhIDTaQ9remXpNblIWjhcRcJa1CPdKjcq7/
Xr8f62xfLZ+J4quO5lz40oKTqwVlVKfYR8QZAGGARsha5C7GFRaSXpshugm1fHIMzfTtm6ttcIov
rFoj6WYqh/OIVECfY3UyfRCmt9PHrkGT+N6xvWfFV/HFPcdGAFV4xeBjFIeMZqnQtdFQn96/22+S
qvb7C/OrMSaePuinP4eLnF4/jFCbynHb/8yIRayxgHciO3vPmp8RMOUPCzrWx8yh3aOPyFanD2PP
ITknlQHXwaScpzoYG8BiJoGJvzp/9HEIJ8ioYZE0GwPi9aI/eXrvSKJ4m7QJp1jyXp/nOYTZZT4v
lqOJujEmFVnLkNygDjBq4z4bIZWoz9Ogz3/CNxJDRuIGzNnpeSm4Wjml1b5EUEjQeG8KhqCai/dG
huBi+g8loCI0CkMAnkkK9rgyx9mq3m2Xp4/+XqKxthyu1AVrgTSai/z774aDEOZgtMSxePhRf+p1
PlZml1CmKb3C2/gavZkXZb3CO9u/CZvQ+MnH6kb9uUNug+4Hn/FlyTLT0xM3sb/szV+fADyZVRPx
JZUhznO49mJyqPjp90BhManFwxgF9BjhpVAO6FIahE3dhr0xlAYMzpA/QErUZ/fv0e+bcaPMquWn
9RiKE0lRvjA+R5/1x4AaJz7vTjvAm+dnvrtVTMaw8g/wy41BZfKtHDoe62XzZktUSZUMfdlmb1d3
G4/uQ/yKlakpX0xnt567epUz8Osc1VEZ699loCbn+RBLETCKfdu3q/3w9zxX/GGUTZ+OPOEsfBDW
bpGRnDiLtwmnzZKMgODFRCCEj6vR54MU7vFBAUnFcVldDhknHGbSZxBocjzOOto2qCmriDINUsQx
HqJzxQooeScN9m1HmknGL4OokYohXKZqLCl4e8lj2cK9qObPb5q+iAqf38qmRcMpbChehyX0R+Vi
SckhIeWHugBqnigrZcVD709eP+Sj+RqpxEaW7WtirpT1a/rmyD59yHlbkrsj/kLptzemGiXDgdud
0RqQc1BlNRl9rJ+z+EqrjgmOG9B4SPKDj8fuEnF1KY+Z9v0DISZoseA8IFGtIMwufoKgLBQoQDnQ
3TRIeW8P2JWkiFqZtE2AlQkW+KALNaTo1x8lVNjH9wjaor3BDwD4ZcRLkKjs4Ra139ma6hCIVMNu
AcsihtQ4A3ItFjZUkCXFyaiPa52l5TbfREVDB0alFUM9Nzt/XvFP/5MRixoLgBcE/O7QcQA610u7
3rHWkFbe/T9Axbuky2XPWk56IPH8ibzUaVNAucyaj5zDxa9JhE0vraw1YNfA2oAKwXhh+hypVbmE
p4rrJBQt/l5YrXDnYHIOwMt64ex3EO5rZ40hniXWwVeIoJrfuGBl2MfC+dOdyeburtdr4fbiGQws
tDla65G9ZmZ1sR7KXRMGrHPbwO6ysU8B8ZnPFZvZSILAMO4bkIqGJu6mA95aLuFoCWuYydWMGONt
MLywoTs7XCV1HZxfId8CFNhfIJels1xOpAo+1Dt//tjlzlwSbJC1AFDSX+JyYaWCguFV/SOMPiXW
l9wEGHMbxfoSLmllvfzNzflquYNLrozU9Q9ezKzDLahs7mxrfX3JHXhFG8Pmf61f/h6hG5fTglsz
Vp7vwJUekHeyJFN9BFNJxmXtoGQJ2zSz/OlHkkwPS5j09nK+5KZ8Uazy0dZPaz9DHGU/rTX4gXW3
fgtntnXX8R2S27p1QePaoLImOKBf7OUEKtWGn9adL951TZsVOht/3F1I/HykNa/3O7tztxiF8j9w
JpbCL0o0yTR2MrYBAPGA6TzZdEVWesis6Xz5xerowMZgsvIdhbWD0ymo7H7Ng7d2QoSFzwQhccdi
hUkv3vMM0oVDB6bNh2LZ0SwDqNuA9QM2oiIm8RHoVXjPQuOWyxGiKbAxT0+GBzOLZA0s9AdDjvzd
iGXSh8beW6izXqhbdBD5Fv7/BPiJmfBCiykCCgI4GcKjJJuVQQ++7M3W0km2X/YXkzM9Wid/VcPL
hqCFERlfW3ih/3jnJ5jsCB9hXcn4gF3nNNaOfS5L9g6hAld0uBiSWLFygFHlk7G4JA+8whjFJRls
VqyBKZq4n/KaUCvYNUheYS/iEeI80QM87Q1sbu4fpkMudRevAiQLJZTVBjWNtSM7QQQCGFkCsKI/
5W9Q0nGTAG9YlaY1kTut2AfJdwSzN3lYKGXI5/jUqYCNoNvsKCEKccu5kTWPTAiNz7jwnrwib+9u
sYXu+zKjDS9J3gHDDMlI4biaPA6gLnJKYWYLIVmw/NIbhYLzo9MgmmGwAL6o/v8BCndCC4UPfQ9M
KGslEoESej1QjFC5aULAivbMjUD4DNv7w6OlOiL1ZYFCzoXpDJAqxRAwPSkrdNsvni0L98I/C7tz
Ji0IkRso5GaqteIUtQqI7Hh9Ql+5wuKECGztXjZrPh4KeAy8wFXvdqKTuTkMU5uILEAWAA/231oG
IQalqKklRyQm8qGZEUdeVtKMxgCnv34d4Mtcl/1ver29ETOE8HCh9HsjxTyc7mJfduZdsCDjgRxu
IPBsoS0vkxPCeA8Wn9C3+cfOmsuCYcqDtTvgIUNnt4iZjMynJg+nDDzxOkih+SWIjXRZ/lk3w/xG
eOnSx4WoQECV7xha7H0clfjCEpWzR+VHhDDIjoGO+BeOhfseyr/IjX3zwgMWDxPhpoosn4O0I+QL
K0ZbYg/3Dm4S5gxX3plxXqw2Gi7EcLkW7MiEUJlCt01RjiI6EA4/PTBCs9SQIu3AKuLv76WjAEfL
3lHeUOQY+F1jCkmE+hcTZEHprAhpJAmPXsRL4qgvpGxkoJJVRMxwgUkO8wjFkOASfYh0ECYj+NYp
Y2cCkSQJeXkLYC4/ByeaA0uo3P+xdF/LiTRLEICfiAi8uRXIIoGEFzeE0ArvPTz9+Yr/xGp3EULD
MNNdXZ2VmRWTJCIMIpFPjAxZMbPyWqEklIYUQIAhgbswHoZrRh0mwB73pdIP5hSW/9NEDpD+0rPA
XB/yFmQAPpy6Peq6JkLB1Y7bEvzeGOP7l+IjwYpRv3/JQHvjMoVkJapXeUejV8KERzN5PaIwBztx
8Y7gTccRr0y+5eNRLziH8f3+USuqMMCdfM7pCd9O9lfXp1zh9Xau5kgK1p8L6zq6iRFiuutCk63t
EtXB+n23ftmmn8alxyUXhdlTIfdSBB5CWba4gZXBOIg1SBozCg/gSvppO35bE6nSxp3Lm3XlSp5K
xYPkp0llc7V5mc/98DWxepllX3ap8sEN9czkpagpFkAbuLOhzuQnwIZNzjXdPpBr5x0rBS9/yWcC
ny1KiPblk7jBhUBCg/CW4pPAREm7kgmW5MkSSnZpeihZQcIOD78YUDb1pzelO3hb6fF3W8mA2lLP
GT151npHU8epM25eCLot8LJVu8SIvIsAu8q7akPXmPFjA3m90VAhCKaTjJUKgkOJydeyXqctBaZ9
zNpG6zSkCL229+VWyyyBiIW7fO7ldezlegwZtQ948zT9r58O+KoT7kOr1ZD3vTXiJbDIsvf9w8o2
iUTyF31MzPZJuYXBUv5LAODZ8GleEWtFw+76x1L/pwznOOozL1BoASIYlzzsX15vL43xY2tbbtTN
uwxyps6bdYzFSDVy76TbBuT+uSXViNUpaTzKTe5cTaEGbfKu1ZDMiua4iv4eUKODgZ98iyyl+EGO
8bR5tYsS7KKUFoWq8DyPFVrptNJScnjEAI0lOWp/bGcsUyiSj7GqxOoWQq5xNVigVjorK8KVd4rq
8oUUAG9Cq4nTe2TJJHcwjOiOHdzGnraPlqCISOHjEvVArkmh+xBxaTnFgJgDCzKhs+VGMcdVxJkj
zUBkeIyCatAzIrMMnRzPQEshZojgPkdcPuBIEpHyxAlV1BWeGalfEJfDGz8EBCen12dyLzrRGd51
hUthgyZTvIvrch8Ykcokn6WW3k9gcwsWrxpmvt5+MXGPyoIhZosRMYN2CT5eIIrbF0RkJpJwLD6Q
Tjjo6CmnFZsCC5eSKCLQWE00SNZu2WOgtDRbwVIBoEXfVHxYBO6A5dxAKyYS78MwZgjkRtk0FpMA
aP8TCAXn1D7Acz4PAUbWnXBnf0qEW6FrumAAL5Ex8zRUm/egLAeYiu4LR4ocKQLaHRXy+wG2Alot
IkJcPUbI4Dmg2IAiAgqfPormtPEqydBg+PkWOWPbxq6tLL82xAJzmutIuALZD679UeuQnB4CS/vD
0tOhyYYOQq0u+xZaHUuGexpCVauDuq/dvaIEWdNbsQKskKTj4N0nuLXraf8BTANj6fyO9zTuT+pw
/Y87IPRRrGRwhYKnLBbo1in3ijmwd7jYw4W86OwiR0ZG1i6thai8bkDZZ8yDrYxJ/UpGH9Neu6N7
FLFCfBTsEqIBRRxB6bF6Lx0YrtGZKdLjAb5EqDCihLGV9W1dqbhpWvC48/nnJbFOzm0W8tg2BSoX
o2ZurkW000ajGlB9xL/BK22T51YVq4xD+vw+U8Mi9exqAik5hyAKqCE/5z/9/7wT8oom6vq5VMu+
ThXsTtWFmxm1jOkj0r4axcWVurOfQSxOGNYfVWkAYIVbBcRfywawxriaNKtkPa5xxLmYbVQajr10
bGQEsTiQg2lZfN1UNSzuztsT0H0Ub5z7hytuxODiVYOPITL4zLZ9xlHElShHhBEWrMcgiJF1g2HK
hIUA24b/BAjjho46VAIRE6w+UPIbOBpt3DxY1HURUYlhVvz/m2GZeAFUqoWM2wGLhZ7lEsUuAHbC
fnHP8CiiNxOyF9Ud3HosANmBkWepB+arI0XyWqSu4UugnnF8Wr6f3ooKALdAgeYwkF13N1Rog3/m
oIoXqqqYHcW3y+tSuh6Bym4kuuIEd55Q+jNwAnmMuowyqgEotXs+DMNiChWLPcPn/HkzPFi19CwD
cBQah2qpfKjO5Sqif33SjGIId4k3exixfPJUrBy8r35cCAbMXSh9LuznfP+3ZQKoLW3U1zLvi291
hTcuCA3QZ3vCKGprPp6qhcdSY/pG1EV/iNOYqwYzypr7zjLaqodiBgu4zxNj28XBiw9pxH1jI2CO
H0PdV6ieP1YV3ll3YFqzt5jXY1MkOiNZ5VD8vTBEAlZWqSseRB+l0XGCYhUskpAD3uzEIikV6hWZ
gogRxZwQ6cjL/xtx+NFebrHxlhFQY9GJ7Zf46JTwFp4jpwvRU8DicYibRP9MWhsQYpzNSaUQJiLa
o9VhZ8QKHGyRODc3D+h9QziLGUMi+bZqKk4Qlito2xxEZjf4jKNEPZO3gJNfu5bFT1Rpg405Ez1Z
16D7TtRYNWVX4SvxKuJAypQ7KzxL5JMH0UBR33UH2sb8jDpXzCqwT9mkJiwQWyYGXpB15BUAd0l/
VMJQo32uWIQFWqEk4Ilgl0TdTu6AXpQVptSIFE42jiwrqsGk1CajlifFkaNMvEK0+MhQu6n46Lfb
DazY+/6t23uciOeZgo957bZH9RXwqhShBnqvhaolI9vlV+Xi9+XlQBKhx40zRrsJ3BLXG9msO/gX
c76k//MANCBN3HRTNQzSRXfVPfDaLD2uZ1zny6jdlP+Fx/XH9FhxPoUGioPsrxR6CzT0XDmMfEh6
Po84rzHrsC2REsL8al0JxzOqMvWi6XOmkf3OCEPZfxi1MkoEDW4cSTv40yOnpRICAKuFgsbR4ZUG
DFvVF+EC69FGiesIclkpcdlV1FgXvJ5rB/2251UCouqO28GUs1yQJPYWjYgaiLbqqSqq/s8opC/f
+PJxkMt1c90CzUz68fS6Jzi59tFoDvVTk2mgHIVzCI1tO/tf6nuryHgLPp0z1s4YCj8rZ5m5cCi5
f6FIXpL/Z+GzKDnc02MPzOvb4WGDTqwh+t+yP+FswLZVdtPefQczGzt8xGmRORYzxdukctRBIFPO
pCoHO2Jh8RigNGtwHEu+pCGcXTwcRzhFTA64bk9+EWLCuJFZ2+XBeU9+z5eHxeFu8wK2G5dP9Ws/
7YOFC0n44I93YeTo/TIc3SG5RAUtx5TCpHCjGDDYTWaioUAaDw8Re5S8Rs8Gr1vcPZ+3P0mGgOIZ
p8pOosc6JfHLEdtLWG/jgO5aIFjvgGLO5U+SJpW5N23II2v8IxU4d7yAT+9Ue4LRuIPAccGtRAIx
DGyOvwY/g78jyG/8cEL0vpBUPSYI+DMPCcQ8ZiRYQduKVgBTZg9YPo+T9z2OyC6844MHiwF1v2Y+
R3oZbU05iSNOUyiGNzDCZRhaUkVgbjNOQcTCoroydbBT3z+5+kg+BzvlQmW/er4tnliFrDQIvT75
6VkRR8KdeqYkmK/u+zXH4aodNM6y3zoIBK6ga3e/RGfWeOSgrJnCIHXSy4f1zoNOSBzQfAXDaF9G
FEtiUxMNZIMYU2CNisLMxBIR6PS5lNwD6f4VAAvUdXIq7sDhglfGwuWoZKn4GXNO7lz7zOv8yr7P
2uv6dzAG77ah1/ahvnEdSRqDk24+zR64wtUyMPpTa/INh6ZZY/M5GLGCJmITslGZW4H506IQpLTP
jA3kqrh92Qdr2/zPlD4M89/GPzcvkxtvKV14nCF5a3gC0i3EVxroY40juYbm3DeJBOBLTo2mCiue
9m34X91dL7GxQpqZPu2b8Xs2rNv//8uF0IvR8y2nJ1E7GbPSdGJwqIrGDgJbshiTCy3aRGPvY8qa
dOjoETsMjuzDzFVQ33cM/Ui+J00dSC0A0z8LAFa7s/UpirqTo0pl49vcTDeDhwzBh8LDOb7GiZfF
9rlAAZmq7lNPR6n2oeLJmSchYnYGGpbojT5+uH5nv+2NJa7/5bCDKM81BNtXJZjP/1gt2DQvue6y
T+qGzXZsJDv8g/+t/nE3VFzZ/ihEHdbBD8vmHiY4ZcChjE9QGcOsVA1KMWe1Nwlza+PdSNcrDcte
O8brg24CXkPcQzfsV4gyOOp7zP/Hk7u7F/p5BIUwSEu/RHBArtKvItcIAZG2zrxM/JZ+tz+LVnQy
Xv8Ufpc/md9bT3Dw2wICq+39KCHNMI2x5O0X0St5I5Mp7u4e/3Sp+pzrUSFAdLIf18bNeHV91GxE
SERvyfc/pL35cD3QJSOeLbQ8P+3mbKPQrbdvUeLIvawY++YQ3jEaolDFfxru0xj/FRoWa3VQEhQL
iyBMN2JDDjlbWxTHXBC7Bp/B+X0aDr4NOUPCkLlxiUp19WD9y66jx2of9fHcNvcsKhPodLfUTQxn
v1wis4LahhBu9lnqKQJG9KMnKXEEi14IqeNDCUPhGo2cdr85gQu6xpz1GrcpD9lDcBxdR8lRuF0e
O/vwHj5faVqPo22HEJ4r6roxrrKm/mSAowWb+lh1rjV58TMff1A6gg8U/Ke1Pdf8TbZfJb/S/pdc
kZfjjwgqkJHFMrlMV3znZhoNuk2Lzx7QZJB9UbkZK6lMebuMNeRIXaGCUgj3+YOudvtHjV3Sg0dt
AGbsMNGI7d5Hl3cmDE3qzL8wQP5zxWOKcIgkuhA7zvd7ILPFmslFGl4D+3JK9RGNJX5e4U56aR1r
58auTgyy7wdfpNBd6b2wqvPp+ou5CYcys+yfWG/JuTYcyB625mAUStOtdOv4nfi5MTozVloqXzKI
uMUSguhsbXbCmTw9/hu3V0NLMf8q9RblQT/Mpj8WA401NjbhM4TVg+Xkpl3FOl09rCyNu+6YIeFu
YK0Zf+eLndVVDjq5PJ53qef5PvM4yctzNtnNMxlVnnXfiet15rrsbHImZ+aj5EzXqeXzdfkxyena
wCO4nNgsHktW68zi9FXK8EVJssiwbi2RP3fg+aX1KT99nuUm5ZL6w+p9mj69pbOIMAq6c1dflJ7m
hjNKMHY8xQlewuXyNi0RSeftUZe7twLr8mV9p4XZgsguOe9ujz/n8CrFvU5lKpMp0+drbbvYlRNq
wTjABVLd9GJHfEMbm3s+zOjizlZnLo/9RXrzmJYQA/QSuUZyfqjkp+6/5kCsNvXQO3STudr48r2u
FbI/E+0dTtPeNPG7KbGkrJx3mbdsfv46OQE3z/wlnM/pWnrGLt7lNUkbL/TL+EijbFDyz1yDDRid
8COFyTS52lXsEgXLHR88QTlLSHjZzV+T+Uu5tJcFFdbPu8y/RebwmCkWnjd5lQzt2/bNdeFztv0u
3S5cIm+Efadqdi6jkpQekreKpiDp7NPhMnnfTJmSnBLDfWZaX+5s2DQJz1zrs8L1c5UeNHf5zmEF
+zDyJoryOw02bpR3N/FzNauV8gTek1R7kznoUb3WUOy1lJs85tbjf1NOaDtmfGP010Kqs5qwFsJd
OGSGF+q+heUvpWqfhU7rj1jcXMobK0c2k6ycOIAl1k/FQfO8f79mp49szBb748e8OPmY3+qHS+3G
2mz5Pit1Uhd9eE+Z13yxex1nFTC07Nldxxu3vJHbFt9nxXF17i22yfp6jaJ0pQw7o2swU0xDuNb1
26SxV6hTBbpWNBIrjtnObh63R1eGC9fZgCeAW+Tz1bksK7v+1edFE6pZXgeptwXS1wWCslm/Howp
3bIG4NzcflJJjjme5IeZHbdbrtQLhgmHA6PPMxtQzLF9fZrT3mhYYiZ2eUmcIcbd/InmVvD4zjMf
yjf2c4ZUqV4x9ZjS74lR2aI5VoHMriv5yXMx/7E/fo51ENwLwcnTzeHpcm6LRmYDAbsWO6XVrpoe
5x+1NtMh7Wa/lESPsyqs9y+TgwZxRc1FN+OndG5JAKXEPyZaZg6TwmXcKHnYsRSmoDBRkgS1sPu6
nYvvRw6nC3Zvg0QveTm/zObEAzvtZ14Xi7h5NGOr2rgGlZ/TW17kQMvxhorz8SQKX5qn2Xt68L5e
SflKD/ldZz4/VRLbay2Rm9c1OFuvq7fb7KOQzVdTBTB7qptFZrqajBjiZQ/mIwrFbN/w9lSyT8C8
+pXztpNfuWahefq99LbXB1+5piX08LvppQiji30ur1+n30NPdV3tTaLgRaMpNoZcu85vDW4dv7Mc
UY572r8hZZt3JBJWbr9AH6lGNZp2rNDu2rSzHW1HqV8/JMs+juwmUr/XtzXXCm9wCE6Pb0vNAZvw
eSdTP7+VNP9I16bdRe/WTPf3rixCzlexXT2+OblNeTmaSSz6h96hd/lFZaNbD3R19V6qD754OvTO
oyAMXe7GHuE/XvwYaGK7eM+GKYLG0gQ63ipXH3yc3zIMx0s8NjL1DPeOU2/8M/4pNC20l9/1qNCc
Mz43alO/NijhInMd7X+yI0m3hgdcSDHnqf9II4qj408YkWfek7oDRGsFDMmmfOLSPQz/W9tkDFYU
UcouNjZ0yYdIYiV+9xXqCAUjHk2Wd7MyMeJV0LAlZgj6r/jvJl4zjyajO3Wjbf20bTdoZxgFEqsa
2Gpo7ZT9Si8z64p3sVJFw9EJyg2M4eEynP/xt0eQ3jM2Z4E5PNX1GNGn7KJJw7g6+9611Ld+l/+3
LJi1enI3msr5T6R5Kup6WmYir5MoFrUUd7OnP6nfVO/Wsx0jMDiPNm6BMYOKaDT1dr8HbiDpLw1g
ZGzHSTSscdd8awAJ2p0QGQiI4OwfvvN3G72MNf7aEX+qdpJthOSPzBC2VYxr6MKNI1dGT/GvC+dD
Wt1dB89bpX1yF0GdUc/GwsP+XGb065JeJGwJjP+HjW0CF0Ups7q4Ktt9gbdrEEEHcX2Dmh1zuLbr
JghoAY/yoezj7pMLQWuhsUdkUmyoZRzXfv7HerOIFO4SQAFWJo8L4DUefCTfNK0Ax/wnKlH2Owid
SlXNcX/RRKKs5rrzrzg6UhfwluCti6L3Of2Qekh+dsNASpTsU+U8CoHBQd9x/7xGT4wYgtLhHUDa
DFfdXGMxnHUXw3xrMfRJ863knbeYqpGKfuyfLP/1qbsjXaa9xuW8PnKCnXAl0FTo9kIPuNIEjkqU
CZqGcOR9Onh5/e+2V+grlrUzCLXX+g01Mfs6w6FfeMdd17n6VAHkjr8u3e3HtD8ntMCNmkbnZ5iD
HaYlN3PfYUmIEcBIeY9/cJXNKn4i5bsMEcJ8MDma25mdPR6zFZKV0NH4dG5fSTUaF8MVPMcXF2aL
kjYfdmYXbCMV/Fm5tHlUehyzMUQBISxOPjjyNMdWpeyxRF1iCTD6G/yj494NSX+UIeV11hyX0tCR
gxkO9lGmII9ro8O/g3/FEPKYXkaWnaYLb2Zduo4NBvMJrn+l4fFLTsfkXXakjUAtwdTqHhUWLQb+
vRnTl3B/SzQ379sRvay+ieZOrs7TYfVuzE87V0DCyKODgCMM3n7tZGyhTAlpvtd6TufaTH0ML1Hw
kgl0lqP0l98wcXSBF6hPvWhHVOfH+oyvGoRAEUN+Oxkm/63PJEWkta0LVoIuxr2NPY3b8n39l+p7
fGlAqxt4b58xH/65BzF8L93TMC4kdbV50z4JN/M/V9wUlPReuu7kqr5CPQ3rjXNtCQFvTL7XWhns
f3JPs+/D64KT/rGRgsDvG2GzVurpzcB+ad3YNg4tzm7vUAC6d1/Xn+gXeXnN/0x6m/q+HTA8BxYb
f0z4khg3JTVi2dZMNPZ/9B3VTDdX1VWtS6cy/8p0jx/gh3N7U1/351+LutcEvd65298bXP6Nvb//
UqnyLaTUfjo2OPEj1hXgAvDPZ13++Q1P37q4tfb3sQNc2dklcPj9GU7/5jj8oqhE8L6Fm/ejC4SN
ybisGm2jkP8WNQwV0/BfppFtnT9RQ8N/pJzQrFn/xfnTc5IoUlNblsngs6fcQvOw8nr2cNqVl6vy
pTGBgx4KEfw/7VJ4SGvPUjw+Clsr7iNAQEJ79WBhAZKqAQHgZhzRwkD2NRlUtrNnAVBwECeXLsSq
efwrDKMtw8UWFCBoel5KTzmsEk7b+AiS8ll5mn6ylXUdMka9X7cjcWRDQfuW8+u+TWP9CrE5d4Bu
QvyFy0z2kWfHGI+Qgi8PsqhIJ32B7OBZi3QlKzm3MSRimVR0jNU/DFBmxO4I4KRp2pgZvWi0RPH6
VxDWM1L1ehpsXpsoOR7ADnAddIow/BflNE2lpnPHEAx6AGLwYoCF11OP3X4X+pTc6tmPXDP7MWau
lmuOO8FtRyUJN8El4u30RSURDXf+UuwcG8s3jdnbItYtCtJGtGuxBbLDzu8XxXWxZbndDZ3BPMvx
HfhB0aTYoBEZpv/OjX1j9an7XQ2ncm8vyjVZ8P057soDhWsX/Ut/tUkPVprFTBH9eKtJBCt3KMBx
otP7UGA0FE2rhB0oU5Jsxf4zUIYcuIHiv4IMASpyUwr0iZw9QfybSuqmOXeZety/hrZRbQS66Uay
r0nT7vWeHJjV1Brfg8/t36WbGnIG0Mg8N9T8YMmTx0iefnnC0/dx0p71jl/bxir4ttT2gNYU0FZT
J4w7nValJXcQNuSj6UrgjI6eDx0iK42U8pUGm1qWHfulYewbySvXmkXG2pj9O/ZxR3Q9gy+ORein
4h8GlJ9fmO/zUoFO/6VZ6lzK80LZTzjDpIFjvsAr+h01L81dncwu+XP8gQRvWtT/6REACYM1jbkJ
7yDDfT69o78zfi/1dpDjZTlD1/KP1c4o2TlEi49zbfXPSC4FZ3eAju/MT5He2EsCtm6ZMiAXIL16
z9XDBensT8ag2vWObAXzH+nnvAFGxfsVeWaIKMJ9OP1WqO/e5z9BgWMh1xvXVr5LaWmTfoufp1T7
F69hghk56Lh2fcspiweVLv+17qxwrIph/+rYg/aO8W/iZc/1sJL9OL4F1DxhA7jmNrmubv1JPGVe
c/+2L5nXQqv0Ph2udcMptCCItetz6l+mVeJ5WHqZvF/q49F095D09NkF/0xUb/XVb/bjVl/07ADS
H/n2+Us+fWuufjPNRY/BNL1yXx/DdP/8dW1Avpnapb802Al7v58QYLOzq0GWlh3cpN7go6RhT/Yr
V89+Zb+SX9rtpb+kfBjRTXuBXFOut75K8dLouBoA3pM/D2wo7Mu47qFV6YDBTQNaqBFNtAM2scc/
t/ANWY5kixkxAkvCdjH+d7B837pXZLt039Cs+YD4RKdf37dTTd9ufKtJEHJROd2/1fPttcgSH3c8
8iieOrqfyfhQFKfvu17R72mQy79+Uz5tSGAfOHq/8I2se0856rgzaI87u9/1Y6J6qQ9+7EHGXYLr
2k2vgffC+7QbvtgXhzyH52Kiun87vjEb/2CcPB/FfbjVk7VbM/W6fllXC+5Korrq4bx9pj8yrUzr
2vD8i+9qa8ZZcee8f/Xwna6VXorly2f85PJ5fb7ZmiSq18blM+Ve7d/OX842bjmb4Nq6ugEiv4ZD
V66VrslfGjjN1aNo3y18rp4HtXP1WF182CN+DxolPzpzoo1nFh8Ylq8DbrLZGtvQaKzkbSKQbnpZ
BL3Se+IpWyu0chWMz+Mb3zG+hXFuXuZHcR5HhtOeM3RvTef4Ao3xZ/fk8RMQ8CFo1Hluxksjl/cu
++c8/ioTPyM6/JNzlQQ/7PiTeNKitJJ6TTbi1XxGati5raMFrqUFlAPe/l0bydq4Gxf06K25Y4aX
9FzbPE40TRdf2gM3bHH37Mf21v602Jc4GU/ZL5s3O5TlTxjxQWDsz28avc1apXqqpy6U+l13MgZF
mG6RZYx/QmKyiVkdbZtSvSR/XOP/Z9kBuS47IUGJJel3aV8I7BY07F1OvaI33vRWvfPXvPBwypUL
LSPFBNwvH3L/srVEK837prtoc9K2NPwVa/nGclj4d7MTaeyxXfO17bAAgowWnJO2hi3fy6FuuYlW
qXX7zmJAV12uRu479110oOGgkXgtfV+rm495Mzmcfc2+0tXF1+kD+vi8eT74k60u61c83XGlxIm7
VDEEasdqsTb5y3zvq/uXfG3/4t0SrF3Ww21324V05fmlJlrzYeZ73d1yz54YCJfvxFP8TTfWngmq
IkN0DqyZT6dc3VcnH5nvwmsczbxAFPiMFxVei7XC5/GFpXhtXF/8nV+QlhuD2sCOlkN2+GGPn0hQ
aov2WFL1Ma6P66uPs4+1H+5fjt3St7+fx+5M6j1+KNZm7dnf5G/xMW2eu5Ov68umfa1eX5LDSd+j
7rR5rY7rSVf33E28xt/EZ8IRFh8vx+q+u++utXqAUuAZW46xnMDrNAvMZh/ZKynpbhubf6vPyXfy
Rz2qOLrnpsURn9LO3lK/+7zW2GBVj/3917U26wVpItFLORqdIxg7+XGqaytR52/UZdrTndWXbany
1xplj2EJNbViCj33qsmzpX5oZqoaAiqcqSMMj+3McP+X6/r/JZJbq56eR8jsdiiTh2Nbtk2jXwzZ
xryvysTtYP939JtKCMc+6Yy9MoYHh5uVzeVKn67jh56lzTQXiX5mmLHXlPnlUuX4xazfvR9Aurtl
/hNHVdfaRmev4583ysDP11+5YZydMq5fiXNJfshmci+p1rlf/Dt98uP72fzb1lQc051ZFPXwZnqZ
p/Qo01PBmNaAVbnelUFgq9BT+bRQQ0jmtX6uV4QFdLxGgXn9s+3Ma8ufWWv+sx+Vwgg5+5Wp579Q
9SqyDvLrRI2C1na8+FpQEUDAi0Kf3VyhAfPYDQsNlfx4hQ1z/ls9Q+0Lu6kGF5AzyYOk5MpjsYH7
GH9E1V8p8WU1jLTecVJgfuVp2IEIlw3MYCXbT0N/7b4q0Jf0p5cUP5VGXnTz7ATBTsFM+XrwZS0M
b0VzX8E8Z3fdUUdbdqz3963bceRbWa0s1dplBTtIeBENr1o+P1iP5qOdRDb8yh7DfEiqcoo+9mhM
fF3lNzISjR04dTG8+q94rgwevh3/OJzlRzPjcqV3prFaSEeiNvu3YDRR+pV4O5gdZE5JH8rrgfcu
xXJ69K7eQbzalNdquHJSUN0IlrZhToEg0xcmIT3CoKAWwdAp4crTyElybj2fRsrOzc8+VJ5vtb8v
0QuwAua1JqZea7+zetj9WjbxdSzfaDPAHXYLiDvYWj493UjPr2Q35WnHebk4sKD1SG3PpXQWCo/G
gXxAZn/oeS+5wDVyC2BmSv3rN/lVMh0yZS+xWXAv7vSE/cg39s4RhffE+CQKxpTnbKNtuGetVE9d
yic6jrhzqT7xgrpfj1zTe1gkph3vb71wQi7LoTfoy1B2766n9ob3Wxl33L3rFOpenv9wT7P9YvtS
t0pNu6l/03WlKpSfvi3IV7u3a+WAa0IpGf2hD9+DUnn1q58IUqoBKdffRY41lidJU+ZP45GGhnkM
sF9rx3gkGckdpDQuF8BMFXDNKyPSszuuprWxbY4KlhS+49PtR5YjJ+6Hmm0ZY4GwvW+VSt2SUjxx
3cSvu+Vyk8Lu0Y3I9o2BCUWqXal7cYd2/f4SUe+O06ngcsN5oyVzOxw+PvrIJXMYJrAZ9lr2gmXj
y4M8OFazJHaY8It+8fLo2uT7/vG9E3Lz3bxNyedyB72V7/J9Hy3TdLRdz6Nc0/w49eI+/Ex/+J1E
RXPamEIVeAiMdJKsnd5VqzvjxrIWpeJt5zxKRTPd3Xui7r9t5zia/sx/WN7KT+/K8izyPZBX2r0e
RbPEQR/iIinPk55feoYC53yyzKDeqkSyB8XTfZp96l/JaXTdEY/qy05k+cjOvfTzDjR+lXcU24xw
m9fG9Xn1e2uazfoJ/IZq5FJP91e9W/1SL7wP/vYQ7CSgnQSgl6m7TnLjeok1nOhnOk1aB1TaqNnm
37a1Ay7RiSX38iX5cfy6vWIM4cUtvxbhwNBeNMXlVXPfPlolMtXcUKn65fqxqWewp3Ew2ElOsPM2
9dPnsbZuwKUL+tDaE6mRnt4LANrBl8m7ec94CMx9Pp8r+a/Ace2fTDpoH91/0/8mteTGFPXUSJnW
7Jr+GGD5r8vvzKUctPdv01EpyWndNqVnuvjyc78H3Tr17NgVFXpmtLs8aGf7okGA9voD/ctjd/TS
/f+GrWTftCv2GRI7j9SvOyiW3vf+8fb0YKN5R75vTJnDDu+p7BfcQISIooG3PfWED6M3VRdiUk2n
dp+/Nw0npqPpaBbhI5D9SMMXcjJ1LrPwJ9PSXU7GfvqdjhTV3RjjVKrf34+c/X/64tQv9GHZiXqB
XdzztHFGvN13wr8AmvUQ1r+lp3AppjGhvj69hkdJAaHzRIcdI6rEP2qKjR4SnHE17XGotD1Xjc6i
+0b8OwW5R8fS22uB1cuFZffpNdpGB59sqw5uWC5ri9b5MdOjfWZKLTpHGqpQIngb0+bp5RfYrgrj
gkdgiN4ch7JH81G+Px+Zcan6uJPvp+pRqpGeWtBLJlzs7M5vhWYAiKUmiOTLIS9PY+68gVmGEUOa
W8OxE7jJFO1+8LzDrLcIcteI1OmKKZ+oT1kys4LTLpTn4eDjYpznTZWkSbK3M4g/VrjYIBx1Gont
2kGlJt5wrtmy/p81ftuOmuNrPnUlxrNyyHDGntBRg8BPMzw3IHqGxKxlWPceXT+IYZ435tnuKdr0
xIcOt/87tf6JYAaZNk45GogEZS+NmbqiEr+bC6PVIugxOwnCfNAWwywk/iA0Yk/jxqL6hYlICIeC
sR367eDNRgPY7VdOt9/MC6NnHMz5l7mI73rm1MPX3W8utXeOWTr/2rczqNQbR5FhvmiCxbA49OzJ
0aI1a40b/Jw7ppYrFyWoQtPKM+jr1WM/XIcF+4lNr1KUMapApdbcE6vjJhaa/w2F6Y8MKtGMtgnH
TqG35Qw4GlhJPy/k09HS9va+8PjaOb0nfs8diW965B+9KBuL1rx2Hp1HCVsc55D6FQESFlwtYO+L
b4iJJA5Xzkk7ix2yhSIQtge2Xd46nkf6egR4XzAh+Q58zl8SGqD+EG7/v+ftupHt7D6nmLMmrXi0
bQxG28ZCepLUxXzTwvlKaIfOoYndMVbCgo1JhrlaVu1MfoMJAEw0EUltNFdNx2ON6Gm9fYtJV/o9
R3iTHiXjEy1a/smOIDqu7L/zz1pL320t6Xz2eiOHWcri+yY/P7UUcQiPxdh9o9g5MDqeVjPvu0/s
gFBDlJ7OAu9WuWftPgfAt6sbJV8YrLrSu89vW7U83Qzq86/Uy2W4bV+Gyz8AMn4XYByMqCwhlYbF
3Yby63k/Kh9/MEUGnm3EoE9FoajdgW1htgVGmDjDoD/473Dct1F43re3fSk9rlC6fe4rftXOzzHd
qrgS+wY6Aa4LTP3Vt8dGNG/nDPCyqZ//gu2y7iOahuFscFe1o/5bNXlv+xPVGWwmVcB6oqHzaXvZ
xl45dcPNKPi66LVfQG/+mF6smSRJflgBJdulLsytf/0LfJ1ASClHGW7ZR31zuBOCOyOJf2GycP7k
avo7MXb1IWgO6oP6tLX6WUIQm4vOrDPw5iCnQ3mMfD0r64a9ekl0JjIA1AdpM06KfAM4DMlWs0OQ
I3lLPqwQc3ER43KmhmpJHHHtRcCKWCa+0kzgogRnkF1rOug1E0OmbEcAZLodndl3XKuiPRlyuaLB
Wo9b5ZsdX6dCY9wetPL/EqSUNtFc+3j4ecchwH2vfeXsQdUED9mDZS/d3PYS0mSZlTQTr5OvH7z1
93n/rZR4a6DhnQoPOXZScWjbk7t7z+etOv6KoitslgdcDA8NLbnHP4z7tlyQeZgvSgqmmCrDRQUX
Vc2n5AKEn5n8W/eTf+yjV9IukvTUwwExxxv9S72bVduGlB8Iur/3blaIHkm+4C41fyCk1o3GSVmz
dVbR+ZN43rNPeeLpV6W9afWUYu0V4qGWU1VXYMZT5tf8t7hMf8QD2xt7N7C+GTZAk2/CSNH2cr+n
ijgAFz525lIw3duEKKVaecabxqYv+9pGwFnYkuS3ZY7DbgzjAcD45HurMkYGy8A819v+YA/yPVcZ
uHda+JnhgP+INA7HjNf7SgIGy0f8Vqdlh8QX0vAIQkP862SSI+fnzMA4tknOKT0SEYQmkSqBXIhE
hParNftG8GE+XNMdWhDffizq23a0dHeZxetqoXtucCsilZy8ppq3JrxUBp5qjkcnZV2Sz95+Ui72
rayyDhcGLevOzvvvGkXCVN92nIQzQJLrzHAqiyituolb93Wx0QpHexMpWqq7tiScmM8kPw0240yV
NtHJ1Cb8adL18++icxC6iwoQ4UqyQ6gQOa0I0n2ixb7/TQ8TJnl8YO43FT/buY9wdOI7wiaXkcrn
rruxcE5frlwzTu+Y1k5s3Fi8Os3il/P2hcOA6gm5yuNGLCxFl4iZSAur1lnH8wjT+U7mPdUKlnv+
J0COUvXULD1FUeDsE4rItqBXKR+JoR2S4dNwvwbKMIT697cs/PrfXTFM0LVRemnLXbSf3b9j7Whd
SL2vPg80hwtiBfUK9XCTq7ltR80cvz9I/lHzW6omR6gNdOJSznTPf+5ZZrgNF5HbUHlZuFWV8V28
DiIC0ihCL9RzMhF8o+uAHy7bqioRabvcYFiifyqLHm3J1M6U2Ur/n+vXz8lQ2W38QerwfRZ+eJfw
kVH0+TM7xXMHXLd5UDN19N1U0dHx1YCH2W/gAMxAlVoUmCF9CmHDBlkClMEXQoJicvbb58LEwAKO
4ox5DbW8RInR0SwazlEf0UPu+ZSKWiImP/ayirgSNbwC1bmoiTAncMaSuAAgCZXx08t5Fm1gLSZq
1bhR69Pj9V47unPCosWx0/GpJkNQhv/n/F/vZ7kFl6h0z4I4kjhSBEflPcpLOpIrqq8rm+5Rd6Md
K+6LAvEVK72MO4GJOCcjpfmZVraZB3JfX0cweKfU3/+m+uHol6KvJwfckUVdP884FjesyIoI61Sw
U5wr506+toOKz+juJwrukIubGmpCjp2c/pv9Tn4Tw5tb2U+1St1tPzNc9s/ZMAA3AHwp4loR/it5
WbRUrlzMgsMjcff5cjNvYE3ID9j+IR/8ZoFSM+Dtz5obsSwk955718zo617ycvkVuNdtNyZqfUOl
fYFYodsdwa8BOVoI8OXpMPRe1GEW3SA4OyG2cN/iRPqIAId66Ukh8BNrxfzS+OHARTHd1n59uKuH
ND/Wayvr/s965mD4KugraHwKc66NWtw4+ij4CPv+oZn8uL2e4G/b/vYr6oZo+v1E99xWScNwvZfW
kIj347K5YR22plyGcarfIRfBinFkpVv85j+rkea0uA6pIaP2WV0xM6reqIN3bolqI3qJcXn/oGUv
lcwg2hsXmyH2UZIta9ldVHvO/8tdK7EqHwzv9LfBpfxsZAPNHMVCSgC+GRrl6LFudD5hoX0e/Mu/
n3ki0XEv/07oLX7n8nWr3b4ufOj81cMefx0D+dK1BG7bd3erusvvJNZWSTPFF16HdGX6t2xjSa7/
zHVXzNeBEc6dE2KOJCZPLiemTBEBopL/H0vn1dS6tgThX6Qq5fCKJdnG2ZhgXlR4A8o569ffb3Fu
HQ7bgDGWtLRmpqe7548uw3srYoYsizfJfQitnuWNbA4yQHmxdhWUg5kMlIDanS2sL/tX6WG9L9vu
RDcyGUXbsjlx0mVzReI/PXHSrXf+FTCs/icLYBFgsw3zBD4pszRRH9CsLMV5glMi/jxMc26wZkVK
g+7IQISLpJftB6NGqA9cHS7UTf4jn7BJGcC4eJ/DmABWpu/6F+FJawmY8ZMBH5/WP/lt8ItHKek+
yX4E3ofjF4k1uTTMpJ7Ev72K/Nb8Gs7mlwMo3H4KprnzYCmp/19B+Hm+czSkiiVQEOKG6e/z/xvD
2UmIZ0lI8Thhn3pNf5wrBCQWE0sLpgyPOamcS77km2Kf+sNl2UUaMSMh+A6+OfLqHXgWi1EBn7LZ
6PjQdi77ZML6rzx2K46bMwU9C/y1xxJkBD3krhLbRcSL4/YKsTQQ+yrBMnuYdJ+PAqc9dw+cExEy
C3fH7jsRqXF2p+muvtJD5oZBgPSXBxI6LjMpe3wJzqgi0ANcbB7ouNSamH+q3+q2y9kfCQUK4wta
kfPxQXD4LwVkl7PZm+A+tfdsZ+8FNQxFLehyzBAUjhSckqgqGI6AY38YnH2hzwl5gZSBJAbUzHlJ
f4FGwSgYVHdR4OuYn6K1+Bt+9dRf4y8+e7+E0PxLpZpzMGugXKFjbVIKCQ+3AcWMzDBC6UOgCsGz
uMZiR0Fvhqm+tUGThj4XlQgWYaIEZRjXhrNDZEHcHH+KEPlZYkU27RAii62LG4lLx0LNMC1NVnxm
t+ABl4gLNY8AqAIQ50tOONGMEMDqJX7g0MCXZC+EE/3bvqlngbIvO2TM/6lDcTqpqea7fX60/iVM
HhJIl8DOlH8MKQYjEofNJ8pcSj56geJfpkb9A7N7C7/kZ2pfk8Y63h8XgKGBlnT3wSnkWfkbp7X9
BYnmoybh/cvEeKyAav99gNuQwSr/pBdhui78YSZmQQn5MB0JosKwnTCz6h7cmOlP/GPykHNh3uNX
He9iTaTxMlkAydTN3Ks35bOhRQVJ6MMiPSEH/uGTjAgFqsmFb5E6lGhC2ifCHVWL9DMC0lIaO084
SMcME4CzAkUdkH3yFRpE1XqRobb4rPDeWElYTGIUS8SpPDZtEREe1vJ0DmG2YQ6S+oxXz3S/T31G
uU8IsiFdZq7J3IRafIc/QeFkqqsKzL1ajWfpbTkG++R9YMwtoZzSJrgJ1aZ1xfSWHMVGb4oz3l3w
oKYH1dCD+MnHXxrcH9BrvTTYfBmbkZ0xvwB3sKIoJjn0ExOEHhQuFxbRJRDCBzxjD7ilHc1bixjr
OH/rN+er/Kfir7dcsh0n0r5RVmWP7MF+z5oi72LhJO/8ZL4nj+QhkUXe7RtBhE2RJySP8c5rJX82
0kQY7cq91ezku3L9S150akwe8jKUNud0xRrUjhXGpvN3qz1FJEm9Z8YuRVuF6xE9V5zQYONY4jae
z9nu70VgT5HKkP6xfPlgF6bkY2vmikQKYpUnTh6vz5/ngzfOTs03eeNs0//dAJR78HFlOC68CNCE
JCRYFil34vJqNaIsdiI2MS4rO+Gje+cmi16Ce0zM/45Qa7EtiwK+vvLlXTw2v9i8RtLiETNs4Ac0
SA2tu/GVgpthTa9cAhhc9Wv9mjAHAonvUdg150RCZGUU7HBJiYNcVfwhsSlmI2ezJnURbL3gTr7S
QQpD7AE9VZSXPOG/GM+CI0QSoEAf/rwEudUVGGvSl/rNwcnfnEfOpvTDGmfd1/9Y8ZQdVCEN9RBN
gNlve2bAaqCAC8ZIGSZkA1LwFtMqpMbzKjR8Cje4YQ7a2OyFDZEGmSqddQvhomcEp1y7yNFhZjJJ
ra5J1egMipGrgjotdrrkPtzinf7Wsyefs7tyW27if1qOB0ZcQC+y3stP69G8QAGcELryiHOF1Q8B
9J3C4Bnk4qWlhhZtSzIe0rD2c4HkRH8FPPZHpFlECvqbcI9EmxW2EherWyGUtB5QkqwHmi2QBvqn
mUzUEhwknjT+cIcIlquF2whZTepWzE+AsxRykl2FvzwJThaNWainYy+c14mt9Fb5zDNrIpMt/hLv
GY4TUh8KfN4WfdU/pab5U3+OqZBUYuupPzW1R2JIoUPeRqbKR/vDXxKF0J8skV1eoAkGTEeexnPY
7MkKeXnqDElc85K/j5KdDJF8ZBSlBnkgC4TnkPOxLpjW9E6yeizZ6LfLHgFCK3JmEX+Ks/QBNr2j
98vxkolnjNntX8E1/2TFoeD1wpMkj+Z88G4Fl4yE9MW5du/xqxBLkRYILeMPey4BhptIvXOTkSxy
G3FXBZiN/N2UBi4W/91kJBRknNzHjOrBqItqCJYL+RWvTrGwgrhLrtc8+JrijOqI/I+jIR9nPAHH
VB/IyLkcHCTd7uRFCDu5WXD4fghuNbs9DpX4Zr6rcDLuzFUhubVeqWFmupi4amEcUXrxKLiYxP6Q
dwC83og9Vuz0iih4BlFC0Up7ClqXjd8eVs5XV3HHI0VfQe1UeBlrVeF+I9Y8WborMdFkWMH25DFs
T7RT3F3/PVPcZpRypIsYPmK9IyFwQDbzlIC6kqEbjPiQfuZvsDPykGJelaLMugADEAHY9pJf4g14
FD9kQIz2SQCCb8r7VG9klbDPI996gp52yfYC+R/QMRBLSU1o2tKrpYGb/6IspO0KfkQTRNd9CxsT
fA2JvpLPZ2aaHZJeNHaRfk2hR3uFp/JBQ4bkhw4JnWFUiLRVaRfD9uSut7SVkglVs8Hg0IHqTOhI
+cy2wIbQheuqihuvi8qtEuLWk2CaN3AKckN7aSr6qONwUroC0KIj91fiEnZ2zTw02ywYAzfZp9jq
wAF7yCCpIP+nka/b0gh7NP5FgPPqJLonG9KvrtQnJ3qoAXTLNkR1SKoJwtcBB/2are2zxSbmqcbS
QLO/Bt14BEa00erlVVfxDdW0q623b3VKY5FDHIfwpzWWa9Cb90LGihpkvm1ld4lM1plUbrOgO/V1
h1hPzb+NAJMXmxLIGD/MOXwUGXFmKkmqwhp4s0tmTLdoRCcR/ITFhvA6WMpKLv2yDa/6VLwOFqEk
UtR7YEAPyyvo4AvN6nC45EFyyXLrwxxCUiOJ/jw1Tx+99BoFTvddEhUiFoUxSivD9lmJZujKxr+c
LU3Pe0/Pvsb4tQa+z+pv2yKXswXR9Fuj5TNCKkXF2HMHOrP0rE3EerkHBCO1qsDD7OjsWLdorJ/V
IjiC/sbZbmENyel51gGpWhyiFvO0zDgLROU9kom2VrH+yRAlLU7nSuRqVt15atvuE1XxpnY8yIvl
qpq6mQKZmQzGdsoA4sPDoBVupWL33vRguwrBXI6yZ9mhn2h2nh5Y6wzDPMn5tyTsOmoS7MLSeFt6
ZjvMN734TAA6ygbPUvvI4BAD4XhtuB0HVfScEXVfN7dEu2cscJXEvM/xQKoav+t3uhbCGCGXr5Qn
vaDcJX9Ook9Z3tjLVuqfg+xo5BfQmBpMsfyN42uXr3sMHEg52XGKqWU/1PyBuibD96b2W2ujd6RJ
F6XDkclJXR0hct+FFAjVdqonzzE0rxSjTzRY0cmbXJNum6UfxtZKren7fcp9do/M8aI5yT6t9V0Q
UyHJjMIpYk+tVfCIRz1/hRri27RfJxNULgtpaRnerK5+VZiAlToMVymqf7U1biulcDvdpu6Xj7bE
1AY13Usz8zqyYuvYEh3xdj3Yn1LPyAnbWVcLJER0GEhat1p8MyocuYt432TZIWrxO1elbRRUF1Wi
Lzc7BMz+MC49qMX8lSbGXovwSawb15hARlran0n50i1w1RR5PSo4QRnMqLEwb2JeolO/K4XyJaNM
1BEs14y6sbCvtXpCEjPa2+g5JqExnFuev0dzfeiX8pEW6rXqkmNFMqLa0LgJFyylQxqpzw5GCnIB
J3GUroSTJEu/VYvbQyrS+6hXG5lxhUrJbCuQEjOG8VJT7pCoYNAwxr+Y/xA3VJ1SlSpBu2WYVCvr
gTwotl7sGgLbYagZjatixmIzVmzq1rWV+qUC0kRQUplhA/RNj8yhcV4jW11huDHHqxKjOHqKOJsu
T6jGnMwHguUjyn0HI0DU1IbHzJoQHzRscSNP406l86UK6wja/GLmGWwUtlJ0WII+P5OkcquIOoht
isfwl2nmAVAPmvgpRSlsJICEP1RfOhU3/hiZ1r27aXvh4DC8KLcAuONDf52P+psOpUsJyFeDXzA0
cFpBsQbmhTNAD7n7J/qQ9PP/45HkFLG0LcHnwZgpX2FT8zY5DpAJ3jKqTlAK6R9HCzls/oJXfh++
4XDPQLhkrx8jXTicCP6N9Lxm5vmQTD8hNgCrIAkiT+P9/Z2xEQbUr/aHJzMUj5Mk5+y87tIIlQEc
MlQJDPeho8DlM+COjm5guiNK89oNYTlYKw2LydSHsOJ0K91ayQRoLOhqVzXRra9oh09EN8hHhGw4
NMx8/RAGLss7FSL8eRZIxNqC2gr2QVgGAiMlY8jlnx6IRQlghXaCFEskaf9lXGRWfMk8a/JEntyu
fFIxAajA1mc+FuCH7gpSP0Jq8I/ZFfnRuBLZEfkFpjgMiR+YQMqEtrXkuGgC2tIH3RVCqdQT4iXE
fQyiApT8ay7RYyTXwbqZlhIpEL0msiHemUVpj6QDHxaU74noqVGdgKHwoZ7xwrnL39lOTO1R8bY2
XXz6N/M58MU0hYKSK2DghnZQgHd1+k+/KUvHeZJpvVCU0zl4yvcmMB6AHujjN87ZdxA/YXlFQvrK
rcbxgsq/UKJwYkhCAQGpQB4AMR1gIObS1HUkXwYm6s1v8MJLWsyeorc2Xfk2FeZejHSwb4jyb3gU
XSH8IWXAzucHhyHGUADlQOUjnVNIqDjGB2Ujb0W423fvmF6IbhoF7IO8GB7m38yNA+kqqAjtBdEL
xaocXmGBgI4CCALhnfMCRo1lFyh+J2AtqqOjcbW/lWv2aHbBDUHSVcJdnmUhlsIDmiHSJOE4Xz3C
V/oXx+IBeMWvXdU7J12xkF90785RwGidgGmBWCnWziCejxBlErVd/Sr4lhoQTv7s4HzfHk/CrTTE
VQ0DeFgiLEZhRwe5k890lTBlAWcJN8kZWwUcycRkGWy2TjauTvLfzJuUeS1CjIiT1vO0yXFzYkzG
wzxDheR9/mD05qq4yNNquQoQxzwP7/z3EGOAWkzZhXkWI/AYMQIOIcbd0EJG14g5nDivwiRCsEyF
Xz8X5A8QU7GQ4OWv4jOmejjHsQUgbztGN8xtSA8NR7QX2ZcgmtGBhCoGolMx6AF9rWCnwTlipLwQ
k0JDgXjQUinCAsyEAwm8Jb4DvZqf4080zmIAJLBP/6uJvW3Bq9rAip2dqriBlP0TZ6eHZvDHPoU+
yQ9q4SCEKOSG+MP+nb/YnLsA6/jqBlOq/WKfogsmWlaUP8KZBOy1udFJe2vu0wsFYv3ZQ8FiGYeX
8HOiDaWg2vm7yVHSsGPtBNcn3XVnB3oIBF4wMW3v4PRkvtlvLVnBnUo/Qr4IEPrafgK+5nTrRY/a
/Cnbn2bUbx2cPLsCsYAPqLb5Plams9b3H2OOw6X8JafWFX3HN01d5T7DkgG9uM+IXHFpG7wp3JjY
3rCLgCuJQPg0A2QYrhy4s7KyxhU/0vAkpYCqPH7LwDpr8CwDAaVHCtjS0cc1kV+keKVTQBVZuRMj
T9IVWTevFoG88zrFiqmZimiRr0rrSSVwOIGJtq1wh071OsTus5hXLuxzCyaIiP8EBAjpDVgufRtg
B9W/aLVi0D3sfxk3rqDIiKD0JKiyhd4GQyOfljVDmlfzuvQYUH4RVr1CUtE+kxxJuxzPXlT9wIQC
KMz28lrHx1c9ylf5mr5bN/Va74yzdk4OBv+TAUJmt4/tLllbmL23+J1LzO2TXEGGL9YZNPnYj11p
Cylh9aeV2IybgsOf49aNR8nPhmSrf2Rf6of6Ed+sS01EPyVfJTPv/rV/E1jVj+Df8FberF+ZOEc8
f4vvylt3Cd6n1/Ilf4kukNsTQhr9OGr3n5QmLgaoZJ4VfXIVWHbSLJ8skLkMA5T99JSeqldGh2Sv
/Xv4YowrnEQSSO3ze3FIT0xn20xrMZYCbd4t2sl7dR+hm77UJ3unQdV4ea59e6fvu2N/U95IqVum
2LTb/Kx4pq/ueyastFvlEFHzrytGk6bVU7JZPku/O+QQ8AXJvnpNT8Nreepe1R0k+q11bh/G2bzq
V+gF010/ItS467TO2CWLlXGHnS99syQRD0xoUeho3J1vFk30Uz4U1vzV+Ta+p/NwLz6qf9mHLMwI
kETMXLHprtwZKc9voneAgPFuiBcOjhD2H9Er1So1K7Qk6lOsA+iDfCgYFij/WiGn5ftsF/3vgtJf
emGHWD7aNwPwWYj+gZ0/l381JMLoFn9pH9a/WdAEANkpiKCJKv/4BX59IaaJF2dzIl2KbkKV9AYD
0XmBoHYLLsoHbmVv2j/xumhEPkjAeB/pF3gz5MmU1MqA+ato6xBkRJ/l76Qhzxht87fjMhtReO3n
fwuDB7WUJc1U1gYuRp68Rx25460LPoKKvMFot71FYyIw132DM5tjPOuJtdZj3Y97hk4/l9ElkS4T
MhH1ZNWfKVyHdj4Z4VqjPZLiumbFsCulu6w9W6rXR9slRb9q4s4AWR6kS03E1IdjSXfJOljLS02q
aDPLmhGE8mMYz7WFByDYs9I8OzYY6bQzpsQL+tDTuubaSApGQ2AbMCUSr1F9e2yf4pKZ1KHplniX
2LPiB43JaESkiEF7aJNoK0XnklIoYu/TA8aTJZYb9Mz7XhgnRYUfAFxoxkspAKcRv8+l3ulLt0nM
5aLHpyUmdiba7zAP14QKrEJVKmPx4Yy48taTPz83TeSZufGsmcoxDOKX3grJa6z2PMyoTJVpY1cY
ZrfdcWDqeQYs2xI4Aj8fnIs61xuDmicfjEOmTecllvZ2Ci3lEGBWV3efYbA3mCjWvVFfDYxniA+Z
fNSml2V6merLbOww7+Cog4oJLtK5MK6VSuioipfcYkxKHmCxnXB74JREf3gI9JU1QLdJm7Me9J5C
7RF10EJkBVY0k2QUy2+L5c0KR0i3xYgCA7CMGizGXycRSI/A7CoBmQ+usXSrwKHvmLSUbf22atOj
wjaeBsneSrV1YYgg5gDaleb87ejk3iaWP0w4x/UWOW+tkcEleYvTMXmc1Y8lgM46GdVjH0XvmQr8
LUnhj22hdig7dBtO9NYb3XdR3kY9DN1p4lZUW/qaGgTWgiok0kgRdKK6tIw/smpDMNLl6Okz15mT
njOpbcr3qVnunDHbdyasqAkjqPEnUAiTWuB34BDDzHxGS/0xG+W3XkjD8g5hlHzQDJOscDCOSWud
6gz3lnbems24walmbWXlPsytY6+MH30Uvi+1fXCabRMhGJdJHQ32YlNTLnX5bpT1PZDQdcwTti6y
P4TJrukt6FnSXq3fA6VZRzmOuUG6CTvFrxtcs6TsxTZnIKIar4D0qQJuXcyZyav5vpSS07jQle7z
6RhaEvTJmCFjku4NRnHQBwsrH5pFdvqIpvTWGMqbZSi3UMExv2YDVsYXo+ihxXIwcVACDuCXTlQ2
rfGY9dG/fpr/1byNSWewa629OJLxq1nVxxzdo1F5ncrybFrpudLC+zzVjH9nmFBZfLB7NhqZ7DTm
vunom0ZTv5pRe+4zhFkJzF1XYjhmaKa/URa/U98/m0v3KpELWfhC6MqMUju5GmopPylTrVI6zGdH
zg/2Ikhky0/J9X+Sq+iW9O3JbiTKjSweiWX2j91jOFxnx0VJPmWJaVgW4bxXGN5JByWbIcCW22os
N0ZrbztDvup6djZ6aT9WAdJLBglF465MdgtQRG9SiUnZ1Yq8IbNgbI6HsMx+k4V3RJ2Z2rCf+rba
lc580MJ6ZzrFZawG7HJGr5+hPpO0hDVEDttnyCojqXHFYk43uIg6w7RyXoFWFRw7uoay/abT/m+R
eqfVbzKss2Hyogy+uaR6JkO+9ZeKCc5k4BktPHcs/YbR5sF1Mtki/Xbcypis1r48XNv5NYQow2zN
aM9pSNJTiakVsl/5WuUfCw4L2SUkVVyK7cDEbVjeik8NwULPiAMcL8Qgj7oG7P5R04QrLwFi5UWI
yFkOgFIg2jX8f/kVimOFe9ADxF3QIrsTiL1NvkyNPD+Bvcqr+g39ImeqwGBxFk6LY+EtkSfhJzlh
xkYx687RAfpWZXgSYG3k6r8MAWDvTIqVREOg/6GBQKnCR/QCyq+iM6MyZ6ALNsSQPmRYGzXkIzp3
ASJrwoDvXCn6CvxN008MHHbxJ3vXhnCJZdHis6NKvP7gtplXYLfeCi0YATb/leEt0k0GdK+8EM+w
2MVeDM4dlTtQM6oBnopR4rRuSj+iZ1E9OTf1E0M5gjioByQ3YJLwCoGQowsY6ZZ7kAgJzMIqQBMi
IkqMCGtRUj0632AV3MPIDhQX9qBsr/jFuoAvv0YApVHiQoKiNnJcQB+G0TbtcwEMHvgCNSSLojpv
3fyX1jUaKPQTfAz2awNhT7I2qbxhiLFZeLLpdzGl+ZOIeiBnGPjTlH+fkO3jugBVZXnCo6Oi3OKk
lp/6j1O5mKcWd/ttGVYz5Gqu22/9BRubCI1ZAnhOBk6EGMxftBX/4p5ggC+sY/4+vsm1awU+imck
NOEsuuyCLcloEKpXuic4pXDMYLu1x9QFLiI9wcASjgJh5ceTsH+gPh4HT9HXS+/DzrCl9Q/ldGqs
sKVYqjWUjDhZ65YHQQy3AaDkqPHgx8iZtwT0H1YzjqtQJEEHTEG7YtFB0oawHS6eMvsWRWqDX9Um
xu92PU1HmeF4UCnoY+u+FO8za0MRiKFEK29He4V/IJCOIJtHriM9J/Nukg6tdl+mXSkxwNdlLjEd
B2A6YX0FR5Ulj1aAUUo4xzGQyfRZ0zirWvYac8KwWFdIK6rDEu9pdRgh7m0ebYgeZ1V8foaVjbqd
ZMeGOuoWjG/B+G5VDGJectNuF8b+FR6XGWwNVEkLyXQ8alIT826DRGkjCLLYYECyox/P5B+CGEOG
MWAbnyMEC8pLHb8B4bBf6MNWSi9WvR5in9ZAdgIfatjNxWnjMnFXy/QQgY55JwzeoenxxTWEyMo5
bZcnFYhLXvHACp6CacXOAEpXMvsLlmoOy9z2O5w/Zhf4V5HWUo/93poHheKnNgnPm5x+TLRvjfyr
h2Ix+RiDdZBJFDwB3RixtvOsTt5/rrfcjYt2jNheEg8LsoBtjdQP9SRV4PTkwCJMdj0IFB07ZUWy
T12o12uqTwU/dFwSoTrzgC0KHsk3IuWKDutpfGlI+FnolS/BqoauB2QDQUIT5UKurEaAqjPNH4zk
Kt3t6KhD6JK2hryTsUZxXN6dnok3uFhrSfAj1g7zFBgNL3k6gC0e74Vng7M23O28yCpj5gf4JQKT
SnUZk5bkPmhqbe0m5O/BMS48XX2WWg9bU1VZ2+0e37UZq/HBzZDlEeXkVfDT0QnB6Zq2hQqWKlYp
JOUWP3gmZTpMHgGNJgWHXurSBgFF5FpUmFZj+gqbCJYX+8V3M3hx4Grslrrb/Cn+0N2VgQfi3C5b
o3az1kNDByqidOs+X+smSa7LhqNmXp5vuU4V9GdOYYiqMHyJX6Rt+YgfdbASlRNJbUz0CFYTftyc
VMUzdJdrVaKFB+ujJQxFjXwuXheJp5YeLgcl9RIdProR2OEDc/OLDCkANSg2g+LHXFKsCS2vjX3T
OBCxrfBnQmo/bJT+0OjnqffQ9lkKbJQ/01juRNPtQledXZny0vYVY8XJW+h1QgiXUVb4zcJL+Xl0
kOzXSt1PjCLkynfucp+GS1C/GNZeAivql6sR78h6lO5gN/sAY4USF4aTZG1V58iNP7Qee/d/Ylm2
jmA5KIyWbfyYQeX2mlu+6Lw624QOzVa37Hy78BzVHeCCx64KFo0jB11JOffE3cxelLkLcx2Z6dns
DWtN12dkficES9I/rLfDzayvxUTybK3UWzXeVjhv/PlAVxLrAPLxuktFj5TNiIqQOMRKU9NNWnh4
o9TZe72wf7pNu2kXWjCrFnN3NhUFzosrcGIYhBDyBg/KL1ApqCBkVhrpBiOTJWGJzuwAWdBPlwfA
Ml0GPOMAB2EvMfwCrijJKL+gI1gWEJDg5BGAF0CpeQ0WjTwQjtI71IIFkxWYBICx6D7xhI+EyIG6
y7zZ39EJvshnZwtxBwnFp5Czg5UJREyMphQJBUodNh1+nl6Ak5vYVxRPL30IKJjlvJKt3iLDE7Uy
BRdbNiKBP+WO9YElLMbX7Ofi3IDJ0xJ5nhjlMXvJ7Ju6H80+ACAWPrgp8BSCOdWrxrxLZPcm9apf
3PBk4c4FSATfJwZyv6FHhuSf0eoUHmKgu9MDNB7Il4Cqf8NUgx1ASsWZ4ANUnmcIwaSwIcPd33Dh
+MLWlIIVkDSpCmAvsxjABSkx/AziAfPtPqmUA+AvOjc4IQs0kDob8sp/OmLa7cTWvzZB/kWYRcYF
9R3Eh9uAr4jYjRty7kjbscwjrw6hOKyzb2MjuhqPBdxJMO2gNboA9HQ8uDwZUz+m1fSdMJ4GZikB
GnZ0gNGqx0IIR4/HOeTnUHBLRBsXgjv9fkNIYeBb8COJsWu9D0ucpTQma1iZYe9GROlTfqArMP8Y
++g7vlonfV3+oosmSUiQeZEgZiu8T3ib7EGERVHJ0V4iLxT6Sq4LuCv+yxiM/6fel3pm3j91DLJV
cXXyyLXaN64O4jJaW7lLQmkJTDb+yr+EnTM5HmvIwM79K2LLl+kK0yFaOSnRbSOCGXMrcl+VocJt
jeVYptsy23DrlKFv2BtTEru6SAl48ck19BXQaRd7GuoPUl2ZmH5ywnXOTAQGa8LP1dakXJq5Tpf1
kPgVhA5Ga9nojp9b25tR4WGlg2ATv8n0nx2KeKwxOQ8cA1NXeCZEHEt4zwnmCearke9YPuw0nZE3
ncsvRrWHwxZ0lnh6xoEcri+E1rQ70bUnszP+0nP6LzymswNXHyzlm2dgLJhH4ecQBFCupKdkYquU
MWzVtZZYiI0v9gSY8OgxamJq+MHOPkyw55F8ILCZ4VAyyC8/G/lnk1prSOfFbO4jmwWMKVZXco3h
q6YUp6GKhDJQd+H0LNVrsCZyIratSCqel0J+nTrSQSxFwi9pRiqZ5GsjeEh1tUkI0rbzVsfVZR5U
nK0xyFdjzw6hf9rnKnikcGZTPAjr7JwYXmGna5O51RZmbHX+HnR3hX3QUdgyJRZ/0YhRXikG3oi+
A6JWFVf0y3JXlv5ZChE26MgutwPV0Th6tU2IC9gNB3JUMFGjnlz9nHenmVNsPy/ZvlVRNrS4g+SH
wopXbZR7Ei1bgysBYg75g61MZjzB1H3GxgB9siZdUp4CuoFBMl2zkEHMo+qmtnLQ6mEnt3D6yBJC
gxsDOTIbaB99aUHud87otUrn2XAejPE7xH6rLP6h2iqmq9S16HA+xxEP0OpQY8Je4MNV7iU46+4Q
+ADgDaVWxI4ImyueL40FBwiDATprxq0GRQ/zq2NAEKKfNES13zTretxI2nrWIxa549YGQpG8p8Cw
vDCP1xFRpefrAK36sGsZMEB72tyFgboxe9SpeeOaDi1EnBz1iunkrbaLJODFbAGiM9xG3UgmbUQm
GdIEmJXxKcN+Wu6yrVbleyXsNooGDZ0/Npa02bBhqpnkEae+hr93CmwNkz4OviaAa1iU8fOQvecq
4Wbe1PSnwX5uIRR7coXwd0nlQ2dVbh0fgavcWv0Rx5LapL6wqV5lJNaPrj3aGEHI3I7TY0QfYEV+
V3mcIUE+L9J9HpLLt61vv6VhAArYwRT0aP/mqScDV1jYcQXl1ox3tEQHWpSkq7NoQWdnp3lzWspL
jj0YVqncYt3GtKbG8Puebaw9GvpJMYHmhP8ctWZMecGk8fSYSblngeqhOAmZGdm7xnwditLNRaxt
30rzPoydF3D5ZELWqxKciIiJ9lNZMyNCBBkquw+iGO8g5WyWo1Mci3Zf7Doab/hO6jm1F92kGBga
/qcob0Tb/bVRcTuiB6f3lpfDOo9wgA7o8w8kGrZo04YqOAsnw3YhkxRMreJAk4jCGSw0bE+zvdar
g+a8G86Z/T7pQKJpC1kSuQukWrBjKInor1x7Xy2MxgkZbYpDE6ct8lmAZXCIyuO0TJQ/p0K+mG3k
TT11JWxGnfzATDhI6u44IHqqh2jhD0rgfftFbtYGLyBLV5t90yRpJYXKv0LKvkzdpBPCxpd02pmL
X13BdTcqafWAOqi8y0x8n9YBI7jydYRO1ykmWtWeQT2juR3enlQb5s7UYMBXl9bB8axANSD7eUwG
mXfQSsCIG8rJWL2mobzJKesNRhfiniav52Gjtyc5e+jjPZUwksOPWcN1OY/PU+B16kZnxrixNqOf
wDjCWemhX8gIwxusKbrTpByHYtur79N0qup/hfaZ4oyRTXSd2N5zRs5U0EuN5BDUm5lbrl9DpOmU
Q5LDALnp5anpgP4hD3cBC8CNpU2f7MYc3zQbY1I86ONnQ38fMUXojX4Fa2kVy25NVSdhGpFs5emj
nGDLmtJBRyRlNuXebj0TlWxCiRvomI6kEpsklks9cCk8AIADwdM0vyZ89PpYdEbeYmjIzlJzE1Dn
mbeRNoo+wqyJx7MgCuF4QaNIzB5aT/GdhEKKt+i/JmWlyTCgu+jbopy0OQfjbyHdg+aYUtEUuj8J
phqRyKBxWDkvbepBTkh1D3BOikBZn5I3O/Dn0FUogMh4lPeo2S+ZR1lIM0cnasfSakE0w93TkaJb
UN+tJz38rAyh2IRnJs8kIai5DA3DM5xQIlVbG5inTBOowbZsIU/M/deS9z+m8xMvDBk3SGHp34NK
RMqzZN5Uaw/RMqp+TGsrl5eKZawsaJC7cVOh0+k1FCgoIN5nZ9rIOkFt9p2U4W/zfsyLDeyM4r2Y
n/5JuL+Bv+GYjBgK+jyiI2oJbOKBIhKy5Wb47cNN2d9DFUCY8S4M/KSO1WkTz4F1kUrrYAMeLXV3
zGi7Q9RPB4hfHaM0L7Pykw/JcRjKgz5jpTV1L7linuvG2QdavJ5kcwtTcKcNX9xqvrqQGEs4MwfT
Jdf7vaWZ+3QIzwFEPTDDGifIaS5OlWyxtTNSq544G3G/V814a5UM1QI6aHKY9DYcE/V5NFuv0Qo0
Ad+lw+BYa+XU4baJUevWyzoYnH1IELDnaj0X9sYyGXoJJz8HB8XfcbGfrcU45b1DSVRmh3rJSZpj
0PT6o8h+gkA5xGx3qV1uBjt+qZ3ppSu71/2g4KOg9+xjGhS6YKcV/T3u8WcPuvG7Tz7hx92Dst/Y
ebGTcsd86mzlajcUB3CMIBZGcrqbS2ujjUj609c5Sk5mf03N90pJdolCoaSNsBubWQB9ERVXvW9D
a28htOrm/t4CJleVArFNlNn2VqGWKyFmx3F8MJXKTwrWnmb3r1MVvOTluJZN81Wq7VMNB7Wbce7p
9FezMZ6jONtHE33XELpwgQtV8dob2aVkhqHud4qy16z81TCdmxNbfmP8tPUubC2vkEK4RtN3aLWb
TKeBkY1eLn3/j6Uza1JVS6LwLyICVBBeGcQBFYdyeiEcERBFkPHX97fP7ejT59Stshxg79yZK1eu
1eSa1fZp1Pxw50Tnopsp70WVz6rAj2Mww4HyV3VPSGsI96nJ+gfv8Utw7YBbSgDjJ2doOYHcbVyS
oUXSmydrGWgxLxXzK4fTVK5gnk4+EUsHazCENKM0MIGjoc0p5fQFhgGFUMqcgTrqS1Pte6vUU4MD
qQzVBB5ag+Rzf0TiMKic5E6F2nu77Gz/3WzoOb66vTIYjqE2dRnpZMJp61WcAG/mUgr6wUONUuRn
OOXrbQeRPGvff3lyKKi+xO1S5K2qTI12Erdrtczmekogn3Qssnhq5OVMBTYnqkWeMEiKr714RuYe
yWNDkHsSL2yQiozhJqWz9I0g/7C2ggT5hSjyCvqkcgBpOrkGwMgpJbbRqFTEoaVi3Jpc44a+yy1R
90G5VMJ8bLQDK4A2SOe5pqOYY7wLvw6IR588adPVaWK94GjGP9iFZlT2GXSYq/GxNA4KvZ4hM0qw
L/LsWDNs02jUFnBCfWZ4igoqNm0RXTOfil8Nu3H6gQ1frZ/hBVrkVxm5NVNp4upBvJ4/9Xgc/6BE
KSujk7dZrxz3GNw0aPQ9Y69iOLGDdEi58AEfrFEf/dq0Lt+wDjSXGiOEnhV7iEjFWFyGCHDrj6px
KzT1VFLRl9sN/JIxO0aIh99tL9kU74XxnXDu1A107dEb4Svqv+q3kFu3qFdvWhTlLC62L/pw7y/u
jAyB9WLY7N10UM+1gDKlWKD5HWpm1r5tSfq42vuvR4sl1qe1PtN1uuD1sQeVerAuSUqDn8uEL9ld
r1FJtqGu34piV+XHMin8YcsN/mh0XOVlEk+Hv/aQSqrdIkhF/aPBz9d415GfhA8paINF/ymRZXcM
yH7l/bCY6XV/rMiSm9NQ7JUxmEx5VAiKT6hsT3YKN6rImYWt+7MsrrzmNTCfGdjc+9iCLD7piYf1
5DUEoe9uvbKBic1cIBXZU/UydSmzDLp0PvxJ3rfK5yAzrwEk/Oj8xUwk97v2FvXwB0fEoqzO/boZ
03b+Ajh/kh1U8nxJjfsq9gYiO23zN2S2a8D8gBLLyKNhD0v5W7G+MoCgsP1r8oCAq/FtIGEV29oC
a+oXBVYOfBV26yir9soPpg9c3NgL61jkRuBEZJ+9JNBttZqJP3qxhBdDLdUgft+YnNu67Px+dsoM
Jcca4EjmQPcBYdUMm+/TxqAREj3oYYSLZJF1I336mwD69LsFGE6cePLQNvIxtG91CbcTaikSyuiW
F9g9U+YgiIQ9Ap3wf3N3Dbk+zHT6/vkEdK67Vv9+E9/XfAKxi97LoB0jkDVUvcH85YHz8Eo0/HMG
J5hZ+DnalJYB5Ge2TzFm2JWcg/51hgXzEAVpD2KtYaCb21sFcwWRImjwhbFQsOxd0jhoxbsDHezj
f+oNUI1AJEKfoI5BZgxvFvLVlLZ8fww0QBucHhlNlcFKCBUZS0lByGMEAEK/icMCSu0GnIdP0n+e
0wVE28qDZwrexLfA/KWlNo0jJ8OKw1GJui2KEcivt/QiBTFXWiY7ukm8moKZKWhdvU4XwUpcv4ED
zFU8+kvlCm8tgQ2lr2g/YbHgIeByoiuImDYxmX9EKza3+6RZq2iBn8egdcodI1VRt4TokawJ39Br
NUxtM0SM2GHGCLumddR3QURAWTqszg1K/XHl9Tor99AJ7OOySR+RHkZPENyAb0TyeKKgAPaKZm8q
QwGmUQO9GHCZ6mfBVhND0XQ1VJxipx8cChiGEuDYPymSasIkcUCbaiJUy6IQUJImgflG+gNNEAIL
rGg+pfxgYrkpXXAxLquWj7hdMcc6SwHjlXasz4HS4nqm4KuJnjiu5cNx9BawPrwY7j0F16vd0wAH
hAvHQJENd2RSQ4zGodDjtnC1n74UuvFPyGaBk0wL5oEZ6/iVWMljsUpxRA/7afM+uK5ka69jMEWF
PmW582SsMlZgsggwQYU4Q1vzDEwrwMfxD7oC7xGD5UHgKEvYxEIPMdsNtXEN8MZ9WmlTnjMZy+dg
1zt3qsMizo/49l5bhHyht3lBavMOuOICB1uznKQlrwgSQUznZOf3xcLXi5GU28WOHwWrxuPh+pR1
/MyRvGvlsWArIr+FhIFMwWSWZ1YxD1XjP1qf6BkirN6aYiH9CjEdTtej+jmfBY/vp9ZnoWiOMbiB
o8LB/A+1ZEczXeP+qLVQq33+JYsBhOsaFaH61AaHjvEMefzyuVjsUQ15TrpPC95F7A9HdLpYXzma
Jwt9J58BUrC/ZIoMstbj53HNxg2W3bTJXU5+Fhk/gzNPZEN40g4XEDa194wNgTMi3T6gcrYXm5SP
y32ilSKwRg8IMYBFOIIRWuluNTFG2QhlcfS5Tk8aB/dhRaOE2m+U3RLct7kJwQ5dF6YgeyMQX84d
NiGQ3owBxwQyz7TUkNicKDie0KAzLsGAX6jfNm0+LiSRIkuRWCPoBL1pDhx5zo9w09/E1dRizL7e
5Tfot+yDDGSRzjKI27ihk7QjwnwW9Dm59oA/9BlgLqKVCfFerFNubbgmsYoWrNRWtzKETMXH+7Ew
MXniYXQ4iXbM1KAgR3TBBmDX+60BW8m5wF6JFJAbYREjVi/8gQnUIiIFInJAQiGJYyenCLClxHBj
GZc8rc1uAYmiNVoV4y9wOF2qYEXAKQ6/grf83BpUQEi2FVTPVMqvER+CvupgysvrMOWn7F4h9E8X
Y2wY44ijC8B3G4nXDlrn57WvDcsYRm39Ry3fZ/ycbkqw5KaJu/u00I0jnibjrBz3dZPo5gbPqch8
TLIPl9XTYc9WPKKPA1vUy7bpgnfAVQldeuc8ow4BE0VKuLELRhENNjhhrC1Eezcrxp8Xo0dukUz4
+4mnBO8aqXV25pDwW9T0oBzMzhYsqIjeLidNakdrVnCMziJCqsjMgv0tgDGJJp+Gj0uHCOu9bMnH
497puZmHnDYmWwSP9Z20JGrqUx6cT3iENiUQIwfZcaKJNgRS80h+IIsvBic7Dzk73LlfP+epLJQt
mjXkDexDruaw3NBRVooxSwVARrf11GZpBA/igzblOGTXA4OJUDHJ0BCU8TnGCRA5vGaSb/vi94o1
Teoc0xjh3mYBAlDoDf7okNes4UPxcaGEhLMfa3qtT8HHEegP4JIDUEFBRj4GcR8O3BqIdvvbPG1g
KxoDwa7fQ16vIuNE3MGRltIV0kl5fknzT2ozsdc+jNIi4eAg7Rxk9H1dSMEZS+1lh4/wUiILz6Xe
JZBHb4O1thDK64iW/pDbwGMaDUaQbXUrr4sWPzy7f8vswmEObJkVNkexuN0o8mpYNL+fThbMczi9
zKTvkBsVhIHhhK6KsaQ0qeyP5HMefFD21Fw4mlGMFL1m+O9rj0NwCveTTOPGcDH7k5YTWQzbBldW
sfsYI7JpQAnJVw5rPiqc0Se4q4ACGeOdfhkhiectytPMFMvssW/MWitsTcUj6eOEWjseQiiplS0J
5y9DFwn+UMT0Vo16OXtHKFoc4iupKlySFPXZ54FSsIgeiI9pr/EXFkj0lidxV9mDVzv6pSqU+o+7
XX4tHMn5GoIIt7WbbaEhjJjdsEkWLDoXDSQBtPAseP9WdEKlzSr+kCnHPh4LdIfJ6/uyMS/0sDax
XbhsssTZ0tLEP7s/I/7PtqQHhTXh2NtsafXag2Njvi8phssgcfa6wTB0TUnk5OPkb405BG7Vo9Bh
tnEtfN7Fi5o40mPgDqqCaJ6C07wYP3jbNC///bcy2xL9saFv9oxT8MDtb/kebdEsHQvz8S2bzeHo
RXgBZpH9vUfO9rI1Rpct3tkmEZnfDs01hBIzmt8HGJuvv1aKsfR2y/8LcpE30ty8CTGtzLiOaViI
d3COOvd76LZLbYJrB/JBun9PeQ7EYOwhlvZrXkc8MWIsvLnA3jIRj3O2+CAsHDyreUbkp8m4OL/G
2880EWx9ay2eg//PJghTrcRHFW9m201q923zhrCf4unvPsxV5z2+dwsgUtO9G5bh3DOkCvLZ/X3h
lRJe635FeCCygtFrDz3aue5/02ZVjPhvvkvbjZN3esXR14GQ4iSe7139l+n5e20DHAXDyOO83Q1X
oNIrY05dZAOZ2l5l7UubAS+nm9Yjz9v33dQbzq/N9GVee0seNC1G3l51wCQdxa2mffeYTKSVF26J
xB692JFZOWD0XmAunguFn6u8KV60vaYeElvucNVZuhmYx8aSR9K8sYx5Zy3eC9qwJj1iWx4p1p/h
HsULDEzecWddIQ/zgnuNp/aOHr/p7yPrfnfVBZdGsu5fW3H9atreuEdUiXNf2JynXCP/TrHOJXcj
Fwx9smfq6P4b+1ja+/uvzXv52iXsrfEXZQWYBSb0EvdzEJdh+vGSiRfv9ntmJCbJZGDTg/HWkZXN
GiQ05ombj31eHSIk/DUbGqybYt4Of4L7C6mNDdCYa/9+z8bANTNw8/uQ1UVndRLNfcny7wCUoXm/
c4AaFpPiII9bbQItiAkf3jj85YXLpAt6DKCFui+mb6L7+gqsD2Axhr0y9fbceBorvuqWNhS4uefn
LIPcwdrEJd7zd8gH6S3Dic8HD739tbL85w4PLOoHsSstH7qV4yurwmYkPGQOK/RqH5EEHyNmax9O
EEEcUc6zOLjldFLHayjIM4lrqtuGlc+ukDr4nLgVzyrz7q/5jIZz7fmgR/yPH7q4m/HItXB496ux
v6aR6PQZQlozGcXVgrNmsu/NZix2o8VAOzbuYpc/l90MbQphpPM1Tz1HhKwTxYuVHQeWiGAIyHm0
W5ynf6IvaMooxZIfoG5BVLLRPPJ6Fn0Pu/IJLHsCCjq5aN/+uzmFeTpxGFlLzfry7iVrDbZ1j+1m
hooY/zIyg8O6eoltZZY4S7HLMbjnrjIgRZIhAurT9lWH279mboUYOlnfmYhKrTvzgmPQdpvP2Y1j
pqj4UPlxKST5ARGYr2Jc2E7H7xExxQ1NxVZHp76tIrVDLCKIjni1bTgNbFQE7trE125rFkhxRMjK
esGxtJ3F8TsJrePx2E0LG9mR/mLti0sc/QsTC5aOxlzdCxqbGbquYYXuHa2TBdg/ymSer9lDi6lz
T7dJQmiNEys0YhqPqkzCHqOKE04nU0gQaTfarIbDykdfSzllY6JP73glpBPh8/F7dufZfMMaOmv+
dYMRBeMCVuw84LtOZYrLvIxmS0hAC7AGU3ZO3aSwltvC/ViXJRL7o2xyyiZM7DtCC/Y1OZ1kJ11D
0cA8zuZsQKXG4mOMsZbnpi63orgiRXlawZTxfa5kvkRz0ZqI2yqxOgn0X2vbHy+hUVpLyBjcK1JB
DPBeo60Q3uWnW85Bc0KwB90zOQ2JvBwWlO2E4u3XFe56zFSK+8S5wB0yLypjVz3nhBDLGWQFiZCn
9fYZNMPcgZreOdUOjZfWOSHJs4abNSnPILCj0nltT0vcgW3ZUT0OmfGbmaXamTORbR/Ksz4tmXyD
nMMMnLg6pNTUNUuZ7HhoYulG1ea+hHmP+4v4UixVzmUyXIzi7S3LbsXRbgEN2SleZsFELFnx44IT
Gs87TsKXzWHu4jkx38LfFBt0zdKFjcPpzQ5jvNxVCGZoOo1LPi+/slqm4AmNXZI2D83KFm+154ir
H47fW6gkfM+4auhGMKoLuumUzpCKsz9a5hOoGFvIIR6pz3YwZfuRMPFBENN2X0xd/WyMT805n3Py
mrwntcNP0FFb8TFXsvDfEmsA+NFDSt6hJOM9IKnI1+J/jZ2ueXxlN6PD0GTbsqFeo3i0XvOJhLzy
h700ie0P6ndbSsLVUhzEzUbkFCJ1SZyCsIBUNpGjvpMyoGnjJDCIP2I9mJevS5awvRhoOH3M5SmY
Dpz4+OSXEwSaxfbvTHF6o4nKq7GsyzOvb/M78Ui8AHPWhHbGkHjZbfcvRhQEPoisRLIRulmsRliD
TrJKnK+LLaaz5reJcRwb0HLm2/VWrNU+15qcl7djEQW4d/PQGYmVPLC6kbhanAMrYMQFVm1cGLCg
BYLLVPiSeeoTCxW7Pwqmp5OYjGNq998bNkb8kEWHlLh3GvCQy5ONMYPEyo3iwb2pehXhU8BX6Rgs
2DzlkwvdNTs/Cl3wU8g3LyrgnTYVF+RJJdo6IUMyVTnwpDqYxKXmVAADijExhNCuHM7jAJluusVx
Tj8Zl6w2dmOK7dSTcjShB4ictGTu+AaHdKcltW+OBsxq5Kw0mjnQwDuZTN570iJTCFe0DL/7OmFQ
E/xlEaYTRXUTKFZe783I/XMqpyB3aTJv4SkZhmif9avHs0GR/xtM3gwEVUMdno3ZHyT2qwNCZKp5
iIuhDkkE+Rz63p3U2ElDakLvSUNt6aNLzk/m0inJpAt0p2LGvKm70TNAJ0G0aNdKqtFMiP+63hWk
GboqfGApHicvFdofznuKbg6x4H7TyvxJIFOo/MjUPl3jdm05TgAW818zZdjClcJs3IDWol0Gjy79
ouWnoKYruD/3vDdESor+Bq7CnxSp8OgQ0vJXFbhNMPEkiA1N4KJ0MSvyEm5iDzLgN+qMkdEVZ62I
DSxL7yVsquDUZtd4UqMO8ZPC2RM1JUNGXuBHrYRbcl7G41BH1r8GQH06Sg3K11TWp2B0PElswzAY
BTJgKsbu850574DRKEr2dzWYDJu3WyKKV2Xjgo7a7o0Pzrb97mio3YICxYsenKVy93xeeyE6agWi
lQXWf91K+1JhlrgGyNhKIbKO9EcPSiuZLmihskkCX1L9lyv1hpucOeUOgM6CixGXtnYQ/PhLGcyG
OOIAlbxgDGyUPpo0qJ/l5LXv0UeCzx9BHxnT1JQF7fMNx9/Ln+sK8kj5F1ebb+akqE/Trpfwjt6q
/X2rlcwR9C5KjaTtC5VyOOW0ISiE3YCUOYHtpwmtL8bLU7BtCZUvHRzcYN7gVz+0QUXJzgX604vI
TAPvzTilFuNlHd+TGEaPEzPXYSn0xV+vZvGD3PlU3RYp67A/A58f1FDF/KCEk3lme0DwhDYfouXI
6a3TepuGAeOzPwG9Zj87HzI2odCgRPiTyx9/Gbrh0jGB74AUo/++ozjXpoyGeLiZARuAAjC+43wc
2X17EAqn5Rrw7LcBcyXzG0eYhyLK/0Bg2SH98FGdn5VrFU/hsh4X7oQSiQJGMAEdNBBoSnXO89Yh
cpr538V7m+FugZeEkOEFHQpwamO+dqJu8BBAYL/4Sx1iKpP8YNzL7gpnBG3//gzSCrrF+jk+QERT
mIW9K+PE+jmoC4AIt3N4FGUkADR4n9KyGmFOOUOLgCOx69CjD4lYUCfoF9ogTsA0nCJQtoULY8Sh
V2CLhIyU0GQWEv/YZgT43ymHweO7aBc5Gs3xskD0vIBeivIf/kyU/UB0HHdg01sAyIc+fzMv3qKt
35ZkJJpFN5xcl9a9sk5Pcm+WYIAkz4Fk14i/1sUIDhBUfuOarMsF30ME/50iEdgg1ioEx7qJ/CdG
j5Aoct6E4QKrEbDs17bpY1uacAzDgSVlcZWFGHGHtvdDJ/cirVnFr8xGpguZB7ibgoF716uxyqwe
lbqc2AzvoNrFDBNmqWSKuiClpitu7z1kAmJHK4j2DmrDUE6y/WBS2M9F7ogBfclqK1FhfO68NFI5
qLILnJ4e8J5/uwv8Ak85vS79kCIkQSwePisYcCJtuFTJLFmxDnVirWy2xx9Q7Bb9gh8TEILpgCs8
HNITdFJjJjuxD8NWpEwcvXN+i0YeNlPg/bUj5n7oKU2jWePVcAOLkbyLZnxU8zuX0DrQbgyfBuPK
CX3qyVNvU/s19I9jI9YkbE6T++0iWSuTdAsWw5raxJFHif/16lG77N26//Q1lsnUmDWTemccfmSi
oeBY0gANp4TUWncYiTqB7H/nFbUYnXDkkaJ74H/mKoub05WDe7iGoCKj54WYGHVY5so32UfwAjHb
aF6hc6/zW2IMLNgOJr1tNNE3WmkONr1t4ME6nHezDqmFngXv29FcMZA+3EibH5Jo/zIauKuz8C+b
ZePfFF92arfeZnDrr9F4QHQmZkjqCPcLiQYVyVVMsjxwnxI9P2VWjWmpjsEwp73re5dMhqv4DE4/
NSjNcuzB4g2XOiJL+YM8quJtptGOJ6zv+pheoI77nkUTYl4DhiDtXrMEh2oZHTLeLnJzpkoqRg5z
HzKzIEjQcGRyJDLDtfRn/CkUhc8NlPJ4k+3lGyd+P531NsqahzIel6PF+Lzw3RYxmcHI+Au81BXz
Z98TVJjwT540gGOH95h7zH1ClBcJSUQBymVyz/ZIphLVf+pUrpmdnAipYBXmHpi6DQUuFDNjMJ3E
xFMd2/3+GAbtl2k2+OiMDqGjWP/DdRrWIrSJ4giXIH7wJCQQ72pHJ1eP7CdtJXAHZDpw0nDk0CbI
K+RuTMZDzOpsrND+qIS45Z+f/Xsue/IIzbUMoQgKkXyqFy5P0vXG1cCVoQkwM0Faxy3meEZF4Z+B
OKx27Bt4twivcOgrMEQB+yBGtyOeR3q5L9Aa0urQ/T1UlC8DnyFvFEyEtgeCXjkdY1Y1R0F7x5h4
jbpbB88QnA8R89+ULAPtN6QkNWZpmJ8zRgSA30VM/CGVeIgYUWMUAvbeVbs2OxWmI51Rp8eJmzvS
GYUUT1uWE/3KSkVGrsd6kzcopCh0xUdQ/n+QiuMZb549J9CSB5Sq4WfWPYZkhJy6eDIgVCogjMu/
O4d8tZgSYJ8gdcBUMQa6EHWw2Xo0oKskobuBV52KrbSKItQfv+z0Y/xQW0vb5Iyh960S+VPUhagg
YWtYHU4rq2xXg3IvQ0+7abd2CYXwjXQDnLeSOUG0/8j04X1l5vPyOTAp1xroKltAYP/p4zGcyesP
yTGhfB6k6Ws8GNPa2MWSU8GiEP4D6LJq/mtj7DXBZQe65uojsfLEUMqr6KeWVhS6VODpgXyPdnmI
zvhgFA9NFKyZByCKsNpZwcOXM2Am9zcNaPxW+OmaSR/9ZvF4bhAxY0hgpigCq6iZ3xgZKlwNIaz3
geXytrSSrhPDPSaRbpedP3RbcFejpwMN8TtOCbRImhGtrzhF8KuQemDG9fMRMJB0Z1QSYvnQoO1k
lmhBH0m1WlzcRi94qFhlcZBC33xDQ4eLMJLo3MALXxtnVt5797kC0c6Jnh0jPaXN/kKsneNCqBCx
+XGcIK4BdrH1Au9DkowuFDJwtDxb69eaXz4iHk/X1y579JbyMj0Ux2oo9lH6V/y9qNP7XkrbQMOF
lreLsybkbXWJFdLTUfGIaEb6ih4BzkV0nN1qzHnTO/bXMWiYuo6ESPoHXwVMSFCrybZvVFPybTjj
PGaXbsp5tvlwekSz1zEa9zRay5xOMvrVfF56a8ms94fU1weslg9NRQLjkKUH+4medWMzWZihRYia
ApaDsNo5KnHLgPSmQ3zFGcYxGJQIYEOh7CT8SRiMYbCGHUrJ8jnF1+Y2OOu0n0hidIK0VYNbwvH5
p9kJGfL9m+GjrKquxEAvQKZkMRWfSaQrDFAKsfUBWgYg8FclcgyuIfwB7h+apDfmcvEuRuAoOOqi
0YjzB6GaWKB7cKsHKGATYT734q9aIhx3YKqGTOlzZio3pHvWsr/prjr0o2qgI+De1Mp5ftSwykYc
8bAXyWXgM/Yv4q/9kASXMf0Q7RVaGwLA5l3ExNEO7QDxwXgAmqI5jtCwcgBc0DWjDIL2dqILUPnf
de9BS/urY0VupzBRMmZArZAWlx2sPmvGGw4x11lngp9mDDtY/ClRIy1PcJpoUXH2Q91A4xX6bdAw
CmEjnMV0C6O45WOIrk69KBhaDk8Iz8IphyXFyjxKd+OMBLyPRtIfTpsYhdDjJRd8AmThQgF88vIz
v12A8NwRJ7DJ7kbUZmRcrJjTZ84Cx7WpGTOOXM6li7pHoX8jzHhabDh1Gu8YT2YmJtw49/ofdIvD
U3BEaJ4bx0gyWsB3HS16coLcIg16f8ZkVOhh0bL54PIGJkJaolgZrQOSfa2hLe4UMK4Y3cP4mTk2
6iEkTe7vJZrc8M5FQ+zw25Yr+a7sSUxYc1z0Nx03OOS4AeD+A7UosxNaPOgvBkx5wBoQ51F5+BDK
YPUTPrbEy4SJROarxuUyn9d7ObBggCEoRpGLpur0ORuwB5h/RhmSets0zjwRWQaMrhwHz07IhlXM
nzOwwoLbEG3gyKeIr0EHuP4eDAwop5ImHFU6u6hvP/OZEs852jjL0r71OlMGtdcfHWZitGJ/21Gc
sgvM4bw8fjnDZZJqxs1tMADOszKE70Ts4hK6OcGfLoqfbmW0cD54/GQPDgIqPOiGQ7gwCDQRyySn
z3pZp34L5Es/d62N6qWy413KB0YRNGn0ZuUz30vNAmbxI82cU+IpbITI0pftUt/ySr/W4RNVxPmn
Dec0dbXI+362fRpm4DsdG98aQH5GlIQ7feV0MpjWK+zv0+dwxoSAc45p5pqqDlmWIype2+cebXcO
Uj5eD8VAZoQyJmpMzixN6JtxKpGFkDvw89TgOXs3EudG4Lz8IVe7NxeWjIh43G2aUnQAn2JGL0R4
92NliHlQI6r07sW6ATKBVgw57QT4wlt70aBm9FzIeMLEMitx4YKNtqXztpEu+MKDJ1QbprqIO7hd
EIa+J7Y1mVhHTxD5YRoMKLZpt5KVKYR0B0cJupsIFBmghogROJ8wGbihtwuH+EIAZrCs+FPZOCQo
P3Y0tDRGg5D7li5sor9iJV2K1XdlIP2d0dkzsB/AS3YM5WfypTHWR4hEAJ7Y9hRnqr2oELEgWVfU
qeEiFW50iObgS0dYO8On4iuzN03P6vXzT28HAhIHQv+AX89VPFH/cBjQZPcgd/Bv+VCveNvtPuuf
nx9jiEF7ICai3/PApUCJWWfgbVOviXlP8h/wFzYHFRDI7ECMJBboO7PzoK8MTBH+QwsqlXJpLiwM
tIFRWE9F6ska4OBlXILpLqoKMlQyP3LQHOLyRegGM31EUnR50rzECHgRnREY4tTfMcuHkFkOv2AH
WYMyUn9gIuZXm2IlC6ofoBB3jPEEdJZPsRjo5qk4e3hrmFBhwqgeOqBRIAci7zlG8/t5yI/4hNxk
pK4ZCBkelEP7iBEXEuSyF2pu0fQzJ2f6J9bHhueWC4+tHCE/8RXZAVH9vxXIsq/2xjr5w22BDJgv
SM+jO2vwJ+SRf3uhFU4I/O3pSkV/A+Tykrnuk9vfwQrIgGMdTqQQjoZV/JQslhBFbP+C6QiL5C5d
oNho93rdzss5nZd/a4oVo3oVa6ecowqPZCPzTlSHvw2HVntvSc8+FgUjJ1ZJe+pPOJpwoxB2tFiW
4gVQNeeIBUbc8+oA/XwgcnlGFTlI+VghsArFpjDy4XfVizDB6ksWYApYCFOsMilwY2nIbdNHk+Bc
ihXR37920jz1ngt1xUE+rym0Bks4eZbqqAsGqubqQsjfGYvfDLW/cTBCGX+bHgidpKCfg3EiKOtk
3/k5uiF3U4Em38Jb/1Htom1RmVHP7h7y4X0mGYwCMztX53SbLZ5raWWsXmeCb8KI46E+RJ4675/6
p6+deKSJxCrUmilw2bZ94ZYBFZp1RuTgU/MHUUAysHtx56qwaEQq8e9q8F3uLdkDaX22J6OMgKP3
IFpEdGY9SPTAQUvwQKjETFFQdWHEwq4gsN0zrF4Bn04xCRzXmnBmiBif43NtmP/El0wdIV+yYIgF
fTjxprYBq9SZaGKMFWyNM4TwDuTPUBAZCvJAmk0uz9MQIGX+E3YdYsQ36jSOlgLV3zmxcsAJAcvp
SqgeIozxEvGzDpkRtZ4PjhwOGqJ5Dxopp8q/ZDT7WlQqGkoPVBKw3B/aFVC6exTwuQ8NfJtWPJZK
gy8IztRD3ytv74cQxkNk7NX/H5HBCuTYgmi8FXkvzF/yZ6By+MvbEKekvsM7SYx/SbzB9RiRr/Oh
ZNhOCkxIi88+PHFpuEZ4b5Eu84Tk/9/C4Up8EXg7cC048IRWFYLAocOH4OsXwr/iQpGdt9f8wT+/
h/LvzZJ0i6LoJO24D826W3Nn2qu+1Df1QVH5kk/z2vH++WzVIz4z2rFE/OFRevn5vUY9Tp2+385z
XR+ohSEH0Moml0rn2jGdC9sKcm/ufn3sFoMbBnp7Pq+y4BFUOJx5rDMeoN3y/WvfHjGzgFHyV1yf
D1b5n1iNxZEhFqZQ6RFSfrPittE821NE/GYgWhyZwCMxapjxpVugpSkOGwHvwP/cvvb//FxE5cry
4+UwZvnnkFceZcY6TNmXj2BLKq2hVDhQbCl5+PPPyIERKSjlTWxxirJyeb90N+UbeSGzj7H57ZsR
U0XQQND+BH9vIU2BFjP8bVMRd8wXsTJTS2W3ely66kEuRU0qHsd0ox3vUu89tKkqWXxcZIT5tI24
QYduxS4oru2yjzmVzOCNrZNU//FN3Dp4SXkj/Q3/WFUhArer9FBNlVN6+BzYOOKKNavPIZwYOAgw
5YQJDPkUC0aolM6fZ2VaH4w5r2XM/0NmqOJlMhf1BGqyYjciN+9j73Rkwwf+kG4K6BxfgqHchBNW
axtn6V5QbGZMWIv1SC07PLESuQrSUMxZvh4SVtvIrf9bnR0O4brFxmSnfPEUv5JDkEWxiRjG+sJp
2CU3IT8InVP+k4RPEY7zJzw7fApOfZvUIhshGHG48G60AYmlkBng7YEiVHuyGObFyWm4DQBtd8I1
MRi8hONgyaC6UPZJ/4hhhK78wokUSELVVb0kK2OPKypIKnTB/MYMRnlGT0ioqJgqfDA20BnBBY5B
aHMqEMI/juLwipUn52LUOV/NLJEJhpVFCOO2Ud2LVAA8FY0DTlSqXnFa4KuJgi4lIHaaLEIUC/ib
vhLFTiYm4l/UL4kl/qBTQrASkgbFiVTilKJrhewCNkgc2cOLeuHU4EDCJADUjSQJFJRHZ5vn4X3s
nXkXNZ9h/dtmR/hMlERD4R6FNizTGYFdXfC82TPvPZw9D8qW8vIByhnfkGSHMcWeWQibj2oLhLyW
z7D/WmQLbjWefMUuY/Gi7/avFlQP/QPXpjhDPBxR8iYN3EhT4Ns3kHVtVy6Smep9YCKVc+Di5WdV
+YhWfae5H0xzgFJ8XIWB7la9SkvVEGVl/SgInWQurXA2F46/T683r1OUVRTad+vvXlsk+zo07WYp
7Jh7J2UjWHohWqgIO6Pp3PjRvqDdecNs3cM0eCWgfAirI/Xwz6Zo8U8fMVpgk01wxFURXa8lQygs
dFbEgK7LMb+wQD74lUQrHMtYPqt2Hl/bE3kEZqwqvrp+vUB260a0JnATLf8FYTbmcy9jxKBaYKms
UaGEJQo50nfC2ucfclvXAnMD4gFqIaWrhw7QEpEFw7tmgFqITamHR54AhxjDJw+/UfWRmLPeRRJE
3gEcW4i8hAXFwmfYFwAEjEIl64Uzv0X9Z/tdk+iiDatsq40qtIoRUxCIGRp16Llgiscoxb+SAl1m
TXwKAgRnAX/YjcbTIhsgCGEU2gvt/tAiEgiUdCicMMjQpAXRVhjmGA0WNDYHNkkIdhNVa3cGbGir
RZpJ6AxYJEag5qTrEfBI5rIoVIxw0c16Ot2/L/i7PNdiiWG1GaMctYtYt18LGitMXApz5L+RxHpS
tnIkJSNcoT9i/tas2AxMNfZBwRDMMd9XLLBrMD5wS0Q7QAMRNEG9Qqc7aiGwTW/AWGaeRh0Hvxlt
fAA3KGBfm2erSACnDR/xWIIKzVlCWEzu4AIjIcHMRHOAtYlsJlTcf+6ePSGt+xFs6/Af2iOckJVr
J+CR+kGBUInNwaMBSFhpX/Czrx38lcKo/neAhIlhpWccQuovPEX9dMfASU1NSUl11sRfKAajzGln
otsFA1tVE/DbRJ7mOpTWnrp6Qfn81udfwXzWXSL9/fXE0PBhy+HeYXOfbILYf39TlARooITySVKe
7letRuEzdND/cwbJx3n3UgjuOdPyulNImEOjjPXtXu77O9Ve0ShUInuAPn/9E5punFFJ8af19cn7
FV+atx/GeKMMiKRGuGwrZMdl1U+FB47hvNBsSHnCb63P0xzAfIh7dI8bqw/MHtPrJazmd9sgVQRl
o2ZsPzEYqdZmrw5SBJkU0nMNLQb8G36Mz32iavKsoI2qcB1lQG8D/l4fPOVDsUMnvGXJDWEHJJo2
1k9RASKYrTpREmjQDDN1JEuP9JeM+1I0alPU0wf1VE1zhho7QBK49wU0Ku2cN4iUyG6oD6a5AkMp
/o5aNDHDvO+Uv/IcSKGvBz16oPguxhBD1dKpgmL0yoQ6J4OQDJ92dHt1g1EnVwJZ7hkDwD/Vysk8
/sfSeS0nrmVh+IlUpRxubUCAyBluVMZBOWc9/XzqM1U9Ne3TtgFpa++1/vWHAA0384wB38BBR948
eU+JNpIxwKhy7lqKHWBpl1k4wgtQuDs4MJglF0Awna/MJyKsbLFzGAC+ajAzVHNhVJPymcWuKBsv
HteGYSylZDylRrwcTUotA9wvUChK8Bvwoxj/MWnTAprUqrxwocOnWygS87CXNwFEBg32fBu062q0
7HpU9zgoHXOhPMRWe/ByYxs3k7A03+a+tXOaUdxUSetYMtECE3sAIVMXuz81bbagUhD3UIqLodoh
QT3V9bCprOpodvpKrvRZq3v7NOFxYBEEdK9kl0x3MatJFy8StGOuLaGhy1gTYdOv61pGEdgsXHZI
DxCjUTGC1ry5id5ex6sowF4mbzL8StRFpHqL6Wvfy7Y9Phiiu1KtZc19UHJaYg92BwkMWTvp7MRl
FYvbMO8ZNSO+RwwjzSIUSgdr7+H17W6hXB/xamJAz9ahVJNkjDHqqiVLFg7/P5M+0swhvh+T+GxA
2yb1dU+aAgxu94h9ocu6njYQjejzCpvQccvhVl60pdYymiu+0KREO8/D3/Iz/0Fjk15YTZy7/cpz
oFygfmK/QkrzGOho+J34MXwgfYGvQZyH/+2COaMZQaRjLEEY4r2sH3xOAPBiiiHG3pCboXyQkxTM
+o0CE8+fgXpAuoKcTvMwTPIbJfmsXglt25LJnb9vcNuBXvMKECAB3DTbyVXJQnM6E951Z6u/U8A8
FQOyWjiQcOqIJ4O2Q6kRzNxbu8IbnPupzCdM2ftUTWhxBvb+5gdWwcDWcjPL1mhq4I8zVmO2qLyr
LZhDjWcg6/RVvaI1fTLTZgaljY0BFDy6NaA2zKp1inMZ4ko8hzF3IWBhgV4BFYn56bE+UKOEh2Tn
caZuJtNBY1K7BbKNakz+y764Fcz2J4lPskMEwc0UzmVt64UT7eqN+qXOLUZRpAU3drQWTgmmLcv/
0G0f9ZKydG+VLWHvicuRk2NA6ICQSEuuFlId0ugO1bCuQHgmcQ+48rOjW5keYrsVZiSYn/nc/4Ka
i2bWQr/CTcDhsrQjRkNQIZPtNP9ypmTKT8pWvhB2xVaGG6ztfPxljkRvQU2aMsvJN4/WVJHM5ltH
wH5wDgDUO5Opz5laINt2jO4ocUH0CFLDxwKKg4wea50GtjzFDuOehS3mgr9VW6K03pm/NLNFy8Y7
I18P32p14a0YoyL1BD6GH7BSsc7B5phMAdweadnDt7IDESeCVw6xW+Z1puE1t0VMANsS3N68BeN7
fI8mSZk5Tv51LOp6wx2u7PAsOTKICiak5od0F/tVT1wAUNjEr0cQjBjn1t2qFFnoNN5EcAuUEwY8
op8Zv1qb5Yv2J0e/QfkwECWbvIQQ64bP1iGTDE8cke/bIpIkdIASdSJYcHjmNY72CO5O1Qs1T40R
PCWaONMolHDZ4wivN6wMSZuTUuAjfYLAJ8E0gmKvvQEsjWABMBnyPoO1mp24fepAqvxYzC3GnzDo
+FawswgS8TZlMMNqJTvGnmBQm+udqks6ERZ0irho0akOYw6EHuYGyijKlQ3tNV6rOyg7dNhYkFJg
BUznAfAVcyHDwmFMSFsrz1lhktPZMpx2+JZ2+A0vBZdeGO3KYuo2oMXA0F3iL4VYI+ZpqKxPJFcD
mbs8y4BS5X2AZ8voxl/zvsCywKJyhXWfIrmTVoEDQ4bYYjLLfNuqyZmsVzE66kv5zNYsKloM8muR
+zvWG1oPNAfyFHgQYiKDKYKiE3UV4qUCXboTcN9xKyT1pbjU/zISEizz0XxDtKSeozQLbmIJUcd0
51i8Wp1jwRfikt+IZOH4LGeTAreYFXPvL7U+qNKoogbY1+cQ/vutoiMvZjUWV8A6+GHTFwSTSjgl
iuRB6Sa/MGbfodnJ/vg5KIz//o+CDHnqjb5CEGayDe31GDCc5RsQu1dLtgtyWBinHkFO9QX2bk9S
FbSpRp10iYg3GbbcGHHR3XhOBa0FwstLI9VqmqV1+rR3AwLDY2SHviBdQ4YEc8z9v4Xof6Wi/FlE
NOIb9FicE22EXTDuVxS9XAvsyyhE1SnhHNTWOqOoI3rmi2YUYyas4qiP1T+f7eHhI/4/MnJrRtS4
/bdus9sRFfEtYHfMTryu4F7pNKPktf0Kd9RALXlt1EgrUmjaDQNLFokAWYvnFMXfDy/IH94pesVU
WEUdLreePBeSYxewmVslqvt6O7oVyUHeSfOKXT4VMeByUU4BUWPy2NuBjK0pFEv2BKXHc0u96+F3
l1UUTbeBYUn+pTMI6oe/weCsJSpKmwXMzNod4d8SJhXuXC/Xwz4rVop5NtmnhmHRiynn+qIM7yJS
2eLzaaLTU+dZ9bDEo6zjVjAPjWNLVXuUho2L4EqcOK+VtmPmIEE9llcN0PFOEDaCWM2N5pqoqPx2
cAT4MEoyU/4K863Wa0lzAp4DXCaFZa5cFcSl9X3goDa42SOIg5mdcsbcdBsDpxKaez8lYu2e09xi
AABH0cVRzhlJ7i3ET9A6qiSj3GQxPrPGkQpYl7D/TD84CnHsKkE3MFYjl8UjNgQx7TzWj/IP3R7+
w1VDibFR9P10uTjY+VOCsMfVuRsfbrZxtUNWvQzric3H0sIEagrZoXNVuGIzorqEYa+a7yzAWgfh
RXh3fdC4eZnOJDbd8YPukUXZfBEo1Hxi3Zx1KwkLK2mOH5Wp7CT5q2tJwVpiB8E+we6L2xzechqs
2AlniNtF6jNkm+PehIcYaGhD+03YQ9sxm3jmfDIcelV9MuYVlG0GN0RYdUzdOgyflLlardVqlVm2
Cn+CXsqY05LgXhfV1kZobpW7LGS8osAshWshvLTorwh3fn423WUm/8j0vhW5ktOBTmEK/nvAVivo
VpqxlhSu9rkfFnROlLBSgxfyPJnCAqp3Qy5I2YL8iowl0XN09CoYdy2LqwJgVODsjtEKCPzcLP9E
8mHNh+Xu8aiuV5zhsTzn1UFcEwRbwzy+VdUcLFWQj6l7DpjL5BcRCBZSrSf/uO6iay5Re8QhpkLw
Eb9j45hS+BpitCBsUb6zzvtyg63jCFYxmTJR0qrBAcOSSOCYW2JIJuSM4JPwxti1rZzcekYAZI3w
MgBUsovcLEVlZyh7rkFeO3n68BFj6HtF3ejpPal8nMjATDiJa5xzxeA81mcJtFcN/joGmVyQjo7n
bjYobR3BWvL5A3mh02eGugzDBfypJr+pxcUB/1ddwYv0K23+pn8wXZC/Bsi32rnZK2gujcXhhW1K
kOEhc/Qrx6gwDwILSr7qPsI0Z/IEfEaIk6hYTBA2AXuwrw7OSg/K4HNnsouOG2DiaKXDACDrtzHi
WmuZMG/zXla7Y9kX0c2IWWn3eHIeU3dtcCnyk1E72Ss2j6F5ScybgGws/hqVPdRhE+iP4praj2qX
urn9wgVFaZxEXXsUZtQ49EuTP0Prf3He69KKBLkGXz1lk+IulunwmtgQfe2zaE6Z8Vj1+UpQVwKK
Ta6eqyA1GdfsaHp/Sa2jVt5DFy8ufykIkw+XmNlSfZSBmZOXjDSZ7ZZ5j6b9aeTEqIw85McAt1jQ
vir30WtfvDE1gOsRfauRza1J81uarHwGO7p/aLpVl28QSzKriY+CfM0hpshv+OnTGIr4YqDKV03I
Qtr/FMZcbS+xfBUrNoTugrujyJyl4wE+s0AD9ZT+WdscoBLxOAWdzEy84Pc3IUk4s9p88tMNxad5
MesLQYawyCRcIdqllTihe7fqRa3jfxKe+wQiFvNb7eSa77DZxCgBMTAhehGqVvV26RjaaxqduRtA
QHl3azE+AyTqk/lYbQwqHjyWMXv3Vlm7R0nibgrrkY/OwPRLvpYcWqmLpv83lHa5Phf7oynRVETH
/J52P30DqApDKtaRS5sfqZcu9JIUnGrZDfegfvjKM8suTXNs+p0L2l6T4aibt5LCuoB7Qe3cs5sr
wNIpeaUGhnCImxv3lINcVWShlvJVUr56DMrc4ot7yxOW9Be53069h/jw1nF/y5kU9iwICMnGufNW
Pv29XDbwubECAKJax9FF6TdSsYiap8lMToAn0VnCzG9+p8vdY+Srg7lbh2Q8eOpJkvfDQaU9k4wj
cFkmTw81z6oHmVxcvDGE4GQLohmkW03q54NAkhIJpmOE0zuFUg+ZmSo3rkTyj2DPY4aUtMNW9LLD
9OKWKXPShI7l53ZVD9skwYGoGOfCQxXElcRVD2pt0cq8vTZE7ZttRYOGgR3DbfFYxsqzCPOZLwhM
WWiomVhyxvMaUu0uMca0dY5fsVUXuQvk5w+zkPtcC9IyLLEv5eZLBoejQQQJ5lmBuCoq4x5bBVGT
ytofi43aDvPR7OxaxEzcP5ke6OIotavRZGolyC5ztILI3n6JF9FcFMUFCRKHSJM+GrH/1lBedC3g
aQIKWn3Lwj1sC7bVh5Dtff07EO5ZvSnGJQ43Pf0FFuMrPXdGxHAJvI19L+4G79GXWzX7K5RL7375
GPYwWzOvQ7ko1e8gB5bvD0W38YONob1r6S/VcIXUnBAg0V0bEB98eYMvSlwt0UDQ+MXCDHcGDYyi
2yrZCvAm7w4CduHizGC9nrto3kS45i5QM0hU0P1RMhca5SomRJFyxocV671YcHBfF0Pb6+2OGBzy
mHdhgWkfNQc0zrMVHbE7qoRfSdsO7XbkcS6ji3/u20UWOW1pq/56JH1HJIqANAkwkgUnWQJgQvGp
bFSdrXnWj07vO6TUtO26dm3fdyp90aDXg+GIULRb1eIsFzcUjvgRwlwo6ddxUrDmXmTX5mR8GeDG
N4OnEoSUA4Rl2JXJk6Hs4/bWR1tdXBBT7gU7TWOgkaxKTHvDnTSN9qozDn1qcI4KzInzCaTQwz/Z
fxQE8KB0JTKhWFzk4qoF+7C6RwBKAnQiL1hjQIBdkAEUbaWPjK/zR529GoytkyNOBRcPBoa21b3v
gWffZ/6aAse70oImbFKcQpowTmyqSTvz9XmTLNF1YOtghXsRw1tiBeI5k4kI8Axgw1yKU2dnrmQY
QRbrSm6B772LbzCZHI/K8Ct3W0vJoBX5H734bQKrDTTEjARwc8P/ibbmN+0WSjj58rumI1X/7oXq
iP1SqR01MlBmyQPkjnHdpkeuu6jYkeFoQBdg5DVQLnNHgyCQjDO1TzcpxGrOaT+jHWWTj8ucCAYH
b6Vc/QncHYE+TX0ye8KOef8vhbStFnFHjMK72GrZHrgTWZFuUmZ20IrwPpQOGHaSGxCYh9KHTpO8
w31NB8bmoxQADbgXzF1vAXFuSGye97HDImuHb4RZn1qYwcjlzU8fZfw14t+HhRowItLqufKteiAY
OF/gRNuDzGLI/mZx+gOtTYFRIh141+BodW1VcCcdBdRKT99Nd3RnzOyMcFFpF9l6yP0M9iRZHuwO
DWpAboc8Vz8jEXNeLrbN7hzPYGZc+Jj1cMZjGbsLDt72Z7zI/z6WGMkz6Z1rtmGs6fzj1gni71K5
lkwPfBl2ij6PcjhozSKOcnvyTm6fff9XtJvUc2Lp4PeLIgSlz97wPVJMJKKCOcrHJRvWPEKjdVXb
L0BZQ7pxBXrj2quoshmciOFd7shpJ+RiO0o8RJAf7nn00u3M32KZEUUrbUEPiW9FFuC4b8fuPojx
H1zmzJ/rU2btuG+y9CzIucoOTD+gOxKKqiZk5E223sJbyNdBdBCKc+ExgIKvFmsgw7ReAWPUHNUj
LQsm/pG+cxF2YuGLX69rj+j2spWl7rt4p6jX0MAOdckzkClOY7Fv2T2W1vrClAHCZ3pqt9DQTgrk
EbC29gQyyfSZAFVwfMkJlHvbQlywMN7/8dpVA8NV6DaKee+qZ0r1EaSnwNh08Tvr5rmxVgBycLBr
t56/NsnY8pZG6dTK3mJ/7b99WEyu05rPMdrmxCAvwpBZJn2e+12yQ7QwfkGzq+ZYl47asLnO6L6C
6Farq7rZqe2y69ddurFwLZJXIYTGbB1qdhDZYrutgp/JW9plPF5bT50J9tjspHwd1w4bGl1msWPX
kVObx8hrcVFcNtiAk8qKjVKxQRuL3SJzVhUt2I5fx1Gt7keOcHGnWSsTqwySbnG0SuLJIh9+bC5P
MAiFcXkzdUfGiQkFgfFTMhH3RVZHDHt/PBvqzS+eBZnkYk5g8xrzK7k5jTIKt88G7m26FLN1ad1K
4dSEeynfGKBnCK6q15Ach+Thtn8kWGTWMzMvcj4fw10cOpKwbPGkxMmtFm+99sYRXc7tHuXt3TTl
tULOFkN9sBzxmgDH0b2hn6Ay/ezTvcjYqH8p1XqwEwsyIEPyAgLOGQt4QicpmXEpY+6tY3K17Mdf
GWJPaK26ENJke8JYbbT24oBo7RiioE/OLoRhmTFZddKze4pJLO8xOOQZPB6dSyjfACJMSAjuSmNK
CeTtH4GzWWGheJ5MqLmAKYHOIk6u30yYy+yplRcCx0BENG8XSHsB40E8x8ycDXuBQ5Ov+oQe/OEx
B8W1ROE7OHFr99Fmm1PikxyGXb9Xglus5OiMnkttTvw6wVwGmK9iBll98pA0Ny/YKpjH1wz/ySqU
gBH+lO+YFdm0EZ/gA78/Ud6KHPrbKD2rcEFQ3ql2ld88Igr96mE2XxLbx6LQdkK6DGFW14tROoTF
Ojdh626GiQ1S3cPmKHS7Wlt5RLnjyodFYYfv7U0GjjR5JJv9oON9e1dQEGEAUsG8Emw/OjOqTYLw
UyKuOcYhpnQdRoJAOb9xtFXKcwU13Fqi9IU3j4bWc9y1q6xZhL25rMcdmTF6tvP7jnFGjfkyBZP8
HQp2VgG8nlWT4wm0aEU/WeOvOS7TA/Vq+BwQSipXVds1Oo+lt6GgoMv/08WlChDlH912k/uQBPOZ
RsIt2LYlzRvtnkQOgVlVhAX1IeWhUVdMJ0goAKofrJ2ATY8WCdy+P7NwLBOMIe/tQW7mfq+jOGSM
7t7FBMxwBM4nTOO7xyiISfWE7jHE5jkZ95LxltfxCNtNvoymDUWjj1+ytEyfpDQj7ZYdGBjxnqsP
3lUzDV1YvIdhLioXX4CTxWFZW9eUteMyediNGibTlMuzQUdnvumwA5uO1i79MyD8sbE3xbdbn8Zy
m2gqU/0GbAFCnIpCjHc5guknSTSr4+urxfZvco9/iPUGlx5iBiSZxPFX5R05OUKj+4REPlj3qnTG
dBMCzBjDIxg2AiyAFrmadeyquwpJOiODqpwCn5+RO0/CpQBRI2Op6QkxKd25oUzAkG6MNnAvlVk7
3H0Bh80fy1wxSNL0U1f8iCW7KOvJmbiggB13IP+ycgoZZHEpMhSn6wCL+03QEQsDk6Wdnm+YcFCJ
cYvjEHKNBHIOK8tvyeMh1oj5Kocz6DhGaU1wFq25Dx6ruCtw56F9FfLWHe2g+c68Y4Ajbaj8qPm3
AMAM8Iv9dW5dTYiA4siZkRAfdG5KprN2jgcXYF8ARJcxF4ikbY/5oqzTuwXUoAZ7UA0PoifHg6qq
He+9RFq2Bt8qszsYIir/K8St4K6zzMmyXWvYQeqQ1O4imglxXn5YOMBDJVCB/LQFseVazzbkOmFJ
xwo5EyO0qL9Apgd01Yu/LHh0zClNyI49xnXWQyuxlX+SudMmn/ofU6kFLspe4C7ycPgsxjXGWEa2
R2Ug+PPa/Gbu/hFqJ+aDBpZQXd4RCcHgqgOHhGUeJT+Apdi0PhWDyNDtIByGlGFsxaAF8Ib4n5y0
r54cN4UnDh6Sm+/GfCVhiZ1PXDlwOJ5GVX51ygKpumVchvAdMe8V6Wi3vXLFtN3sj96w7RQbWNQN
djUVsTRMLGBIxFTIQ9kTdwA29lCyB/bCGHOi2ktmOTu/JZiI1rFOwGogwPN0lw2Uv+xtm168l+Jd
N3oEUHvPcuTsXWePkhqxx2M8kcNj54pOkfLBFylTsAFxY5naZvXuCAUmfAFSaE1QzisrDxnpR53u
rRVMGj3rYAr3vNoGPqWqoX3mrBaffcBknMveo+xE9UAXIEKL8xF++AaI9ghJCgVHm1GmIGB2if6x
4P/F+d4d4XZ50kLVFPzmy8+8vnhSN5+AHNx4yV1nBgHfYyheicvYzP9NuV4FnHmh2faRBCyO2UoS
o8VDI+xhEYQDfaFvsHKfSS3bUDZPmE0w7Geehai5qpaSqyxaUpasDs0cc0gX+7tUgjwBJyfgPDZ4
FXMmjdDL/vIpZSK7dvqmZToWu2jg8vYzZ/iTSIsRNXynYdIddLPGcg8dIlsNUp3W+DQlE0Oxcb8N
hmk+2H3hfQE0WjDZag8WZs2sAnNUo8RwWGQkpZVLhHHyswYEL1tOzXwr6sAF/SOx/vpOWgh5s2nF
AW5rkDlNLW9Sq1tEjHAyDMqyvNsOBnqRWrzUPz2T1uA0JeL8wXw3vvU/TkTGTScqBP8HATYn0pQ2
c6tXIhkXOCoyqyto2jDog0fHbXvqX81rZOarMyeWQzyPumCRev4+4CGD3Mf5cIYzBPyJRkRGkMuV
xRLRncFfQ7SZ2egP4Xn3RMNrM8hPsKcZeHJLJTyqkDQisXkZd6jt22Fn3EHdo5f8i9qKmazCe1t2
J+MO0/uo3uIf3Nt4S5yUMPgYA/GJYLFh3wz5j0OYt8/OwgeDJMan5Jv5LES0beqDPM1lGCctkZYz
uz7xkXuk4eMcK0AcB34YYFYvWrqG+fkwMaMh+cEG96BYQU5f0hWg9KqmzDqBzTti0EDQHmOXiUbO
uLGH3HTIf0qZ9Tm59FVc7/GTbZ8DkzmQyJGFYwdnPyMKwCVmvNQxDPOxcGvQ8oPhfvrfEDNUvK9o
XMTZ0H/qv4jAxF+MfXkBLicYIroq9AXI76Q378//YegNzaGLZzwNHbGBsNC45ksIQInLVvTpd58V
trXIPfp5AjeCpA2JUvqDntP/9z0GRwskKviZB+LWALtaxLF3Ffos8iX4YpNY9cP4GZ/t07zChfoO
UJAhXeFD4rkI33rA+XVKIMI6Q07mcKH4jxl0tMnAnnA4KAcLpNvcKgrRBNdNPLhMOuEZUYbwJMi1
o5rGaI9vZsjI1NKAc7mnp5TeXOf2PU40e5AZ5CHcHOAHcQu/4VneqSFhyPE9oA6OcEcPgAHqFTCy
PLOWkEs64TNAqXAe/t1KKAv/HAXq/T/NANPn6NixcP1pTKrcEZyxKF8QBaYgchuyJ8gj/8LgPfvl
LTW/zG3FK3s3x4NHjjyXMGWizX+YZC3qh/EWryiyWNoM4RCIwBlF3/Evpp0PhYkeAjLrhKgapilr
QcL3Y1IJTXKhyfSPGQdPFq3xDMYgEjrP5HCeoUrg4fonmwheLqSDiu31n+zoLr2ra372jhgSc64w
+n8zdzZO6I0ydTY84VSrT1KyrhzJxhLaJmIXZpQQVOgzxD+TsSWscSQzSJy+AAG4aUQWkk0lLcf7
ePfP8Tk/867f0S/UQaB8rsa15BMQobsnZH5fbYtrMjEUyLXDBJfR577h/Dlnt/CAt9ESc76rD3mA
xz04Fkjczad5aO/4DN2l5XDFd+nsUd4hfr9Ld1wXaNbe8Z5L9ope3Jlf8ZdY0znjkjtaoxNjCx7E
6Gqd3EMJoaF55stJmTvxJxVIBeU+P0xOCpjY4DtpOeU534/3AFkeFBDuXHlO0MVXp+ZkOcNvfIYz
fJYu1CPyb31mto46CfHPgJr5WmMw1v1Oj9obzURxRZwJE5g7wUoE0wUI4eE3BR4fhj0wjRc8/yxE
Oi+unhvO+MP4H3EPYnq+jZ/NfpFq/RNbwO9JzxnvNnlRmbI6qPwRWfE7eT2UpCyc5pfrQDbwJNjg
I0NmVScaMAuSK8k38gdmND/HpecvHCBspfASDFAOdmN0vOlnyGCdarSb1IZ4RTQ4lZHUZkw6Pnis
cDx5szw4/h4yV7JFBL+FhQTh+UrVug1+kY8zhObZSZ/FCQ+nH+vBDlZfJomWT/F351Fhm2axryGv
T0NrbdO8WGiTMgdt1++w4xlkOI2RMdb4Mc7fqMZg8TvpHQraCcb3ob6LT/VpPpNfKsg3S9i8uD8x
EMxE5a3fbHDUA9qJQRmdPzEgbxY03HV0yt4vX3tryL7P4FpTeWAfCzr/Mek/AwQ33rZ+j3f2ZSYI
1e/k5yG9J8FQx6cbYCy1LGyWzT05xvvxzdnEBWgdiUUfnuP98Fvuq99pWVW/XP7+zePYs0KzX0jF
v8XviJpdYmHF5+yY8nsaO99Hx4ljgUvjXtjhMnGiV+H+sVxgNHKl+QselWdESWf2FDYe3EKaf9xy
5GTl3r2JW/8x8eY5+KortzXgMGT3QqdzgbnotLyUhWHJgLArP3BFmyMr2uJK57xh6e0exrfxzpnk
hSkWoCziPvAhEAbrqolPqvT0W3EdCPmpBMHTUhLSTHln5Wshx3KEJGJFTl+NhtQkk1VH7tq1T252
Rysv9zxwnr+0sJCdRg8xEHesGiuhJ9nhnY/mRcnSl+HFv+mAs7xvmR9tBSeSWUbYiXel7XdFKRNJ
Xa1roNEBEhz57Z1JDGaer5QuPaW9Uw7Qu+m5Kz0ESk2XSZWv6IDroLATb1ybZA20qrQtSBxPi2Iu
NjgHs/nGHIQ9v7DocDmQnUJS71WWwD633G2hvWoi5GlKAWL6tT7km9T19gmdstW4hDKLn/nGSrDC
SM33GBVnvdG+gybFdWFmNQVJt8Ompm/ODMWOicyUSuvU1OAkY9zAdt1nXrvXkWWPBnbsaLQtoJxy
wDOFzKPBElZJgvUEUxILloScRMuUFDIio+yAyEQjMXFx9U9yL9gEVXpSfcIJay6jL46gEWdEEsX4
sAn6N+D1Kip1sr6ts07hIFfCxiMTTtSSizrk27APdwKlkB7d4xyyEdhC1lwFCdNctpZ+4xE0WgT7
7j5mTAux71HceUYwd7KGkZtbG4Ufz8qtUDMFEpRFgU1uwYpQMtIHdh5Oua/RP4fSJNILGSlqYC+0
YXqLy1KI2+8QYUHAJHlIVkmwqoMr/ZDav7x0l3QQ9khaw9m7WMXjAYamN3hrmeyGCqWtT8ByzfQ1
Z/ccG/FDLBl8x19K+hWoq1J2IHhx+HsLJd5Z3XowdxVqjClL6SQD01YyVKiZqz/i/qwYqNaaRxDf
1fKnVTZi/dWx6ZX6xrScKcQAUmxvLArj5cYPF51rNo9MA9rnYeCkSbepnjLlWRHPXtaoF7qKyc+2
YjacMYHL0az2HJPQgSP5OoLbltfGc6zkLAlkYGXbuj0J1U2hqUzQ2ig0oXm2VFCCVlSSQn/JptCx
YxM8NchlgjqrxGugGh8d0qW4n4vYFjP110bPHknMEuCZj9mS2n+dkkwl+aisMCjzGKBLzT7LELAV
/awupY+SlBGNGTIB6vVBC99ERGeKSAYDw6ZL3oQwOPBgLmcYbysW/Su8pYGAj1jkJuAKiKGyK0wg
4buj0knBbqycsWe9q92TWy8Klzd9wN0sURax75jNJuEXFA1Wgd7OMx+6/hgoMDX5N4PNqFwE5Ueb
1OVfURgvdY6sHM24jCo+exbSq9Q2cvfOaLkbEWlhsZcGjov8L20fAWTZeiNoySw03krNaHPXCYcU
Knnv0Y4f1fpniOmljKeuP7uMnBTvz4yzWa3chVBGUush0f1QIs2WrK+Rzl8TOYYIsDIAbJB31zUe
e81cl3Cr5+Rg+EvgclfRLXCpUwLGclvXt263CbT1qKLABvCv2kPXLApln+CjITGa70gGRzjkn0L/
RMxrnZngefco/rMmHi/T7GJQCIj1LrHLjMPH9UR1F7hQDZNtda/OegWICcMKYd0ly2LYytKqVf+U
/uxSGyJ4iMTtOOBtFZgfVRSufPx/OmMp9psMhoDsOhDbo8pdybiCBaKtUuA1WFl52OUz4sN/LdTf
rjtPM9jKnxo9NZ1Hx1YzLPDcN8elOEJROWQ4u/d39U/QfkBc1KmIOMrB0QTU9Yt56G/YJ3Ka2UeA
lgvTcYKxSXgxV5hCoKSijaGVorOCeAw3lIvI9CbA7aC8hvhkkabmbQxzPfR7kEWgOWEeyzu3X0Mt
8VLK3fqeLuo9NwXyT6syyiNyb2v5J4y5mvAelY4pi5wadJ0DTxQ2WqSGdZtZFOzVbiMEcxX/Qfio
sLYDek8xxro4nmZz+aLrNq76kHoHiC4VXsq+a25mulYEG5qmbRxAK1Sc3imRQDA/0GKSIcYoDljW
W4gmNbA/OSaK3RWdCLUwXxTfHBHwvB7qIM+cyDprpPJO17jHNsW/Cx3FFUcMtCSDAHNgc+VvKHYt
8c7RyWRWPZ7rcdHGLy6bm9riJwYjDBnQV3Y7y/wZ9Z+4PI4e4tLkpQkYoMbeW9mUIKe6TSdiZHhN
nHxir8QHKHLcMW5ZAU5TmKPmWRAdMY2pkhHyItznVODZW3ovBa0GLzujMzBDMlQuq0vSvHQcQItT
xuJVqTTiUJvVEOSyVU0vB0eiBUWhJYcLnX3K0EvLV2ldeHzuYMHsJZV2L4Rbq+15haQ/rtAcZepB
ht+UbMk3irFA7V6YdxFlLmIdF7YMopSzEsPY92JpmeX1UmcwWuXgCwLq/s68CmqzjLN0ZXVQ0BIJ
rRz+RDtJXEtU2cqyHYxtLlDTmvsMLXOnMmnEmlOxI3+OjVJRoh8vjX0gp1cjS+7isBYMzDnUZqeZ
kw2IT1uI6JFDx4L9fPDjP5W+l4l5w3a6DQgal1FCRZ1yzpSHBuWNwoWQ7gNmNnUdrWu6XIt0LGF8
mmRWCNuJXcj24pXlKsH6xaef16LLCHqhi0BYFMGSZ1d/0HC1emVIxJ3Q0HvWgF3CSHCG8rFSYg1a
2CqH69bi4OMK0wlNpjdJqAX/PsDMY+Ol1X9ryQNTGCHaJrigM5IxW8XGg3LbMQ+lptaMjhwJlXsh
zKK8WWgMpa10OHpMNiQuCZpQHwMj+EJwaRODJwYTmJoMI+MSIAPMDhBDcVB0CCqzWy45gZcqD7hp
qjMTzkRolvPRe5vZYA9hZtdqtJ44MlCq3JAuBquPJjBWypjgPYW4Tixsz81sSxw2WS07hlnvhHa8
JXF1CKE+CzIk4yxcFkqFdZZ4DEJ/a4TRw23G30lEb8SbgAy3JlQ526tLbaVgVyBkebqafq0wpGvB
5AyOsCJA0J8zA58+dxuNYI7igUjXcw5uIhrFsuqDvRRWDLyBlEAwciW35daAH03n9j+Szms5cSWK
ol+kKuXwapNzxvCiAoOFco5ff1fPraE89tiDQeo+fcIO7NQEEwL8SYHL6kyOMNlRsV1wVJo2yrVw
XjnDXwPMgDslFY0ItyH9SZUqdEDsJs7PJqg5E1Z2a11Itr56ofAAqTyt993Bxk+oXXjVNkMksoLx
vo6lo+m/u6WQQO0j8Jd0Alzmzo1J90J/mxwNPQxhbGWT4saAFoO2Xl8AvEdnrQK71rF8gmRuOgxm
EEArl3o16aRt8blbzUZtUUJrT4FFF8mb+/rSqfYewZp/JtMqtYXRL4PP1KgMUAjqsgfTYlsbN1+2
3rpuANBOGlpn2bWGNCi+dfL1tWO/LesS+VxWHDljAJ5LpV3im0SpFgdTuZ6rVvdV09oYZKCPUNEK
kf/ae9yrvkMaaX28SWyaGAq80CBl8oleTGNAaHvJ6oSxO43YrQ54pD+EzsWUZpHLEJfz+hSCZae7
GoKVlT9/vruyqr3tnRhGDQaD57mFXadAnu5N7yRjk4gYShpmi0Q5ZArLFLi9vfeNnasdKybntb+p
3b/ehlsXTksYLOEoThZGhKjnGMckn9HhIE+YB4BlqNcmFXk49qH7x0J2dComd+FSQqDUWXTGjL77
wOcyG2Phpc/BQLNn1cBDIUrjB4ym2yTTxh7abe0kCnC4drBc1IrvUIPAPxTTHrfmZmIYd7DMKfS1
1kWK0KI4adD4ghaTIFu7Cr2FLs0Hpv/AqJMCgkoAGNVdAiQOQLYzgE/bhfJhQIphersLPsy5t9XH
GQd5yopeR85UZZ4iYFOuV2OSJXNFOqxxHhLzsE6jgSbaT31M4b3w80vogv8hC+jvaFpL20Rg00Zy
uAEVbXf4v41b8EeVxQkUzdXAO2kMLnsPawK7Gzu0uLxK3ARUZPRpXt6FHqmx5kVm4frD7B88rEbP
tbZWEig9KZ2VzpiQj00cdC0523TWL1Amo90ZTC0lJs+0AWMyZnhItraQaVE36Cc1UzwwQu8aDK8w
+m0jnEx9ClkUXxqOhlHLAD6ozyY1j2hxMrMreiBy0UIJ5rnkQCDVx9D+4O8pI7SBpTeCe20MhGE2
gOPWd0q1AR8NDUj/zChEY3lc5FvQqk3313fggdUf4mxrrcJgCTKiDqZ0DsIWd9aJZ3x1oI4hKYX2
V5AJrzl/5OMDjCseeqRcSFLpb8gxbnT5DMfCvDDm5uTtYYiVGPjSYDnnOdCwbyO/WmzwBurQ2jGY
81pbzZiF7bZ2V5whkEUHfabKdKKQFdLXMvwQ3TvH+dxPGQ8A7BnkcytfQn8H7Fu2p17VTcJ+4lW8
knbFQDkkiVX6dqYU6IXa9nag43ySEoyOl2r+GKBcZFS1GlmuuhyADuUGzYfuXdKact1oFZRM070L
HYkGeKJW5wun1k8d2C9d3wjgsl0uh1R56C3QSM3UNzwVFcznoFuYIxfs4XxjdeEy4FBLHDyVPt5U
T3YlnB2XctvVQbgRaPNiZ6JMbBkRoSPHXg6PX8mdeV67yYofL1x05cKu7FFEN6PJa/JmKrBW+/6Y
TzB9KgwKrSdJp53WPJz40NXkn2PdOjnen5Pgak29VEiXMqWxLGOffE0RXig86yvTESEB9BoLsMQt
6VC+vXYwv6SJyxL+yH9hUtC3Q4tCRmcl4Np9qnWv68v6Ez30QjuFgB+FHGh7UHdaPEw12/4LDMpM
22JjN8/eQtUby4VgF0rNiriRVXTsZNG/TUZZdPiKiqUGGcH1R3WHVquCsXJQjNzM+i6V9MEk13FJ
Qn7wWftLkHmvkC8iHPDgeEDKB6qOhpaRjuJ2hecPzTgAZthswgiEl83Rdck3wQ5GCFfAQO6ovOhI
57tre2+jb5uOGfFdlZ28Udf9lFC4cI7RPN6gRQvry5rRW9+yvtZ4u068mTdDPQhOOSZn7ra+SL+Y
GXX0r0fGBBFNnLdsBIOyU3+hDcDbhtFXPgZGKfYIQz8A2vxfwB8UIxQPkK4LB3NQML2kUd/GD2K4
jAag0jDWlo74rTUlnF7ErEaaMsKoED0nlI/gkvNgw2GJRF+a/IsnAjOrPsSECBbimcEnjU/qKDqj
NNzCcAweJH8jmgCJTsgi/Wu8sbqrp7kjjRFim1Qu95g89/lvSlDvi114YFzEJImP2cmlfYTi3MW+
VLtM+0oy8SAK9ZvoxXviDVEKfV68DN41XFjxFVeAegA3OXRhGInQUwdx9o/8FIAaIs2+cEbjwdc4
FPJfITROJI4OYOi8Pz6DPWTfzTukJxh8PzXoR0zYDHHXnV9+TfEiDHSvZseLIGvIXj7WNAdQTlw+
cfTbwOC+w3iUW2Kmgn4415SBkNmL18oFZ+4i/fYAm+gBQLKAvjEwGR6tvWREAeshLabj+vmFv5s+
fDOnolFM+HlDJAQKhlIrw346LDTBETCFrPZyHhXHCjCUFmNHVDW1Q3Z1ERiqcNxF5+IbPiRt6EIW
DesYs1APmQ26I2M+VgjdSUghjCrAhLAU2m961kghiNkhbU+mKEDe0CUAQyKNJDoTNreJsMyQi5bs
sac92mzBQs+Gk7Ia5vTv59ku2xUnLP9WzPj+3UgdOcDwUD40pK3YBAhIlEhhpQf90m/qvf3wlyaf
iWeR10K9159hrPVvCyj4B+qYLAiPtP7SPuRLtvvc1AuTQcaniKGD6bjxBmj0R8f47d05Ivhc1Lf8
Bcgc+pOQyWIK82wYdbDaaEmLbyEZ4n6j38EUhcY7LXoa2RCjZcRa6UswWmNoibnb8BX9U9Rh30Au
e6nfcMZu9QY8zKnmrPyz/9SL+OTi8oeBYHNU386TPrAEszQURTkPusDANMW4ilTogy0FDikAWxAE
p8Covkg0TGpoGsioYAS37lQf+k0OqxdA7hs2qjgF3/KapR8TqDgpuHDNKXtBP4te4OP+H6syLYai
6Py6THuEWBkTT5WN8xc/+j/hdIWWN0g2RARBZwhLSyIXFbZNhc0gVPwg0UxHeUxEiUaMavmYHvrL
gM5njryH/UdCUZzMP3qbzk/K18MKXihjazC2hANGWPxXPvKsbBeD1hjyO9RN7Jt/oUTyoOAjEAl7
DPQFssYM64ThFvIMmT9BJUhImLbMYhEyHbfBFBNdMXMgj0JHpBGydsxG/DfiXYfo2d+UTXR1V/60
uIbnL+qSvXE1GHlBRZ3Fh2ZFm8TfKEI/QvvhRbHxmE0jKmP/keuw35JXcSKqVCc0WrJddYpewEGz
E9fvz0unRfwdvVhk5DtKKmbGRHDhjUfg4yqJWwB1gZqbqXMj5pFiVBRI34wXtOu/sWDMtAMZEjap
jFDMSTngz4LOj/ZlMjVjSbIw2Udios58A0LQvwXnvcMza5DUkcEhak30lbgkmhD1yv/tbnDqTCcP
0oMvOYlrpuJCxxvr2TYTerYpDZEboyTzVd/4IULIS96p5KwwNZipmeMhHX+4Bww66bfKX6oBSH3c
02x0Rgyh0JCEwmZlY4Y3TDUZl2GUhcizADAKOmKF5CiaJyBCr+LDEzzSvUS6nUiBBs7BQ/zVPiGc
cGUvQaPj3TIs8t7uy35lM3SGwJuVNz6YL01onuCRxawYt7qH9CgBXATf/AxtbzSDefu8+Ft2ZVkw
imXsxKSR18GL+F9Ryn1BYaPxxuthENcx/WHc1zw5V4R6Nhuc4+Xm7qqntOmeBIUUvTpYatcQVXZB
kyZ+pXfpf2k7QtixORZHJlFn44la0pOtOO3f4Mn2MbKHtFQAQBS7CgM+ghSU/lgMpK/0jwlX2oxW
1dvnPsZI3Hj7ZKvMoMHjRVROoyN3d8tv5kRci7EU1ql7sPDYC1LZ/pP4FrNEghQTcxTerH+fELDe
/2aTHlpNAXPdz9FfMKw9i1/i3f09JiVLDSkgf4ml3Q4xih32bzN8a0ZITCyxC8RYSSg2OhNrAtB4
JSPo7y0zvtcRR8MDSOiN9IvnADAIcXRxilGO/wHYEm1ozkq+4mSngQzBj4KIMwlnkwfE22iXkpxo
q3JT8zG6QfVf5fxLvoF5dELU9tI/klf0qk6fW8JHGSVHwkb7EH4C/5Qi24v1IywJHoSbCLLub3Kq
+SeROpWbzy3YtRfph1PQvIDkoceDtB80Dwyf638MezJcU5l05bLvFgCn02rrBTvX3xnh/iMt5WCZ
SLCvb/E5AdRdb+1mHaeH+LMw/AnS9UE2Q8SKrWub31B8LSbzClw5hL7FtJQ1MXDy3Rk6l3v1zdgv
vmvX8s3e5gZ2V+JQ+GbZOYfiWfFHDL/vLDtuC0sUl2fxHwAaGM+YYKQt+Zp+31zY7NGm2/lrdD2E
yFpxLZAdtMbu6vNMZvoRWNkqmWFBudIO7slClLCZiYlldcXPDhlh74xI4ZXp77mZxWcXV7zun3a9
u3M2DFvf7DvwmGw5sG4gFDgBQb0SbCSxVdkR6ZloA/BBeSrPmCMFEnspBum8PvENNkcnBpx8R0AX
xA7gD4iXs/lWz9KTA+2aIbFbn9npYA/4PxoDZWa40OjF0zDt9O/aMt2z4q5Aqs/9xvwW3r/txrzU
h2LXsBrE4nlxdCQv+VG8GKK2QJseKgdZe+BO25fohtAS/n40JtkoXEYGPdqTWXz95qWB70AXn8n4
zt4xkEY5o/1KnoRU3roO79n6YkTNAyow3zT/cYKBdBBQEKLjQSz11ogwZF8N+wzAEdeKFEbI48s7
eEWIbC0NIlh1La6axS3mebMn4YtH9eSJ0ZlgXEMOxfUl6AD2IWliikzgQdeKJOQm9vCByFMQeSra
h5BquTdvZujmCqU4rvSPduevbo9SgXVGBVE+anfjbh9jJN3NrbCuQzOCP3Bi1u1OP7U76GwnNFYO
Ykiv7rwz/FdeJOZya6D915CP9pwO5RSmGgNzEYA+W7ym1v4ivgtkVrMFAnDIFxQQR+eZ3rWnAHVE
R0w+FjAdFy0mCoSiklvLOuBBm5mVDHRjD1TtjAAWR2O+qS/BiZOU/Wr8YjZLHszuJSxQTjTozv1R
4bwm3NlLh9CZTy7KZT/43he+TDf7L3mlqJ8BWeCZyKKAyy3ax+cmMsAIZLGCSZdyau/BL6OiFmm9
8+dXfud7+DtklD5S5N4yP7h/hBDrh5L532/mPHZ+/UNIgpJCpsD2u0NXDF0K1m97dp4AMVXAbczl
gBUYTywyWRisVTCkW0LoP1wG2YX/ZqNwPBBnAR3wjXu+Ltf8FBdIrDwN8ztQNcRT0V0Hh45nFbKw
aEJ9SRvE8dbDMz4LFIG3GMSZCOFXTNRO6kFdD8d+r6Gmpm2rH+oIFGeCeUDp+KPvraP3aH6sLcyy
C2+LASG2t/UlfVi/ZMi/yo+9JysaYA7evUvxI1TbtKO8N47+BXz6Zx6s6sVn1R+cFersO3UtLT+r
7Ne7iB/r99ZJOpmb8lqti3U6iWjjfeVXdVMusF1dGkhQ0QB9V+uGHhf3nGOTLJ+9UHEQfKdPOhLu
GWAaE5XKQe4ea54vaiaOBXBzlGKUldSXAw7WGAGSFvuiBOQICQj7Yvz2aLbNFv7gzz8BY2NWs8QI
tDS/GKaQz24JO3TZAe5w3UnqOADzc34myILcCbkfo04I2YgI1lxJ6SkjwWyBnwaaAeBDuyZbAnT0
W1ORRzvkzi7iCPuXpwmVYXtf/uV/svEl6mvmmUih/TBe/My1o0tMu5trILPUdyDsPdo9WNP+wqrj
PYKSElQFcmRNlG9IE+HtSylHfzUn0gHI/lUXPcl19I3GERAtJNQA7CGUBg4XKyT5XmaYBX1n/x74
4eZIFSFJSaFMfXznlzMJzPkHBMoQX0P3FAI9ubE3/t9s3r3znGTEjjfmgeAaWjuk5mTyYPTyB0a8
iD6gg4a+8oOMWxX5OjIbAIxh2JDPA+DT6YsLHqUocFVOfGcZ/HRHmTSFgoTihEKufddngim3ggoE
VV6Qk9QhjJyZR/EgJ+GoAwgDogptRcxvBhD/2QiECemtYEWyV7IJxSI5LCkit5CP3CDqKe4Zh6NL
1iX2z51SEDtIpP0u6qVa1ZdsXl4slnZ6IYwEJ3ePAvQPp8K/pcNayk7475y8Q3n57OKH8oMPFJee
UOMfZIQSLfIL/a9+WHRbgG9T0VNncMV48DP/FzPU+0iA8P7RKgHrzm0CR0+RX2i0+L9ZyjTSUNQU
siaZA8ALBPE3N59NmffiLnE7Ump9Ev6/kU9d1dNViHbyQzklNyEmJqYZELdBWjV4T6iw0Z9ArmhU
iWgDkQuUGEsMGDlYDwUQIodo90JjqntRImb8b3qqL4wCLuYDtOJAg+tXB+emvj+/3VF/uxfY1gfl
RPQE5L1KMGuSKLSoo1fpBtPpRUD2VT/KR31pVs6vcPnOaBahrfI0DpDIT966v6k7oFZnf+2dHZIG
Al2zjM/pOjhy57D33BG50OPfgTuZc2jgguO//bMJblMcLjzFWdRT0qa6goe5eShNuyf3lF0ZXJCZ
iO9Hz+xq7sS/ovoaXZn+LGWcL+0TVDPoZtm1v/U3eceBKxSOOID5Cewn1RfVynDQR/wrVYIQYeZI
u7kvceqaO5Rkb6TqOA47B3sn6gidpxTsfXnH01HPS5vg2K5pMYgGwVIcG+FyOOmsruCFgRoKmj/t
A2x08jJoO3B63wClAvmQBUJUALPQJOlE9U0ZHoz4AEqP9c1MIEEbjqEdauD/3CIITuwQdgLoNPbC
lnzduBZH9Vzc7LdJE6LeFFTfGaL/oTD2ETKRu+KV7AKqGbDNdANQRRlg+uSHDLMJcbaJTolBkggs
zL8Hx+AITvYUXT/PauGt1K2+hT8QPeCrJo/qEp7g3II4jx411LkvvlXBDeTYLVCDpQlvfAO93ChX
tpk47PQ34yBgtnonNE9rzlEmKfCwgNXyxgXMlnFBLRbj55dlV72ak0F97n/Jl+SFNM8GhPkru9kX
Ab5MOfdZ0OQAvO1kGy9yNHDAu7GhUCr9F35oLIgjio1HFU8cs++ETs4qGEPsOI4npuE0FgiG7Ks/
fmz4oT9MSI2oNlB55iChTxF9Y3ZBn4A2XSbG52jsj+uL9hM/PuDGHbGFOQKJgTzY3SQbRL7gZRM0
KMHpMTVwROC6fenfsLCHaplnk8IRWjp0EqG8FcQ2lz7HN1kbBwqgJj5R9RFNri6fDjmDlREcgg91
QTNGjGVQcLAQBg2olq1JmkvaOJ9fSgUeVALcPJGS/tN3N540OikI0BTla13Ub5xjLKfmSXaGqjiL
nkgIrPYZnjuyQZJC+m8m65+k8MVX/h6BBVRZuaEiGBW/w7HbyhvtxGyyuvWH/qAe9I10+rxRYQCm
SKlC8+daBcjvfeVLA6zyS7kpNz5pSGIQtjqpVI3/8g/ppR/Af6kHfhThVp5Rvutgp+gRkJnQC6Ds
50oQY1qkur7jJ/DynEKIFxzQ8wa88p0LMPsXvEWHdIYSgpXDKQzMnqx9QMlkplHE4GPAb+GJjS9O
PQ42iQGdPwvQQsUHT6P5+UUqUaJg2n7BwfSRK/quEWmHfQV9kNqXNf5LkmEQhmF+0APrkT0QAHbW
klAohdHFmAfQOixuPK4VaHgjHdVDwjh9aWFzhd9IyyH5+f63zEKb9pE4CVkrpIec2Kylnfr32cl/
wG/kPzSqwLqz+FR4Uw9cCmgIx3/y3vvT18ox+3HP6Z86ZcK70+b6QfTlnZVx8q7Jj7pWp+Y6WH3m
6dje9DP5GuzlpbwMj/2yX0o7fytfpZ34k62Td7KW5jgVztyNvXE3wZl8ixTMuOVX50R2GF79p3lW
jvLdoLG3z37MdUdq4e7x/WObwZGd5o9qJVwAhh/vgfBnL66X95f3c3gEw8tGGwaBDagBEN1pdjoj
VoCgAqTP9Fovw3+rhdE7q6C7Ga8K3hNnNJSOajRgH4cTBTeaIPf80HVE4oR6CeTuUdK+oml55d4q
2B+h6cF6TVgfHj2XW80ao1h6kjF6vyCslDefuSCv8c+svs0rlFD72r2Vd0O4ueeMTg/OBfjb0r4C
9SmYuaAhxin5rN58XYOXXgwQg76yu/uEacS8NbrrzxghNrKIfw8V1wQaYRUaY18krenTPqTP+Cqt
SG8n8iFeek/5bq2cWTorJvoaoMtcXYM5WCJRtdLm6cxapWNlzkTZmQ3c0Xz5WZfXaGrcPmdrXi5V
nqKnZTZrKPJgK8zSZ8nvEPuAVuTBPXjH4J29+1m8TY/D2b4ym7xX62BfcZDueGkFPqHP4B69HVjl
Xy3CwX/lH/kHq6u8cBtzsnlDSNSSqzhbsjWWJgGP1Slye+aIf9XKwP8KHRy7c6QVqgudScS24ZAB
vCrgyDscDpxiulkunFid824+zlcVoXgdIjGPhgXIIbLZrJmFCT1IflfTTrz0EWePTKO+TCeKDy1x
ZNbKqjYJPVRBXcmdC1yYuZDRMjebZkqCe2Y+t+xm3uvYp2varlW8jdV7q96DmQdZuxFaUjKn0Sni
mKG/Q+7cJPfe1oB4jxP8LwV4Wa39VZp3tzynER9WAGmHL2e4Zla8zNsYmi0ky8xALwPVTr387UJ7
nw3qRoegZTXQRGNpIcn0K+JxTnKnw7Hyw/4MGZF+RgYmWkLbPHC+G+szBze0A3VG7/LRCyXbslwo
gqGBzZx4P3ZH7x5t3nTnFRsVDL1ekdxyDqDS+20RdFNtmgyMfGyqHRlDg8JdZ761i2WJtlIx/+jx
stCcnR5kqxTxJbIE3gXaM+M4niEa4lOmtyhkjAEzGc7ZLC4eFDu1MkVLILRCaht0xZOZmU5MqT1H
Lu5Rjc3goQaJTO87D/ZeWs0SOvUUQrUiIEUQbQBvJrF5RS/4yJP8ZYF7+djxqCJrTXQyqRCnajXA
2YwmeK9OVTv+dhoupuLPU16b06LbcDcR0QxRZzVNtBfyZJza/UQz3ia96sCZhTKiqVG0LIAzFq27
/WQu4dxbDl0MKALb43KbWeW+7Wzs3CDLRc06DOKV08OMSqMlt3quMphyEPbpYZzZn36qFOGiJ7H6
58abx8s6wIfYuChY0gXaSC/QfiB/cWghV2Qibo/7L8sMJPnEgWouuHspXHpEF2jFgdPQVaDCNdDr
YSozynd7fV92Y6vQgKTG04C5genDgjVoXEvatP2glG2ajG8gj7pgDWofteFXm9JURfDWDJKJOrTf
uYVwCez7pBY42I7pOQeqHvE+jFUveVNTzR485bTrGaUNaTeDQ2qbFO9xO08RoyxyRIvrZtRU0diW
5yFNdRVNx1yrT16pjPPUHdv0SzJ3Y9pLy8c22NPmNW+ze+qR9JU17aLx6cwPn+TsFRoCid1b7ZFq
jEjpA9IsiVYhNGbisSuDtgGQW1TqJM9QEus5dqhRDIJkBRmxZijhBkguDBeuS6dfxGKnWQtZV0MK
t8WvKDSaWcCicRKQFWwsondX/ZjSMTG2irrTraVeXDpznpPQUO+hIkQvxItvAXQUzAcZwa8ZDUQu
KEmm7jP6VT4nUAmEH4GRq4O9rb/p5HGvH7pypaAyWE0989XpNwu0rHN0J5Wrf32A4Mju2nQWQqoq
2bjuPNO3eXuqWYIfOHDw2lv0SBL9rA0vOTmExd3Uj4Kzj4Mh6jcI3vnKBHF1q1xqQgGyIdEDTa8u
w+ZmpoccadCZ+nnRaEAr6DODq9sFJ53CUYmQ9QFX+qFWw5Y0qNmPE+wC2DulT9ikmdNNyQc97LnM
TYFvVrLCeCKlqG3huTYEd/nZpTD/S/Y+tYcAV2TjtDxbHwoN6swiZRzidEDgVop/aDvhaoGAj86x
CQqisiYI0OvWqrbGgQFD8WT5W/+DOPYchXpWSFXOwd4G1RytG5+5V9NsEuCPjT5v83kfbxVEJuV9
a7EeZ722kVDNtFeW9lCDnd79fPJnWvMaa5hEtI8ixur+uQ/wXlo2TBfzUzpsU3CV1eTTLbV8NpQk
YhkaEOFBjmdB9oMKW+svU2Zs1iIAcO9PKN4rc1/Ij1jWEMIN0LWWVib6of23L5G+jBmMsj5bwIJo
cLgb6ht89mSa1HCC8AEBgomjZk8ssiYNM6fkL4Sqn0wdNOExKkTzjLaIN03dDcdaUk8/ztSMFh9U
ZN2JDPAXC5UecF5Pb4F0qFkMPrQYa9Ro4Io2in+X5YXjj1VwhPUUgVm7HmGHTfvXQ8tUjN/aSews
rXjS6EBm9nlzkKtJYc6T4YJ9tt2sYnrO/nQIb5bmoBy6RPMmEmMO/0fuCM8UIGMt3vsRkIPgXEPn
ARYYuQgJSlBJICpSAJUA34ZzhZObbpF1BkJWyqbmz8UsmQtKpsRAwn19oh+UvAz9LjdbENl+8PaM
Y0YDFSxFE9JR8Se2D75y2jYnrX9iNWfOq25VkTL49JLbcQMHqPvVUXdptoW5zpBid0bVK/W2hELb
pMKkJVUrv1YBFIBug4s1PXRPrDnT5OCZO0fmaL0h1iTVG6DCOsSFITSXvYQxUKGM5a66YU/NPiov
ItEwtVeWw/2LHi3TYEPhjKn1Y8Ii13AhUQwLcV/KkuH18b2NETZTyfI3jirtqyTctn4zIp7Rsspo
nDU7OxqmTmSNW7rKhY2mPaMetBwVnLcg76cxsJKfT4vcjATVR8HCvbfixafYm6Q4ieIdI5zCo5Oh
5OtQ8xZVHhBhgrET+cSnyLpYXXVsYziFMWy3h2UCLiySY08tAfdllioVUHP9GbI8JLLNuMGIPqAR
dOiVYCF/omvnFjM9iZY5p0YnI50uk6HiFu1hzvRJFk0HYk2zph8/nNSuOaptcxXG5MVNuogcNHgA
ctRhdk7qHwf4iychZBvTAE+UiZ9FsxgUWpRD6sCF0tK7tdyW6x6D1aweZhkmPnWGRkI6y2r3klnW
tOzzMdnBWLNEssMyqP1RkjM1LPyFoyEVBm5O/otYrRo5euy4Ez/1z7JegObLEYn0R6VCV6+ny1hL
7lRnSCck5JFfattTaqqIi0DjcDVkcvWZA/QqkFFHFlre2SYHglZ1KF367U54ZtYKnoHJsmyLtUWy
l4G+hmxTkOkPKbS4tp7HPYB6SDjexxx5qjy21HZX++FYS0209DNtryJ44dETagjvYeXTPjCGfe5b
uCBYVwsvlqDL5yrtTxnFCD2jlm0rSPnRxJOLpd9mS7BuNLpMV56jh7OQIntthv22HJRpg+JBGc/l
JthKNpPMMEVuEWtxhTrUtm41PValnyuSDwT5KsvgtgYok0ya1QFqhWxs1X7cROmfhRpFZFPtfZBc
h1XrjEorXdutcCMjfTOGdRWqO1cpNibnyWDVG2hBYxhtVf4tMlibCh3NGDnhRhEc5BTx9vIv88qT
ZCpjs4c24Wcjv8xWrSRPnWGjVT5WsBBqAn9uWf2uKv2pJ2tjqU6mlflqqnTb2fG6NcArAQgekPhS
mo2eStPEDbZZC3lNQz0qsxeJNMw6Q1kViLXZLi2yVkbrLENzDlBRNfc2OTJxVocIpordGa1oqRug
1m0tQL4kMtOsAD+Ro2Dnc8DoLe4KwDqUdlYM+rKU27U0dOsq89Z+RUhTo3cWDBxE3QaK2zg09bmm
FnMW6CKHDmfRim77ZGuEw6bti2njaHtbYpaghX9ORCUkocoWbprB2AR1sQpTGFTmPpV6gAH0H+US
cwEpWBQtq6jsJn05vLS6Qz/NXtCBZ2c0Tr6xS2NRRgHXyAEVKB1CL5i61TDuzX6mASavwE3nCakG
L94pSPkVb6zpn2lZwnls9TUSpLPOClfisvuGekISpdG7I2yrSdPRrajRDKxjodMwsrLgrpjjT457
ZPDS+3ocDsCnmmkzIDtEXl6+LG1m0CHyJ+FnXlDWhLTPEVUr3Gwk4n8CRMOo3y5MFgOkhbyTcBbR
1x+IGsHSCE5WRtvDqyHjE6mMe5eOtGRjyMSgPR5YDQYUsNJQc3LhNnDIYjtAH/+UozYD193S/lyK
zexkO5sPGDDaMdUVtS2KksKmq58cZW6I5qPtka8qRpEfpE3GWj/v04lPqcQgzkW2UgY3PP7ycLzC
ccdlE20Hd9pH45xunfmZl/46kTeQ+MJkmdCEmhI4kXd1/UUjb1xlXQAZtkey/TPEZ5sl0s1bbd3H
R9VkvrJpoq1ZQCeZm+EuNne6MvPKSWwug3qBymkxTFp94eob5gUI/OUICfnbInKIV7NSpZPnXizI
VC2bpw9/E/tup09AnwUlV9hhbDA3O4gHOHf/yszPgbPJyjLDAZMYpqE+tECF8pPPOq6ARFMK2RbN
XUU4GsWQj2728FMyH6rTh9Tr3ykstY5+N/KrfCw3VfSjFccm3rM/bM459F8MhPuEwJlmLWIYLMg4
x4ws6nwemEsr+1WcXc3cwoBgCRcNFrr0Z3QvtpEBkCtCXcggH3NaeNvGsY6emEE7NCVispcMByxA
jYn3U5W/Q3y0bLRxfqksYrQgJLQigrvDeKFJdwWSfygqkmS4gPGqz7o3XmXz02mLTMMeGqESOcfl
YhxSgTrEIGS57lq//bjRKPrsnVJIE6lclmCu5ZzjvC3kKkp35IkmD/OqFLVcR350QAYMeR+Gr8gF
RLCq25nRcViC+UdcMjMZoYAOyFBkRbSuXpOvet5cTsZVPlbArkobVRZkJBZNYi2wqkHIXWb4Zm3y
7myFDwkCXU2Tyo93rtF9S34/MtWbx72Mo6WTDYc8kGkUYIOgjGPvL4ykqZZEZ90ddnJrHePBWbWe
Oakzdy3+lsxyWVlYRlsXN9IXAXvMQo/ItKyd+8FoKJ5IiH+I/Z9HaC00aGV7AYy3YSLBQkg0Z9TE
0TgYAtjUcEsA6lqLprbmboAyV0gnmdMhVopZU/Vz8XJidWQjV90DoHXF1JPjwnKzuazjddH/JW05
yYsEYtmqMC4WsOLcMSYFsTiS0IeUqZU1jt+mPZm6e6hCeSpBR6FDmcbG3inaU2WA3g/PPjLYdYD3
mfWV+vpPMasq6adowpudeLvIZmwOCNT7xGMYKBzvtLSlMVpRsbrWhklH+9cFWPOpoBAEB3jcQi9B
jnclo3JpleJOWdNJb6R1Rp+RtnYHd1OGBrZ2HJritA/CU6LNQNiY2cSkiyPP+2BOOPTYR4pXUdMc
PqQibnws6OwqQ74caM+2iYRGY75C9mes+oQGpAsieVX1wcGgjgJw/p2m9tU3e0Sn6qlNRSt11rxL
jFHokuWDApBqey3TrcqDcPExopmG22JUJf8IimdZOzoorSJ2JRFaKgmfjWwTKR9sPqtyG6CbqKbD
3BX5ESRWi5fJAY/Q2SSkTlZM4BXSIjdOsTBA+Iwb+6l2DA+i8N7n7kSzlW/Za6HFMmb1jVXYW6eh
cSb5p5zTjB626l1dZ7/RT7dV1/K92/VTadncwms++6w/a/1Qz8gbZnDOxsUE/gJ/B/y7fZCW8ZJM
tFzoa7pRc/MQnGkNg0g7ugfRydc39Ou5phq+cV/OLjxGi2Ssje0JS3yeHexJOgkn8THchnQeaR4f
KLPGe2mizaVlv2d8v2dSXC/8q7XSXqLxe4if/n80nddu6toWhp/IEu72bbBN7xAINxZkJa7gXp/+
fDNbR4r2TlYIxWXOMf7xF8DedXCd3MUb7uC1QPMjcw+2oD8F9QVOwEKGmx7IH2x/xMpadhPf6TOv
zbwB3a5Gkplb5VwVUx02YDcdXh+qKogMueao+hRouTMRYYsBAj17LDEi/8jA9gmbb+digMC9W8ys
0FNrB2yZQQU4swolp0av4wA7a4MjcWMjl3ijLZ1avNC/kpBKhqExJaoDQstO8EL+23sYegM0YCka
/QJfYEIjpkWdGMbCJ4WBArzq39UzuC1PxtsHqebDSbwsFB8cPQSlZzry5LQ6gIb4kbFKYqHDi/EB
+bP2i5+5tjFh54Xo7Ai5QMsgvoHuzICEFQcs/fXsuZNMsHr/EfwyGmYozKXFlIJpBA+uvwewIILA
seYz6QWx9Z36JXWik8cOZgoG6hiTFVSc7hxWEvh7POV1GrA/OMSR+8Kylg6yFEdE/9eDb1dT4PgQ
ahaDq24674iphiUBbxhWGvztPzy+xVsbUB9o/w6GyYFT7mK+Q1f/IX/9jYo4Ghqv9GTQAwBCQROj
J0QKBZU0RqzMm5kyOOBd/XcYOKloz5jiJDjykDcpc5dgSfSRMCEJpwBX7464STE24pLlSnoBJBGu
I6MZ+MB+NtU+3shVMLpjogpMkDnZiDJ3ivIsTFxwdEZKePAB3/PbAvqzKA3FBIrZAs/Jx+bZAtLs
3+Ktgm29eSQQOLpvoLlQBBZC0IAwgVDURG085QxBd0BOhfEd1EVxtdXEVAD8kqFDQJgEF8GJZVoK
BOUfXNzUEYTaccCwC5E+KnYdjBARgBD3xIXvEJvGG9JjV+e0tW4fzwz+vUPkgEzW5dNyEMfa4S3y
I6/Hv/BM3Ey4eSuZo3NbyGJcRuvDDIWDwhEhbox/VDlwPH/rmlBwyOOBRkGfmbhS66qQmQ3xW061
ym8pH5lD4xbzN2GL4SaxPHCYfBZLJ/q7WTniXOqcRd4/1xk3DlMdriruRTE2TG8ctYHintlW6qDU
1+5QU5gVNHgW1AznHNtwh5LoHwqBKUsDdzjjP+zd+KwJ9PdqWmpO2boN5OvBwThPUh397b1N4m2d
gvssxhTVZe3oLEr3ld3OmSRx/LjnwQsmFt7MMzEXlOZhgvJ081a8mGVTmg/N1ka4pdMFzSoExTrC
BucVetw+vLFQJM0D1rv1zZYRhGO6PS9TL8VlWfI0eRnZWw2B/WRWvVevweUBJMyZ1sxn4bUoUGdv
HWDYgY8E0pd/KYKJLFjksTu8uW4pcx32dMoxKmoxR3lgb4BoRgUsxf4XqgiITOUybMQTOC0XCVky
pdukToTeRVz+XjXBCpX8DfAM5pBTH0sG4mhK962R9CEYPrwlXDUh7KjWzCq9wpri8QDVi+eEUwKB
SuEmZYI9CCo8NCokIcT0ZC+HAfjwy+CTxwJyobRBMIVVl3RioYN4wvQSlQ2zIv5L1vg/iFeD9kVr
Vt3pVrN7cRC+NeZ1uJCSB8023Pub7JfFLER3zFrFtOmT2Sif4vULB4pJZ/DgrJ4QAED2xxsCuUDI
JIAxCWOmEB22UOHLHEgV53AvpsGtnN5neXQoP/BLwJS9SRaEABB6ThQmfjK4lQos8CUYDyhPgwko
5pQxgbCGY4I2TlGxZCwuPXcBi91HAoi1I9CEgpYhCXCqQkouZ8efEqSgiACaZWkuTahIeBwr7iv3
cN4ohiX/BSkO8WKX8EPkELtRuGwsl9GWyZlF5ArJhcqGBZHVFZCCUAAhZ6SdmE5GxBYiPsmul5Re
nCpOWM+pOmAEbdYzOcZkeeYDfMizLiYvxuMLwY4tOzghAF6B8hi/HKWMGovZOQtlIOzv8Cr4o7cB
WTbQgFhXoQhc1SccARhBEsscaxw3FZEz3JjBVMQZQNQgczb9tn7oXsfF5AeGBR8AYi49HhqA4M7V
+yceMCFh/lEOeFa+sruOvzbW7hkZczqWSUrivk8wNf+4zFPzaT4hqqBPvvJeZMGB54pHpg1YC90X
Cssfn4MHy1doCwAzwZ2XywRtHm484iv41ck03P3xhAs4pOQPXTJIQQnB8zqf94i918KCMxTuCpyb
sMw6YHI9Q6ACnb0QTNFNucth0L/gy+O9dOEw5KfX0rx2F2yY3PN7p17HlS+4u/v6yv9B8+7jCnum
OXxA4mKhO7Nd76FGEGkPgwwShggWfkFt5WFzXAng2RQYdAmLs/yULMkV22BpQJKs7eF/JbwsVpgu
zaMlGOys2PSrAmFCAq2zv/YrCe407eQ8+KGjzEHLf3g51AJwOZsf3qx5JQwHg6xcUAuzg/nU5+VJ
XdUn8eF0/IfFp0l3zUwYUBEcxzsf8WNLd7CEoETjOAUt+jQ++ysH8s8lL7oH9+JCeCBcc7ZNIaMA
+aD9zX4YuMDcEewjlAb5LlsKdQFCqGOL+GfyKTzhIE8v1PVkk0HcteHivnfiMIlXgaR6IJJxHu4E
T0qcpoJPyW9wvooOcCmzP2a3ONfJnYvk2YnPl/Hp0Df8l80cHbgmeGUA2l2+K+7hd3saF+M536Mt
+pPH4Cz2R+yM0EmtJm7E+Icq43PyKI4KGONReeCZCG9vhBY6CKkAiruC2YzygdX5qDiQsSD9QwuN
NbFcsNSoN+gWsBLpRZQDhZTPcbtRgBkbtizoQ/03q2X7zeJVf/OjTBlOKSIL98T8G5oEj5Jwq/nj
N8KopHK37vxFUVI3fiS/FGUMpOvv9jv55Nn5qm/tjRCbNes3rA2miUtmzXTNy2H5+oy2xa+IUetv
6SIkb1b1IsSV/iw+RwRWluv4nGzTM0zDqVCdRbiTMO0T7pRM/PgvMcDQutJ/LImspfa3IEShZGLO
9ouJn556CCpFhgVFK/sL8BErJksG24HiaC9HY49gcTLEEskXiyaEtVj9sMAogEoiJ49wRYfA5Iwk
nCtCSMo6S2xZN6JbIG98WsvUoPh5OYmJObpY/1KKyqd9ZeEhE1LETcjCDBF3+6IH0KZAEoaWdOfQ
EnUgXUgCMHGwBauxj6bBn70x9wln5APAVpQrZ2AiY2AbDzom1niFqKa/byOkn5Q7EABQUiEe4ZOV
eJISKzTl5I7f8L+olTkbgjnM3pejEAU4daC18g2PgqRKCc/SCqrGzvY6wuWaPNhDUPbCVcXs0+n+
HBqxQSHFkLRChjusWEnj0GPCVIXIJz27LUeMEO2MnfTtDtDcLA6Spuou/LsJxaGoGyiNIv9avh55
lWJnPzLZzr5r25z5fTMNTO2frLx+/MjfDEO7TCbhIXt1q6zI5mkaboosITAIhoqJ2ELpZ5kcYQLo
vUvN8xvCCdry0+SETsruIGflI8E1ogtOEeizrsAYjHJCWuFXFy/KuoG+spvwztqk+w6GRfJKyZut
Zmrz3uQaFnBxvZckBQ205b0bxEVvzBJ4j5lmnGOMqCirETBAH3imagKFHbIhNUkJbU2daMB282iY
mxqu89CBZ+0zL1HeM66ytKPUYG8VXsh0KkLmyund773MXry6GZSAEq7AQGoYM6mb1Z4VKVz6A+AH
sCzMov67kX6ycQbyjMHLKEI5bmmL6U8T4ThD+0fBYKjM+hSN6BV5Lg6SZmUMjCcepDsmSCuplxc+
GUBqhst8mOK+NH1puMHEw62WlK+IoWQ0Bl8jb1yGEql3ThJkJOIkTmp/jTQSJSeBoGPA+3Sm4nfO
YfWEijvJ5b2i41JNhZMezahYGYG2VytzE6bxfgASzLPJUZGNowEUGuBWU9lTzZJWHeFxsvXomUQP
nb5LkeVL3bh6YdWbMErIO/XSquEhfeVcwfQIZuwvU/0n/obzAuoqyKSCaAr4h6stxktUN9wduPCh
o+ZuEAUUd3IuagSqzeoueIO4SP4RryFVmk+IKCy7rMY/CJpgIeB+yNbP3UzjgP8QNJUfIcSBpQOr
Wn5WP6gzhFQMpSHPkogCga2dKE1uD8gsbNyUHjwaP1w421DlNSgEuvAs1c2P/ImGFW4iyqb026fi
Ahv+MJUPqmUuXbySTMbgItRpih7rdaTSYZWCOMcyPhQ4hhB25LYhedYkLnO+nT9pacCcVJ2qoWOq
8C/F0s4yN6DosH6HT0SjlJLsBGwDbA/aJ0dh8iP/CRyRHdC0ZUJXOD5TjDh0h2oFRq79HBB7dPf6
H7cIR055tHvSIDEPxc8T9nmBySdGv/TRosRif8bZj8qJhYBtjMKIg8yx0Z8UTWKnY8PgSOH2JqyC
OdJHNHyoUe6SqM2oiJJ78cOTUcVcwHx36BOOMkK6atvui2WygvmC6aZ6pbrq+XqO12rTnsgWQAAV
HFAfnd9XFD0RVQpJtBtrX67iJ9lJX90e8PhPbMlD/pRF1l7mJEC7M3k4CxK6R8oevEAhyYNWiFqP
Uo2SANZBcsHPFZDgx0c6BP3gdRGnF5cXEUffXFBuXSkbqIj44u+Z1sNvlUxxmfA9Qk2eCborblMa
qq8rbI78ml6tf5Mv3mxYfxyHL+OfLqqrRLxo0P+5k+LnR0/O7vHnnUoQ1pNDTl3Ie4LSH2lCSMbz
McH0v/hn/oq/7Z9UacyfsB5jrgAh/P0UWkvEL3wkPlhwJ0c9oA6Rn/azOAzb/AuHtR+8f/8kXZwV
sZ73PK4QGhu2LPspbpQnFSsnkl9y7Hkp3gRlYvTz+uFQ8AOn4287EOfXvJLutCkOmNIewtPr0j55
RQYfMe+ufcL1FW8R7gf1C4UGMjcuFu6r7ocbkFZh+FGfvFRD76QgNlIu3dF6WJ/VMf+q/9GsUPDU
++aoRvDCPzCiuSIuynevOcUP5eyy+OkRUfHMFdXta8nycOGyuVCKPlU0yERTQbA7Sehg86sqhGTS
keOGwT436ok32iPiDA6I2nBP5obHaZrL4aYhm+u27bnc01uS5gt//UibAcl9kVHU5mi2whPXA0eX
VONio+IPgQXplujstXoGwgH9syFh3aNfCLYgBKBcgEXaxqAxHL/9O+xA66DfhJzCosT6ZuxjUw7w
r6mTsUdXLpRbNcUAgHQ0pywdeNns7tYgVgSKIJQ+iM3htud7ihFu7kp0Re8viiPkDfjKwj5nD4fQ
zPGsjvz6/Y+FhJ2ephMhDcRbikCIfd0vVG5WyoqKdzyX/1AC8mDufpT1D+OXCdxv9dB+8zN9V/eg
92Q3S/fSNx4cvBf45NQMv+qNKe+ZIuyLs8WLtiehOGIJ5SQZn6joySD8kG+QkS6gp8f2a3KUImG0
BKjFGFQ+WXdKR/QhvKfgQSzjjaeNkWFBVWbpsqa8qPHLi/4p5YEeh9/ul0hMaBFwLZJH9OBoUfRw
tKRvEzkuK21wry4qZRirUnToV8ZXj6CXDhjONpBSB5L5wX91dBnHvxuGS7R9okxGsif+sLrIc0wX
V9UGPQ7CYRxgvlrsdFkEuc+5euicubdBOq7+2Ti/0VtwC7asAnMSj1uWH+Zfj/fKWFhrpg8rectS
xL30g7kvx4hL5yKjoEpP6lVcOsURxcQn8n3kv+wKjENC4hdwgRBMewOevfHLTucL2T9CvX/F0fos
ufqjZb9i/IgyhKvb/DD2gWimkERCkzqSq3VtNhUN2DhPdzg5oXpODlysq25DdhUOJbQKqJo4cFx+
tOPZL6egE7UjYgI0V8w9OcKM24pP+RsND7+F7cIDAIIpLdFcBb/ZvAMC/CohNYEYdmC6NgNWQdvt
JoKlPOHw09yw1tP4XrpnevmtWJ3ovTAS+EPvELoRswq0HbCbIlQHtODvRwEAY1jDbFl0ItwZ4EO5
KgjoQDS85f+c1ceGCR/gTWMJdxG+EJ0BlxrM7XBwZw1zMFjAaZ0/gAqMGgL8B+CeL6meWncgmf9I
7QBIb9RmtvglxbJw6uJy6hywmzdgvqhfAe1Zitg4IF9iVwPyyvQAgvKxeQ68eYrBH+nLP1K7DKDN
WFcAB967QweRSfRZwE3craIw+TNoAJFRRQXOXU//BcQb4vylOsDJb32aoZwWMH9n417m9MDZ3HxQ
6CB/A3Oz9j7Vf6wr7e31yZO+HvZ3issHxc77C++gBzu9QDYokUZ2ATBhNHVCovfgthaWFVxXRL1m
QhrzX4GUYdbffVgP7cGC92AJADMS6tHqSA3gf2oMD0XXyX/t0AXMSf+JauvxorTieqVZxftlUe9U
bBa59v77YkPkphHNNZs8XTIgMLQ2YVkNmkWKk9ih+GLlpi1n66NsohTgG74oJkBIwGxwOAF8Se5Q
I+v0J4x0k432gE8KO64wCvbxtRZ6j/FpgVlZogh7S1P1SfAdLQpcGuArFgBGpPzInjbRBBik0Mz0
H9zXvIJIKwCADpjvOsQLsCHR9li6A7oH3ZNCkH+3C7dD/A5axoHEpBnXHJYDiGYEHCS8ynTS4/Ax
pTBVQBgexqM6cmhYojne+X48W5/Wzygmx6JsQtUqdn0+lrDbhlS2m7Aj45HFukkVyuvyJRRrmLeC
6ENxEuUVf872p1rwsYVyDViveDshIAZFHSbzOMfvUbFvpE0HaeNX+R7sD3hxjJ4Zy9V0lbiMhI6u
f3wVrOzC4MazufQBHxli3Yx1SVoAaxKuQJQWwCYjLrjkIIFyE1HGbclIEYiEm5YyGQzLEh+E7W98
0gtS6lCg8CjqFTtzKJuYLnFBseFSk6Fbga/25xTxV1UBMlLkND8IyhWemxKHottCJyRUjv8VzZPY
oTLjIjFUrnoHzqk9OBg/ZnDPTI+AlwATR4Y72oxgW7+ZB+08I5eZntp2ADApu4lpRhAOxxqhOFLJ
uJylBLaUM5J/uBo4bSHFDLXYy+sooUNSBKAsA1dOlUd1AJ6e/CBQE96KxBlgRmN9GJRfGNr/iOR4
ev8//JHuu0XZoru03+C2rNalwlI9UsCKEuqvF+BIiWPHEJwiOJjyoSFRCxsK3lvJ8TamRk2mpiiO
uFm6i/QcqL3ZwWmhe/Dfr2IrNuS/XobrKRQwB/ErwBt0CKxp4NNC26WKcQxaV/SvcDzBzzGtzAkB
Zmr3Xd+IsQiuBYVvhkCVMy5ksozN4CIwzQHdeQcuMx2i53VikbGcNXADc0jd48uy4e0Ss8ch9/AR
Y1agTzxt4jK7YP7IgxkamKVrYKkOmAArGCzlJbL/WDcC9gkNTyQkXpDNSUcU1QBwLbRoNreI6A/T
mRCajqMV0iJbwPLKH4AFkMEXjhgcXvojKA7+y7mDdgPoANlY9Ka0QTzFZK7jDmbBXxZyUOMnh/tG
UGGKIbFTYbr6dsrIrSNIlg7YSYEXMPSHydR4BAjjanHfF7pTkdgeQMb35NbzIeESu86F2E8D3D4K
+PR4UjQOvniqLOSJ2DL8qUqlJwUWHwYsxviD4fvQDXrxwahR6MVgsXJZEExfirPJOQSLH88AK+k3
xwWBIJUmP7V77mQeBX4CcUBs/v9Hmbi3yy98bRsAPgAWWltgfa5ZMuW4/4d7+WX0lOEOR7aHXHlQ
qYK5hIT5PlUtqyoy+ANLKd0qJbzN6seNXU8pnjFmtVhkuABMZn1Cj2jiRKE+KfZBm//K/f5JBhvX
4w/lPUSHuygi33vlE5ee3+wBXq9/4KXF+WZIkqYe4bIoC99roCR23jR02ZLZ5iQkI0BW7HqMLqjt
KrFasXKyftIGczvgfcHazxdscETNhEIEGMIyXjhBwuIshFjpW2LZAX1SGUXgIo8IidWXu8oSYTCs
lzTsLImUndC1AAAZ0sjcDe+ZCp9pwPZZDIv7b+zU48pFBw49kzoADSOnCWNFtP5gCLTHBSJnbTbu
hqP/wwj3KO8gPB6Kz+RI4A9pbjdcF5AAC/GvsUy2xkz/lk7p2sAzLvDymb0wF6Q6b4mJ4w8jDhGP
WZaLwZV20dE/mDeMsx7MkfSbUBBDrUNJnO+rbb9od8WyODCMubABNIf33gfm5CUHqkHK3slns633
6jpbqhRxyZKIRP5I9/JzMrfx53jjgkOkxzyaNzPxM6Yn2NNEpC34X8ILQQDP2bLdaWDZzef7bB2o
GABgZ+VC9YRjDDs+53V48FrQ1xGWwgfhiyoUHJXhHG5SnYvwnSkMbC1JdnRygUNoBlP4twhJcVrD
z6l8TTkBfLEemjbEfoFZdIYYa7Ea8Kw8ExgjFaWceu9qHrxdWCLN3xSoxIfNd6EE9uX8PXgvAYZM
mTnGqYcSqg+OUd8treQ91arhoCTmrEjDBePP+KKbuHJ/TtR50Xo2A9MRxY+raPOaIBJMCixRdKrM
3Bm+j+zos3Qc3A6gaaLWJB5wUxqziYQVH96KTmgyGIKR5gXg3bkHkzKjkkCKTLAWo2eW82iGobxs
zmjRJGNOIcq0ktkdqqv7oHmCAEBRlLmR7zL608/4bA/hOSH2HIqcMrehkZrYC3iUkEwvA30VJHMF
A5lxV5rzaiDu2mklj1V8UBamAa2I3W7HOJY4It2Y58MWpSUe5kQQwGxQYWhSEJY9EniRBLBk4Nt1
YDYwl7myYnJRZ4y248TF0L6TVoG5BMTDmbhlCC57MalfMuO8RlpZmD+bTblqVXsdNtUyqRuoZ91K
trOznuYrM1sZQ88h6z0N3K9H62HrqLCL1O1HdW8w2K5QH4xkEubBSZ54hoGLA/OGMgQpHSwARQkY
df56A1LI+cz0j1pP1Jrlz8t25WMTa43pvLOvsf3vXVY7WWJSqUBILYPvyQtaf1jJ1Nk1vGg9x28B
TruW6vj1mQgZe0B3tdC9gPHiUEBAiOJxNQyTkxRr9/dCTrCItll+fGjAOC1Sscf0swnltG3PyDXN
tom8AOWX12kzf5V70wAi4JpwLfs0+Kequ3T+Vq6XuDoYPX75EJeno841tOsxACKQyTiqGMBI14al
rS0XFefQJy5imdvPgPRToLvqo8znaACjZDsJ/5nypQS9HKDxtfZXpV5j5aKz6FAiStg7H6FLvoS7
7TkmablFhWD7DZ39xWc4Is068gREVN7XO7mI6IDI7V9nQ98m/VetMZZsd76yERw4mtnUJKzcEdRu
W/vWUvYErUElsfBfS7xUkZ7Y5KBBvzG8UduMGVxi1zRmKEYUmfoNdU/Tnyfxvsb2+03lOnk/1Cr8
sCZsC9VXGe6q7KKxoUstYCK7ikVgnnR/g2VI60bFEfhUyfvXcApRx9n7yP+XqN99f0ytk/n6JZKQ
vK+vxvoNmLkx/4yZ/yHEfBdT/EdDynKlu/rZpmjmzXBDrpPqC8vc98OnT58V+2w8OTJuQJVE+gli
cDn2lDz6MtRVa3wiTmvKbaEf2Ppt5WkFUHpom+tdVTwE07C1JdpSJJAJHuvIyRQcDMAimvGWS9BS
cr7lnkpVjOrAGHyFEoxP6+G/XTW7Jn/w7nGuhYhfXPLmmkfPd4t2vDll9edkdCkq8c3Ctfw7PaMw
xXlSPVHaRNa0/fY34UI6TX7JzAS1xTKXpFY2LLw7P+sFaG2ru8GxeCC/ZBPD4o44i55YILbJA7UH
pYgRTClyVI3YNFEV2jAEMI1hrsVW6CgkOk4ghTi+7kHKYJ+jCW4GVxgB9F7fezErN+t377XdakS0
MHpkjZExWxEGOpn3/UpJlkRMIgdiIN8gOCMmdcGOLqpJ+mybMhcTAU2eDW9X7AXMlZjvNcu+WrQa
5YCLcYZLSQG1lChBsuGRhMiR06hY3jtRPhX1HzqlbK3EM3Z1j/gcqXRwsjGW5JGSQzd85tqUdgoP
ld7hbeiDZ9ckXc7ox/P+xDCSpNB08FgGU82len3BIwcqtZd086bvhTVpu142zHUmS/KsTtYNH+Q1
UwzH0FYdYV3a7F3vMnWBQ3SpOEpwaySgzWHwiPNt65kJ1SA/kE4NUTLI9znYHroQidNZani0bUws
ApVPgI+8J0B0Jp9CZV34ezNEKrpTimdSHbnvsI6vzUXwng/1imuNMRYUP81eGZNlXODhf689uSfN
uryJ/ZPxkbJO1U9bc5/SsCIRRvSgiN7wdHZf5TZP12a+M5gIz+JgC6jon15bQ1kW6ZxZXVRuw9iD
eh8ZTiSuCRaFtl1m2pJi0XdrZY819jC6zBc6ANc4xI9+PiKwXafhI8kIs5zZyXqMHByjbYmEz8+N
Xd3In9XV9VtbSzfdmiufErt66KbNbHMLaZegzE2mYMuNY8BfoyadRopHllJtuFVLKCyNHN6Bnmp7
AMOovPNbOTkpb6z3vXBcp7vQPrTl9V0slXRbqDNeN1GWMF4ZdYrGodjXqQe+A+xZ1EdFBTjzFPc5
GF6KTDff0WqFtWsnnlF4dbi3/HVsX3rUG9VckjZmcY4DxHlL8vNYooeZYcKIP5bFrWTfgngHlqQR
AVOcaF7Gas6nwcU6TQ8fkH5yEtN3k+qO2qR+nV/hIq02wCQ9fPtqL8tHXQMnX7XNdtR2w5eUuVWy
Sr93gCy65PBYvTzwgSDgx8mOf2Fb0ixnZ/QXak9aswF3y2pO7MqC/rDYoHMo64PcCv0qgSA48cMY
X8O3gU5Dvig9jGYwFnK9pseMdl5qcy3zqITN1is08i49SduRs9kM4/4dY6NZ/8bFTB7WXBHDuJyA
VSKRdIt+kzEsRJW1YGfSTEG54sou/QfrfY4MYPWUnaZYJWh0YmuONiBeRGB4gQ7r1y1oH8xqFup7
ePGsJrRm8R66lXbQvS5ZaOySrxOxNOyJAXSbUbla8c3ATaObAIRvxnCP2Ta77D0BKqcAnA/58Ry8
FlykdEiVdlbMm4z/FrX4+yC9NzDfNbR6xVqPvfZ9qNiNeAeEdrQKcqttap2F3R9NvrXOJiuj/mox
vvfP9XsDf6eXpuaACPbAgcFxMLkgEiFOHhH2EM7LTOTFMp2d2FNDP+2eMbExwQ5H72ScmTB9x6XC
jZRZiC5Rtv1UEatbuiNJYGiP7TrU1q3hPoG/8Vq1Nio+iBeix9lk8i9WPK48eHSOouxglBLI1an3
Pt52H0bE7XdMMyg0p0x2K/xOGPlG81THxlHmlpmLgK166eckueefUXcxi40FIq+S4UJSqtovp0HO
815YRzImCKkzLMmqSPtZV55kqOuNUzwFETR3JXNx62Q00o72ySuQKlMdrFjgnjh1eA0VGNVJl61k
ea9P9rU9s/sT8C41AsAA7EPDduxzltxy9WSq29z85KP4OBvqjF8eY7/ibWbNkco+rRx6cilZs4CR
oINGM5gsNI03DT3c3vp4d2pH+9Qra37qzJtPBiM9A05JNT49sBss6os3qvjVXS0P1ZYZRrtQPpvX
6Y6H1oQ4sO4UQhoq1639zx/BOLvvHDvfyfkdPHTlMzFvuNJ/NC1o5huGIBPbnJUPA/gtDDdpKVoN
Y1XpXvYJhV6JF6O04T0gSDiC35ApYWdfdbkhUdsymURD0Tv02YILMK0PeYtK5ub3U7GO+es6WE+Q
CsJ4K1bK44VG9X1NDCRDHzJczLpHmrBvgnP1WpZI7bDgCMh7T68jY91J9qMrQH3+rogXE2CkQj73
9aw2L2HwMOK5BdteQlFDELVXJ6DgjHZSxkX9zxukYtJ91a8bRZCy6odvlW+n2N8niGCYoCHMtfCM
PryGc2cg+UaZvUXwU+q7odu8ykvAGIuPU/oLxli1m+5Ha55GD2pDBDx0PpE8l27aZB5i4prpZ+a8
kYudElqJymO3S2vXKj47uBcxy7D+GzdzkCeKepWDNp7uccVnfbuJeh41xoQYpOYbhcuo0T2l+Kxe
P0V1NOw9CWATZaH4a4ld7b0uQk9Bu4nDLfbPyk54bXQYTZze1WJ8eQiXkmiut5Tku7GdkUxh+gvz
tVFgCXUud66a4BOZ7mr/m7WDd5SnO84SgCLze72BkyoWzDTYwrQdXX7DrTs6KFpA2fgUVuNiatsy
kpQ+R0YE5QIhNZ8CBK2dQp5QGnIffvMwp2nCqLuYJfG2L05kOOTROUAqK3AWFmjIPjnB0e0W/CGX
jzl2vqiGy+zvzMjZorgD11rJbILqqlgB7IDbSZOtlW+1Zq2pnjnXwGl8fLSstYbLmHYycQyUnPOY
o/ZyYowyMKLzbmF/VQM3qteyv0n1YziTKN8HBCnLgva9OWbpXLbmQf9o+1Ui7bUZ9/Vb/1GTC/5k
fBtSen0wP5vsMKegkoh36ugsSGqgaBAOtMBW3Go4IVG7whVjaWCtoYX/x8OsL3s4hng02/BrV2Z8
kFy0yti6Nta6G2/sTuRaKfmaIJRSBnNZYQyrYOY7nt6Gq33qiBncV7+I9YXsL0qYhcZOz4SlQh95
zLVtLzXvsfKU0UCBatclhSMAcLo7VsEcjZlCuA+uFnhoj7Oif0avbekfbLgh1PvI9IC265llO1J3
aPNLFnlAl/JJa50hWnS9m/rzuluajds2m/7LqpBd74tkY0qzIBINGgEuEJVa1TEe6MMoT3r90pqb
8l8Bap2lBOwQNP6tSUwI3ouk2fkMx3p9V06O5IQnxP1hzWZ4JBb0uD6WNHULETTfum+8fYmhi/6R
qaF1bq0t8DInmUNE/ri99aVQMk/A5kRuCYSLziJVxEmWPB3X0+RSjEyZcLqYVxdmFWzYub8YSWfJ
10Ss4PjUuznAcXTMKu9evzyjccDmAd7jQBDx6IjirYoo0ndiYtBDsAp/Jjvwc5BdGEdkvMh+/NFF
Y1cL4EeB+fzxcuPCUS6m7kZHuCb5QgeUG8p/crpm/D1TXluFUe/TGtD7PutmH2lXkzz5bG4oBFcv
iu5I1BmEIu5TjkvQbXpjYzAuZ5Lz1FE5j6z+guJdPIbHCMnJcGVhbahgsWB62Zu4+X8hUbgKngh7
BPMFIH79O8TbJkBGolJdIOQmPH7mS7TkxyAVoxxmOpPX1tbmVAhMhRJjm9sQ3neoO30ai2Q7vm6J
/1nbkCSuI5GZ3bk88adUsOypFM7LfB1h1ldiZl+via4BjvOX/rJdACOCUeeeSJ77SKF4YhZNXClJ
WTt7C2l1g4/fBpxk9X7daGPOqETfr7V5I/6KetSew87uqrWfuq8Eau+e29EYXEVZqsEsslPwJXZZ
n5rzzUQVpogBWSmBQJfeSSei9wvSWUkLAXfzGvpnWVrpeIvrm0w7UWbr6PpGh3WmGUTtRBtoxt6E
/fECbhox10nuOlqZLHu+vRdgKP3yJMC/ao7WlHUmCwnYmjX4Z02mHcE4FoVaEDNMV84RfDxrOhbw
Bmi5VPilYlyBeJz0m/TZci2NjGTvsZcbOy2bKS4sAj+jzWZVe+FCB7xKAEZvzbu3+x5WE+3L9p/K
YwLKpVeHOH6ErzX7DRlSan1gRalV6C7Jwnr5H+9FaT9lHbxc2svM+Ajckk4U4pgMHb0i2Ol4d9kH
DsbLXiOdDex1Jd8o5TqMeJqVD+zBUOXPTTqurhgzUELa5k8MwhxmB388v7JrpB9wACypdr7fsadf
uWuMCaErIjCODby8UupXrRhOi3QCADG5Oqmxx3JGac7YmBHyyJhFBhyV6TtWob+wmZB1NT0zDnfz
Al4PqbckImQ/SctSfVGHk21dZGtGXLcg2L5mL3lZVjfEFFiAUJwB2L/JLWcIMx/CJZU64dIpLN1l
ka3y6Ki8geiWGIYAtzJpQm+unFm3wAEjddkWGyl4+NVTqm8vZFuv8W7HeAbn0wYX7Oiepc64ywME
jzOIniARFEcFpSjVVfDxgxgD+pPKJtzODXNdkIOTL3NtHmMrGC2ZYcZkrdJZy4za17oIASMk2SEJ
qUpnNepeacpYNc3nqTZPs0VQXHDFwOG7ez+GdpGAecaCXVV1bqBarFdnRcZv49tkDqw+rBGtTIJi
+GY3v6pySUBYFLycWh9M//IacqrqJxCYrM1YBdlaiX1HkIgz1CtzgxUrV1vjdTSXBOywkGKvIV6r
d5CQQIl7J2ur+OabXtpgA0XbH7LJZSOOVQvU9oxmFGSa0iaQxVO07QzLgDpd67pL0AeSBGE50l/C
ZtnaC7l2edJJipEJrc7cV6hUPC6MzNhPenYV6gTcMLasLK/uUJYrXb6o5sFEeJEdY+Y8hg9ZITpn
0jd5VV38GaieknskVAcLdpCUnDa6BxhURviPw8AGNFG9nsmxid6lDp5p5EwudCXT4UIZQWvzytYE
/zYwojlG2ngjMDtX5xPTbcvZQkGGneyTZGujN0xQD4aFpwv1iM6KIUrjI0LhqnWt9EiOIXfAi4K6
nutgtABTc33CZuZ2n8q0l1BcesiL0h/kYty78rCnc7NA/NLAzYFHsBhzSO2UmUREG2ah5jx6f9ev
tfo/ls5ruW1siaJfhCrk8CoiMWdS0guKSggECBBE/vq7jufWeGzLlBgQzunevYNxzogNqXe9sra0
la1iOLZjVqeNy6oJk9eeES+DXrMPJI/mrFzU+pzWVpmOTLvYgyiTB+esdIHhbxMmjIuSWpUqZ4mu
dBgubKeZzeEVqYDv2VP0NEBLhbXEblrZMsFDw+JMPgO/Vl2azzN8UyWjHRgpgMSs8wb0YRjzWuLg
rh44yRcLEAbIHuqusz4d9czUK65WVImsKln/BwDQ5x6l/qispa2dYERvhSAKBdkDHe6bLfZzFbGU
vbYw4ls9EpzrpnCea9ApfPXxYtoXNZ5YUMwMGiJmeyOuay4QnwSBqwlQkr1Vxjdt2P15sdp3SWF1
Yfet9x1F6XuOu4B2Gp/wF2XRDQJrMaZNVsVbSICzBN23XirpUkdbGSsLQ11lOr5X01ph4yjk84Rj
aLQkZvR3+pZbcaZeYGwD0JX6x7YnaKswQiTt0CmwhNpbRfEOEmC8FqmKQ2PJcz12JcKSEZh4p41+
usEJ9CXPI4Klo3PunLto67CTYx7+GSuhA1Q1qieNWKAphI3K2TGpbNiXNip91W30THIvsIeJLdfJ
mN3lv4o5L5VTYlKjHfE1nLSrjPJD+nnl76N9Mj4YhNtBqwWM+R7FmhXX+YZoVkIo1SF/lNmpQuYx
trtCE1UeAlNl8DWyC9nUW2zGzP7WSGtVP72UEDxUpCgw+UJ/hwMSpgm63KJpxLaLmbKw+UjPaXMA
BdOceYzmI1o3z+299KBaMQJzXqFcqJAybpiHRDW65tOU3Hp2LmF5oSsfk3XOqrVjMoc6y81Bss8j
r9RArkmgR2Xq34A+RvtLxV7Hv8ncCWy8jX2WBh8/VjH2Md9pc8ue1GSkhrle7F+PjPzDKDAeT+Y/
K1mbN85FV2918meI8A0yFof8a6g/a5ESngcFqvK8rtDtmXMsUDYv55iOSGfVnxj7qadZrWz543n/
SyqMaYZi+xA7/cQdojbz4V5cZIMUHAc/p5xhOUA8hKdcengyT/vEyuwO+TM2q72S4ZToLN5j7Jf1
b7M7P19AWXVCrCsJt3Eiui/0/Q4zbZk+jvvGvhTRe27/dpUM253BKGWvahy1BGYXF6XW4HusrRt6
GKU2Akd/UEaPH/yk20Eqvhepe0ePoBl/KuSrEUJdkYVxhJlE+Hwe0/ral/lMxZWwsrCJMn5KUgcl
bBruGbsWH4TEPapMhugJozAaU/hXUhPo1riEYF2NlkuvZKSbEo7JnTELo8O4pVMwKEZevjIFRrNN
DeyayBq/I8RsDAx5SSfWKH2LCZzMuMoODVth+pZj0X5a27ueKCgDtE2EwCN1lm1tI6PrIpc5bw9V
jMJPtj7qwa+GJ8z3MgRjm7ctXJIIzBOziBdmZXe9EnYu9GbyKS2zD+nhW9W5K/ck7cY9fBjsQkfo
fMSzKzaXQ8JknP3tRVCPQRTcYCIe7yBP5BJQKDcsCuSYLgTMMfEeTwNHtTh4OMV+mB742vm6tLNg
twoHDQ1OFZwEK2ZLzNRjY8B3iCMiDi3PEj0+b/BJit7UJ96UMBGHH3cfmGq2UDBRXUcQF9qnmyC6
7AFYs7511eS+yvry+iQVp4CC0yiLDu7IlNMZ6u2xNa2ZhflKJGgk9aNCb4xZQCwdcdEycV9ugDhN
p4UjgjYpMvJPjVZCyrnDbGn6Hni0wuMqRswcZ/fv2npc7pKyiycEVFH+VaNoeOgSdUx96K3hnLba
/JHHO+TJg5QfZX06ykO3ViZaz6abO+lXJrEoSm1yKw30SzmUqUmtAsNsjrG2aKfn32Rx20/P5EPB
JvGtUJNdeUhK46wZoMksUPf2kD8emzJxBOGZ63wa2FNpiyju8snxxxRSewpw3drzl0ngW+0wZKhR
OT4PWq1vspKuvN8/Wmc5ZMrKfOJ0ID9WjY5Hxhi/Z1O8jp/WysSyQo3ofS3oKE4ZWCz5Rtb5Ce+0
fOiQXGRPj7pjK8m7/HR/yEdDia662i2GpNs/X8qnERffHM9ymNZMQwdtlUTJ7VE9ds74OAydsqn6
bFNhBmRCmHwg93Xu7XoqqFKxMLBqTGvKaq5ZzqUf8nWt9fPGjujK7qdMyy/ZiKod+mckv5gEIDdO
043e9Uh3201nV2urLt3xiZ8l5ndltCgb/OVaEP8sPuojdgQoXOWcWbzcBbrZwHQmUbNNtK9aF20Z
jI+yL+cvBleanPt4LrLiNM/7nJXuM9aLb1MtV3ZXHgxtndyjbakYf5qN0Z0ikVgR16FBQRBVvLXR
DC1SeHWHyYUW83rqJhusQ1ro+8dTOZZ57ZdJSLXvN7YaZC85dBJcLYfeswf9dxrxmBzyeVUi6bH7
I94gV9PM/rQvqTf9B3jO/VEcp1E7kA1/UBTQ8/a+LV4Pz8ygtGWGPz3qm9PX20gCvLmXwZ1xW0zt
ih1kL3zhmGUrpF+o9yVmS3Tmw8ZhKGvoYrbchspIHOFEdNmDgZj0mD9SO+jumSfc4er+HvQq5UHW
eqnc00dzoehjKL63ymNgAb0YLpOsnatcX1Ww/CwMEh9Ds3AUh1Iq9vFq8yfoM9rLCECGMjXd2cZ9
rcr1Wr/TI1avXdG28/sjnuftNb8nq2w0uegtRmqG6mbUkpEdzx9FPk/TvRF3ALYlyenT9K7GKVgS
UntXwzQDB3/yccliLl10MrrlkVWIZQykO4hcmeZBcNKSpVNgSyV4VoI6RgPA0Ay8o4B55vIvNsO5
bgaAyDwV3xY2j8p3OBkzdZgRgc5fLNhb5Zyj1UkzEDzCayGAmQ4qwYAUXD4vzuUcKzFOl33u8RhL
7nPy3mCAJ6RGDtb2aVjvOtIcyTI72YvX5XWR/7Id9CYshCLSAASLhpE6+gDH73+NlbGylmAojPGO
RvhcdLvhpwj/KVuI3+FbQbLit3FDoU9pOtWtRYHCBxyctHGjTziBM4hKC5Cd2cvrZ6z7M6aAW/G1
+Ep8jTnIjE+x7medy4o5a1w8QVx07TNoO2+MVWdAEr65sfnaCfuZFDohPlr8e+1i6M1P1SsL0la1
GmeAai7LaKi9i3//Glzk4y58b1KgGIjz5CLGyvAZUKq3xynbGd9CNPAOXQ/9/PiHYB4afvTJMAAa
IENiSM1sDwZ2Ivlb+dd8V8JSRHC4oY/TFMMjZzLNL+SHyrvQIHK7vcHYotWGF8gDJgat6FSp/OAk
QYbKfgAzkXSZCBHoGPpLfChvcL3gU2NKtuLdGKTRGN/WVtoSUIFjN7Slxwr0n2eA+v2XHl4bruT+
8IRPB4+5+2EYLUOxqk/9bTiB/bw+x025lwlIca7lnia423VzvtMWLCyhe4CC//gh8ZDm6NRtoURw
UslL6o4QJ76qH0wj8Qj4L4/ze0KicCFvi0jPvyiIAsHnusHptPwibDeM8OH2GYI+yjTCvj33+rnZ
8UnBR3gxWCIUhyfDvx+KA4DQxvGjRRoOK8PvVn4Ec6tbtRdoSQvQdk9zK19DZj1doU9nLlLoED3V
GolPQO2wbNcywpj/1G7wBOEMwpAUYix4xc4yebeI66EoZThB9SKk1/L57hnL9gz1j1/GV2u49ZaF
6FihutJQPIvYKdg4QsB8JYuBgBltpXvj5sFr23MAzuIMlgK/udwXhFvuxzM0WljDdB76r/jmevf4
SckFFFUHBBeSIjgyIsgRdi1mxcSzEvHBI4PIMLtB3aBNRMcGiSxaIFKFM4+C9Y/+GfIn3ROXz5Zr
CBwbbzEW+W+kxSqgiimuqO6dr6zj0v4En4Dqr22jT+VbecfoTmgbmBPvlS31BWz6QREELuixeJBz
PxqcmUO7bJcyhKteyBL497yfKf8kCrh/IFcYPqKb/Lrxk+bZhor1rfzwByvdQL7IP6VA9f3vEei2
PHH1PcFWZBxHngzwx6dezbgzqm/t+HCEBIAh3P1PWqpnbUX3s8sJbKp/zAsrhSASmYJel4tro91Q
NUZCK0L8LKo/Lrzhn04Q3SMHtbyoJOX8PW+w7eg7kBXyPfCFEUCjJ2GOQ3gx4iG+GYYfx1I8j45g
UWScojWXb7xg8zOd4NRKX/QbgkCPDOPIZQLEC2v/mzEWsnhj1ew6pFn3pe6JnKHnviG671+A3xbx
Fo81fMV9tTZ/Y5Kj9At8eOZCLKItESrTvILXSLQKuRfDHI3SoT3AqK2RMFRCflj98JYYDf5w+ls1
gCvEnyK7jl/5hz647Z6FmrTA3evA224YgXN/J++MidfOFeI8xtL/QmDU3+HISozu8iKvWXkB3wzI
3APKSUHYNxjgUrhDDWi5s6d5/UO+4If4r/8swtfGen/soJDZf7yuSNAqDhw5kTx5q3Y8m4pYrd3g
ZsJZuqWQpT4g/CPw5GbLcYwBDUj1PJAzvN/bZKE0GS3MMukxeyzxBMvUdZayjeM4ykjIsIGhn8ZB
15lxOIWX6nfktAVDY8U37pILixx/76CIadgtPJYrqn5+RFKLZUVnbgzj3AGDcoSIxX7NkzoiZ1Q4
AAHUWvH2hY1Qo9ZeV1r7qZUXxqQQxG0vmlj1Ky3mnSDMcC0mwka/rKJP/Z+1WblRs2Q3ARSXClJD
wiiGGER1oFTo1dlE8O9rITmHLB9m0BYfdpBbSJ9xWR1GwUeMGMY2S1V/hZPe+o0eMzVqA4swXMP+
eMjP1cvq53phIdSu53XD8IYTJ2DuuDqgQdCYvLZjkPbKuS+0eaK0l0Fyri+sECtNkPTKVUVWiCUN
s6zRztTY79rUXZ/pcMkjHXM7c9vETJqtaz51OzzTzqna02a8XiuEmYn88OPiK8HuPMEYM4djmoV4
LuLTXKDmw3alcXBVw+YPua5wactLsdYYddjrbEQwPWBtatFJAgB0ugT1/85x1oC1iTHuwTxxJ85A
beO10oRNyliMqbithWV7KnB6s81kmRgIsvErnbRh1d/ve8tMZLyy2OqSfWG/P9v7RU/7AMACc5Vk
aM+v/PVtmonbmlJoccIxAF41i1drMbjjOHWgzcnzbJvW0TL740u3UHOvi1wL6qGb5839ao8wwEnv
gAw5NheFq15V9im9vsp6b5ksJDGiFirBFg8d+4VXds3q2K7TygmHXvWjh7p0nP4aa0SoFfEmL+h5
SPNonn5EZLA9+c8mwkM9TEx5g6cxhorqMnmobDPyXsnxYnzkxfU1IqRDRaQ+oVgydyfyTZ2xJ6N5
wVoFuQ2W0th6KrYQxQCkMVQyf/FQYN4I+shegvUp395/CqoUq8EbjEpwOPK16BJ4FJ67mA7hs8CU
lgkV0kffxjWpQ8oTohKRNMZuM4xvBhJWCS7OPDjn+K+g2KhtEbSMdR+vOd2ZhQPbiLKyk13+zjvi
OuBVKCZFoV35iAgQlqA7Apka4NqzEMA5boCV3QEyuwHtmMVo4TxCXh3CFNKUlLZdwY3KxceUBjsr
QzB5BoUvMFxkfAZBvbN6qe9Q/yMpBK6Z6lmkuQVFHcLSKgDU5/dImiN8wXc9aj0exegZsiesZuQQ
Bvjjm4y0QnEVqsQYxrKrVfiEeJo109EBkP8LKOZACIPhPQNfRa/4pAT/efCmmK0ysqnRYCCSEC/Z
syzIs/xL/0CsAgxFp2yzO1ymjbGG58KpaPHCeHvgH/LtsJsep710jlfKXtlb64Ii6ojl7llbvz40
NhsSqMSPFu/jVltr+24xfkvrFonZTkZNCsHm4PEX8jQuw19+UbdgT5D5/qTPGrAYeISR0+aFlO0I
eJrd4lPHy+JN/qdCG8e7E68N3o142fFdpQy86N/jOz9UrFb2Mbmp23GrHpMK4mBDcWFdW2xzCjIa
y3UC/+3tcUQEZqCRHNfNjixicr76C/pV45sSgz/rFfKH+0V5b0eS7OQ96sROYXwnDFCEcOaUfmlA
XcjAf1/X8srQ7SqkgAzY0fmcpB8xB/xCJfgMn0vrh7KAKfkuX+freBtv83V21nbWadgpP+kXEkB+
wbCNv8Dk4yv3YfylfmIL9yxwW+d13xD3pH8giokoLJr36NOgGLFmxhHflZ439C+UjXfaegn1014X
lfCNfZ++BfqVqAdIlr5BSiWhJBGJdSTuTd9IOyJ0uTnW+qJIh8x7ESKG6kTo0wL5cU1vh1GZ+Hnm
gTLiS7xPC1fE/PyT6VB9ww7FnIC6BHQN4Y6wXjlQxBcH+++1IalbbJgw6+C/MrZDutlTAc3QtPSH
6III6sienOMGx1g6dekrGVIntGu8ak1YuBhW6rdH6sEjYgbNkzAsEzMfJkonxjkwGuDEqhfypCnd
6RkZb9NWoDQgoKj4G4TAleOBXpTykIArfrXgqyKbXnlHffDPeyo5RoYg/b29tNci74wweZTbzIyu
VspcXZewMDZOWo946Vmuhle9GKrC/c1aX8H1L1YBtujySQ8x9P4dg9VQBzuoXyD6Fmg/ZC7H6P22
KaECPoIhlz5EYMWYv/bpHeoLhlLwHWv862Sr2z8qFBiwDpPCOenj5/N+HTLWwLaghs3QhzrXuIZu
ClKvRsa7pdEkFPZmkJmlqjbov2cbcnjXjECTscM6iBURR72Zc8Bn4uowHqNZE+4CsSdt2MqKX+dw
D3QkhThu4ZDgNksbGxvP/nE8enbWo/RX8qKduWOkc0D3nM6kWexRw/BfByxJJCEU7hmzc1fid/EQ
Sdsb9IBUzzsWXhZJ9MWueEBFIkik4/+/QuYn/CUo8g8YLLs4RwyERBcwJXS6G5T6vyR7/95nvN9S
ZIPyAhuMLFyiVsGcIduuMQ9caiKPbWJmIPEN0xdrM6keuGo19C80E4i7il8s/wb+inTS5TNKM8ez
Ng6Y8VuBnQifGY8tj6dgT0CiTRae8SWeG+lm+slBOvAJyjVSRsYnV/bnQ7SYTsi7XORyM+Ur9rAA
8VDV/dy9zM9c1Ih8ftgaW3q/7T+dfP1BHotQfpkLVVzBCEghQt+5N7gXHDEW9vrgHqJPak5YnVyq
D/PiIJaYcZ2bt4x0Zjjs9h+N4Q9JcphHkWIP/9r5GkSlzl7OqDDxeb9oZcF4QFbYDlMscOAiS2/C
UAIrCVZ8zrowTGS0gGOESBbnwKyhVuCXxsfDjmANxSpDO/IG8xT9+KykdLfQZVGMvkEm22ALsoZa
TASPyAL0n733FHrWIuT+7HaTO7mdm/zUu9ce+ZZ9ofDzmx3Sg+eNaEn6WUHOv40vv5lzezc7lEw3
MHo7cN4GIGePNOq5SPuGUU6rK4vhzECOLq8LGbo+We8W6YtQlL+MFTPsShx3bIswNlzgw7Pq5uKk
YN8y071+MxyhxIa4eZ7FcfmKXKDa8rcGazry4bA3GkLAKQ6GpQckZbD/hlxokudwPdsfGHbMkq97
cD9zyfcfbHSUfGS08ydiKJT/UBIxif9QmJvAB4KYtiXs0X3OeD9cRjyz3IEouvd+DnEHIXSMfUS+
fc4E4SfANY3rfmZd04UCoRrnjteZ9nvg7eNdycXHW2fnXSIozf/l3nI5y2+/B+TPDHbZwVSTB2CK
+ek6w5Dz16I54QZN0NL9JkdDPVN42EINRb8zq2VExBieBoY2l7CCRqnPzv4Vd3PtYONADUN2pv7Y
q/GHwJnoh8fjf2YhD+RqDa0eDAvuWAb+NPw21ub7eF8ZAamx4lbELV8iu6/EQ9VNQKa5z9H3uLim
PLYILakHFu1NAv/SlspyPONz1SGsI/doRTXCzv9ANifE6ZgKHPIPEtKxvZo1K5VJtY5SEohzZy+Q
783r+bTqA+5MGj3IIES6Q0fjzi5+USe/frkJgDnM34ergcYxwNiPdyEpRPrN6eaGYXFBVSHWEO4E
bu7vO0uNqO8MnBnu4bix8CJztskJvAU2nIPnARWT1/5N72wfWGkIOzVEFjf5hlkIeEW9y3dMdZiW
n+JlvmtWjB0ZId4Ahmiz23+tOKAF2/BEILNYAKIL5mAYH7P+IqljQzrxW/rwBJld9xAejSB4MHRG
XxVqObe2w+41V1++4RCNwdZIBwp4YoJmJQSkMvFEKwpIgCDk8SPRF0P39O8b43twudOJahdlM4/T
zRJP45II/WFDhwO3pMPHoJRTlnqswcsnt7qxbLbJztlWq5cXo3qkIwCagzplLgYik+29PENFwosX
m86FClTcHisdOLTCNwVWVQBVWL3YN8zQrspJYqVLCAnWL0KuiN4VeAZqhg2Yg6phIeSI+e6JTtbt
QBdgOC76AxmGIGvdqvrBaesIYDqLHTJCWVywmq7dcpOGyglDWJYi6Qs64t2BFPtcs8rDaw1SOsm1
FYo+vggBNHZCYgmkiWMe7U2AgxGsQzfbEspqzsC3ucj3xJBCOcQPYMe9aok1nkECK5yOlA6REYJC
1g9cFUUu5f1X5K1bS7K7QUFUbOi4NiV8UoxvyglROcU3rhi0zXuOElDkXjpWK0l5w9XS+p785ISQ
VFQeb/xtobiwzlzIOHtmGlpInrsPtdPDMOCM7/9uXDMV5ua4tJ7xjbEf14XiCx0n5ts/FOSsIFea
CAwOGci+KVeWZC5q9NfFeQq7rwfm97Psixl/+2F44wc7+dx8sFhyDxvedNBdiBnLyAeDx6F6zrOF
TVh9daHl1WER6HN7roMiM58H2QhQBnGZTGE5M64O3qAUxNR5yQ/1uze4xgocz6FKVHye3Oe6uCTz
h6ibBWZJloU3zpivv6Hp4/vjDS0jKtyN4ooYXZTDSIm3zpE6hEjIKA2TuXluvvvxDcAZEuwsw0PQ
2HbfmIOYDzobrL+phLGe9c01CHMMseINgfp7tAZ35tByg3rt5RPJb3pA8wQhGNSR7QyLkHeJm1v6
ft1wE/2iahLlPcdYeM4QzHzhyn6y/Ro+RKFo8cnfJzYs8gDwvjE8yHAeNbCf/6gzABuejgcnf+KG
v3DtX+wAy1MFtsTg+mzjVGGcY83X+J9tH2NkRuFEMcch1FWPeez75D9Oms9b+uFZ/DicfPTuj3l7
cb7NQEiRI+6SNGROK6iP3KE5oswb5mwfbcAFTL3wBDLDPI83NZzMWRxCpUVIpDAAAt+K2T+LBWj2
1VhiwMWFjkJ2T5/sHMwfg+uh340fTzrht29qwxlAE/uhqN4omN5i7oW3KOi9zteDYQvPd0NI3Xcy
R366ZXyBx0m7EOKEGQ2RgdrQT1bmWTs5q+lnBHQ79PsEmdOMpuSdGUDvkUkCNPtOShWoLxTfU3V6
r+YsqzIAPyuROGvGy4vGWb0ihD0gsZaftWgLUh5pkMm40ZpYtSMze+9+Eb5B6kJccMwmwcVhezIz
onOE0EAii/EeBSaR1Rz4bsUEKaOTwAeD9RYpsIDFSH/1sBN4XaDIwTvgzlIXpQ3Zwu89FaB9dr8N
jEwg8i+6OChu/DT94JM1e8WPIdljWVfBp2OBa1vfNfpCn6aHxoMO6UlUtH5ha3i5dgAaQEwyNpge
ldItO61J2pZD9rgGwoknY/aT31dRgIahv+Cq6CAwxrHGcoHNok+Q7fs9BNlm0sLQ5D/fI24s2rhm
JdoXPi6NDYHpfwxv63dn66Sr1sO9PWUw4A3CTIeUqAviKPsT+bPu96PIiUWDJDvuQ3cjDzeeZ9iG
pjcZM+lknSKv9CIAqjfcER6z0mtwjcNXD6TjFCW+5fZw+Fzno72mx7p1h3UqlNfSrnCrM6GdZzgI
tJsYvATOKfVjdE9XfLfrbIlZP3Mmlig49YgyheURt04uZk3ypdpB9PXMma4GsCE4hBOSd3STXAWY
BOMaTMPqHAXbwJMXMDXJk2UVwlJ0FJLL1tMDrQ6nu/+sRK8sRfgRLR7fUedKy2wusHb6QC4cTI8u
+Smf0w7Lf4jDPekY7R8rM2DkS+P4XVzU4OVNW0SAL/JZoP57FktTfHGOiBAJMudtUAYQ0+Up35Mg
xXnsY3SaSDhfHuGxf5wTzkbvUdcg4eaWZo0x3pF/UvZiMvujevdDdVL8XJ91fDZf2JGyVsCgxIJU
noM8k6RN580/cr+0F+YafN9L7Pm09LNuBSxk+uglKQ/yOSM4VIr2HCOOeMP7EPQMgk0Crm/0tQjn
uJSqkZg/D3yAZRJZahQMHYN1QpRYFUm25+4T7gNQJnsPiTTOq0DuAC8+/4zxRhQkJy5NKrgL6xcz
Oc4ZtnSkjvABTvbLWMB+CxRbAb2ov6sBQ87aXBHiWFtx/2bk+nmqylN6H5iQI2ow8TAf0nnreOk4
ug6enqUDm0hJlqUmEUs1MQ+0mUiTxtnfj1JCEHvZfz5y/SBXxXxUPwrS45oxWka6s9VABgYzvWq6
vMxtwjGlq1MIgvL4JtnaVu6j36ckv+cP+dBryabASsUwsVrNGP/l9A6vdnfXnH1TSevXvT/2kUZD
NanpSdXQeeb9rpIYp1fDDBtRoJhRTE5S9V2yPlPZea9UHQsMPK/yZ7sckZT84xCUFrkeBhZH2oQj
en9RJBU7FUALR5NO2cv5quCSSPW3qkyfiIZS/OoLJqilN8LrbGQYeNpjIU3kjhlDIKv6coggxceK
pyevdTml24q1BwNzdWzfTCnZ9KRqGNAtI5K0H8/dVONR9Xg2S2MsDrpkr1/OYzPJIKFpC8LL93YU
XLjOnqotFpQeJtD8jhHzZ/opXG+4XUnqmyFmWbzIdNiDjDpL7evO3k85hGIShiT2087yGVR++an/
0qlUK5DQCf893BNCQhTgNiDpHkLjC+8HigPSImlNPMUHdw2Md1iCSPrZW9QLFHSCjb1qR5g7ZgqM
OCmHBaCjuTwXU86R+SwpgCvLH1xzxqbNCKjgaxmuIcuGF7GvJtg3p2FD8REvmVL5+U7shMZKumY+
Qpawo7CxPMdrvkR5cw+o8zBno9z5cjwKqA/IC/jEYM69juZNCDKBPUlJsYiVdZAuRGGkXe055o8O
ByH3DeyngYA5aCx+c+1rCHEEdzGbwCP5/HDvHB3cU3wiEYGiUJyyvCH53VGFF9xfLgH2c5OmmD8/
mu1wxCFYx6xGfBiovrvuh6Z9UflUnAGZiFD6aa2KANBYAxgGeQmK4PFVfxFVs1SuRMCJTyeB7cA4
9WhVf1FRhvGnOY+TMA0y/y46o3SPcaFXrin0P8UJYRyG5zbnLCwDLUTd+xv9UPumnsbpAw3FgXAr
3i8+IhZxoaQkcfo48pwsBE0vQh64Stog90s0DMwKKbNJnBhmMmeGYp0V6lDxObqT0c3qrXWtj8/A
+uIAYU6HuUwbdDssce7LB30AsAfq+BDow4Nu5+K0pr3xOuJo8FR39igKqDZ4ccnhPB4xr/RQG/Hb
hsOmuCXOgnTvYrZu/ym+KJfMxXjrL6y/sliQX8B1W+oyNujkQysQfjNht7EYrIVNKqsjFRjpBd6X
tnp8jDem3JQUeKh1M/k5yz5MNgoAIxLiIEWMN4ykBlyYMYNufOL3vozKfYn31vm5H83LT1J5W6Rv
UB7Z7ttDLDb4IhwJyUTpRTED1hCUvwND+/sZkVnIxBxkznQxWiL7Aq9Uerag5ZwuYXgxRiME5Mue
gz2lZ2Qh9wXWJ78FRP5wCJXXsX4uAA6R/aIufp3haVn4V7+xFb4TsYBJLKgsm5ISiAqrx8vlLVuV
f/K+FDZ7ciA09BAnjy3w9l/0SWlBJTEwq17nc5Dlc+2QBxfglEAOCVkrzorQTzSYdAQZSStvpD75
ys6GfAZdDypKNItLV13bHjYfoNQc3sjDNJzkeTjAjZ8yZwb08zBxIBr8gyx3j2RwzvC1+Jp2xs5x
FUAiZHtYALhPDEaY1v2S4+4xpLTmxjwieesN7OIEtZhpe+lDe/l4hnK5oK44AG2EY2C5eK8gihhw
tCAY3dNOTEArHNEwJFcDknwxNog9ZLsiR85FQMtu6E10VZ4F57T1S2ohzPYqV3K1HUVswzgGFn4w
HTm/7zWaX3f4wHUa471v+QBFgP2E98OMbWa500eKljBIsfnC/mz3DKmrDJctb/migWO5+masYMBJ
Wpuwq03P8BG9NaeMiF40CCG3FZcVv9Sb6DO4qqGRYzsYDCfuweHEnVARlQRLZhT2PIoQzNNR4q8V
aChAAtyL/sD7AzTelxfSkpMhlEobYqjz1fMA18iafLK+IaxswQSGEIwULzzWMMUIynOGJRtLh6Cl
kUeMHpW+udpVJ1Ztbqyb0vv3MexO3HaEhfmKSy3LjsXCjQGz2lBw8i6cNxy+GjvA/zBf9RW8o2mb
cebVgMadCswz18+/+p1HTCGd1gNxIoJhZx6oMDUYgW/pl+PaXh5Qiu6c0z2akRjkWT+4LkWUqN0Q
aKA2QXsV35OAqB1Sgk3C5NzB0flIApLeeMKqEVcBteuOWQt8YddEEULDRWQpJZlXHmjoDjm39/TW
HfPYRfljL8B+wETadGYHGqHtbw/NpSlHC2PqC9DWBqXWEpxl9KbGQ/fnUUKl2gmcBjFVcYGGku1a
6idsfcRUIVCFkwbjvT/4GI8VqxBNMTvW5MPMRUHm0Fbh14aSOpcW7X1h4Xl043YTBrC1n/MerDkV
fFJuHwTMsXY5gWV9Z89th0k+LDZ8/VUc2AmLem5RulI42hCQmGkbOEktemAQ2h7gpVLfa9GZ8YPx
nnU0qBJGD7PWWkIKeMuRgs3jHmrGncrF8bBf/kWrNMCU6EOWapb1BFIXq1N8xlmYGQDzSv1n0oPS
XI2NO234enptZH2nfmQ4o34VtHVn+wfnVW2eXTXjE/NTYdXigjE30Uz9wEAB0z6u8PQiBp/XHBIG
9o7kskM+xlcKK45EO+SC3vIROTO4lwHUGdna4AD6pAs095TwBMOoe5jNHCW7WCrS5/D4wCc0vVkR
VsUkvF2ocTGawlgpUj70/ZSeK+eW0QHWqF9pA17THAeAiwX9VBji2aZLfjjsCPMMuMB6QUiPJvtt
saT8n46D8tdWoHE727kS/oz5Fe7+NGlQQ6G++uO+ArhG9G3xfxnXcG0AQVEDmGTadc7WhnYwzdvm
EJU7JGFEnpi1X9zDliYowgENmU/YgZylVyJ2uFEgyEYeCjJDuWCmcI/X8n3RO5tCnr903FibL1wc
NO2vIfvzHk4I30EN67k6bRF/5TZkqnU6gHKK8VmBgjrzI8NVWM/YIuB3Oz6C3Oq5YN8gco5p9jCt
pnKemlesZa2d5Jyy8eeRE11232CjQDLkc9j3lG+qbzwDtZs3CBQfhxZDiNcyUpZ6FtwhvYMVIXAE
Y4X7XkN9WSJSrFnEbA++I3szmTa54eH3ocEVRfDkzBzoZwQlIb4kO+Hp2Wjjhlmd+Qz+5d6zQn6u
nwLm+4j7em1dNPBV3p4ICxCkYZWJr4TtdSjZqhB3L9T0+NhUoQN744flil/VD7MIbnBNQj6Gm4YQ
csNkkqnk78zmcf5yx1/0qrrq4zJH9doRnUXSnoTtNTacVHPaY15KIcA8dpd8Czs3xInse9zg3im4
ctjDn50DahyI9SD7KTFc8FtLH0e76UuZIKCGFkOwycVWEkkUcAzEBXQQmPkhNut+7AtYLZQnbiss
9KirhOWSq+BAjRdre4CkVH9ILO433Zn1B/GDHzYjoemEA5ChM9yILjCtPgcw0m4Lq4n4HaowMmEW
+i/Aj/6LCAuKhPkrfF4Q6L5YFN9Itsjozv/ZMk6dqK94fd4Rc5gXPEmGUlTYQ4TlsIyL82sDgYry
6WheWGogYui/nAWegGwhxq80o7BUwEYAqYHP+DsGEzTuwz90BDhmXKehqISbbf8LswePRUB4Rkyv
XzD47PiPwIgNAhREKEvv7aYEyiMyj1UGTitbKVUQ0G1PgUQ/6uKwC4OlhmYhEV8SMfyDf5DPpLuP
fl5eEIzIjJcIaQemA574kKmYTAO//Y+l+1pOZEnCAPxERGCEu8U03ksg6YYAJLwX/un3qzkbMUer
nZGgaVOV+bt8+2/hTzRpbHITmnKh2SE2m75Ovwx4CuB9yZewqWK/zbLYhnzB2/vlZ/2p8mU6W8/c
S6sq7V43AJjH91uTdBNE1KelZroXDthZ5mqkttR1Q5e0gpeeJb9fs3VTAsNgXdvWkhUdNRT08rkZ
suYIyywOb1HmO0mYaLK6YYnRXU3WkJ0DJ48us8X8EqUvrLrku8ltmIkV/zZmzCe3tOWJVHrjVopg
uSge5CPReVYWQ2WXNM/duX+o2vuUZvG2bfMrVZgn27AmxE6ZS7mdf3cZixIMCvce8UYl01L9hKPh
hOoonFKFbAeGW3BKW+wTUdyOxuXZ1vkvv4Ci6QgwSkycHSwJ4gvLbjacOXNtIIbXebZDVbxo34i1
K/tavmDgi78PNTX1SfeBTMhV9nA1aF+ISJbk5x8T0R5KHMBaYE8JvCgKPF5UzO6buyGiAcDYpixW
NGQLDK7PIHTI+N5PvoppQCqSabrvTvOwxXs5sjNBLcOP0izVbM+xwdk2LAg9DJ0JRxPE0McahOVf
NfVS8/tpJ+CH2MLFSVby18IwPYhV73Ur84IUsObkpwf75r0eDuOTRbQwJJNxnoxX5uHxITkoKiqy
PYl1OOR8J9yV35/h/kzWgZcdH8gp7TzrJ+B25RYlrgXahBb5xSv6trzVxXgk3k//JrOY7BATGK9i
CTph9eC1/RwmSvlIcHSY8uNpfTRPk7jMJ+rhlGtCfDGuE8BQ7NEOU1cGfEn2WRlU+XKOjFtxe45b
++YtSnde0WF4mEwTsFOd9b/OXdZ9kH7uI3I0zf+jIGFKgwiM4wq/thL///+XQar0cpwB0IcJqVsi
J57QqbiqWqmEUmrp0LBfL7zA432MLWF0axkSZe+s4qL950EF3JluA+Hqe/r+hvI2J6v++d2vFhd1
xmtUrak4BcquXGFcM3qp+BBTXMT+rwub1nm0q4CyPZcP/XGguuuH4pZUbLQocLTT9hd23zo42qd/
gw6OhGRToajhw+2j5cwq7HDuv5LSW+lbhAFaRibFryImpz4us7IAPDyk2Y6g4pCWAp/sC3G4qO9+
vTgcYfxDGEPblN2XZvvGOlt4dugU2otKtn3JUkiV4UfLooq/eJ0t6Fur6b5O8l6Yod+7cSVve8sr
PU/0HsV79BflLsVtA+1cu/kEQniQcjr7ts/IqT04fKCTfVTMcsUG4yMYYlPKf3ru2vy92FX9ckTO
pGmnTCvDKKtcd67dtbUr76Pkxz7SUoQE5um1hcaZ/mIzS5tekEecDFQoPaYaSc3Zh50cAnKCfqhi
O+hBN8Gp6ER5e+yvBtSpUly2pNEH3Tf53a6yqF/I36rrQe5rUXa4vfA74TdX2IRE1S4onHYlVyDc
Sn8VvKOdW7vRW9QDC7bmEy+mQO9q7wwqxhAMAmzKgbBqKALIDIrTcOHIaj68QOH0sSu+quPav9Mj
p6C7ad0K8A/E/aqSq4EfR4tWrpaTxQG/2RW6seJ2Zcou8vc8ilHUpYsJCmiSl3NjaSRrKQWbRqY4
hzLAVfxobin/m+KxGteYFNP9feNGuJITS114Y7A3fiPALsvSraCRLywjCCx0MKKjIa77GjcT/ZnU
6pibZ1XRwBv8UvuFAlPcXKq5d/KoojrX6/x7hcKlQWmnXF5H1BeL+u+jQY7UPVQEDPfSjX3poE8A
IBnzWHq2jhGQ5lRXzgW8WMbDENRRx0NoMx4QJ0985aKUeIWoJE5HjYJeUuJWl+GFIrsYgpHeyn/9
dNP5frapr9NN+PskOTR3BsJe3r5bM9gsUtF33sJmS8y70eTHlvBCbpk6pAbSAVG4u61cTQhFfRn9
fYDOPHiAK0t3Kd0A2pTT02l25HeISn+nqjCiLzBZHpqS/vy2aALLr7jsBepdaFk3dGAA9Zp3T9Yz
9XNTYg8qtbjv0sIIBZiHHSJm90W54ep86qcbxsq6aq/6p3+gjxQTNcz0qZO2SSOcNv6BJKZAd27l
me4Nq3M4bkrLR/n08YB27n7hnSbXVWCc5t6pA90BNTkC/VhQWOynVJOVbF89EMRMshUgMOtiyrcp
kee1fDFT208XH7cR6cSuZWaLQXyl5QDYM12XHkGgKgPcihKmyDzCg+jxpPCV+mCJ4ePA5VrgCgb/
eYZ9o7T05SvWhveRCRXdqIfS+Vhx4zWFZHf3DTEPQdA5nAm9iGItuiVCg4Jbsxz/jEfp+peC14k8
Fb+ylRFv9zZK7BsXaNC5tjUuPFFPmK+NhiGh/EhVXm1K3Ga2HP7zvAD+ayDT6q0hchFQ6JBHwMuP
gyiDL2MEawFvDDexwX6e0f6uYlXOGTIYFsBzw6jWn0zhWI5DVPWWlmGf5lI1Pq36VvK/lVsjnItg
GKlQRnTAp51Ty5Kv32QifC5qt2Q5piuUGVXng9ijIdLFxTHU774qS6VcYVRCCSsNw9icjUHejfut
mj5WMuCIlaihYlI9v5ZoTViyL5nn4nawg4KXleUI2OO7ojVMOCglrDyA2k/0htDkLtod5SH1GCCG
PJZ3jC/Cd/8FCiSLi2Ol6KgXjUF951RJ1sUK2k6hjuFFET6Hfq6e/qu6b9G/n8HZ8wJLE1DG5/GE
hMrSZnJ1AOtapnKVW4RePNbwPygVWUrl4JYghKROh5K+quevpCeW+g9sQ88Q5tuQLPMGUMkx+KSn
9w+RQW+IYKpWe/km7L5ASWMaWYLu6Ey7Xuf+cTF7QEultdD8eTinJFWVZ2tTNg0H3C2cLNrrpCQu
pEvP9q68KWd+zcwVJe+nfQHQMv2cB9otahW47WO057QbCa4I+PffP0r61ol//HcIARV/VSm7A46+
jJfWdiyiprCKbb7/KgfHR5GLkS4fjXgk2Qk9IP4hT1NGS1ai4ShL/Tg5oF35/vFXoVf5ltcY3QYp
8o48HcKa166y+4ZZrPyU+5uErecdjCrjk/JhnA2/bXpxvvzIVFTy3k+76KDiz8pR8uOdllpgVkOv
ljfSVOYOx1wuQPtptYYG+VBd9HibKbqSnIRmiEiUsWwg2A2IEvwlGeasNSyzkiHG+awUHHA1L0OR
wja1DKHyrACXBOkjgJf2avFrh0jYXY/lw7qxPw/i+35W9NSjJ/csyYN6abDyZ0/l57LmTVPjyGSK
EMlsbsi2m971cun2Q1w1VZlpDOBYhbvRa4dm4ljeHqq7XJkNclcVanNDjZ+CCzLkS2rID+IawHWl
1aOuPHnGpRLUVpewF1KBO6LYqXJ38RA7abGt4VNu/TqXxV1UZy1E1uUKCaogRsuJJNedp+dSf6sv
YiyibRGdm00NkSlH4ZAriRuOfe5PpWwuTOkgyD8fxa8Ul9tW9imcvagQkvcedO9xM535LaxpR272
VQV4/pHu39dlT/D965HnUKkcFWe6tFQ3h2X52n0uR6tmnMQ8/6Gyyrds2KnWopL5QYTtxtVXf6US
MEji+pVrLio5t7RNe1+cxbu50okOr3K/07ys10WQUfG0LyK82v7H0+7oVQVXaViDeG3VvJ3lTlrm
TABnFi0fPq9R+vtcXnqwe2+Fy7OAbP/8i4iro+vnCK8Z5PeU6Hrdyug+O5f/Pi/nwuweZXsX+Hph
lPUl3slPZmFRTTWsKZWDcmxRX9QFdFVsn9fSqk7bOv4iODqYsyoYgiDJ1ZjaLFRb/vZX6leUixVM
kP11S/VVD8gf+kVlaiiQcyoxas+AZaTpnN664gLM14BTvBnx8Zv5ItobnNBXYQvbTzNdVaVzoPQ0
lpX/d/DXWiu4DFO0OAcUpgYDff7+hUX6Xy+gznRMm43jXdUtPZaAqcEKYS7rrRrzI0FcSjYwPaGg
/lpshPVXlTi1RGX1b0CIj7qfxkhQPLE+R+GtNjtXXSGuNTeSqujtZ9HK9h92HzfNTNFWZXYYR+tp
pkZAnKE1BlvgS4vjd+GL4bq1xbkdq8trtFFe7yoKeiSe/Rr93s6W3QDxQaKdnxzL+Y/lMP+hXjc6
DqhRyH/jawyxKGwLJjAUnj+XfGnlPF2Ltkagqg22ktKlFyTXVnKdeOTBKh/QS52kwd7d+MDdoD98
i17bkgFbvAjD9ShfTLVFEnh3GwlDnY6FFvqhpVlI619G/JUUu4GCM7ahytYXSVTzws5S2Pmn1JfE
sabm6LTcIMwplMeSN7VlspbCX9lwy85PcTlQWpJmhxNvX52aMxKqzVBeLj5i5+LZPXepWnpwnV3q
1oyhUbmaMXmS/vqzTC1ruQi809HurNjXvYSqlKRMrX8ZMaeZLlX9vYyUSJXU1BYjT2ghvC0S5W1M
t8r0/EUibPqvdJDA47mp463A2vFQvfQc9JOTVOQ7Ll3tdpJQxlzbvhZ2StBIjtBM6f4V/0OFaugN
QxNP70lzEMq8U+E7qHOErsmKDibIUB5mYrjiUJnu2jpHfW4nR3/H3DyuvNWfgSBJtvczCL0BVema
OfKxgqkopVz7DgPhS66KXyiittxKPEgarGaydS08C6eprOjgqS7wUMtfQvSsm1iyyyz3sawYNtPO
tAV7/AjzK+wa5l9MN6MDn/WV0/rnD/ZCGLWbx6IzvgnkVzmUlcv6ZpK/dOETZHUGIpXId2a7QmLw
1to8iylSNn6R9jkK1JGitBRrzvlHS4kajhQxIhR9NO7PHdIXbMIhZ2sP3aPjFB9cjDV9JI4dv0AF
V0r2UzUy2ipcODrO9rNr/VBe6/fDm+Wrjjv8WCxyCur5JulrlTfsE7LxhEbg5HAzzyK5Fm/LLXrW
k8aClIBa69ojukXZDqDiWU91wofJtKQ1g3A8iS2KGdckD/AIoM62lggYfdYryGWkE9sqdEjYmDHI
dP4DZf7Kj4hAhdpBF/pXjvdueUAUsY3CagOiQEbzRqNvXNWIvG2wJjl0lQ/zzD+d5ePzNM/0+Nrr
uY9kRVg5fCZM8EjNFm2ThGnDsh1MzGYYuD7v8SDYiQ3APe6MfW3VjtdN0er4oJ9/SEpHumqTt7Z2
RpA5T81Y821ReH29OreIOLIiH3kYJxFK9nYwqHs9jdd6zeTul5bNPBjtreKoJ4dJylVdTRANWh26
OQgArcdwGJAynCYR5JAPONXJy6AuPOt+IHCXH2kplW4I/Nh3frD/TJdu/ADvcKjE4N7bNVzLhtt0
Xcx3/6ZXF/avfq3/cxffz8V/PuNHdzVFq6Iq0wO3mDEFzUxrMWfGP5ayl3/5AJt5riX6wIUE5f07
W+HEHj8FWqcLP9uNqxvvDR8yFQxciTLlXSPfRO6WHyakcCi3cv1M+0rT9bH/UEr8bgar6G10MfN0
tO8pk3tCHzv3zqP1fM81xtNdRzJF9NRF9/wHFC4L7aw8C7tSsnGIpOhWNjPbWJRpqJ14EIur6Mq/
0RLGVDowjxeW5fn8bfQ2ejbwf5hlYsaP+bNxFsVXzX7Nx2jbmIc5uSjk0259kpd87VrdtnDQdsjW
z3yer43b6udirr0m7Jwue+tesnH8iHVhp2S/ucL8Ps1/jQ+l+fHj+HGv5sbF56WQa6e+lh/Y3J9H
59W1IFT+rMd9Dx1wv23iHeNeP/vj2efE9dEAUSPJZvO4iHfKs1j1cS4HLjj/k+tjrqfZGgMo/jLw
2AIGp+laqisxmUlMcg3+1o7QSV/LrGHkd3/VxQhVni6R3InuK8WiWBPjHChMA0AGpJG/2dq2shko
hyo6mpaPne4mwvqgVfVgx79jkfEcu1GmHHvPl3J9k1VqkjNQ7bEIv/4Ve8eWVq5V/1a+yPmpHbOY
1HQpjLWJ971APyc/fdlSwI1ykP8OnYDF8dGx9C06b+fiHn4CxK5ub0Y7ekKNCZD9IHswtihtzpEQ
sdVxANTcK8n8nk9VMYGA732XdoctRD3XcZx+BUUaaOBLdH9z40lQyn1cPtOWaEigrvRZzLUun0xu
hvSta55gs/o0buZBVZKtVOe1KB3hnPJC55dPaG3iVAsBXGFxevnE10mQ8R0WLeD0ph0Dis+hspab
ZKISpGGpMEiTMmsXnb8EPKjtIvg+lkqaBz0HB4ZSsJZL1ET/RPlP6OumreuTz1HfyyD43s3Z0z+y
Vk4La5wvuXibeWpOZYsst6UpXN7hWXyrg7lF0sS6r5mfeUR+Y1/LKeDMfTFFGnhPyPwpRKMGZuZz
VDmiqZWWhmxpJcpnzpZnbZeE4XRTX1sVaJpXqkSkqpjpUxmsRo+OO3PbTJwofz+t4LQPX5l+knUr
F6VoJHLRlvCZOaXiZi/uP9a9Z8Nk1YKcv9Zp2lt+WOf+1AQw4c3k2Hw5KlvKYNF2GGFkuEJgllXK
lS5gzQJpqqVzDrOxrUO4TZljcqC4eqdE6OIM+/lZ3A7C3yMic34d0l6vTGqGbpMxHmuJTymjc5Yn
qmlNNTF7Ezafo+ycPYf5f6OSbu/X9v7rryc6qQ7hbJAO1U/tZPlVc2gUQCmY4EJmPYGlvX/RiAPA
T+gynoxd/xsisKreaokmwMplO7Sp4fty6yeJpqQCk4dbz1+voUI5aUC3WtkAUnKlFPLEa/L1R/np
va1xbOyokYirum8f8cmhD/gCS+47KWadbRTg8jCfSZPtZ+4k+cn6/p1JSZkT/tu/+6jRufkPk9q0
j7V4+VZ6lHA/KD/j7W2VndMwU3Gw7f07DJckbP++fbc9OejweUTF044SGVAJJ6JLc9UnIR8myOAc
3Vf4iRiRFlFcjZUyOFFIQ5rhvy2jDHrqBqwDRJCaK534M7ioHJXAUmjE/j1wN8eaAhaEBv+R/oI9
mFzJTpFJtmB6082E8BhJjXk/DG3MRr6yc0aX90Pb5BLS+5vjUp1xwarHPE7PyYbRNLwiEXM/9pks
E/SdwCBZByCxRcHneagxqdTGF7RFgFgo4AG+6MYJdTZVIFandsQYQfNq1KnxcqI5XTWC6uQuY3pR
Pf5ko8vPqb//eTWFrbQ39FXqSMizK50HbMg7KTETgS5t52EqqEAkZ/swGbt5EY/tzPAZwM2feDlo
vQ4cCCn004lKJu1xKZAEF08TH9/i8p6fHdrBofdHE0Zk3f1mY53gEvSbpDp9FFgN+ySQ1KsIC+oE
3Vz1auK2eVJV4krZApMjcBQsg9GWrGqItV/WOi2yDGnSUur4dRVyaYuOCHzDAtJr9WF8UzwTjEWn
evz3rbyj2QveQn4lSLt8vnKuBlIcBf9ysGEmxfzopc5kgGycHxpr7AFqBZhauknhDgOtq/7iVo13
M2JZS3kju7S1x+qfDaR/uPipczXFVg7gKOS+Vh+XUaz90E54v3Ft9b2MFuUA6u8+SDXgpWIH6jFc
xjPa1QxeGbzIRHrZ3h4nhVH5DIbrsbTd3qo5ghqUu8dnIQGa7KTglKG/ypbTIMFHbz18RptbYZSu
S0SufK26q/dTE1a5ej+eiv4h29uYsJgq7nelWzkxv9EVtb8sReXH/NDMt0hZoucsM0h2iF0GLOfv
487ivbnylo9iprOqpXuHJnduxVFkbc7f90hmRt3LwG0GZ35WTVagQKbAJ2ZDUBJt6OkjfNxYXyc2
ANaX/b/CbPwDqyyKcc23gynQdsu2uvl95KKA7/8ep6HnDETClgfV1sx0my+FphWg+24uZiVAueEl
Nq2rp6hhhHApHy9qspzTCnCqQVivFb/QmDJ5/nQvWCc9rQYYTNrwFuPqEyRT2LFL+BQGf7TPSMHW
FqRwDH/iJTkzjccwMXdVtJP903t2X7mWYmL73l/DBO0SfbsT6S/zAnGFJhYvk2PqfbsrbU2RL63e
s5VsZQvtFGuRKG18lsnWAlCPp8Ln6CevtUeWwCYkLOgiX/LhSbkrkIVsmeVw+1fcjpwvOYXP0qYi
SWA/RalkpHm/804yR2rPJcJv+CJxPzjMrC6+4O9vB8PokTKL30wz9g07uc2lN88zgzF9omp2tk5U
oCjz9TCXKt+jayTXIN166wioVAUOV810b/vUwP99zq6zvcTDiCbIltJbT0Iuwavvrn9/ezecLPkT
rFBnT2ETYLTSI9Y8O1rf3Luk72rm51IlUSpqlf2R0mDNSEOlQAfyy6ESh3vh5iOZMVmHT2dKBgk8
v8bR8wsldFiXwz2x+MjVIOL1FUjVAi4x5/EeQmWSloB8Y9fLjqwRrVXPFlNdNHITiWNic95zxIDz
OyscDtAQtQ9wC34iZn35pcNmeAT8Zquv2r/98Dc1oq2tndpcfda8iw8jXw0Lsuxi3EOAgZ0xbZ3P
CgNqT9dd0zqq5pJdHxgfhU6AWsO2JypYljtH5q7OVR7lgvn3+ovNG3dB+9M3g1d7NK2iMcOFu988
FKlDfRd4NhTGCDqKNbxNu7c4cCPwXyCmS6IITMqXiV2vv7v6s0U1/LeIRPDr6XX8i8bj5+33kUJQ
kZDEbWkvA0SKqaaJBRfh02owg5nZQGM5EQrFx8AMS97qMtwjLEy3Ue6H0iaQosoo3s6B41det9mU
3hkiyY272Th1Ypp5yJ5BwIJzc7qRC6nAg8k4WiF+SwBOumhen4+/ZO3+bVl/co3+OwmXROFaWX/K
BAsaaMBD/zBRg9dWE0LQSHl0UwLy8S1KFLMJRq23eykVQqg+VX4saRWl3FkjFamAzQnMPMrPt8Yl
ohgbq3XrJGS8gZbDCgXavhF/Bv+TqvS8DIoVuy5tP1fJafL2F/FMqovYCSklJqQ1ONGFDJomIYaM
sbKNytRIQZu4C3KVXXM5C5bp9ec6Vnn6VbrAc8h5yn/+ae3oQWmDCRHYTBO2dUAtPwzqIz1bJMMQ
MCOiart9JdcKBRmLIOVaGMT+eMe/eJVdP86+fX7PBG8O617fUZBIOyb3YSZToKmhVhqGEgy7RbqE
V1a9cKQmQxkTyI/htkssBMI5sfkmReMOiI/EG9uoJ8du+q90vP3nokIGP4McCTspE8u4Ev8KVeKc
lh7mfdlPsgqCDD/8v3kDr5rtFLm8M23mPgk6etXnhCYk/+n3MIkCBImCPB2ioD1gbo3c5MIAgRYa
mkSgvKKdFpilBsnOiIfuc6PElzU5EXSHi3ackuUwf6ussqXDoTHG12SyAd6u0XeaGbdRatpVzD1y
j+wmogqVxpxLSuN0ULfQ/OW56uYUSs91nSgaJETKaIjv5STcOoSNwaIgURrK8a+2J/eNZadye1Qu
r35OM7gunv/NA/B8eeiMI6DxTNmhRK2JRej8yzC5OzyM2r8x310lmW8FqFVphg9tV2VTDaJApc6j
dqr7vWWHwSIZvRr5tpiFDyLNt26etg9AuGrdRgEsTjvckvx7K4CRrMlkBP9HbiBKgzPCM77rYQU7
p0fQtz0/0lN1DCyNEfXr9BZkG0SHcM8u5BO7neyu1qVME9XwBmC3YlbG6eKlcWnwXtB4GkNSMzLK
DNNT61rZd2JTOLgDOzcs0nD4TPOULxgE42kx7DjaV4XiyJFctVAHNs5LgyYk/EeE3l20Uv1F69Kw
saxa/i4QkYsW8BvozVGvj8CdBaQdZg6qRkEojDyMNZmYLUMeWg8r/KP+6P8Fc/+4Gu+8DTb8Wx7b
U+lOudJcQYFYKqW5tFKarrp/zQpZorwTNpNu5VtJ85U3hcAheGuvezIdt7lr3sZlrMGh+dbJdWKt
XCch7ru9aYqvaZrYvXg/Ty7D9DzjvYbp+rIvyWvV3U/WTGDzt1la6EBnhR0OpreiQiYmNSJdtq0/
tFGzPJ+tSrWd/FwayaQm2lffCMRqW54189uaj/q+emSvXNj4jg2lSrqfbbsSibad7H6qxWtLL5Pw
kTbNJZYOwTkwm0BF5dUuw10zB5Ml4anZVzOliz6392rjX6TjXpXfUEEd7LL0li9cNYe92Ldz2F/8
Uu0oQo8o4Zig90CDb37lISieGIzZli7TbBu4L4G+v/t0hFiBvBJ38bu98cDLFbDd3BorUxs+lF8t
k7U86+nGdnB2A7ayU6lzXlVUgqAW2u3S+CtA5rwtNCfT7CUkBQiSCrPXiQ+g7iiuYy54McKtjGz/
lhDg9qb/XEN8TJSX7lqgJLL90rRQdqbgxyP0Nhmshw9Z7ZcU7uOS39aT9phzdz2UDUrEVyoh3IP7
/zV6xCkKGKbki94JGwvoGxuZz34brSqJ/noK81+EdIfqH6In2F/Yvjw9Xha41FnOQn+5+VaPCNIA
w48uo2w/3ac/uEwTo9fIEI2plJGWTJLpoYfxFYTiPf8dEUqGlMsDe/o2RF0JEus8IATJ3tMwJE7Y
XVHXTrc2ZBKUa5pRPr6L1+QrTcrrsHYF+YV0n9RnDDRLNs0hjeX4h6OEONZJyl/vkNe8S4Tub4BD
S2Dw8z9qEvEmIbFjU739HL/Ws3Pn+u1D5aNz1/SDptcVp2QvqcnuHAYtun7Va7/nO/f5de5bLsvQ
ul2aPIhEHcPdBFJMRBls0klR0Rb2DkXb5679ghpx9mrdLMXx+U4lcG7aGK+TE2+5LvMkwfRBKEXv
uekL6LxO7FjbL5bhIaYBlKHRNBBMdWhqTU5ojNEUt7BrimOkaNBaZArR8stuRtKaxk+NQ6ACDYu9
6Rp6RXubMNqgzyPk7S6/bH24itCDMhAQhAsj4hhSbSdLQpQkGNgL5X0Dzwi6t6InS849iSXR4XXy
R6FpJMe6vBsZG8c8e7xV94t6SixrHepzI9w05fdWBQONSTNRkH0T/PC03ysV12Cvulz10/O8mRCf
yzwxrATq6JwwObECvk1vTDws/VFqxzhgCctWXMTp6VtucH/VgvMg0VztQEeD2F/9tKvQpa5IUs/1
9RkpzXFYdM3Hrbdz9ErxGpSfu5LhAAyF5yuldTF2lBlk5y+eDrxFZY2tmV7igZ20/U+Wuxl0cBoC
8v2Jh9mCZL3FxKf5nttr8eYlOny6sVQ5fo5M+EAng4jsx+rE7c/bHOSE4uFizdu6+Dvk4WqjtyV/
5HxiLZZ/5Z2Dz+pOSqt7iW52Y/ij9of1ZG6q0qfrowK9nctGGZMCEFDY14jBg4SNakEWZMpAVRWk
WJkXzFWk0dVsOk5g7xYRzpEX4P5zE4ptQzdW+png9JZvNXQbqN8OBE0MuAEUabOUiQgBk4SkjeXR
rnPS8nusQxrqbXDspEpZynWV0Hp2b6mFkpNLV9HmnkOgEVG6n4RdgEFe5hYw9n6aLbn/odRSjS1/
wB5YC9TiLtp3vYtKi7F+b7xk2Y8EaWjw/ozpo3ha9j+kAwuMTjejpiCR2hSw8huTJaTpjudroWQG
SYWbNbuopNShysy9+dkhngSk9CWCy5t6XcrxpZWcePpcfNQO0FuyJ63trzpT7eGw/fl7Wbr+evc2
Kag+xpupuJTzkCqf1wNFlJ9tHLbl7IiiIMFJJMnlOwdIg+4HIY86r5B0lA/RpOIW8AEfXsEpgihp
Y7bdMcjqQTeuY5GFUd9+kcmk0NG9/Oj58cfOG27CWA5+VnRz5o3Dg5cujOCmVis4x/oArRG1LJRw
yYSZQjfPX82/dgi+Jd/SXSRGci5sKTm9fPH5K9LkFiS4t3dnwY87wVeBGEL6OH++MkOOP50cMRJ3
Id/N8VI+pEzWjsaew36a6VC4WoB9i0cOslMZABSEO3+mvjx+vKxr8xprekJITOiK3oaWr4kFDeq8
irfO55JF45L+1Q9YvKxDqrv11612AzqKhQo4IpwL6fWa0UpnB76gtoKbSAkNbayC1W8z0ZXhRyc4
npfXDQs4bFxgwYbHEcb9KKnRXXuHEgITxjyQIQJHN2BHsERbi5dyp5dlIdxWUzeWgw0rogUvD08o
7W8Wi9alGUu6rcfz7Y/cWDdAS3HIA2rjrQC/kr++o5zJNyh4RuHu+BfGSuJy6xg2tvcD+Wm68Xhf
iOO5DVy08+A8uHU9sfb4c8dohN61de1LmKmmp5tvCojvXG38Zbcefz1M4uKETE8DjNZJ6fAGnMh+
7870rdNw3qzvz8w/nx0HlYWckPUvnHWgc99toyUNcmqfXna7rcX5+PacPSfZ4NfyzxZrk4SdDpfE
1oWRNjcalKAG+weKIxgzdRuSa7n/ufZNIxHwsPyxta6DpnLc0xeMewBP/xsuy6cv5PYTV2DdjQ83
/eTci7+2kW2XR9Xeoe3xsDv1Gh8To1957v6SbwwaC3jnK4jTFrmSubZCci+pMEZ4S7hhU0jXlqf6
Dqyf7y22swwBXKpn9EnuUDkKFd8Ew87WysZCiku4V9PkBrPLsn1744pSgcoBTwbtJY8fn1DzaMjo
JbKK5l7lcJ9vqw8cf6x4+aOWpP3LrIcrNgFqEIG3r/7iWQ95riNP02u6MfZSnEt9S1qy+H7QrcT6
68H949m+AvEPupL78ChCadVIlW4dhpO2BVD6943eLXz6TT87O/RTTak76DyLw2+24am/Wyxo46ap
qUVcqUcpy9Ea4qFyAQJVOP6BCxZ6nU1d5aca4h3yIw7IBt5RkkGzHv+Kq9toB5fxN+mRn/zvbhMk
LweU+wMWM8qZxS07lWmin/zITZak8t2b1vSp6dVj3d5tLrZ5YMyDlBk5P9sMY0Qty/BX2U9BFW4X
cTW7uepGjeNhWzvDMP/i9sdtZh0BaUlCopRwK7n33EpuEl/dPJ5FeLavl6YA6ncDxLvmJPTGMsAM
GDODu0fCBjM6Dqye/njwcsMV58FH5vecKluzVS3WGftw7N/6lTQ1xKPvwX0ryqBQxciesY045UED
7K7S2GsdGYJs8D/HH7Mrgd/58tvv2ZL8rOdd9m6ikZl4qMS6QEk8Edfh+V2RZWFd9M9Nyw1cBA/N
SAgcEcQ9O+LsFUUzd32gBS1F+CbL98ztvn1Pfb5kfQu6p1YOS9VjtlbVhX2JMI6zt7BUsW5LyW/+
48Uc7bmaW82c1DVZhUyEb7HzWT0Z4lCDSY7zGf8+5EuIW9SZrxzI20spDvYyEUwIiv6TxVcHtEd2
0J4W6EQOU2Q36by9Wflu1YjrIET0Fox56+TJz56GzhQ3ZqAEtWrheC8+7oC70n+Jn3cR1anQze8a
gcG/hMJm23x8Lib5gRIPAzZJzPJNjlUU8lOHPlGiCCR31HjTy+c/PtP6/dRKzQ9KXbzjs5jtqJac
xGfvRGHgMX0rXClqD+ItYe7Fl294zNz6rr2hANvyQiMa8mqLb3LPFB0PJmxDzIsXPqzO/q2wfbPF
o5BX9uV1absoGoqXzsgDNeekeLPzvueH+d8kWZ0qaVM6w5FOUmwxrYUj9dGxtBN8Rw/wGytlxsXD
uJRAUQNLsQxcUOvS2ZgCHT+eCQ7w/fjdEdU3ssPX8Nx/DEHPe/vZ0Jfbq3gnpp1vfrLukm6oW7m8
JzFq1kT4kx0aGiet+dxnlaSXh5JIQqJeYUi+FC9H0YbFh/5u+seu+p2lkxBhi6FWWPw7J4nfKyb1
UnxT73w+fC7Gw7RXXQruhvH+On+r2eJaSFu17Mi4GZqb2enrbtgrKNsWh8WyBNv9BjfS5+kbcdqm
4oS9klGGoUCynrPqhGbEG8MvmdYPVhWEovedn+ah0LVLBMfqas6ftXgWTmSHXzluNI9Wh/TH3XVk
uezvRrGf2NdR/Bi9YeHYeuCdOufvS//ssQ5Jh4Xj93Vgg/2lhKDY62zrpuq5CvdpQmGFxQX1cb5/
/SE65botwpmISwbIAZiKjv6SK/+NS/dEuHLh6i+KV8GdJIOcJf/y7bMsh8Faho+HTcUaDxMJw5HH
PUmyYdnMj8VxBkhWzGeqYk2IDYBVJCaobHfn5x2YYan6HMtI/TPOqiqmxnaq0rKRvJJMkSEcCVx4
Cf2AoYx3O/x69hD2ZrES9AX5HZ494rlg3bMOSCM4pwK8ZiraZTb+9cB46i4SK/99Q03jbR88efpF
g5lLnhK6HJybU/6tUXB0JAyeMFjsugmYtRxZUm/qo3/FFezO8prr6Slzy9AD+0ZPZq0Gyjpae7tS
SB/yBrMhSMqHGQNe5vzpullG7k+TMFDuY6o0A1xC8K9vMfOe7zsGEsBgSoe1wWBeBH+P0GqRCyCv
vCBNrI/qUU8sSieGMfJQ672/XIWCTAdu29AET5zRbe3RTdVCSvDD7Jiwti0FQ0hr4uGc3fx6mmZA
BWrucSluaAjh1Ljslcm58oPr3DvJjLFKWcRuX8/eq5PqxBkrnnM7knXZOivLDFkA6mL08L1S3YQA
Vh21Kdz2KQz5Ptd+AaK5q1nj9GG3mUO+zp3RO3xVudmkvH77CAH6zuL4O9XJDl6Dt+/j52PmxkiC
hyyFfg72aU+cnO/Mnc7Z5ap8LLms8fa/JbQoiyFOECWaKl480UhPnUxHbqVOOuO9tSV6Ga01wL/W
fnceJUnSCC5JD0DO4aH81vsnVgNRMz+5IWKRYpi+7G+ePZV868MaFGl/sTEBRYS02OCsOlGqKX5B
WfsKJVJDVJOSNFsVSwgrlCuXsnQIYtDcZ0I3+oR5RH9UZfnBUp7Toq9gtIlppGynijUN869m6wqq
YvsZqbho5rNduMx2dvFISmb9kAeTCPNtwubXxYATSLGrbOvaOG2EDVljme2s369DezWaOzZbtZWm
6y6qZ77uvg1NWO/QpCx/nt/bzub3ui7lCT6XHSTkKdGw0RNhiujku2gouGJFJZ7KJ2BG8h9ksJ8r
acYjQnztexD+aoqvvXhZWRDmvgRXZ5vrm9GkJzyRj4Z2Qj/SSY+UHJepOeARoGsVhk03Vmi5Uapx
+hWOsygr9x5TSYu/p1w5/zdgHVsOTHT+9c+yWredxOg2fTXw3QEUgO1YJgRPGlNc3VSNJVeO7F+R
GbNq27GaqR18o4fJrbl9X3bX3b0BZ83l+64vDbcmDgbuRA2gC3nUcr/8UQoKreA+kPDqfhGkYzBY
/FczYdzIpupa5CVjBiCbwrrx6qd6cTk2RfPPcIzE8YNjvmRscb6dbQNHmShile7xUFp8nKfyj9ui
zy9eSmTeWhR8gSZ9Pb0awsOJ8oU6jHfT8eLhXk8adN1/9Jajzb0Q/sheNPT3Wdx9xswbbW7ORqtG
m1iFTnj3oaiFe7fSVW70ZUdQqTO8+x9J97WcRhKFAfiJqCKHWzEz5KSAZN1QEkjknHn6/Vpb6/V6
bRnBzHT3Of/5QxCTG8jRl8fzOFVOFj2i+uubLCgNS+R4bAkt8t95fP4kNZRQ/IK3b4iHLFCcNtJv
PnGu9dcB8Zn8XI1Z4aqi/e2T4ylkZDAhUt2z1B5KhwZ/Uhg22RWZ+Gj6J0rF0Df9IR3HSoA8MHsX
zIlITjRplRZfq3P3No+KYRxBo+hbcRIs9mdE08ffo9zuMC314ctK1FlcAoxfmid10ODQmnY45DfO
yUIROMh1aOZygSptuFx4HrGfJEDqnlqHVrlR7BsfPO7RweFOgNMdtYuNDGapmqO7qWPz94MWAHhd
6oCjw4vlHIWUfaRd33CXTxdX1LWfKTz2HVEDs95ZYdKjNtp3WKw0xHvLZtVb7FCNWqM+BDjwKGgx
t29EXKEzIJC5oKesvxwQ0NPjUIGM26yZhBo6zmTvuq4FCdkWkiv5k0KWRgrJz1iWromZTw3yImAA
/8y2HhuLpFTP1aFLJDo7Dcq2aQMt1dfN8k+ZNzw1+yi5dnIWSa6VV2GMc3Mm6GwBHAjSEp9PIq7C
bm2wU0//5Iw1tHEXBz+xGAJY/861gXdUnbM9xkcLBMMctXUMkS7w7/BZQ/60KVBIrBK+NVX0tZhV
J45+TOTPGz65w+ZlxBK68jxLikIIdBtPhXugOejoNuSpsP3+XmGkC2sFva2PZLIQ+CqkmhQMYHN2
ZUy7gnpu+gfhV1yf4BpuXGf8Yo1tUSWITitdnADqhD4nBQPnKYvhZQ2v5R0MMUvSl3p+EROO0G/o
5wVk3dooBZgEcrrfPCe7+Ejv8LrALtiYyxtkVeBFhWow/SLHgywpXD0EP5eXLXtV/sNOw1nslL2x
4JR/NXYw2Heu8fULBYJpLTeuCLwyi53WpbFkVOPSXTsfLPR2fZyr/gWzCyB2awCYYFKxTn3FC49X
GSeeNVK0QyY/UKWkxXeGOk/ZIvDv40ixH5KJsJiHs77xZPn3PixLJedXuYkF4s6fiCI4OIKnGLdc
KixIHSpe2Ijo+f4bJJPTZ9gM01D8umI4xnggOrC16ncv4F8ZavDoIgXU/nl3rstmry/+PRgQs9ft
b3q2lMGfroAuaP8zI8H1qBbSLMVtIC4WOkznykvXUELT3AUpgLkC6Y1JWEtzKYPjKwxgkbQQxBlP
7D83vdI3PLZzLUQmKwdHgq9zcAK4cgDov8wx7y81NmNQsF1FuTmz2yyqMh+z19vHYsoi4ZGgiq7Z
VUqaE06zjxGpWbGyZekU82EtgQgNWfbEx8c/YKlOrdwMoC6zMpbAJCuISp4rz16Bj/u5Btn1GIId
WZz3gpW15Icm3fEqPr1UWlpie1nL8zuPJVehgDL3lacVBBaOL3Tt1jx2Id7d593kijMWbk648tcg
vB8NjkN6We6Net+9z8b1E9j4CBMGJ9rEYQ3GgaVclARQNITksO62LDnnSBh7w6Fvblq99acre69q
uVGA3s3uw2mwbE5jQJYxwi5B2HBG2waL0W5fK7+WJ7lutp/vF0rWFxduGqY3fsbQy6mBp5FrYxbB
hKzORY9H2AIAzd5ewKRfgl1ZZvuiWc/Ul0Pc+/Lt0aKNNqR4QtFqHSU2RkdD7FopHtUL3eykOFEu
SJR+yrR5pEF4+9NWEPwvUPEURvcvZt4RoADqCkNIfbAemLYyrwE4gf7Pa+kbZQ4qnLqo4dR4vcI7
XNAeMzjhTeSIHsC8HBiMTzjL1UHIxw6kyxW90p3f6bUIY4KCXGK035+i9fsMKDFtDtHElUdVnwqQ
+YeCkKEMrQPtABejqDKPHv1Z5Tk7YLDRRI8P7Nqe9oJtU7mqNE4v6/x3o3KTe+AExAfaPwX332KV
XcruGKXFZlyePq9fh8lRSxidnxn/d6HnCjmsMSSU5FpLh5nSbYJJoq8DfiDvNrLx6XVZZv5aGisX
j8NTkCtUeHqtkjRvh2mEEa3m6zBMb2hxpqUQn6ecviX++aDSG6pXWbn28oNTpLYFJp2Qw2pCBOL7
1619W9Ph0MRoOOpgQsAmh8V2cRj0NLP+LTryUUW79LwamiHRJamP9NeiT1r4MS9Hq8kV7SsGROKv
2PN8ZdhUZq/2RGY47q/qsqELaF16WnGLQa2niJvGMoFmDNbVHJ3gN4POhKAja9q8XzwEqCUTm+gr
KDHs/lwaosu7yScwbtr0WJLUm75+LzJPIwNaJB6HkLgzv7QWAbFFTyEgxjhrWqVGjUrv62a4zArV
N3jfvVtk1xx7moLoNIu082/fnfXDe8fbKI3xSW9osLg/v4aW3UcjEJvcnpNPYe/IfDskMSlVVOsO
+ap58bJ5MLly2A2UWuY02A2dnAfC1GIXr998Tt4JNjScrCaiUI4aP3xmm0bVos3WDQL/fHVGvzA1
z/UYpNy8Gbyqr3yb+0+4UopnHyKAjmXsKvV213h6lvjpxrrUO5oGimXkAAlpDsh3fok/xenwbd08
Fon6bGghXQCc6u86Z7hcuASPlktLN2pxo51RCCahjjekJt7rVFQgDvfAzgjXL/g7MoJ6L9SpfcMd
Ww9C9gNfjgjh+HPdLL1DDoMb0sZ0zFInkw6L3RP2x/DJe/o5YHfDOjdVCHyiIHK5qeAoFI7xnryH
i9eUYU2Gdbuue5Af+eN8TV96S/YhnTH14lSMyoMVfq1yaDMhCDNLmxod82keF/Lx9rc8uCTL4Ubc
a8ysu+d8yzpnbm1OUl0jjyhj0Qdbkc/jlx59NkHe+YWbg5KC47bwRH0UgJpQrX7Vbrh1ZiVmV9tS
gsjN6jpByAvuu0x8QxzlKNXWz56Qs+AFi3P18IHvNb4kqZYGc9bOEAZRsJhEi+ZI8oPwac9uQBgC
jAaa+f1wya2rfv8t4Xh0dSxm5w8ml+Gwdio/G7PfIuh/TdlYHljkTHk58Q9sQtshqCgseJXGukoa
J+ni+FygikQkAOlxJUUFun1f3hVP6iI1zO5lbdXdf4Q3Dq5E0dvPVQTLD0Gq+jO+q9gM7PzTP49g
snB7rSQO3V1/NbG2Dv+sG3T3Vul9ewsvFpoLnznBhcnk6qFYewEll/u7b3yNcLCA8J218dU2xwok
PKZgnwhnwq/Dv5n369utQZ88D0ww6Qyu7NnmtOKynnVDbFZd1fAUi9nTbcL3dgyr48UYXSnSYJOt
LjAXHw1SWfR0ZykXnHkr61Yzg6EQGyoVeGST7F8mWPxth65D1THcDlXQSK+fDf/W8h2Q8vJ30b4l
s9cw969wuSh/GS7utEjlr0I9s6fS5u7fC/QQbyWl9s+8I2/YFiwL5yvEtJZ6l0LgMAPsA3HNEDbE
8H/bfKBaPfS0ociV8cH000R1XQeZhJPQPNR3xMj7EqkRROHoZag0AhVsWrdUtBo/ymFIWHgPDTC+
RwujwEMc3qdNPFdbB1IWnC5MwCQbZF7z1XDeOP7DpZPl2LrW8rHN7wr3NxVlgstdjYB5oI+3g87j
Gx18LJxjkQRO5068g3v1UvhGSI/23b27YsjkYdTAKL6MqW/Rqs+J+hiBb5gSBEsCsAoQD4Yx+7PR
qoWoFfbcxtLY8OgVM8vUFuv8Gq9eLaI/FEUg7JrsiWOhgRn4jFWV7LFrQPDg2PSDp2PQlYDyYNyO
aXHDx+b5DxDKd0YdsOhhJcO8uvrIvYKQS68S2KnZroAdLTWSAA8sdn5fIwXxG2PIgAixhNwtImac
DXact39zkCYkFNhxj8DOuf6ic10OpAiWn8seqe6KBfmt9sirbGo7Xlm9TWdGCtkadWfNCvR1JF9h
sCi3M/I/+qXG6DkjI6kUX1uoF9PerFPpXyGpLcIx0Gp214QAX5n4OkCaq+Yc7QH9ZxVnp20w7VZ3
9T3vFb/3QFaT98xTzsGDOfSoVbTvuwjIDGZPYfH+0NA9bqYTXifbWjQzBWqp6PGZ+8m2LrUTnOHz
Usu2gNgFDhSf6WP32CIEQoC4ZhsBx9sAgDLgFg3nANbML3oz5w4Qr0qNzIFbJZVcobFNcwKJlica
Nu6GUMziwEYLtlsOdTV2sNGAUrOXQlnDR0QUuJJtJcdWrnFsFkxtc719q9IHynFm27YuqadRd+Hj
NPPbxjkbz3suTapQzT8D32c/096ik25BsGeDda9YqG3QBmdILNWZK8V1e8G0gC/XMi53yyXFUmfW
THOyWbag6EsMCxXpuPRTwePpXDV66Sd5keDvQydb34HTuAUoUlX0nTudneFR72hCyKkoC8fM4ASV
B54znxFea8qGxskM8orRua4dDvVlRhcKs6XYStmojAL+YHoEuVWVEpLc7uAKuI4q+I/5qJrTDXM7
7eafzXk8fkg32da+AhCq3jq7jrvu7p+qi0rsRl86uykMO6muF8mqOeK7bPpqd7UFGVFcksXA5dh1
MmST9aKuKkX7Xj2b0yIKC/bVguyj/TXx+UgRzzT6pjytdbFZfl7YrcytmWNI8PA0kgY3AcqZXqG3
unVTG2PkWVunSRtXDnlbMV/K9v+I68Pmu2md07WLa0VAbxlyG+xvW3eSxlKSa9xuNVC10cmJg7gd
2GTk3JC8WYrLlchayPmycBsy+eiIjyRue5fcOXk/b1gvNn0CzpOdIzZoRPN2WCVIXLz2jWzvxhzb
vyuc6zFxY+SWmsaet/I1IsRz/JqrGxCMyuEoVowe+adcNZUhToZZ7q8dw9xMNe68QQW7BFoXtBaf
/VKDRLFoVfKag+NyiJLLqPNP1fUlKpRDq8eav0VyNHhMHv2dZxPnmD3A2JxwSjSnt1yhk5ltX7+C
iur+qf6bfiqrEsK/Zsf5wV6zce2OfqE8qwlW21UVYrg5rTuA0s1p17l9v0bnJQdPWJ+SZ+RM4SRe
NYYwtLxuaurv/TEh6lplI427DnGKyhgi9jI9OLhkul0+TpVqW8s+DBZNU8rx0sjAyRunbrXNj9yE
tMRQ1sKpdk5RR82aBVt0l3xymTIzxf0+ZqqFfz5gcZZc/sHPwy3qWHzmPrtlCGbwxK6q9+dRx5W8
hV5N36UNPT4bw/hMZzO4xvYR7wOuPH2+IJe+Xjvbz5P72kR4yr5V3ss/oGfX2iEwm0d/4WXlr4Pm
SuH7lf264TIEnrYuA27iR608cATMh9ShuIHYKwa8jnJT7PQ1Go1io7Fjk54zPSCYVg3tqqcPQxWb
0vg4NDo2Bx/VgpJ787ofHuC8Wxy+S+PQF5qN12EaMDwPuF6+Gc4fygH8tOzI4793gOkdMvRCka1O
Dj96rNzsKzHP4+KP1nw1DmGDzNdfHbCCfLP4GWIMWIZr2xzlYE8ftgB2d07OXbGs7I6bRDNDD6w3
4wPt0g4OmEejfJ5+pQclZ7rPVwlzPqOcWdso11ZiG81/WnzQH0kpv7NXx6AvlbEYeDnDyxhrbXl/
km2fEV1jJ7r11r/ToT4PPc7ZmS1G5kG2JSaXZmksoFNB8T8pdm80XNUiqe0oJhc2TurOFZfxORMv
NW75voCc3MRUxUQqPCiFCf7PLs7esfNewtiRS/smSXe3LSsi15jrvP45FbIcy+9RSb/yPNpEhL4Y
86y7K9JP4ts0xqjb/tIuFNe17DpWyKK6+7ze0TTa3p+KnyZSf5+k+HbrpdoezO+zvbKb7j5652ZQ
84bn3qrW4E4tAtfx/qSaa2z+bZ8pNufmHNOua2IzCy184Ag8zLRU55KmpFFxbB9T9HMXhRoZMAWf
phvdI05NRgfu5g1KL3KrDPCM+T6KtfWQds/0YvFx+Leu315uZKHqfl94/4sCQn4b/Tl+eizVLIJ5
5l/kjqaJmgGPY7BzyggRUFYX6ajKilsYHLwNN8ekDGw+by3rp2NtKgVAA8mgtpuahn1tlmpWeot+
6Xn2sukxYZmJ5Q1to2AeQZGdUUZiCIuc+GziHFx9/BdDfmoYceUXBCzlX7gc+DtnvrgqA6+iRYRa
g2VVkMFyjZ3tPv5rUmuC/vSvaUOcAVWLujYp0/sy6inUiK1cHq0QxabQSew+5t0B4fJpdHdtFfuo
ifeVZ5zer/TwN+xQ6k32HNMEjw8AYsCEA9RU3cKmMEiZyxlLN+Hl9kQjmukzMAzhRYoKcStArBTd
OO6oD3ulUt0geI2aRs9S2g9yuqNH7NcorxkEtG6Rk5E/L3+Z2jTvj9jL7bsB9MQc/cMzhKTdV3HY
eSjU7W1dSUzA0uZ+l8C6YFc7vR3RkcBDdA9VvCYIv6ccSISlLSnf9Wfzgspzn1azrmbIM99QkP2w
TEGE/Lf+yf+b/6yV4jpt7uesovQHwi3eK2rt9JvWADtHz3ILREZyCgS/w2TJ2BOGwdKn5aUNUdCF
lsy4bgLKarB1g71D/zaxJeIKeu+refwYIQ2txpc+DqfrCFHyKcVzDAEGgN/f/G/xl/jkDnzaV52K
ZbYRgU2jSoccuXm3kCqnqy1lo/tRF1daJ4VCbGaGN+RxdLlnpuv6NS2n4jcvf6cKTpwL2zIOniKa
VItM0+1aOB7XuFRoeK4wyL/xneAyuHMPbRnKeqm54eP1czVlYfB2qfENpuASjT6vj4aPVzfBPXk0
nLTgYh8fFSh3esp9u+BZL81QZA8t5wvgTfrK7YPgGVaAB1k4dIw0fXrkNRWbtQezsttSDh3O8bqU
6IIMYkdyKjYxCpGvscEQpG/+PAYs6nXJcJuRKQgNV/mQShCIXB6XEhSNofNLv/yrtzm07RrH5hJh
iI/AJqrIjzjT9yT71tZhOO+nUrXVrVaaM2JrLNe1AiaXvZigR6H+VwJjDmGvaEIOlzhfaB7mtfU5
OXk8KtGqWEcimqFCjNqXW2Jz3s5DmEDpEKscg3G4eKL0Fw9tynoUjMUlWvrTn1np6ahOVFlisRhu
AuCshUC0G++5Yqcbd279+cmeq1a6f721jofBPv+TF7GRr15fC5CH5+vl6Ux2re3NV88TlJy1uSx9
B50ovP5Wvzxqh9BM5Ja106y+tiUxViRnRBFjrg12/hFFjEFhiu4IyVyD/77LY6u/01UrLM/JdFF/
2KvPjbzuYpJNx617Bde2fZAHum3OuRcsP1yTx6Lrx0jpPqsvsyK7HFXJ5lZbm5XDo7XDlVZ22Sn9
WTkjUuX+5SFDt1rmim2Ey/F0e7sUokM+lPLnQw2nBnu9xKLHlqXQxAo4PZUmBv7XLblWSz8XujF3
5Fs+7l1Y5rdwMcXgWISxUo3aHOYMyRUIAsHbBIIvRFoJL5zgj9Evp/QfHfdwOjzQNI2qZQSCfKS0
9TODi+yhrfHZgw8d0M693+1QCcMpsXm9P93XsRguDuNaLI6juypP90IqIfIKP2B5ywbP9d2xUbq/
XI6N4qhr80TGrIyeSmFoX7MBZE7x6BHnh/JHuO6fV/Uy8EERv6o7T7hFGBZNOWTcQ6hDWf70VVhS
7Vaq326m89HGvp2phQaa1zyH+GXzPIq9Be31Hh2wFJ2zTf4Mo/unQdU1U0vZ1NN19NDHsTFiPLzV
tkaiJ0YOMxLdfFwSIqhHQrIrN+BY2qHs4DR+vJTgOIP9LHETEMQ4R0wfkWqRd8T5XTbH+R0jbvHj
XggMjybTKNWY9uYQJGTsfP3ws0w0rLqaTfPEJWb2WUk9/U6TeS/9/bur5d1YxgkviGOHn2z91Hnj
XtjTE3ZCu77DUko0IMdt/fb4uK4663P3rEq7CkpP7unnqYiGa3Kf/7vtdNgKkvq28jq7N+e75hqJ
tdy+ZRmwRL5JeTW4lgfLK7JVb76Ltrumry+zq+Hnt1/yPOcSGKc9tIpEO7r8bbFTs8GyN39JRdr7
4A7TW6JZrQaH6qqu+26XW4e3w+DuqX28ZTqb5q66am46/jZYIJp11q018CGa/XhwMbhygYp1fEQF
dSpGWHdV0y3r7SIuTuyNFk+LzsyS7Gzwc73k9sXXJZWmcrGVfac+ai6UXcso3y4nl0G+vahXfsmJ
kqUlW+U0QsfbyHQoSs3BXvbf88Qu1Vnigh0+l1H6OxWlW+nvZS/7nQcnuB+bpj3i1mG001z3ToNT
7fa2ap465Vaxztvu/fLDDuQbh+3+zpG1dXmbxdNo9xPWYz/7jKOTam8RFblV/du/X/jbO2sPVRDA
/Htzig7JraeKfLz80XJ248ck83Ial3g78dTku8LFZv5dek2fk2y3bMOyw5jbtAEVPGNARtogg9xl
AgEqjJJHr3yRICPVQVlr1PxxGMuoUQ2WDYcGmJA0HaO38P0gPmeP8NN81Lr9M25s3+k2EtPVyrVW
/LxBmI9fG5OOeTc1nmpy4MhTiaXCJB0gSfY3DRsMxOkA1oZaEutJaalFmUVqGE7ZMCqjW4yQLwwi
O2Lgqypg1Sv+PzRvsYkNcKXDPIH9RaTzNeLB1nqMy4PwWgFGCzQ2NtuOpGl3PZx3aUNVn592Lmu5
PCgPUOXHO7mSvrwsFNpYJxWrhMkuKmY5zkrlgwe/qz7NZ2rzrtHMn8Tpl3MFZ1dNyjg0079SCW0i
nNC9fzie2DwQPXQdE6H8tfi49FdjSgbQYfELQ1l7pbMp/poISS71vRTm8NKhQm6rrVN66AfpdJfP
vq9wW+xL2xeqlc9fYpKKyJdpL/hiCale/XNmK0JyQSWWQ1meB4DRVfXDJ/HdHM/oZOo5+HYI8FV9
F39hw/fAZ94PV3KTPnVVyy+F/6x9ONfxu5DBUHhHP9cBBzZMu/sAi89V57sFtA98Nrb+bgcqX4Da
fUOh9NppUfaGe9NIDX/lCIZhg6V2iPQViSq87Xa0c0SjuDGUYBYOuuZtEZWrHkQUnBYrpfBw24/K
8R8AWWJY1p29OXAs5Cp6JfwLnmikPeHn5GmzDcJInGoRVBCEsvnJfu/scssqfDCPjtPkbBlYtZly
vO1lrbmtOVlMKlFNC6tJt5aQioVX2VjwqqltdfPj5e1Y3h5+aj5K9We36rK33Avc4f5XL6p40Vif
yu/579ng72X+DlUYEqhp9ukF5y/z6FA79oj54nujRNpdtdj6BXhzdfS0eb4MZ8je48tvmZbdDJC6
IfJTuq2e4OHVTYFi1GLDMlMJR5NaqlG5P6G2bGpYR2qX7hx4L6wWfjiyGx3bypJcldJqjO9TP/gt
L6H0qVSPjX2/8lui+Z6MCFMMyEHPkyVKEanMhRmExyO5DY/9+cc1F+fhpq4HZBW5DKv2VkXXRTq+
GwQzK5lBVc+tSh18oEVWqaXF1PKAc4BPv3fw7GiFRneuLn9nWJTBQmnRBuXN2vNfpMlCVGI9bayG
LN62hyhHwsYBsGYFBOjzlC2qSt3oMa5gg1yo9MGHgX1w/LV414GvOXsVFAkttQsEsf6y6+nzOEaQ
tkNgQ2r7C7nY7oReXgq7nAiZLQ530HgUXlYfjxd97Yi49XN7eDKK9sNvgA7sf8dmet7I9YAlLgG+
d2Dgqlztg9SjXbXQg4Vpl0eXp7DrvAxgZIyeXmn/Yd6ZSx2aylsrktKpyWe6HLjHcixbMyz8SMDM
u+Uwa+d6sJmwQ9oj8TaN2Co1HkWGT2VszuMvxEYnh4iv9UF0mlzalCezSWVcGiM4ZJurVzSZ/K/e
g4mOcA+jgleB7f7Z9CsfFT19Zaybk3I5+t0/2+0d7cZ8s3+KseJDTGuNIOtxqS2uysXQGUm2/wdv
0VL7ludNLQglmiAC2+SlXJtJI0NvulIctVI9xZ7NBt3OW0K0KkfFNFbLrXEyishvauZI02fvftqF
Hj1TMmCTHBNqrPtQW8tUeVrjwoyEZY99xVrDYfgQPi+sddE3n2dkngAbOTTvfz09SKW53qpdeEl7
yAA0OSi/kSRW8q7Dy7A6Z//9CjEGU4SsW0rlwKmOVcxk/FO4NQegP2B1+nL+ZsAVyTabvS06YWHb
dLKdTK84cMyIZkXlcdXENk9rLrMTZ2A7q7x0cHSDOqBp7yt3gBMLrGnLOhcouNOuktGhEhQPIVy0
+LNu4noADz+oU/5VPvB/QrdM0rGjvjYGy/84EC49jL78tGp6tftnavp1fvbncniWdciaEhoOBtsg
cis3CW/QWdlGmbL2cTDpuoYOCEim7TvcrXCc4KJ5GD4lphv4XyPuajezz0OUDbm5+6Emztnhr/x/
PDEVU9H6Y6zVPW9+sXoOzlW9+IeX6gpHmdqKpkxkGDRCGOuD3NVcLUJIlnEkulx3C+4tGCyKDyjQ
IgTQV39ezrXkdU0942PYpBadznB706skRDJBxQdlOYc/31Pf0TPw//xZjHX1CPB1Mrb7F7HhX+IO
8pehTynhj62hfUdxoHb6OgEpfFyH84mNFfQ0X0UsCHgl39HXy+sl5CMQndFy7yWpsr87kYBPmYrZ
V0CSc87UMZh50QsWvuLYtDZoBZguuTiXqqbDbPQ8awbWnoBOmgtqwTJhS3IGbPyYygdfhf70bfV9
/5d7XrxjSxZf6eZL3DYO1dm3iMtqsbGrF9uZz0ctzbBsGo0mvjniwNyBpvH6YWN96JkwVr617xVV
/t6IKAAmKL1tqiJ6h3E57wlaZKsuYioDdeTUHKMkUMiDpfY80fwdlsQeepy/fZzVcNIbNFHr0Bv4
K9j64/nAm15hgwQ20/WNzbs3sephH2dEXKSGKwS1Xy46ELWn/GuuczErOGBvMk+A/aHLJ5cmB4J7
72HaboxTlULWFqZR+fRkSvtoV+7VBfFck9QCTOUkruaeC12ZHG22uyxNEHcZ9iArTlEnOquogPiw
S0rfqNxhKpr5xn7YhOjK5SCHV3Liwfri/6DJhumtUjZ25xHLPjdJ5YFqtP0s1OerSNV7Dx41htfz
SmQysMPDZFibCvKvA381a2eRi47P6xAvUMBJtPehSsVMBLhs/KS6q+9K9cxjl82+iug3GE5g3HI9
QF2GrVRH7XLbFBp6wNfSt+NgnP5XqW4pvvmy1fFq7vkoUGRHbWki/VFU7qeN4yYlfl9Xorc/PmU3
S4OTBoLF6GBmwkIZFjhKux5aHn5pPMPjyA5nAlhjKl0MG480/jsoByIEQ5y94JCwHCn3QUKjPubB
7RuHOuuJR0tsgP5I7pDXquCLpuefEBUD4PJKnMca5haAxfoBZWbAyefauSwSJAUAmbwKGUq2kn/G
6ufPe7fUCsz6JvxbqA4G190BVOgRJIRhgeBKQqt92Om0w1u+dDQ1LyUC9MEfiMxz9kOBnfv4GxWN
c+N8pqk6zG+7oDAAGpgkZj7oV1YsZMhtf6Wc00p308P7F+d//kzqD2yeVe+M67hJoBf4hUTFMywj
dSvgH0CNSKVf39RwfZHweQ5ilT67XiWO/gSX8xZ/J0SA9Jfg2r6JkgMT+cq/gGA9W3vf5Ul0cXkC
12FZX/0rJLYRSmKXU+71xAWdIMxBaDEfMB3/KdJdZWwYU/bFP4w0rHmEDoSNAL1+5tDu78X+qAFN
6+xrS6RbyFSz0AqLtGq5dRzhuJTA8qziIutQM7A3F5PLNfffUq9yaBz4tmtQ8OO2Qx3PAbteGR12
9Q/QrOvoJFQKYaFNu2duTsoglo09jJd7up4az/rHTW326sRchIuNvXJmu+DA1XKt8e0FXc9qegHK
NVP99iXafq2/cmMFFfDeixjPzlWeSvYzDc2TgspdlDby10DoOgRgFzwPfDeVJlBOFDx0gxlpIsfN
yweYhico04DE5OWUXMYc8D6gd3jDskg/dQZIBqM3/gX6hqmCTz1o1visgMHapOUK1kkCpqBuBm6e
31EzO4RtHgwcxjJQWEJQoB6/5pvo+vVZLBsD7cyIFuy+sb3VJ85ckV/ZUsiSgFVytRwCdT3Wgb7N
AcNSOtKxWik8rCbOGDaGvcDjphf4CVxMezmo9rOytmYl/QR+x2gy7bAay3WXzB7+nZq5kCI0+960
ym0s5rA1ILWnCzy6K/GsIKaEE9/AKITdIlOmkB11jB5t01S3gafk87SVa/cC4Tdrlc76XJ7msg3r
bvP2GW+ooeCatoKwMzsMi3fxDwkrM4+VDPMWN3CfFWHk2AX/I1pncYksdzO/Y+QvyhIFugWfg0s2
0iB+YpKwUIdNVKqA6cXkQJmuxDLXidIhitcZ6ww9JtccEv32GbHFO/8p1WHynoOfgLCXHTupS3M1
3n/ap3Cb1Cb0Ma7lGQkeeWiXjP5Vnouul1OlusqAzMLetBOW9o4aq42K5527sWh0ylQDsl+cBF/E
PGO+YHTYdUzk+QjkXWti5SuVQrl/yr4FBjubv0z1tG3iwFbynXvuyaUXxRQVDZgXLOBc+TJhPn5t
tHM/yq8COBvluTVVnb1PRWz1RTcha/CvQLkpMQF6EGBp9pE8q8v2pUlWV31oLV/P/xbfh9a8tmkd
/+Vfy6/hHfWyjdxg2tiO75OL1fPlVUeTZef0fvlG+SJMDkqWl+sPflD6LfVdcdwOMA8/A2mr7uTC
raTLwesVCoEHtuUZZ8PgUbn7l39zqnFmVy7ibmdei0N78oL34VCgjhDCR2OnLK6vP089rPDJ7vXQ
hiQYVWabMkP7ds8woR8oBM2IPPa22RAdCpFksx7gG8VqjmcTj/c43YRoYM9ZbP6+fTcApFKIC5Bt
/i2pnspei9JQrY0t5UclkF1HAzvS+F4OpS1g//aRm8a2/NzHTZ4KbvUwNcaPp7gvyWmxDR3rl+Lz
Pd3ILt+NAoVg6mBoohrpAd6hriEM7rQpmtDfo0OAQBGwi+cLuzBBMAkzfjyESDAMKjPjUnLgwKcM
sFUQeOAOGNT8TW7s0WhQC9G8xwSsuqjUbGVwmw33NDQGQUjvRrykf1/0nLgYGj9MpcohLrwMi+xe
95y9l7+nseMMB0qGaHEbX3Vngn/1L3LBMwzg2YnzZrvzZGTBgOkglLyPqo6u6k0st7E3jDk+LTzt
MhTomVfNFGs0S3iB9nAOMmu+A/Yy+aAmJRoEV0+Pe930D7tOYZkcMJmsOyM1nXEq4TZmwhrQrvGu
XHdBMhqiTL+ChiBnFcDpiGuox82iyjX9oC3ZF/PvrZzD/wKA9qOuB+BwZ9Fs4RlGtIyCHbjbdMNw
IHjeYFEuweS4rwyrt8GPwlNCNDjizBU24mwt/FZbDxX8b9Y/y0zTjUKACImqRufbAol/opW6l162
65bLehgDg0K2tLHkskP5fWxuf3XUnKU36948w9MmztvN10/7e+MMCJzXVvwdM/PaFmyTbRxyXahO
8R7lc5+G32mFvS8VJd0unn9Sr9niAJEssIIWzey8gXSWvsX7AtpWLQyTGof29JgoK9i9ewxSTQm8
rtD+dcMZslylV59v5V1X09Z+tu0wwyrfhb8V/IoO4JDG7t4K400MFefsoYE/kjtEhaJL8Yvs4rJu
1OhnJrmHRmrsi8KfsoSFzg3NAvG82/P6YfGcyrWdREtWCTqjUyEOaxOn9dxWlVxHYSNO9WCaxBVX
ldlGpPTsY/9o5kPU6eoFY1k7W1986E8+TetsGp6py2QOzHoPe8LYsvB9/t0UxmL9mroXllu7P7er
5TlCB1WBVrqp58w2xJAcd0nhO/V4zhr2bJPrNpl3Vo8o1U2JqWqmqbWYtvNSQQFP32qVXMMP8RYG
2FnjUfyPbs6sWHayBFHs2Lzx6iNm+fPXc1IQeNoWrwunJ/OKEulAbb6paeWVDqqK7a6veOFRlJNA
Tn4iLNmDzZiNUXlFKEt/CxgqVf2OR2Zv3s3L7G+6t2hckvyjQxxb2NeXCOXc4RkYWc7KkBHTg87f
htGwiZRG4rHwxqLisn471ovZ5v7xV/85ZL5mpnR3o87IQs+vajhVvuOCnWLQP0flY5LZ9TLCedF9
PSFZxiFBUTm7NB2mFAW5k7ibYLHIiyNTiFerti/wgNhlrcPQym+QomMteB7pj0ezL7tUDZNsXlDd
1SQkU7VRXtErg8JVmQAUYLnWyw6QaaZrHOy4pMCR+p36CB7Gf1xcvclrEZPW5T1hUKty7MCvWSO7
yICNMYG9Ov2Vc17U854ejmFPnMDaWviBwu3O/VzdZZ1Au4Dfqzarpdks2v9CxIJyChiRqa1/vRW/
oRiz/aC/wEemv7elqIM57s+FAsJvljvZ4AMfoCaO4rxN2kaRYLMLFFZwzI/VDyDjikAyZRSYam9u
CSN+iaWwLrD2t9lqZZJqlzLREbbI7BQ09DGbHBpBs68IfTAYhkwo758lD+8ai5CGjkI0v7sgUimD
vPXR5iIpRK+1SyoKnix5zqlBItVQR9aN+YPx9PAR6hqKX8BTIHELzfbA6iwWrwHIEIUx+ly0T+K8
7IoVGg+X8JYQS5NQcH3ppw1gYysynHLWvfPBL5mq+epdWz1GCxq8aHrsv6z/wsd1GAjtnHfay+76
S0bqb7o5/7rhowfKme3IFFlvZf8ZZ68RixDIDJqFl/Z7zmMps7T7girEP6h+cz2S7UOg5xstVl5O
UXGQ5r2mbH7hj8+V+fzE0XL5haCmmHOaKO02/dmf7AZhrZnNtnJ18mUU+gJ38/1zmjERnY9G+B6f
GtfhqYG0V9Tk+t+2E5Vhyv5TnnngNtuBdXlUwSWISAEKUNjVTy/XmpLv8nIcXODi+My3Fzy6T5Wz
2gQf1tipFdQGyfJW5ePXslMVWo/GpfegTSQQKrSQUK483Avv6h9fon7SrBJv/OQ0rGDRSaFLgsvp
kq6TdOEtJZMzqLzgPVc2cX8wThAeGM22j8PcR/BTWbGl2xaTHd0cgyl0+etXiISH8ViegKYhesGy
ni4mV3y+4Bm8NwLt3lrlCPUNpjF9mr4VRfUF4dV1EW2+jTrYal7eD98jMla+2umnzffuffQ67VTi
q3SB9dO1v3HGNFKfp8MT00PH2+6Jb3Nk31W8te2UmRYf8PdMCyvhXR4n7Ueg6sNHUMtnp+qxMzrT
bUCnaqU6oCW0F2LH1M7Y6s19h3mZ2llFc5vYcPfiU8HvEpOedt/rjoDPS4tT4YMo5NgJzoHsTjHb
14Rv+z0LJfVGRsse/EWr57cD6nw1857hdhE46sEEp5ahAx5Ap/CCyIuu3fM+weRaW0RhutRUpBz+
nMsQ3MGOexibFqx1abCWUcNctLueZx2fTtzibDC0tRFAHY3S2moQU6AvJgdsLl1MMYMNEyn9a/b3
YGjGwb5UV+RRWwyh9bbjr2BG18MuhUKCBUzWLKoiAgnwW96Lk9r6iR9jTEMy7/jh2JApYeMLEG92
IJNncq9Js/GgDI+/Gl6IFIj8Ws29GB6EX57a9gHlEHx5y5pX12eHmdw0OfN6sbmDgNghlGLPi4+7
qdUE2fDSCFRG97fBNgKSu2ikXpQKmwZiAT9AKOJt1dvt5pr8g4CjeX/6PVqKNDekiEcMgvNYZUn5
en4bbaAe6ctX+j+W7ms5sWSJAugXEYE3ry2ssMIKXgiBhPcevv6uYm6MoqdbBsGhTlXmdpm+t25y
veNySx7ndCPKQBiJ4KTv89LlcCo9O3eMy+3rVtp8pqvxKv43EL27r/Qg24uOMrVU99WK1M6f9ltx
s6+WKfftaCldj5cIwDthUvVlulzFCtfDerp8sHE8vg6L5+Ae3dcin5f2pbGRPdnIlp+VNPFvtPqs
bnpqzMay+ZyYLNFEPFelgzXT1Vf9dB+OaRJz8c/0q72qJ1qJyr6a6D6Yu1qv5vjvhtn5ugwztXjj
1YpVlqaixNtm2QxQHCELRazkYGfgzHmAEjsOyDZCssrvdeJXDYSkJAdXls7RYXTqRQfRwQI+AsvE
hUtFiQ+i5QspWH2NQWIlq47VOcMnZfWArGHdfBIgUA9hu5edSy9avtUf9VUhXl59eWA/QADQox7I
DDMob69t9we1n5M8IVxgaoqn3rxzr0Z+F380EQh/1P59EHQSm55fQBSx7ESrvtWXAm/oNNZdt1Jd
ZNV6Nh6pfZ2SeoNMJ/6lKp73aUEx3en6+3A9z2LT17eDw+gCrcV3YHtr+iC1ksJbkWmw0XQ9wx8l
R47JbfXRyvY2tTeTSqfibNpug/AWcIJaAKRYt+4E949bwn127DvRndSOacfAUxWRMrMFiRVUq9ZM
bzlDxWO0tDQvB/XMU2Ts8L0rmtQpOryvAAeuKINWtVTzMkW5obJYpUbZeqYzHgFmsiM/4ge9LMe8
tuS6LYD1sFIqCIWWa6DuklESuqpn0ZOWGPBm1/2w36MtQF0tZ7spMWsgW35fv5QgM2NwRFcOja+a
KLwmCZ08mw6oWqATnIHLgfBsguXFmPE8SBHx536wniRagZgZPFpB3S8Pyvvy5uCyvUPg94PWdJOf
/6xozCWCuFapQPi7Rp4j3Q9zqVRv3YxjU3mixVHKuHB7L6ge+11P/L7tBCUXG+pF7rpC9gUhnUOC
2Or589WhvYq1ou1HM/q1HMQbnuxLoXwPUVOPIUpPatRryMLi53IomQTA5J9S6LwtaKjp671nloS+
D5gZeRb1AP6pitj+3Gd7xKr9sL+fyV2ZJj9NvG0/fwxDUVUEnk8e9bt2PoZU7P9otKC0NxP4N9mn
5lQZASlX305KNqicKco42vD/rYJSf3L/x7Ib71+6Jv8NQaBQsHlb2ec5YVTpGgLPORW5w10QLixH
Eo71HW7ErCPoJZRsSF9vgpFItUj1PT/IZfRhjaRHwQ0/fisi9u0xI/zxB7T7zRlOPIBy+jnP8GSW
rA8IpQgiDJm/21UfU8tIRbqfbWehMJW+FhafR/XMYAlQhusMxOipWnKZjnVl5Wo1oxl6gfAm3gmp
FDmeybtFVTY15fL5lR79PIt0sl+LbghhER+O9pnd5ZjnZM/Svja3cr3khDcTnWcp1lr00m3jdxrb
6qIWsrweUzW6i+MpWElaRM6/2NQtnJh6wzxZpgw3sefCsJHP9ricXMd9eDeViDfxDt8xr1FNssyT
7qdNZ9BuJ4Ku0pkKsHv8vsDu11FkQIzJT8sjr8+LCxWespSJfnvzXtFHEL+Ss16yYap7DDE1yQKz
7h9AMouPjLXE2zZw8ofYCu+0ePZ+tI8nVRcqlcGg+rVHLdvP/oxNcGg+e6t3+p5KYNxHKAItsAjK
pMj32qCX7Y/D2TYFMUpN9z/7fmK6qGRcrKcwxDeeE1YyAMHEFVfHTyr6nK5BJhpC6PwTVo8Y/HmA
9BWT3nR3JV0wRN29KYyOzlXkaBrN1qH4Q0cJ1eTpV+8IlATnWLcRTshHISS+pAHiZuUWrpvSNp3H
cOED48TWWC667njhkSxnzMhT7RsgbyQFs6G49WUxZVaZPnguyC34YnF0VK7+9FP7UW4Ccc9NniNC
V0g/7gc6jA0lX3axdsFvqY8KuRswprRWVpet9PslrBat+NRNSLunYCF3feQfcdL6wHnyHej6RR92
I0bueItf3chgMb1gF/9tNeQiPqLqM7/6+iUj31IifyEr5uOwUmSPKpdAxCJx33FNRH7gr/92Muog
QkPw2H0WKik/mvjQjERygZvVQ0AUPJgljmMHi0etgJeCbPaO+ocu6w7Gik+ISbCCQA6CifNnXU32
niGLNU6HYQKCctXxKEbt8CGhcTX1r7RMHit0sv06dPArsYEISBeUp1kwEc4CtUU+A92GO4uht1kM
4Qqg3Jh+D7ZvWqzf9ycRfJD9Hdeg5DvqM59JgUcnxqT3DBau87LSYbOofr1XNz09EswPphFjEN1B
+zTYTJIQtNMHwB2uq11YMFyS+oythkCgmUAapc5fQZd1Dc/6+ctFFsN7blwEM2Y/c1b3zlwl0f+t
Tcu9cegeG/v2q2u6x+TmW64/i19bo+7Ce+INwQ9kZzp6HiVLxAUEwA4FkXdcoGcv/hfvGWePXLiK
uHYuu2VwKlsdd/IrhGKMv1hfjM1yHm1/drVNrTrvJzr3z3k/W4+UY02e5a9Ec64YsG2YJ/GV68Sm
igS7Xigh3ozLf7p8BYA7LT5TSdwNWw/cjF7u0Lo3jANQnn/JR9e/DZhlO28VvJSnaP36lTQqIdqH
QUieStBXSzMApcpH6wdNB9Et8sp9KpUWx9S9y0VI9jQF3mhpGqAkgN6I+72X/AsLIFMlDt81mZcl
t+6kIF9HwhTar9q+vW5f+ykrfsSZswwojzs/AF1AxqVtUEdgfIQ3DyjST9UuzWtPlmjvNbj29Ci3
Jr/08+/4aUxY/9y2NFXftsrnD22DXXPDCkPs+XvlH3d8VcMRs21b1/i9DDc42OmTUaG98B6L2GmF
tzK8w5vW8WfTlVHSzDSXuKhVN+Rc4pLcJ7vu4nfXOrNrp3+uX/HerZWoUVCE0JREbVk9tI5tHXXm
WxfJqaJ9PjeiweHmv+QsM4XlbMsibyvL9sGEFtOZw2or0SCbaSbh4FMy+uexv25vrLcw9n7eduX1
qcjljKWZYT4hkG3R+paDY1pchdyHMEjMyalsaj/7iRpSPwwk95pz35CgsJdbup62JXlsSzOhipnp
ruw4vviqgaF96v6TC7us3cy/6Wz8aWPR7oAX4RkQ34N2gyM5EQSHEC8uOCQg719cdDd3DP5xU1zC
AUQDJAtnpQX5CUUoQcIDha6i+ZfosiIdeIaIZHJ5pRB378/5M1kHpSuoNCeJ3znM8Q0KhXjOfciU
jKU+YiuDwkgn8ntirRRFffAz0vp7ZCqqBNzJBsSrpaZUdB4k99mGGMzcIGf5focPNeW879BXRMZH
DP/C6LIj811HkLRQ6z5D3ZeZGqRjgVtG90DWOnMzViKOAtb9eqcu0UpQgLzCXe7qOL0Yadz3DDA6
VXuq2lvXZ+6HPHMaci2dAgbWGFmHvHMxii8AGZZjbM51sA+sMpXTuphJFDLpSvRYvJ8+rpmgjSVq
m8/WM1YrVSBZ+H5Xovd8MFomC/N0MKVhX2LTSGdp7GFSro10QmXFY0ppSrIGT3rv6dpoffkWp0XK
dilEo2V0ClQSr7KeF6GSD/osIUY5T41l1VGUT92Lx0dhw3z9NmhI+302DBlJwW92ogrEPVBi65xB
FUCH7L/1s2ScQ3ZVMqtkl6zsXozO+dP5Y079QOexw078y/7adeeUqKYu2dN7GDahNj7Cxj/0qez9
3/ytddk1DwKhIxMni1pj8Z2q+e3tS1OUXvPQWb+nNrBVk3gQ9kT+OaedGQlAEnGBx8Cw7UWztmEr
1fSQYmJddyJQNWRQe44Vi+aNgsO7nVBe84tknxDzWhjLzYkWE2YgzotKGyTanydwoDATB89GRI39
CEF6TF/RtTzZj+OxuABAEx3hDH2PWfHpj2f67TniPFIi0WCdgznncSnIWg+CgsO89dzljbyJuwUf
tKUfq3OJKSdkopjDjPUw8P7yAee5GYtkuuehnFo5mfh+yrlrVUk+57qQ+rMvKN35CpzMc2L7fekE
9dxRPrEQ5Bcm1S35kvKKk4fBBYB1WOY7NQzYTJFLLZySYWjeF6pOJk4mcGibinOIPitzLgQpFv/N
u06w2Cxo7ZvF2HH3XJgb/15G4T647aAjbSlFpth5D13lMakooEhvBiqTiWsQI3sR5zaZU/Lfc/+h
FOUxhfArS4M0SzZbOVpfkS2lPyRfiGs7cUaHXIv5l4qHjU6ZkLx/mBhmqsv5jkP7EHd4TzLS5F/7
fBrdOC/LQUqnzAR3rlsKq3E+qaQ4f/hpXznEwrke9RgqKHTpPn9O5qOXgM6BES2R9zqxEC2UzAob
90/4m6JilBjAyHrnnhIMwiZRPGFRPz5WPMO0WRoeyt/MPzPvLikWqo+0RGfJG+1sLT1cfsUm0cDc
WjCvwaoTaS97B4Nm4p39dD/N/eR+7qqQiRWrMjEKLboKMWZJYZGQBlYvkR8pLMnHYpIxrVo/lWCA
VbJ9xBBdLsjvmLtpZw+Eown+xIpocgKWuJ8udOj1eC6MbEls8if5fve8iW73WGCoLzJI57RXqTYn
nTLKq5ethuEOyWrW9tbgvVARbSjUVnn3rjjEUCxlws11plDAW2tI3L3ukIkUNo9xmPj5V+af60mP
tPxb/mXCPKHIz6udaiRb+LKW//9Sq8Ua6UqYNpT93Uyy3d0EYhtrnKUy6jFbHjHdMviuve1dJvO/
w8STOU0ibaPpR8aOHTHiN4lV6SGMlRxgZdWFOPGToYWb5mPwmAiDbz+wuQ/onFyqyrV+6hB/DYTL
5wYnqeMnJY7Esvr+b/3+FfOvy2Deq2Rbr+qiuf8bD2WdNPcigZVHh5YaPN5X5Diq4QYt5YgPXTXH
KDh/pgo8/uSmCiMMxKWiZ9o6WT1LKTnTTSuM3Tw3tg3n67NPhyq45Pqj40AuhDQx4yDIkpKfiW9R
ME3yn9aR94ggPtXBiXZWNS3rsp8dpQNKpC3c9gk5WCo1pJVdjUW6lpNi9urijft0Jutqth8hEp2+
uvYsrZzNaqT3i/8BlFFvWp9D1BDA0A+acaGF/9YW0zCDdVjYZXS/iWDtgbJx+0Nu9abSTXlxOjoa
H4nArQNswj9xah0olk1DI+5hwDr+zMqIhWBPfcW3at/lL1zAD+92HMbibAKdpN7J2Oxz7GfzmWM4
Prp9j0cvRa82hARIjRk6wm0eRUgWSgHwWrw1oWBL6HDTc70rcQ+1rd1IPz+fKBfgLjsHS49xICBQ
Lhmi0FOAgPh+UFhqqpSOBWTNS5QzpJZlTYZG9l702WqI0xSiA5mE012GZ/Icv+6XivxJNMBBLSVB
v6ybSPzb6hJUJL84qlhH1aKJV4CAMxQg69nb0g0ouoDf3uiRfdU1U+OHdgtyLIYIv5gOfS2aTnyO
3jBrh3UlZGkyEHC+xAs2RweUg6/vYmRL6c/nzHNenctYZly78StESCoQIiRl3JOzMZXRMUU2V27+
xnMRbuXxkfJUjoU0s6RuetM/rCPFRHZbvJkHk+QAeFy1o0iN+MD+9TROh3+Yb1BoftbzuGoVsqX1
upaa118ECTlF7i5SiyfZ5D3JhWz2a2yVT7AV3PqvcyuDW1hmS4fyatGM3M+VE5fb6XHSS2tRRrdq
YhJ5DC7nr+OtdtXE7fRmJ1tn8v41f80/svH1d2KDcPcGHLftnFNrK6Nrybl5vR2/Y+rPU4wwMDdu
v5I4g8OikSUQv+468ZtNenksP5f453NrDQ6PIahXy4W9LHk32v2lFkhly5n9aH3dNVOJrABNsStb
028XZiTe0vVHFCycJFDZHUUAJwepGBRmvaysXlCa9Or0fcrFTRK6Nm+RqzGbs/ErUdlEY7V9RBSZ
Fj5ysHlt0pfqYZceYGm3GY3MMbH+WSZMWHtpP9PXymW+aW6X9VUwVW5LPubLZiTz+DceD3K7XuRY
hkKdlmjh7/HiWDi4xvvvh74tGjdJeosEzRw/xlCe5G1Z29/ZLHPZfnT9aI/xmbtImsRZMARn1GUX
+GxZo9e5BLFH43Wqbk/3/HO9xcXeGumV2Z58Jdnk4Ts5N8Mkc/iKg6QiK3am8fkznblV9/t9P8bM
OR8jP5aNXOoQsk0fnVdm5fBYL1qH+2q0WZ6+lonh7ZEcJi+5+iWeGd2fj+55mS49k+LtLlTzdpxo
mhvztqm+9sYWRJ7l3U6RmzG7LpIrpTdx1VK0dIoki9ctKMRifl0ujfFYUOshV19ncASbdem1G1cW
18vnfX4QlmqKpJPo/vx87K618SMziO9v9bAq1ulndb7O9JbRew2os6fLzoa0qz3X953xWzW6/fuv
ckw55MOwrsQkFxMbz3Eapt6qWHLtraGW9FdwCSVluuKcNICyepngG2+DUHTeg0ICWpF5wwdghhSY
39TdmCZFOed2/Hcnj/hdDaKtXXVcPJXD3DVsoUTFVqJxqB7KHKulY574iEqX3qt8qabz4yKrZpE9
9ePVTlZ0WuVbddWcfxkl5v+LzkbG5a5J01DYlu0QLYmKdOSZaqYo04eMVfpkohy8BLla5rAqZi7b
RoTQ9ppT2Sn/XjijyyVT2S4i1ex4FjsGnfnfVszDifsgJW8jbhzQ9VzaJlRsx6s5e/fa5YZWia1L
0Qhp9ileuUcr63NsZBhoub3It8ETpfY4//rXbQui+3eRjwWhNCa7cvxodu+lSrP7+jeBC5hnBtNm
HRmhCfG8ycLIgJVmrtidOHKKPlVuhj/O/7omUpUf+ZEypzJK5JOFpoGXZAvhv5SI2ld+FOs2pRr/
63afSNpEcZT+GIWvgjP8gd7N/Ru5a1CNW9S92daX/PetBqcqjCLNbEnEiM/N26FpDt024AVI4j5L
zmyoiMcAS7adNYCy+xuPRSI6mxat5Cw3dbpnZzbu9KfojA/QSubbnOvK2rvwEJHiEeKfe9jBjQ5o
bBQsf580icPv5lcpHtLNzoZpHip3sYs3471Tnsq1H/0UF4f4N90JHMHHXhGO1RQaWY5UoyXaln01
XT/kAf0Gxn9Eyorw+8cVl5grvzrbQa6clTtdfQ3XA945X3h10tGEkMmM/Zx+jUH8uY539wvShXW8
Pk5mm6/H1tCFeTU63hAmWZ5z2p9zb7yU90YCulstv5bHS2kfUTees6XHdl05N5bVa2MlYPzzOqJq
rUFWNDjZfphKMo9+bIbAhd0waA1jbBGrbyM55XkCg6L1XHEFWJ5X+SXQ7iDH448LfKAfJ1ekQ0yV
ryXfWgRvlFM1/xK8KsrQkqfR7m2aoX7OtlThYd5jrq3JSA7XdUIBA7cvzQwpNiojN7n2znWFIInA
9vPUof0nht10965sVjbNefaYnmdOYuNO+waDYUugSzbqeXslbvBcyHS4fhRfD1lSMPt9P9dZs44n
Oun6sk/N/J3+2vYd5jl5I5Gm+eOGMOWm3i6vCjNNN3louUqiyeUrGS0dZsSfzZvfl2Q6FW9Vownr
j/KqOW5dhDbPv5afazO2N83lJ7K/uuns/8g6/cc3Xh3nH+U144BNJ+CasQl+HtZJj+fuX5aN96zs
aVjgj0WmBbE2XsrFs0hZjmGYzDMYVAR+WmGZaXx2IXVOFkx07sRsEY9yCMk2ermXHGYau0GukVU6
H3vbLy6R1n0U/xPj2KMVdRZ/xv+cRFHSdGf1/uO1/rhlQ1otjwo/yzUN/ggddcosCXB58Ffs/7R8
oX/68+RDN+BdO02yw2zr5nef6+vR+U/UkGlOYZjjq+xUrIcwy549XuQJu4JiXZY50UNzieSkUd0D
u7ZlQdpt2GU3PqMsbUDpupCxgIMR+JQ3nFzhlr68F5VYLQrogC+yrA7PjZ23RoUeZsfvupcaSofG
Rh3dXwaHXnx0msZHr2ask6wfy+dqtrEovVqpCpowUo6XXqbcJL7FRlHRvKb3z5hZO8VMjY6wEelm
Kufqpp4bjtvz5nkSnPGZYQ4zjng+9MaNZ/U8WPxlcUPxdq6bbqvgJiGELtDE0cG1ei3LKynvC7ny
rbhR01PpNxWuKujlT66JjIx0MtMjSFCKVmff93mc0uNbRxA0DdtZyuJUvH0tKmrh+JetoB6pPkv7
aqq1qd8H1/LVL4lwq++rp2KyjiuuJyyRoC6c0yhmP2GG9L4+gTOUnio+7HPVXTJNz9vxT7RslNgp
XVp58e+VL37tM1pa1bK9VzNej8Opx5+vWqJ2bZjJUnhUwJvLagCCr/XcRCa0/26deA/AXLy1TImw
eaNvdkNDwmpk6K3H76EI8QiGicj30Zt6pOpKG1IRYoGenxIYvm7TdC8+Gvcy+GScRz9Q5MGx+MIb
Zr+WgXJyTVYVDF9BKVFcYBkj5agw0Y1Gad7INeV11LywUlzc3d4lU8Bh0PcvUfqLOTXfTxSIKNYX
OeRg/4v+5SRIx/+oku4BzFYehNBU/eG45fC/TeTI9FYdVcWis+7BsKzzwyQtV0Y3faru0A2adpV1
sqJdfg4vnJy/419Nrn73Ic+4vcDm0JdTRKBYCX8i//TDv4/MP8WGwoLiUjut/VXSn956TIwGxMOX
9NiXSXv9FxrtaxC8r0R9gb1GjFbLP7iLsHTfZnawn/UXpclO3rDSXMyQLHRljnCEeJE1K9y1r7xb
2evTIirVUpNQLP0de2fKUcDFdoRdvP5RBU3gZj7mI8DHYaJ7riaHivhkANhgKLl5QH321FjipYfH
3qITns7I3XvsuY9j0HojusB3e7HW9ffYKr/9/WXBPWovI8ZkOgtUH7IHybUPEGDIpb337vWIGaeR
QbR+b58CYP7z7stXw4MYqGsb39lbfCcRKufRe1MppSZexkgGuB/LTDIDqV+mK5y/hG17wDB8Tg9s
0BxRx0SvDByI/y2+KeVdAywFfCozYQrrbEdAOJjecvQAQoAfwvttm3r88/xJ8M/ZguRjm94cGEj/
BsjiQEBs6dskMsjZ4U2G8HnUYTong+8fWuwcPA5+hQRikKLnsPgm0nr8ph/6ruDzUaQBVa82UGLO
AG56D6Etyd8IyOjkUHK79nf9Y+0x+1h2L/rb3L+dXK3+XBsI4d4y4oQpS7cwbWnVzuG83cPEGPY5
pOwzfP+p/yK5klJXi9AO6k/PhXMCgskARUH5z29ZEyuhwKcpOgmTDADA8owGC66Sw7/I+d9qAIWC
X+V+9iuAU05wMViAWy/1L7nM55TImEBwrFnE3T3MiODBwrfgFclefqwAq1Mk+/B412HCzYJ1GoLT
0r8R9pTeinwD9CQh3UFzoYsVMhqQ4m1v+2fBG9kLkjMUGEikrIY+HSbjX+tQ2U4r94oGD6Y7xGdc
Pm5Ap+/AGvXhO6DQjiP96j8w0tCUh95clGqsehUaBbBjj1yOEhO6u2Z26G1njquuOjeL3nM4Tdrz
nv/qBweaKRMm865742GAqU4D5qxfz2XeA3DpxRu6CRFgf2Btx9zEU/LELKIltNdFSf7TfmxH5y+z
Kz0job93xmrsSwBHk7BSLtO/EMcnLSxmsgNAucBOtw8n7sdZBvWy+N4GcpDF8N/aSetI96fBCH+e
a3xoBwnP5y+c8wA9Wwm0bt4b/2pP4kM7UttFmP9dBqcwYRgbO3Fye4Y3mgL3e3j1gUdtXSaXgWsJ
RE0P00Ko9EEe37QPginfErbEy8Qbhs2F1EJ+rdvDK+8vuF4jHZagXfpDcCuQhpNJrQCSGtqVkuYR
UC/cQ+dlh3Kp3FN+N83hBLNw/kPziX13BcMu4o/E5DVZyrtBhSs8Fs3KawD+R+2qCQGTmAbL67/3
3f3zGMTKQTP6xgApJ860MRjuE+htn4YtsYCgdQwIIR0Jkn6imgDQAPUci+v2+Wdt0kx9q8hagqlP
MpeTKLpeqnYYpmrob/VtImScv8w/abskMHCvyGXwuz19ifVx4faPkCS2mF5HULhtJhiS76NbJ9k7
KJY9qbc4ANsPN+ROW77DsYCGBgzOLVmqcIUc2RgMcPkRxSAmvp+hOP2/SoWLQb+QRgcLlgR8gb8C
BfSaPr7fMUa72nl2+1bmZEeZTrYurBCSf5sSp/jO/cyJCnYgQnu5/SFnG/wC5OvAEj4iQ1oOEr+p
3yDPe3Xi9UTH43DvgSmzUqz/LZgg3kP+wHsH5nTys59xEI3D3WiEdE/QtvUPCC5YVLQxP4YFtgMl
eW7L/uvezebZhWmM7qO3EMD145ftORheA76nNfUrimc5siJQ/Jvi1ciWu8GR23a0Tysy5rqkJaGo
QaZ8jkvbNmkFiT1t6r2xFQj8F/+795w07qtz/fmHZv1cV8+IV1zIEeb8E6jYnEEojL7vkhY4QGhs
P2BbFoZ+zStwIeBp6uL7/R8KQQVAa9a7TGws7qKFvA5bI7TNef1ewm4DTgkjaiJaIorPgKyHHZw+
+Jop2AeDjDgp7/Xj4Qi/S1UtxaFpNsff3E808a90c2JPEAGWkw1ys5cZ9d7LeHutssw/JBvhjt3k
2HNS2M/86zIBbbinHML/lQxoDJWK5+K+8yV/us329XXyTZmFPTjEvhn/4UBzVt7/3gd9xl3nhLYJ
XnthfM45ROE9R2NDJ1ffYSKWgvxTc/Ul4VoWtf7uXlpXUeqNYCNITTVNct6/Q6BCwqCc/U9cx7xs
m15FKR6g2CKND2mTc4oKhkp4KsmFqkv5ZkWG+A7Lcz47TFG7BoQh7/f5ezg5Ah9MHUfPl/qFCKa9
9RgoiUPNE1MRu4VWnfkF+gDonNEObLrZkrWH6cJUx58FOazw1+iMd8ydDhCOzhISzXRI8Zmxl4tX
0Q8ZByFaB+5OrjHjxw0DXJPy/wsvCl/Y3Hu7CEsb1E++L9rgjE2XBdkKahFTQVuhU3n2EoNdJ0FR
Yf3ee7vO2sCV+RcOQ1qyXAhV3U56ZjjXbMg+QhCfk0WdFyZ5vPUt816qvbJdhvlHzkKLyGLh+ffh
7y+nHFQfbfKxLjlWra5Arv5F786ny8B6US6Oh/OvxCAxEQcOV1YTpRRhapO4c0db5/h0nKrGHmHB
O1cIvJUmCo+ExQyeVfsCcpw9EweRmyN8emBlPHv2L8VyrHv9grhs5+ZVs3VGJqoqi8h3YElvyhvV
qe+mKXf7sXpf7Gshg/byezaJCmuJTkeOZvvU+T6tNtJXWnx3V8OtGCYRfKRklE6cR6Iu3f5OATvr
XJcpwEAJ5UPioFf0PjGpsr7Ey0szUB+ysJIPvmM+QyARhoMJUPqizRUtKk9DsQRIp3qga2J6Y1qk
kXoGl7JNy37lG5DtNjQ50mTlwuHwIthRdCkVn1SYucBG5MaJEcVA3kIkXeaouBWD5chAhljpxAXH
AjEv+CEHCxcli49B3bYso36Q79t0cb795DmQZsKwEvRvrPWeFC1cLH+jWTchjjeOAMMD21zn8J/g
eyYiiCeLjyRlQchhDfz/se9UsIsj8FkJkpB7j/ia3+Cqi8o+kyidUo7ccar0OuY+L5l46bSIlufJ
bvyRKC5fgrNWxfl1Xbxtk8XjM1ebL8q5zbYe55g7M87nXuniemP/T6TqkfmxessVN/jEqwS/xWYD
Wtp8vLJU+HQX48fNiMpXaZtafx+X594+e/xIHRNMX/v6GTSelTI5PzOkbsylO13ql+xXTAN2OyNP
V/vPTeZogvxB/Nil9EzHJpklaTvPcWoOSLkl8rGz6R1PENLLnnMx/eQgHyLGkfp0TjPSPhLlG3bk
mvtbXI6OpMymfsxmGzFyzHmqMI/sfhbXcyd3TQ4fabX4Q0l0SjcFMMSOmXZsy62XeJV2qbk59OPW
+LQbHufoiLEto7WbPzrZWIaGPHsmE3AV8LMRsWPJh50thBDuL+X7Y1NPrg+1qJKusUvxr9B+XXPN
xPWEbjCOb12d3yvbs9PlHku3F+l0YTvPeBtz7sfUeNudR5CPz0T1vI23X48LUXYYLrAi0b6OeRMS
OYGwp0Esta5siS+oaPSKw20YP3ldfTzb6yDvpumzCrBFiSnhCPhKtmGTMArTZ4mY9UsBbuUyLLWo
dQ9Ty/R8z1PVWrIWK73xhcYkU7Zek29TOeFx4lG9XEpLWutVI3MvPGKVxbz4vFQii6/x9XMVaWRJ
YnSzr1LkWVo/bbwPyp3yMxbsDK+VN/MzJUJiXzyO86lIWThfUoLBsrgBkErbWxUiO0F3hdSFNrLw
SH3spokL7SWnmAO+MAeGmX4mUMCzdIs6P9yxQYL3/IE5BjItv4ajKgJerBmb4dhVYFuXoECftgjC
JRJ0wdOX78OjuF2IKyyanrl5igQsJh+FM3c34UpBARWJ5iVCxnbFxKkQv9fSx2p66xWX5mYvrb9T
WsRzohKLSoEsRXL113h62rXn934s0cg9SnJ+bqmPa26wMIpkl78d4bLd1Lw9vo928d/jo/2y4tmS
DxxJ9cOpzNs6P1X3yVKcOY1z4dJAgu1Tn6tYfx0tXfa9WGwwRw8fK/NLO3asRKPIlco52htfivFt
6br6HEeHNggn1HJZf1wq0cTnfVM+Mw+mCuSlEh+z1Iyr8u7wdTWGzWtnsmBYsjL4fJ/Nu+S9S81N
+S9FmbhoX5a9MzuIVZDDHb7CA6/bqxZVa/YwCW4XiR+1lXpnei6ZrE6rTj/GSNaw5mym90PLQewd
CZZm+2+LC/JWs/Uy0q73lZOTR1IS98j+mE/qdzS8QiPnH0LQTnb1MJqmnFwWD/K/csVodWMfORXm
uX/nmxzEeBVo1sw2IrUtdAc9G6lJXHqgPUqLyD/XlEFwPTkYEmr3VjMyJ1IqR2pGLUXHBZNsc4lC
MoNqJZL4SBvskuqkqPt4KCur2snE6G2VJ4WUI4+qNhTiY983v6Yil6SUaOKpZZVQkr39l2kxUM6i
IfI3CPzlMxfHvarvUZLICN9B9x+AtBMozS1HepuaBma8ya0qruUr+pUUH5gu2ekzoB8OevXIXk5g
wN68naFiT8Gsck1NNl27g2d27DvEghNxXq7fC7FidPYy3kUw2a7mvg4J/JGgbycPlZNW2w/2Yr9S
rWRD/FzBi6swSrTFG3J7ANbGdTclSOxOdscXbg5b7h9ELQwB0TOXtiHQkCC12F9UOAiLV+OM7SyF
nUR2I1a+g5d/yZyYNcJjUQljfh5FKCV1XVIvEn7+ZCoB8KNB2v4BQ02D5TxwsLj84+hpMwzeS+/c
nR2U/MoygPkRxjE7t5OFVPHUpV0SahzQ6whL5bEvS7F/DFEC1sJTxJu5Wf2L6JFVBasjQJHh8nPH
jqkxLcbIYkU5lMY/6Tr+PtHlJzL89vNWTDR5u75JEtJckgwvfV1l7VwQPx9aJ0EiypWS1awb+iDt
nwoBLLF6Cvm6DV3FKbtmKcwd8frYWb/Dq9kXEl1CuHyujPIfmxOeaO7/QYrjJWoCrzwqzl50WuVc
CH+3Umt9hoNcmSCQACE43nYVikwvfxLm2oD9jASi/DjVvrl4ONWypVWXgeNQu7D5F1XHxwJlwbHw
/IRhiRETtpVPfdPP/hD7FU1Q6I62jXFJOuWUya0Zpi0pcUSil84gb8r3rlDpZvajT6zh7ZXaUDwV
j2Wx4q1EK9ugYWz/JirZj0XpXI63+6Lr86tSvJGoZGqn3cex/HLPq8Z966aeGp4Hq1JiGOlmG69h
rnssw8MP0ulWdUeOpaNNTZtMMRbBXxf66f55htr8OVMQMbse5a/JUPom7Q0lW5DocqJviXGVaig5
9Er33o98x4qYON0e2ij1zYf7yFOnx/LaYnB+WBPg4EKU/5alGel3nrlafDM1ao5VLVdGbZsk41vU
EVPlXPQZBsr7SLF7+IHiqxPriMjz3nevAJNgINlGy4HicUdZb25Ki/J7VTvbRGpJKqYK6/mp6I0A
Pa+NqAi9efs/eSg7ovQLr1y+biguf7flTZ53IAwwe1DkehE6iBCv4yDbBjw/Mc2Qi3IKePW2gHOB
mbtuOUXbwlGHF4jJR66bqjDRSMc9Flaf83x0ANX6eJai7XQjpicFtekt8mEq+6p0W0lyXf3lKvNi
tiGi+UHAlQsBgG7rRNc7WeFX0lUR5w335cvQAaw49eVcN/J7rs7zZoULrX0Jrc8/NSV5hWf1OjAB
ZpKq2HdZCBNhzPO/66eR4Vd3UyAVvJBgXja6WK+X/sw8i6uQ28PTGMFoSITzDT7e/lCHBPt2fHaf
bXKlU00qD8EyJhvGXWc9CybVY/1RPdZ1BMwDn9oY40vPf8t1XqzZZaLZAUsBCgpmumZDc2Ks1edz
lBCIAJzcfVCllWVWLZFDIi1Y6m9WG2FkrAk2YNpgyBjSO2vvfgn1H3mNIMe/paX/E41a2/ySvs84
80UsHLorSRyvf0p0JjyzNCoqJVHTBTk+X0uD1AQwyWm6o25tyHZy5aBb0FG5le1V48FvUkrjlJn2
P7XFaTNDsFakzm6Hvvg9naBNNRTstV04aheGoOg2NQqpb73Gc3b+icKhzg3emPqmeSz5pUUie3C2
RHsodsicg4xphpQnqQkoGalKfpiZJAbzrxNVwmSTj0KxjHY2wWmWmG5q1FcQIA/vRe3edoNzQJv0
JXvL1N8QOJT+7taDvIZ3BIwg6WXbnWlh32fBEMBNrdDiJPzSBLrYhy5j1DRkQxkmkiyYT5SjFQ2p
mXeM20yyzNQ8F/wQ8dqYPepHcw27IYTySIYOtg7BOnNsX9vpv1w1uJs51GBfUxsgGl1Y6++toqjb
hekEqgqMJ419YN/17NaUmA5eQoAWf7p3Irz7Znsvvc0ads0dbv5mTln2Z99GBT5/kv1Hx5RKvIfm
ExRPf6sPDxczv2tC+nW817qvAuiTP6G71a1H22t9xuHnGf2OAXyztcSplE0HuDYYEdZ5IlaI31I4
uLaBllHq3/brWA//tNXRihovGKZgm62b1ucZyifix1BWa/hVff6ZjWgAw4d2GWUXJrpdJT1ZGanC
U/YvJTJTfRRuY7haGGgWliAEOdwyBrNpqXGhEa6b+avEl/C73RQ20xUfDcHmz7V+HB2/6IeZ9I0m
335GNwXZS5mBm8wA3545oV/w6fXoVfWEwOGGUgTqHT4XUOqPaxt/1+ffb55a/yPpvJYa15Yw/ESq
Ug63WME5m3SjwjAo56yn35/YdfaZYhiwZYW1uvtP8TdJ1DfUPYsOipOXrcE6ajihrzSzanmEnoZv
Tm+sg4rNAs/04jyaHuZBw9d4AyhheM8z7nMm4HRw+klK4NqB3WrXoNjxrESoKJS7LG5CdZ9BWxId
+PeR7OntnmkNGbdWs8YZOTZpJc64s0tk0AruYvnzp89UUPdJXNXFuQZGEZefCTvvy1Sh+Vd8Sk8O
IISzTQd3xVpRfUmg/ICM3QInJ/EPt8gRawED6N0JuTjQxqMDflw2v3JmuE60F7+yEj8wVV/VO8bZ
+S5ZAA2iE67Zg2k300Cm1v9wQiR17rkAbc/09Mdo/mOrW6TbP0KXV2eOIr6E+JO346/FcUrDaz7t
5YLXCn5V9SYudyRexM1OG6+BslNU6oNcPRm6tm6n+Wy2g2cALBYlElxN3c31/Oh9KmSCV2WlWrPU
aZJxSkrl3nXhOW7ja5/4OzCwfwxX0gX9w49ouYA4Z4uvIVLaTd3YuDUcrJ35r8pxGkAb6yhvGaXr
MhlHW1qx1mGztyyUtv4PAggaeKixi5cGtkSQ9FCzvWMf5dHyEWHB2BpR3ZmHnAdvLRFLLv9bbjAm
UyuSGrksNF070jhvOP29cQhLTOEC9/UjqyT4QqFv9Lbe+VG+HrPY6Xyaa2XcBp3gZRVM/d7E6RWo
LWlefTN5dCrr11wiv558+UOtzV3lGEm3mwLkmWq+02JSNBqspStvgssvS8paM6D1VTilWxYUvXwr
qOtQNjYq1M8gYbs3JXeqEGzkWMqn5TYPTW9mpFglUOotC8Oa7iiF80bXsBwq0ouZp2tVnFyhICdB
8VoldcaxcqUAQKwQj0KcX7JqOKZlsQ308DpLNcaWcLEm02YS8SRFdhDiLStYkFo3Ic6+RUsMX4zq
HkXicUjKi2Ii95lNt85If2vytaYOP6V+TYv6PEX+OjYp7Fs4D/XGalA6xR3svMptWyZlYfmKeWHs
r1X0iAVT4VTfVFpuJzGASHMRgxbEhhFB6FnqPpXPzcBDA1omXX0Dld9wHvGKSL0GthOkgJwNyoCx
72LKlJAKZvIIMC+NrzmIYtErrsZYQCVEIXGrYsezK7FJCsSmBkgVL5LM6H9AhaavmDkN5j6Sd4lm
F2CHQfPZFK7c31JsCnCaRTkQ9evKX1tI9WcW4+asqJ6gXRoRtR1Ikxo/c4O+D+Hll4bpROqYnAjD
dHmZBg0AfP/EIBQF3kZ7HiuQlgKOX4c5VnuLedTN4itg+lkMTNPlLzU6Z5B8h+/KwnrZPKjdXcz3
eXM0LHw8YRGL27ig6Ceym2KHDCzw1U5765cktxooebhk9INt54oJCU4gHLOEPofOfFKOLfINvXzo
wT/UNC1Mk6Uuyqjnig4D7h0mEhqCEiX0Qv217ZyiuM01LsoMg1i2JuCGiAU9bUd2fKx5WYfKY5xc
rXRf1fs62AnGOmFanICo+J9Vji7kuxU+I6QH8+e8BA6q/3SDNMDFFGxInTqNbTsJTxhkkNBVvyev
isUeaz6KeWPI/6x+pzfXiuKis/xVWF3UaZP2AAk44CFrTOJtnF11CEgJTTiYcSi9VoSWkzqjN8+F
AZ4S1/I6Nu+zykTrTdff6/SzjL6U9t0QEvKADoN4abb4MvXGs8pucUB13LwFluzmsw9ndj+DXs3E
3YEBs7cn1VEhDxa4sKihNfwm7U+nuwrDYAkcIPLxl6Mobb5HxH7dXpcOxZSuQu1VqjDJws5meO+R
gOgYeQBiDSGjkhiv0/StlMatUp7C4Nwt8o7gVOLMBZpIw5Albzp5w1p5aFUmq9WdAqQit5Vufpv/
LHR/LKiMRUleAJsZ5mFWFkdReVfHIuXIhxU3THVP2nCbuZ2FjZjt6oTjleBjCgcuDCXhUjrKiA0w
xr3K+SaRYCFutJhVn5DiR4pLHxzpOj6GMOMipzc3hng0TaRXeH1V/9J+WxTQiS8ZeepEB6a7cP43
6KKHrWO0NTBXxI4iCQ4ySEGV3kyZBPVjrq7nlpWasojJqN2ywrQxLYd1Us3dmB8H/zsL+TyF01Ub
IVrnzS6rmJpSN1bZsSBroFmHOgyG9p41rypsRvMsle+N/25qCOJcjfLfL/dmcWUvUhPy6/Af+zaa
28SiY4yvtXQ1Incqrrm418XNIHn8mdTHvj6huTKwBst1SNQm+6P5Lfs3WURwmHrg2FK5NaDBwWSr
Tvr4iEkYIqoj3AnqbzZuVKxQlHE1Npc23M3melBcOfVya9PSWLe9V2rrRbxGblKzNgBc2vY+YI0T
/w4WqinaEYzWsrdUOA1Ah7AhNg3mD4qCodp2xAgnKqgd62fGBE9+TcVzX90bFZco2o/mHYPCrPq2
IGpi4a7zOMjWLhXQd7nNcDfq8SXujpl6Y5BOF9K8aSi0OAFi+2lpa244f97kcDLLoyweAm2HKkNf
T3/F9WPAWSVA8ZOvcthuxEXA1W2JddrFxQnj8tA6VSVp5Hu/OPMd7OpSxqddzrD+tACd8atlbLm6
iNLM8ZKb21R9JNNHVzxHY+sPG7969NN3N2xU4bXx9znkUuuo+AfNgBpdvYbWhvwaBYRVt/G+NTXX
JESLlVlgbodbUXUROQex8hrKvwKOnFpDDsV0Hawds7mS5lTP4JLfBC7qkDu1/6BsI9Fmxh2DfGjN
ZeNrUojqnoQX4OwSp1Mr/3pucRYyVeYBZWVjMokzhVi9ls0lWEtkGysvvYCaa10F/zQN77+LqHgB
3OjWVRpsYrEt21ayp7TbKNkwEYX3rpFD7p+6xQRKpNur7mN1SMu7jqkpZUuyoTxKrU1qPnXzFnJw
pFDti/k00UbRuRVnsXmEoh2/k/qMzeHMckD+jq6/kTCt664Fq8xisIoLUOeVxrUhgwdGDfpcphXB
ZQoW7uQaZXG458eUep2hjGXNS8RTrv/EgN8+jMh6bTVbRdr7xhHJZqQdJyz3YGWnbBQPrblJoFJp
L61mwqWCs1z+JihUB1b7UdNpYLFVzR1r5niIKw9oXhc7urgF8rnqBVjUwFwiePeZXYbppyui7RAO
krnm8KvZ4/lSqCZlac3JT2RPm3bqzDNv0u3Yfbdthe1YXyR8GZXpVpQ7BSFXuEN8SCMYy9/xhyWc
SnAa2FRVd2WtTqqdaO1TkFBp/taEnSZes2BTwXXQtdbrhcM8HwsY28NiKx7dsvFzoo6OAXj7gDkk
9qj9dYBbUr7WJrfquCQXEQ0QINZVvaTZVdO3JVynbHatNnO7HAP04TuGrZQLgJzqWgFsH36Y8ad8
fEbUM6LkfNFkKr88NUKXOo3ADLHZV0Lm1hP5rcov632TwyPRl034OvBMqQc99UYL4lrhGuwXAdtM
al6F5pJSZVbljnUg5g3y8zKND4gvFhn68iGUcLD18DAxzkmEG35VPEgBK5qQ7GUSglokveTqMjBv
r7KInN0uK1DC7hqbniHTBkD1NBH0JFuwhASg1ILcleU7Wd1p8tvUHgO6FW4y3UTE42m9N4bEu74O
0mduXEWwnrLgOaS4aylW9fapaFcGFAhwLIZP1fjUxNsQc3SnAIFtz5Efx+SBp6Sl/mQ4aXHGwQEq
S6X6a3dJp3D71U+xnKgF6KtlUXzXq37XS/FF9g38BCUMMgJiojnRcZ/9hAO3aF0C6Qluric/dT4/
5t5/SwuyaXrkhGGwnyRa/CaJjqkqfvd+e7MaLnDxLmbDXo3796S3vjSjxQ0aJ72pPdQx136K26ui
gPCMzZ6Ox9b8Dy0ab2qq25m4JLGOL2KH9SccN1Fw0GfPf/K1kT8ZbXLtlnkAzp0rgLVlcPunZeOb
jO3+F2pxSZhkw6ehZcXClOCnv/jaQQN3sRGGU5pTxKYdgVTe4lE7uXqAGS5H6BbEhxmrOHZqImAq
WCA84Sxr17DZ4Pw4Y/2B3hp+INlFshvRpaVnTEyyLf0LTvNpu5ag27M0EOxpuOK0VBbY1DCBVK1b
RS7g5JLlRSvcqZeOwRZDGRkkwWk5HLIkiWaP7EbZkjNWsFjqLhte3Xuz9iPKNIqeFTqNaZMPBppI
eDLOu//72gJNSONRwZ+Y/Gd/BcgVZaiYQCyRfOCRwlYCncsJWndK0SGvMMPR3Ow1ZqQCFnI0vnGs
YLBERMsyWGU1faH8zV6nC4hK9qvc5ON0YXpdW8SdGixTP9Ip3jNiR7+fvEg/I4b59Gx/pjzBKyB3
9Ipunk9Izhu8I2r2nfYj8VRrq+CJYdgPCjxmtcZP8uyACLVVCudBIy8lelp3lrbSeknfJ1hLbD/o
83gPBbxvEf1FrxyjelA21RpRH5SmO3NtaSMftLvxo18rkBOG+hhZ+Z/Zr3hhFgvHmFsm+5pxm7uK
Bzy17/4h+9W9clEWHBl3whepIf63pxkfyckhimhHkOAmw3Jf3eZkH1EQ44ttbvMzedRefU5wihiO
9SY9LyZyCzc//RmOZOd9xR/VdXi13vHe4FVZT9bE7mI1mW4SlCMMCDAQeiW+6uuAnlGFUHGPz8mx
QBxa/ZLTuoGUpXIXAWF9a7cEVgw4A8Gsy1dICBm+zbgKvHISln/kEskHzjs/TsUCDQzHAHBX+TiC
LDAbpI+H9QBvi5Hm8Mu1xv8Uqs6S38UzhFYGX2asKEn7feUp4RtM+6RvJubAtuKV61FAUnob4lUT
g+jyVPyF5TBqlzHqeiPSLwQR5EcgupCy5KOesqlTh2aVwDVB6K2+GNBLKR6OxbNG4w+nSltpsP0+
1Kt4hVv/zKERXqsdmOBiHrckM30oTIZ/TGA9jHIgwRtMyqHskbH06N7wotIGauaX9EEeW+gZP5Ly
Ih9t7S5t8kcAARpSF16sLxD5Sw6R9worfnhmHANNmiO5Ehw3rjI44cwFIbZ8Ds/0X/EWPXl74V4+
rGExvEqJCB+eJMxxx67MeMUnrJ5M6an6lyD5hrR07WOAy4JF0OPPVC4cX+RncRsf6hsYqfXnH5c/
GOhD+NmVD/FZvQl7hvC4AS654j3jLCYXqGE4PIqODzQH0NOepEzlD45Ofss/i1ONgwKcZQhdB51f
u/SPXmWrYbldYiEt2JLDgubwHKCbpSP8sT7kp4C67Sbxsp8k2nfkk0Adu4lvaMLSS/zJ+/ENYIH6
QfC59ZE+OFwYHEri8CE1Lg8TpBgAfcUJmWifkMJh2MQlRZJvYDKyGpYTwWu0/3omrT0DD04kIdme
9I+jn1CdvQBbXKd1diJP8LM5tdcG0OlzhKiE2z3CNwOrXMyY6CHIt8N6jQSn24i3Um5PkR2962t1
P92Ju+KUvuEcxdU/aqSBy0eCsq/Bm3g0uF2yp7G38QHZsRFgaMvckI2DdQJHEdDj5WyAZInkqWLw
/cJ15H5BgtnQQW6qHScNry8oAav5p8fegjAmdME7vmTPJ5KOFQiXk1bBpIO8PIDp6MkLKYUbc5ok
Ai5smeKGE8sayQCO+81YTlbN5QBWYfgBogGZeaM/s1P5MK+iv+KmDGFBcbKR4VR4aSPNc2jdo9km
Md7HOoI8DxB7ENVo5QsrguWjxmuI70jOw2wrQObxSdgo52at3XX0Lcp5xgVyCWmmsvvutpM330qb
Yk/9nDwWBdwS3uv38rv9kC+MFphGn8nw46ffWTk4UQJa15XJ6Rg/0IH/I+sUZz2exOhN2uCpebV+
AJgkwKu/xz97+lAxPniEOfEAphXphYtWAXM/gq17RzResqd65V5RyOdCo8IE2VyXWCjru4TwjNom
EmQGrMUTD895BHkZbAFHU5223ZYY0GDt7G8bMoTMDaPmOd4bMSADw5NjlKzVea2zLXO0Arubsxik
g3/gS0y0QOkSR8WwJa+dKnVwxG5xYLecaDwUyi7Q7d73Gh33P0cNMJ3GNckPyApYLXm3f6w2AZeJ
kTwLoukw9cV5EetxVzG22JJh0JFXNrOcWeB2smd5JRK7iq2KuqJuoDLBlaVvHTXdLs1Ky868y1qX
6aTaPDl2vXal9z8bAM7ohvsxecKngBuNYQTbnQvzgOUxXnEVz9xxIM7NAr2rn1w9aEsjezG2wdMK
Gi+G6FQAn+CZMMYiMDR2zHeuzqJu7+0QKww87luCokHq23cLkWGzpTCFou9xR/OGHIHNemgbd5gW
f0ehEseYr8aP6K3YhQeg4/OwMz4CrDZW/B5Z1su6DRzDUogLp6NsJvZrO3vznehZ7PjXZUXdLQwB
vmCVVXiTZcTDW1k2ghlo/Z/qId6Doser+Zb8ckmxg9mbB/EinULDYYFhi1luOND35fSwlcPwGWtn
WFwB8cN6790l6QQJN2SBFZj0Ge9Ibs/FVUFEYkQK1/v8TRguBcMGZwEwYCeB2OAf2A7bd7ZH/RDu
aXas9XgeT8w2tpyN+aZ0jmbzmMLuomhc+OPoQYm3tkjptPGNjhiwCowfHav1Fsie1+UkL76UTm04
U/86sjWabk9VPC/ZjgmtY3nSlumW5HBpmDo3IjfkGpPznKUcERPqxmxViE6qL+UspHBpP1EYWDcE
ib9A4JB1mq/FghZ9C64QgD7MwGFDdZdkB0CDVfTGeo899QojbocMjIEFBopnCW/WgQv5U6W2/6Wc
ubv4hDAAnz/QbWuVCeGyPJUYr/iL0T4LuYYuA0ruSfzkxNSL82PLXYhz0r3/wLHzg09LJSFelpVE
t6cLTqHcmfwH/wZEnnNWfuO1n39PVxwUKPyoB4wWh/hV3K2yifVxS+lp4ByuuiIbO5ahHywtrJ8c
KNxgYhgkG79OUPoINSFV441iGwEsX5LEbGY7fpGDQNMHexquGXFOdAjaiiWGa/jNzbx84g/BDd4W
BPEdrFVlzAPH6dP8hBs/Qct45wZgPkij5HYHjBaN9eAtrN7wpuzEByAYvRrahwt/1Lf429hZhElV
Fwh/+Gr6v3hnYePfVCtyFnCyANDCUkcT4PK0WDe5jbhmcNNxs+HXHK+n0cEACu5lY9nU4cm8YY5D
0CVdwHIP/X1goidITh0DpyXtIlyeXwIs5XwNdY6/yjUdJ3i3U+NSDecudbCBLWDHSCDOTtivZQti
3doSNqRhY5DKrgylOb1PGFqmH8Onv8UQxG2X6NYKdsQvjj9CusJRGe7SaC0qXwRyZInXg8sXdD6h
v4l90JOtrLgDE3HFzdLN+AfLCdMNY/vZ2iSiMwoPw9ooHYb9BzL4mPKkojtG9gypwN+fJGObJJ6i
bob4HA0bU1hrZF12pHuQLbOuRbfVnVjwksoNjKPQ7eTZs8gtROVn0NpgHA86e6rnc9l5OWN0H3bj
mlc3cdPIFg/8JF1HrZsYy4Ci7D1TXPuSh2/GWJzAsaEqZAEjA5vVfBRpmlwzoAKA1rYWS3fobEm0
h8AlJwtuISEJfDyQrMUHjdHbdMsBml4JqtMQIOhu2G6QQPt0hq2jANtazqh7imgblmtF7qx5w7BJ
tKNo7nvN80GRKASUXWictOQk1Z6CF6AOkAwYvgKSmnUP3ydJ9wwmFfNek47hsNVJGCLnu/H4xYyZ
SjeT2APpxOw/VEs8qQUGg2FyClNijHNZIpaUcr+qMH+AIyEWfMKhZhyInQgfpsX94kXRemjsGTBz
SDQ7CHmNw+mYn+RKejR99y6q9THRjDcN/rZFJE+BbSNo1EdsJnuxkdYac3XRb3/qStsDnosLvbzY
YpD5hqKgWClEUnUHmAn8R0cOdQN1kUGlA3v/Feo4e2aOhuw5LSA7XHEAyYWW/oYtl/gYHgIbCBI5
iOCL3KfALXWN7ACHFCyikgsu8Bf+bTGWp8+65LfmgGoEmNJZKOfcqrfypz9nn/wtG5HgrDQy4FAc
TteIUdnQt2jM8A7FKsMo8V5JReOkaMX7XBpPI+1uftdsgqZ8HbDl1XPkXEvCuXmoo/GYl+bRMjqo
O7VbfCo5M6z0lDBqUAXSWPwvlaehhd+fsS6ObehahHkrpvhaCNIvlsRK90/qyvalr6JfpTj1qfxj
ZP1FqKS7mexmRdr4vkApJ+6r7t4K4V0MrfdIY35OoV+wehkz+7kIR5ay2Ii/pO4WQpHPNbKl6d+Y
JejG2c9FzPkoXpLUqfDjmJd5oV9utLR0SpWAsFxzg6bYcRV3Jvzt3r+oo+FICZtPO7hNLDgiM5Mx
NUFbGTPPTJ/VblWCVAikGWIlBYMbAq2OySjjGwW4AtSE0WIewMZYHi6yWRLAgaoZ3QEZVMOaJLMQ
VTBg8kH1pIg9C0ZEDvGuVzcFiZ8mTnVT0zldrGxaiYCNSXEtOWayYp39CDge9Y3AfiTMAqgirfao
UTlCyKZtiGUCnJTCDiVYrwvTgsGBpOVu4GsrI8anXihXMynWyQi/OoOorG8UHLfizF+lTcMK0LhR
OFM/+m4p1k4u90h021U7NZ6l106JL1zMg531bg37XUKpNnfSW5VhFF+FXjtKNqfIHtqrHzGcNA1S
YgvyX4D74EMXeL5FlrmJtcEzPzrUwLP0NQn1MUqVTcyGqFDjzPlnOY/rCGJMTMr53M3rNoA0FP22
KuJvJppRgQf7FAleKVmYp5FyK/tonyAjkLpbzoTuEruSYtEUBMCD5XfZ7Iv+NusYv0FtFZ8q0Wn1
FgZLjV0Dqei1VLnjeDYCnrP5kLOptyWJm2bzGQ8DefXCjNU0WgGlOg3mMmGGu8JjxJv29UwnQ8Iu
o7tZJJWedB1yZPGi7xLcRMLpPHUC1J3MzgdPDhC/RQG7vFXN5yQhq8oCEi5wHFgG3i3dkSwQiSAr
NGwNj2Uarv2lSVInt8LZqw0WSYRIJHNpJHsjR1TRwT6OjH2ObkrFmy9uwk1asZGYrP0Ia7vhGtFg
3oXOBKOSiDTtcXdtSE3CvkqqvCbxSlUCnC+9evHBwzdND6l2LNP2W9zKqc07nJRZXcL5tRiwhpQ1
R1K7dc+mnPD3jL5korbT2SfqiiKzL3hU9gIgpEYFWBEqmkhouXlEdLVxhPjRyODdBB8LEnS0aNzE
lVPRCE0QeXHzl6AyakG0ESqcR8Dfk8VOUr0rAVkI8HPFsAJ1QhXW3DLEH32q2QHw1YRTpN6Xm2CA
ltgyuy8C22QPJbOtwoyuJgZHKtDKwp7uQoIJhYp8SBR52HzPRrjSF4up4TihUFfAJzr/KLGGF8Wv
jAyoaqMVLDVrLOyRDKU0v3TKNixPinFSg3tJa5Hlb4LwyCwmGhA1hqPRk/UJic6gjx1D3Hf2Mo4F
XNxhkduwMFktpvGXfNRBW4+BWXjpcIyI0RoPeYyGraVIjnxbx+0/EGS3Kon3lFZC/ZaIyLvkz4nO
QuuoyUmPPVrMGmQBoehMT6FBLyXtM0P9nCtMIYA8EQlsgKnq0Fu299Az0zW1R8tdm7lpfQFwmEAb
pQ/A6UBY+qyEmXZGEq3kaczHG+B61ADMzKyle5QEd1BdU/Q08xSjAm0oi7zQ3PifTL/gczJbb6SD
j1uCfxTMTXBlJx1wbPkTJxIKpFkbPDZFsmd8ryM6hHktU7QEeVYHgeE6UheO/qHCBHFy/XiLVCHT
d5Bl/WRrMjksPmpzQznGwYrTCSN9mmExP1P8QnDq1e9lokc/jIqjfkIjFfMdSAXyDqaogFojXFCk
rYFDMuJUu7q/lM9kpyEwIgAaQkZNTB3hVjll1ooqNfwzl4fFCgGbViZZV9v+VH6EWIfc2bNrlhwi
mjMX4zJwJtCmWnNCmmNuLJ/gTAiTC8lhhoKovw6f3NjdFbgO4lu6UHiB6DGeLsmgQ+C347nsf2in
1S8ulsQyzBTjXTMXv15+CdaURJTrCQlRc0XbAdGHi/Jp7DgyunqGKoxdYW/uUeoRsgVpmhtlRiL9
AgMPcRtQJ8SiGix0BS8yIEstWixc/7yYR0D7JQKYmhbin/hQF/KjxqX8wej+SM1GqzMuXnkwxtDl
C2+IKRWGeJeIrm+jLVq37rMi4KRZXq8onKp16dGQPkxfrBsUye0dHWp9jnYcDOrTWEJsSoYibDTg
2OWD+4t3G6ovJqzyL4AJZ7NCB4+ARV2cWIvWVb/KEzmIP4REDaONuLGMHBKQF4lrY5MKRfMhVpxf
EZyJBYN6d8KNbYWYDsdQfMKM0EvSTQfTT9kSy4lP57Sj+oURC3suKTyq4oLxfnlkSMydAqBJyBNY
Q/mOW21iws206V4FegJG/TA5vuGTLZy6wJGBKVNYNTvGLjwgtHpjs820nT9taFoARPKeIQ7UOxe8
K5ZZe7ZFsg7EtZ5s/OwZlftwcHsZqyHKCQRiLPZUYLYBv466+F+TPbMQm0YWal07qvoZqwW/XxfT
Fp+vtNhMplOXG5OwJWtNnPgQvcOahOgwY8zY3kptI05ehTpdsYFHZmRTRJiwFCRryz+0zWYZWyNP
XUitC++wbh0Oq27XAY1Mup5lYvRo3smOI6HJSZsNijLgMoVyKIQgYwdoqUIPn9U25IotuZkzo5vZ
ActvsHSfX1iYpj87hxP3AX455heVJ9+kmhXeav4RxQsBEqS2UkZA0olfauqKkjYR2dULS9mikl8i
cA4ZqcrFqhRWDQqZ0qbygjUKWYqUaGKkW2PLAwLvlD0QWfmg2aa8w9qegl2G4Myzt/ShZ6YR+A5y
1cOf5gtEgX0ekxVw+nTRiVGPoU2h4aMNxoYfmJcniawaJDuq7wAhAhENoBYQ3X24bzzrUHCwKiCq
bpmbSjBWeaaMReyQTA6qJIAlFpO+oyrasc6wuA4EukgsNVtSGyEDi6R/MbPDyeWl+RsM0GEiZeS2
AjyFqU6UIu27/6BLZ86aFu5CYO9subCR/9aoX38Q9vDAgMqxBjKEMFCGtR9ivh0mvKJfRsMjzq+H
XQCFmDwfMsYTmEzL8k8jh/mM+m+CUdDZEFyTC8RbzGZN1eYyKJjVYsMLLsEWCUhLycDKwKml1lG/
WMlZgtpT/tFYK/LI4SqDMbJc0e8FqUe3SAw5m+rCP0opnxc1PwRZXB26YDOBRvd2Sg3BqKN/gXoG
M5ckrAfK2+gys9Ph3XcwnjOIAMzjp3TPP2ToUYt57EBksranR7KedFLwJdvSZm9c2MO+Las2LnUV
VH2cZhhcA5NIDl65oKKsYOQhcIBEcrEEZWQu03iaDqHg0hv35USABBqC0m1JeeLrYRO7lE+VZgvZ
+9i7/nB5CWVwzNNSp/RrrWMme8dqge4lX8zjlo6N7PNOdtFx5smdkPAYRxTkv+SwkqCEJFHa8bvq
RyhiHzJAy8e+OLHR7IoyhLd2nCcH/oxU3ZX0M5EOSePO/gG5nJV9zNM5LO9l/qGyTkfTZ5W8JUw5
IQnX94Uf0KGM9An207/Dlsj7Xcl0LOGSlRqhwdbDDN5J2euDM0aRIU1gRQqS9Sj1n0C9cBzCqVtk
J82PRX0JzLxQTXvru/HJKO5XmDEvFKTYrRSoKTtGtpR1mGQbhGdqLksChB7Wa+o8wNS2OYCdYxhO
UoJlefIX/a3B0y441BykkIUVHHMIhiXKbZ5+rXUMC2Btzg5dKSJRi9gU2wrzDF27xaJPYiv8qIJG
yBCMvbqIFBcTEA3+8LSthtSrUuBl5BmjQfgC9RWwgBy8tdXsqsKvXjyTlKIZp0gN+hADrRprVF59
TBbljkUJfyHIXSmAgNL0KFPEKtgrSts0AC5BrdZYryUIQBzbGR5C4oxI/tdnBiJYuHL18G5aIEkc
YE3ibNktA4o7W2arnvCG6FAtBBuFnB3TAqz5zNrBaQLAYv4fGfjGiw/LjBBbTaQeEiLfZjiMguJX
eM9SBIkJ5HRcZFrGHJJJOsPo21DwMNi++z4Jqt1ZI2JLxWU1VBnd6HQwXxbNP85b6VNjEKkr6B/y
TRa9ThA+Vc9XSFor7ipbY9BAc4b0qUZHU/pZXl0V9VXMAH2KPrv0aakQpTkpI/xr6VGyDUWjpzLf
xQoyt0vLjjz9bhD9Pdsx1go57SBifGc0iJRxIy/kvsPDWVuZP7hOT6NHhyh+FNg8SC4hE43yUnxj
Da1VLl9WglcxIZcWv1UoWDyx2GaDpSAKGhdePL87r3muUfaXNNYYvwBiG4t5OSJ4+hgcUlrKG+RY
AHcDvtbqxWiYCGlDdpxYRZFJQRhAtkExaDHkeUlAZtm/DZx0V7KFB4wjI/XVt0rvNCxzNLFQwcOt
PO3bYDOS/HVQd80fvtknjiw7M0vEY/6nkZCe2OG4llg4sfEt3RzgDLfhZDdZbkargQf4KaLxlfFF
x6trZT7hh6U4F9CY4UJOaUnV0a+mOx1rEDFaeIkQ2HxV/Qq210Nik9sKy+AV26WX3pHwrSxQDfBK
DnBf8mOyM2EWUDgSAwYYRV8FDoy4rFxjdpUQtxVPSzz/Keono1yVkxNRE+L5MrzkE7MKzKdLRLAM
E8mcmtYENYe12+u2Rpxlso2Q5KGOxCOfKS3a/qXIXV50PggUAQs9mH1i02e4jp9iceOT8KIRSOAa
SKcR5DcIB1ac5xiUihIrWetU5RRaoC/1urGQe78U/rZSr7iTVoLbU//2KHjDpe45ZCQ0LTwxL4AY
3bgN5CBl+fQ+zaKrlGhmEDJTtNGDHFM8y+pXia5ioqDmvekXVrJsB+q+IF60cSfqHSZ5udeaK579
7iN/QnLUuQ+5dTHUpRTubBxb/9y/aXsD8FcwyAwkyVZ/ROVFml8UJnSRjcM4Zky6xgO5MqEzJE77
qhIIjjxgKUHRDL8UCvDWcZwdixBN5a4nD65wOtpl7uBEFQqOInlFdakZafMcM2V3GHxZ58Zfywz4
MUdAOAbhqd7oxiYIPE6dyXBqwl9gKyF7I+ki8IJzsgyGNjqrBKQjuAqoYTSnJ5CT/GRhy+nPQseH
2wMq8mtBJgNSOltI/Oi3DVQjdgJbgXxinHRM0s9dH4kdiGF0zRNmso6ExLEh6vmgQNTaZwhmGBlD
qOQ3jyreyfCJFGfWqAq5MVyJgVq7Aok2NBs249K7IUUWHN/yYHpzUBOSKcQRBMumrgGCRy+YQnF0
uF7qe0lYasjsANt7O59g+bsl9w8jm+hlSNxEBdFdteWKRbD5SIBesuVSGJ88w5XFAIiGnbrLjmju
uG9Zl3DN5UcnV0F0+aWnKylzJOTP3LxfQubwqviHyIuvFvY/0kvEOtDuh+puniplPxUf3MJKyFJh
8xKpvjPQEIHYETRa7NJj2cBzo5rYJqEjmo/wKsBmJLwC3clLw8Ar23ejJzM/BLhjGYxODAtSzdM3
vB6/qEbXWHc7DCsRAoC+WRAjnIJ4EKIauVBQi5iSZCz8W+bYXL0xWWvtNeC90M5B60qZyJMlSzn3
ot+xqigX6y4UVPENBxDxwEhYUtfQ0vHjh12orTHIwu+X4okxsIGOaVwtDZL0DD7p3TR/RUU9P3GP
EnHxAYq3CROgWKrLrSA5DT4/wrpjwWpdJIAdt+FXi5byBF4bMqTaCnBccieZHmwlgrVW0J8iIEDI
tFVjbvAl2oAe0/zq9whuCOx+4X+8M7V5dRn+YRAFhfEebLtL/M20HaGDGiLVwgblV36lwoFUwU0E
swaWNqytf/o/VFHUkVC4uisNrY9WbIlERa3TgcMODrmc/9F0X8uJJNsagJ+ICLy5paqwwgrZG0K0
JLz3PP3+UnNO7Nk9092SgKqszLX+9RsPLW8iJ8b2FqoxHmTmqZ1xX/pGZos/6gFs5e5tCRFGEtQa
ZTzzTCfMCbuPiucmzBG3XW3Bdng7B45oSmxgWrNyI7U8RNP2BhFP5bKqaXsWlcaY50nIqw59NY4Z
iXaw82FrXGYNue7ennSkrsu+VMsItC69b82Q5B9dwuvRS7AD+L53FdALJQ/PnF3/HFydADhj9dY8
2WJ21dM54vwq1Vc5DAweb48JB6Zcqn2Y19yiTBuBn1XoMtKKi4htBZcZzBzZqU5K5/EUR5Jn8rpz
o2ttW/rzU5ztb8eNjSPYXy40IdXTODrlGpz/29nmMl9d9Cr8F5o3HjgO306urYLN5+PctrFeyFio
jvvZzZeH0DFN+dVxFO87h/HfQmdg70Q01eiE4uEepwwvPJaoX6s4MziaqBc95NXi8xn3jFX0n+dd
/mPbWZhHdkvDg5TyWhHGh2yzIxa0sgcp7JevbeuQYtaUvSQVmvxD3ZrlkHbPg/z4FCvMEjc5b7D9
dOL6He75tuEDVLoX+RYdrnL+vXgu5BqzZ9fHlZF4kTEBvEdnReAhylH8atqEaHw4AMYUMzJHwSao
BaD09yW/qO/T9y2NEUykrSGelkOXvDNv0NLY+G3/hx4oJKOT4UG0rRemmjUkuS4vDov4wXZpHm/6
+X3bj+DQOscR5HBgzQzS8hLSpXbhfYu9aEgK0MCCezyNVy3VM7yOk6+3ceiVv6DuDDzYEedvIEje
7/I3mjcxJ+1K1sdK8EHGg1LvLi/5VYeeF0I0/eKro1yVhOL9iVzI1Rf9C6KdmQR9KMAOqbE4QOdd
BDOR5esem66A1UJJSGTLUFTI6kYbSFQLdYEA1NcusD6s0DCcyv+sme6KkGjlPAZ+fWOdU7429h3a
z/nxdwamNyNMN/hkM78Y7763r8WBdvom7YnxPm6sywHNqaxri2+vErJh0kPPte1jOTjWKQAtbP5L
hoMkcjp7+BSIbNlaZCX/5hqbHin57anSzTZVnNxALYvly4VvTvfGDKezvVYPjXTz0F6N24uzS+El
8VwkoXVTgKf2vFMKmK772R6bpXSng+y2Vh4PEe0fmJSe+sjy9ldKzHln/pLOB53Vrq0WLj+NH+3b
HZUlWv3OV7UTs6T3zMrYgziS0JNWTA89vG0ako7znM9VucVmYZiZj7x06h7PO35oqevpXixqMAwb
84kgfC1VLqp00o7EBsmEkq2ImSJCgdysBD2oV1bJ6R4Xjbf/Ek6ouQ5YAelobwjW8OCl2bW0QdP7
geQEyH1mdBvZeOQp0BTvGraJHBfA8bKba+xfcm1PlqmJLfTGBGTcJDM/RotnmTE3avdPAzRWnftt
nQxkuB1IWzZrf9tsm5XuiYjz7tjnT8Kn0PSSfCvlUajrd2H/wcJxGvw+0/ngIuqJXJ71PKGhL3/Z
9rI8QzvzQbkP3IJA+A59aaGRM824hcPkXsRHrt3eUowndzU6SQqTMBFloMWMckuWUF1fk+Crpfb9
ExJr8nNvAB08BlIBNIO9SbRg5y/pCWHACsY4RhUzdZ5aE8c5psXkxnh3N4KH5FA7nx65eNzKmu/T
WWf1ww7EKnmT0w35UxJbJTiTHMHLA13q9XU9PBo+BpQLphpxxkGyYUyFEQp5LpZDHjzMifraBCP9
lRd/JOTmWqUdtZLThfiQDpJfV8nnL/KxX3UdbbTDTnCaHFGMuqfb5HyLUm8nk3C4hCff8HfWAMSG
+yj7pxCjZ9HYQXTvn0cyP+FG3DVs0ekkZGnYZDQd/9xEoIuD2TW7vZ349HHC9HVcF7EDGE6cRoeP
8x+To3H1Jg71UzomkICTY9AyAcoWOENDpcBTQNFAYCGOQhJBFhGAhiceklKONYxyICKGbP4XGowb
bpty4CFaw8KdqcLCuAfYPv2JX526d8Zi6G30faSBhxFgN1cxoZV7ffgOUM3MFhp5SwwQD3UiaRv6
thADp3LccnhuORuESmaTcNFQZ9GXQzBQfGorcVRDTs5tJ8MU3CW+JDnO4oXGvdTNvM16HrhSd9k5
tMv9fWdWagF+LiTq+9YiHVu3gYTul2PncuAcFmXeEDFW52r5Z3yL9q11a0br3tdgh5QcRdj12thc
ayCuA8noox5u46Y6snQtN8XLrl8EijJFB3iD7zOnBE1K4jp8dR6KjXAXZAxe46t4IuutrPBPHkT/
sEDX9y+/xWDK+AgRH0aJjmX6JaltlouuLckzt6PBbCy0ba0I7z2+fcGxhRZkuBJMXsgE/ijOfLE3
0tSOiai6/T5acDtgPgLHmROxEU4HtP00T/ZD9I/8D1iWDOw8zH75S0oOtAfQjuHV9SX9YtZdrgdz
GvXsIxoHhwZvb/s6/kQ4K3cCN/qL66B/PDqmHGpHj6ZDJ/fv/EtcMa+eX898kr48ZVu+rxiryNKE
9bQyjcw/5RYp6EXa4vWVQwH88Bps8h2sys7yj1Ni+7n9PHyMX4M6myjfLUPx7VXGWK6JBTIfTJPM
pcYlz6FfGR7auzYRERTjoZmzuZ/eUkPOGTnFCMrlwsERQAXj2W2wkd7uakrL/U8qpLg1ZiGahZ79
9ohT3X1HnbKqfCBwTJeJU4O82EmVGq4KrA1Li7AQU+O2/Whnv2uHY4ak3kphJTJVhsbrDDiRhila
qGW4Ul5q91RDkSodSl0OIbg5Z5U3TK4hK7lNo4zVq+RiQcjv9ke3ChC5Qip4zbaHjpEChnfPh9ov
a3d2ts2zYgl4Phj3c8T1jMPFvTMWQTPs2FNQAjhdevw9S56PLCSeVa2JpVMGw8De+3P+VIYHv+Yf
sxoDK+UDCany1GJdB3jvMUq/Oq5tjWFf1LWWQ7zq4oKSXzIj+b22yh3yy2xQvA+zr+B3CnncMlxg
flr/Fv2iARtdCTXAXFqEIiM5DuxDIRfiNaQoPLixH1+zrXnXWOvYTctCYDBZeOd50A/jM+fkR/nH
OwkHwiD/RTjyzb2S4hXEJud+A48wPqAismGzjOflZotfRYV/dqfKP2+Eq5VtnYqk8K9sK7snuXeu
M0VkOZtecCSJLv8g9Bi2KJEanjvFhzjCTzl0QtAGFiAAc3V6nq66l+Inzd2FhnSfLPdPzsHtYFZg
jeaOxPovx/uZOyidZvAKNUjjDaCWR0NxS7hS/cCyDs/3z1O/+GuNF/jNWRyVupGEDeAyug7B3/on
InWffffBapcuOmROsMVlF7ISiWnSbQ7gE6+UqBIr18Fe1LOp2SCPRAfuksQs20sTw+ocoQSbyBFy
jLYi3Wx9timgOpdTxwSa/HP5koDeDFxsv3hFn9dh+dVRkpHDm4Z4wYmVYh9+OW4j36tQODz7cGsy
Ii6hJpF/Uz0NYPnLTSrrJouRWTq03maaQozFTLMtsYnTRUuZezYscIjZ8k/Heth+d1EoCOzzjdU/
K9F5Z74jraxzn0mIyC776sJQKuIzgQjpRO2ImepxcP1U9Nw/dx/ztjRW0NKdCyGV4ti65uc5Se1a
PpIEO72nLvL6w9W8MFGiOF3Xn/nd0yGbzHbN8zIJsygnsFMFcRZzYhGF9EbcSqqJU8A3+YtaBPLg
9A3bGix//akZ42liP7BjuLkmWiZUAjs81Pm4+OEXUOUt18ycmQQknn9DgPWPIvDmubyg5NVgmhf1
zLY2v5qqxDeLJCBOSfbSsJ2Ud5D1yH6A/6MN8s5UvbAGlWrF0FY/pLohHjm2tXM2inln9xag9gkj
aEXdNFsbTxuaYxiAJ19OZUnVXdMMWvpOcW5M/vEIqV2sPH0C97pPHhi6CA3JJsRGGAgqaLKltppe
8W7S67dY5KahTC8N1I3YHTxhBd9rFWGeRDT3xi1VUzUYasETzMPyBFizOkeNVCExq9D43Jd1Q7vU
asRoHjWnsumcxvW8we88KpY55DXxw9PsLDd1DPfjo7nW6RnXZerYCaZ06jAjzvPDALRR1qHpKKdt
mrBMAR2Wl0qCkX4D1pXjUp54tc5aGo1dmSeUFlj5KseRA+EJq5zhZhWdekXsCiZV2NrdrvHs6ZpF
/UIHluwZrws1Q0Bn7J+aqARNIqUjh0dJxdoIbPrdvbZetk6asnuElCD9KZm+3sFupxXLs5u4iPLL
/lcAqm9LPajjVVTJ1ugLtBMTOQArx7g13n+0KSXI+jaOv7B0NlMZJUY62b6V4j+B0ukUk9lk+g8F
TfHp0UcbdwKveedB+16xmzf/CDBWtzqiyFjAfaPy55KVCtJSAG3C5tqMUQQXbfe4E+SA2EzcioA3
AlF5LxN/0HVZyqXA3T4falw0D3mKX5tdlOpdnuUdRws6AnFnIZgpyn7ZZHTlFJ1dueSKa1Vh1pYB
XEzkzLH93kWd8ucuPsVsSjpcOLcECLlaqvJthon3y6BjVWpCSB7BSgcMZddefAeL3aEY5mv78G+a
rwXlJ8XELt3eF6BmtcuHGele+67HwARTxZ94C8fWXTmhQ053K2z4nPFE9C/57jKIsXxD+jPX47x6
CHHhWOdEHur2UdoBROFBWuh5eKr0tr+VnvOl7ya9rh8NVZjQGwdFneLPgdK7vbsW5riqKWYv2UEm
tglKh/4urGqL/uPYWK8auoYUJ7kHFmL0uLWx+9wm7/LtPNDI37cMsduIs8XfqQ+6oSI7BuLoqVGe
revopnwhyQ3O+8ZhyfUQFaEEYNjseHPO108nhkLTDP1GkRSWMvOM7YHMtlzMGPd+bh76lqfN/ON0
4WYVjGy2yCgUGtv9nI/T2xGoet59PTgG5ptp07oKCtKtWKxWdpo4qKhW/UCFUyxgb+uQSlMsh3Ev
tf3IO0NT+w/kpeVxzLu1seDFcZ/2HjlnrxufOvNpqURXBOzdic4Agry968q2zGwrRIowu9u2s7nV
zo9J/vR1hRHN5jqGHAqpHqroQbg7ngvEqVtiRTyH1bZTEfbCqSmbatyXQFA+I/dLBx2sdimZ1O+6
hTVs7My4e+H8Yqh5z1zamWUqyYp3vAeuwfY3Y9ow1r/RN48PtdvZXpO52wi9POvD/dFkPyhTQCeV
O+69p7acptN6PBq5R0aSSb4PyJ5NIbus8i6/6blAx4zisrxrZpVhZpfJeqYhJ+pJlVv75a21NQRY
FdfNTIW/r0jj80ny97LSSTH9S01RWjTKu3F8zGIrQ+jHR8bgyzxxthPfwclWL21ANc1TjRrSZ1JT
pVpaRTln5WLiXeiXjRxXKTCgyd9+9nOUKLAt7hpjNBsU7WD5NszRwwoBQP/Rku7ax9sXnpCI3DV2
dNHU4vCxthEeV/WlJCTUT9XA7fCuHoEEYYpcU8+76dNeb5jdD5cFSThUKuV7jwOx1e7sriwHULq0
In0mMXl+Yqn70GlePmaZY/Ph1W8Xbps8vpdXh+NFidK/TpEWQtopdV9lP1lW/NfgeGuJZdqgtZjm
g5srJdP/lxJo/ZL/3C5rs0xyTe+qh4MwNi82lzMwu3ZBEHs7rMJCX62aUeMY5ecK18aWQu/+Xcm9
nFdNRcMmsNB7+3V//dDxaExSu6R01HaROheur+PtU64y2uWb8+VryShVne3UznKwxZO57waHbO9e
pAQ4N1PTj5R6N7XB6L5m43zmCdJ/3oJtKQFvPlV5hwF47FTOrey+XZl6M2pWf/2ol6fBoSELdNu0
MsdOOvcM9yzcpSw3j5fhRdTXyVhMkZPLVqJi8Rjj2s63O/2+UsvFHe9O8X3zdl0zHbxkWos9aztw
5G595eM93AFlykX8x+KC1QvxQfpQv5m25I0o7tdkmhu3MuuxgzYnzrM/PRhIzcy7EXM2FJU3E/Ws
en6nsRibxl4hH2k71UYM/OZdruv6TXt/KP7sCl/bR+vy4GwFh1kekTv1lumAT5TfdlcKl/3zkbAv
nR9kyPVuwP+cSdnV/jYn6k7J/8mOM1pZ6ojJCh1/h+a7mddT2pXsvHWcIUE6QDMGR2sZA7tjLjoh
RpUAe9PV9/kxOEA2bmuuaVsPp1Kokn5CZ56GkR6WJ7HEQhlT5F50u2f0nqfokVsk4xlzZAS8i2nV
QQw452rKQL39L7KvYcYS92+01o3cd18rDpklfW/JhlhKn2tzMG+q8pnhUrbWUG3Hr9ddlqpJI8Jf
bWcfKd1/s9ePxaV7nZPVnt/KSjtGV3GlcO1UdvNmuvw+Pb1ewgj5o0KbvVF3lZhGzUwZs2Z0eYt5
q1UI/ZxDN80za8+4IhAKtmkeajvbscpju8A9OT5q2Yek+y1ehKjvebZ1n2LH5XCg9qZB5kIpq/+R
Q1g6fuO9V2eHjyPiyCrbrZxv0hNsJvqgQsrkPM/Udl94ldB+PbdSswL2s368eEwuhqfHh2npLcd5
TolC8LxlFr3H9WHjIRUiZbaOunZ/ky5aXZsTibedu/vTrdrvyMhpLjF9K/wDZzpXPTdKcVu+XYH9
GeSFJ9zm+d6ZtjPxvH0HS5baIdcCMlzPCVXY1fxNDXwQneuZ+J6oHaN869C8xRMK5wiTi6otW5dw
0HzUGK0dqxsWbePmpTGv1y2zKrSlKtU8Uf0mnEMSFmDtVW0Vf5ZqpVqQpZ/rgJBYeyDzm+WsQmWm
PZkmuBxJCE508jjTYbOxUYWAuZDDCNeph1Q7ItyWUuDPXVHAWrdg4LMjVCezfA0/+dYwU6qXm7Qi
CeeRGo4Wc7ecz33tSK4XXbmplWHB62jcZFrUOtcx3iK9dwKz95ZTyvSjpMhM7WSQZN4STZORvqgW
LodjNDJ6b5R/JiPF5/NGfOC+RcbVRhaozau9B3PEkDYpRzV+tOeD8UdGmuC+NQpfRaxXR/9zbeZe
7N795ILh62VMCp1kPmrgzVjWxfZHGRdh189w5WV45+1MpZqFfEr8Ykkjm/6pabr1nk8IDaqrmhMm
WQ/Ce7vWlR/i/+j4fSWN1zB81+m56g9rCDKDs0+W/V2zYy7XM659sOVd8XFG+KlOu4/aOUn1Dpyg
Wd485Vul91PThL7JAZHBL1sXhqmFf1uWyIWeOlTwpMuRSA54MTxwzHdGBhUt8DGoG32mcWuPm7yG
asNbI9Wd9WCNbddo6W2H+41a+7LpnS0aAhpbY32EgLbp3WA788GtCqXvLFur51tDJurz4811ay1i
88iY8i6aSBGO0ol/0UzH4/58QHzsz+E8CV1u3/VszFu8KRvmlO15QyzQKJ1kvw6j8W+udnu6fhEx
JrlauAAXeFnTdbHhhmqSr2cFlzZZfMvdlhPylGnKu387tswhOxXJcONB4X3WX41WzUpvMYKwKTRD
+l/wXc08GUEVf9LTCO0gQeM8voJrXG4ASIBInJ56uuMQwuNbvk2oIG2bDzhTW8dceduRT3jEcu0l
9DQ02J0st9VH8/RM51crtTXvtdzb/mURHz+tuYR1DZ/M64tNqqGokIBSA6nkanvxJ3P5c/4/nH0c
h7cR54f2rrb/XA6uHecBZnFYy/uuimTeVvaPgOo77xneWX00H9jX5y+PYjedeK/c9o0m+SHL3+kN
y3FuuKwPf/DJBVVhLUqUXA5Gy88fAMUsmgg7LUbHQeZtzsqv6lbGzELdPNakVbaeMZJH42wI8WzR
gNMCbhNt6+Y7ZtroA7VFbSG4BNvGrfbfMUax/+YaXLsJcWT51OCI1p6ZS4c9QRtT9XJ2EWadHgdP
u0d1GL5pVZs8qtZmMrJ6qvPBSJ8pa/3SniZrewWWSM2Usb6o/dyqYWWh1ns5tZkfd4xyDVNMS3VT
y1Sb81b4K5/Dur21KQE64Z3Qn3Ro9Aab2tqrMFbtgAsYwdRh2fXHZNbzwEtziCvdMGIFgjfD15wa
jzYL0qbNtGbeFf/lblZH4V8COaErfmQyAb/VRuH57u07/spNyXBgz9gVCZZr92RcD6v2nlCcc7i8
DmXAecZPTD0OTRYf9V1vlItJBj7Clm7a4n+Fp20r3bmIUx3Xt6jmYant+ps+fkR0HYqqw2ff9A/9
Cblb2MGqw9XzsU4N0Rj3a0NBor3KEIvKtXJZkUcTOaH1cEUeTWPnt/DHu+fCBMoV9fxllUNpY/1z
ePv5wSIMp8Onm9jLNCQL2w3DPfHwx1TCloaNAY23NUKHSlgh9X6mrZn9GA4DwOqWumojzgKXJmdT
tqh2gfa47wI+Lz9ZPrSD+vX+BWUIVubqrzj7eukzZC7/mnkAmDSVuAk1ionx73WYekN5epoOiyGn
R6p9PxggM4GWBcuONpJY0y7nXB32yq38T7jtRozCcqJwCU4TAjukh7j8YXH21p/bTipadsCLbFeT
5eemtzVpCzvcuS7Rlp/vMvlLFA0Dz2DJG/xsjbliL9nd7eNz9zpcfDwC1I93Uj13HNOq/yqt3t9e
idN/glK8GcZ66rkwV94QfIOT7rEzTVa9nPC4WW1Wo0Awg0mULJYYEAvWHHKRHc79XfvQBqQDGAm0
NMXG9f+tZDz3jv3bJ/agloBu7dwkfAZVbGf7acbcOP7AkGyucGnev650WDOFN+8kUhwkCMaOlGty
T/C+WVk/OM0wej40Edr3Byc1UTXZuodUyOdw2w3nm/MrpByHb03/rru7VAdfo/DOTv35ak8+NFaj
addufE/19cKzvticYOgK/MYYmf5NHNe3eDq8J9OhkFL4AUjg2jIIVEx9nwegdnpPJPVjZGBpuE0J
Nv51ef1umRTaeLFKvhYEc4+irI42VF8O1MqBoFuddirJpjHtrMKDfAdFulglZXBtM5mpHTKhTA3U
plN7hkMR79pTVBwHMA0x2xhPOvDwMUmb9VqjRs4NG3xO3Cjytzto8wC4EGxDV6eJhTQfQOaN7JO9
DuIHpzlBxIA1RlrZVCSiuzP/cUc6ZuCn9iEQiKTVmKTNO0Jz3WoTyvNPcWZH8YLT6PgZqhRoro+9
/pzLyToPNxXmPwZGm+8KP6/A/nYtTtJub9+Vt02heYweozxNgnVgUTcxHcZm28unSpjGm5tb98Gh
eMVy0pMdoqSWP9ufXW/praPGuGa2uE0A14vqOhvn/B5X3uC9+6uRo231CEZe6sisX183HVy9N95C
TL0X/VnfThamwLcnFIhf5aRoTT6baHNCxgPR9jsz8giYSQYVsEng8QfYOx3AfTdSbf7D9VXDqbbB
TilD+Rk5Uwx/XCZK7L5L+FPWcpa4PCTilkyU7NGuJIc1ERiXZIc+IpXDvXnP/qsMUoM8BNIZHY/p
WGMZSXhDk9XEtI96v5/urSCRkS3c/dwl+FwsImsLJLSk4naN43R/n8frJA/SXuAlLL2HwqyGA8TN
tJ/hXow89eNuHz3fBZTEg9FstHhnIt9Jv+gScIF8tN75x6OaBR1+q25+FrVU97KV4eypBno7DQf6
Fh93XqCt7lyXdX32Y2K6wXV2g4ccyYVLf5TIc0pRtln8Rtbdl3z+mdlZOOrKcfYDo24b5/sI/Kh/
0075aRHA9/CgH2RUZm91FEzrLyqYud0PdhYOk9wY8rFPeq7NYhdWlYfMBNo8uUiZA+g2KnKL4fR/
RELQmlZzXT9SBGl0G1Y6B0bOzVLXIWhA3LeqmRz1ACfFvrqoG670GyZRqj2bePupSMfnYea3qiV/
cstM3dzPTeMgh1u8Ibq3Tju6tLK98vOllfoqvRB5D274kWb+1ROHssDALXUPm8b6/fye7pU2Mckz
JXQHfF+Ob8PNbxm0Fl3Esvl541u9/J1ubt91+dN5dZyNiBEwD6vFnpAZvIYnX13pbJ8y9XnHNvtz
qtQW3qYl/7IMj/Ry6fHd9LxpUOL+xaVYvnj7uI0/5f5mcmNvHh53wxd3GcF/4yjLOP4K7dAUkGsd
8TDEdu5/yCX2QVWOEGfbptqxJDa10hssBeevNDEVViF/rj8zqgzy535O3Rk2IBMJN3C/c3+0JRtX
cf8zjplxtrKj8pOGu/Jy7a/ahe6GeXiCPYZEFc0mxW8/4OQh6UL/++5EpXMbZsNiXz6dWrdIturu
reRG4JaVSXvebsNLBAdtWfpjwVrNwmD5lB9xmSSL7BaGMtKjtBVkCYdkSj8cO7yDnGPPc9dP5ZqZ
kIlJus+8LsZLYVyea+BDQhV27fRzcDVHddN4O+R8j52l5YihdRNF8PnHU6CYK7zxVO8cWNyEC5Ji
VxIzu8GseDZsaJgGOm+nUfmjMFx26Gw4OYTAAv45HOzL1WmuFo57U2CQKFz99EwY8755aJncIOVl
xsTRnhN6ODwF90pFOvGNi2dpu9VLYzXJddPPaXUZIZ057D9L72Xxi3ytur1Dwl2ve7qWulU3azRe
Aodq5dOXp8Whw0l6hc8rgxPGORLinrAVY9e5Up0J93vC5559rQxvO9nR0rN7bmzaKE6ilnx5e76I
L/wY2Pw8La4xNHlXivdPYBt+mmy00YRq/vLSGts4+9nvXWMXplCy3xsWy2KEgjrt2Ja6RG8xMUCO
m2MnhcHSLPbxOAsRNvvw0qAHEKPWCsWRorNrWBpP23rL4UnRAU4Y5V+h60oZZaqSJIAGJSVAfBtl
4ptW4va9bdmNe+HoS3Frv31vYsbObWcueZ/UAKGO76ibKJ1TI43g2f5QvN2/VkTa9B9BtYYeFe8/
ty3TctSmyptTxMEdzkkHULJVeWv12p4iu0M4XgOOsO/QJ6ERINUWJjgUqstQot50fGgQF6kg5tGh
nTU0277i1yToe9ekPIDz10hIvbY6zGgXjUcmxSO+9EO3dXFUuQJzGIVJ3aY5Hf6lLTEGrj70Gvp1
6FhKaWSF2F78Y1K5/Qlt2qJ2/slfk7UmKJCHq4W2EwtscO1k1VehzETAMi8l6tIScmxVHoZKP/9y
6FVScWZi8JNYca1Ti+d/aEI6yx98G0yDssfccPCreAtxBpqghtZO4DUDiKaxHQDk9n3o+61X9LSo
MTrrv8txfYSXMwI5RAflJ/1Zl5JK+bztKrXyYTKutuOsSzoRTgqGaVCAs4zBBLUgGxhZf6wSGUmp
5yJoATjWetT+XAmviTzLJ5GIjTMqI686dmQj721dXatYbxP3i3jUixL+JWXjvjFHGIAEVaNbOATR
pZ5ngCIjOKYKvYe7A6KQcFR6Tj2nQ6F3i1fz+GJdrvrFV0yyrWWJcw2CUQqnupnJsiXTa1736STg
CIcPKSb3BCG4KbD7dYsSaiYz7hwCI7OOqUCHFSM3s9xVVnpfJOiF55OJWeEZ5DzuHBMayyTTO9UA
5AnZ6EtZJi199pKxbW9VqR6ZpJci0U/miskV7tFJhTScrIK1eg/+U6V4HOX6yBI12VjROKp8o531
yKOh1YNTnBPgZXpYeEZP6kmQ/3erhVeUh0VM2SdSvgTJMdRoE6++kZcSWAI38o1H7di9ND+PXSwF
D41Wz/wdpcMj60btmrP+0qUWpRYu9lzdTSKg8tL63OLUv2n79qRwT/mN0sv3Mnr6Fk/yNOt7HGhh
nIMhVpfOm4JfvT3ru+hEc9HpH8k2ScOgAnUIaEy5FVauLjzJeCJnvWUHdEPLw6Ug6zhaPS96s2e9
XEkpi+2QUpmBdZXZGEMoO6EoAAPBFNA3RH8ETpFTkPCbPexHCbpz/8k5KJeUszpFLBqV7oAUEPlG
oao96S1qxNfOYYeg6f1fRx6iO5XUw+mPFn2gaMEyGvcdQbCKjIUYwAKsCOyMkGSyqBW8deIQFVeh
nd9Gfg3HMvxQ3anwOTmK3gjYVFta9/6iF87W9AcWlKfOYyprsoM+N7S6n8pfx+G6QdDHq/05AJH8
hbYhEtiRflN+tu8dB404k1R89e5NeR1k2UQWZe+Ke9jD8si1fb5VbftCogzs9ekQ6rbEywB9Em9S
UJLsw2g3ruvxeaw0Ns8OwqUiGZ1jPTB8Q0b11XYxjEENGGU4jMlZSvLcyP6gfpKJe0Cl8QYooOgm
mtKfc6ypDTt5jCVcwyu2iX1+wKgpMIwIj62eEMhmoBOtnRuj1DMsvAQU5A8gPAy3jkI2k0/GZLwy
8Aasw+d2csjaM6QByPQupVKngFhGYKykGwHIggkCHzxfs389vpZ/+S2V/t3Jnom867snxhczI8LT
+/lYA9RpBPdD4LsDqBI+4bpxh4LBBkgXWmgX0b2DalWYAOHdT5sxBvYkkNRUXiDhiRYRwT8wXADF
PdchAImHj0vvATBIQbYtv6Hn545HeP6yI2awpgU74QjJYULwqQIK78kGfHLANw9/VR3XDyNhJNt0
z0PU33ZL7+Xf82uuhuG6HE7biz4kdYvWTj0eL0ahf04bDhgJ24TC7qNZ7pqmObHABvG18xfJU6TP
NbwLCvsdaAF2osbEU7EwSvskM3mEJbKohaPPqmFjqoTsHV/m2ENv+vufxwTj2dNn5QdkHqnXUg0F
lLSdcp/vSEC9G4/JUX9W29naXgKCjTNkrGStSqbvlRq5dkC5wZr3Hx4eUNd/u+fsT0DFr8NDr9AY
f3CXYjIaiZhoa4SxvskLP8r6SeQ5pWhY9gE24KV0/cHifIRz0o1BwZFZm5SQa+3XUCOfxGfMf6Q/
iiOyxUP7+nFo3D8uap3O2M6uD+P55nNNvUs7BpCoO39RQNJTVGq2GzWkX/3szzXYqfiRJyJ7S2dq
c1SdpEQ4kEk0LJVI3YOQah/ghRLrJnSwdAgfod3RLJE4zGKqYSx0tZZege46RseL0v2NPnLr6Erw
xKdN/HFKiMfAo60vV/Bd8TeeQjm1jCrDYlx82r+TQs5WVf/tpwAMtGF7RQsIdJogtbpsraJ3MB2s
3UPGbROUSIKvHiqbgY3W+zDJlcHhs+cbpFX/CMlZPNsKkcznteWPKCBwJ/njwBbWAhqrjgoNRKtK
xjN2tgLM47n7SRHK98t9dfYehIici9Rvy9J+mt7qOeM/DLC9lvvkeXBsh9JEy9+6Iq3ZTKlFTVI4
gH3eQphR4F12x/3li14FP5zkLLycVcMSy2YqGqJmnmqjnuwBB2rDiR517sMHJDjU0tvBqbGuS32a
LMlbLulo8ZbXDqDzhbImrCUNvotYjqc/2Y9y/9A+qKmiUwuREuEDgTbAMPoE/Kzm/Gn5VBgc/8Fr
knD9KWY8OUKTtJtPUjXAOkrm68eKYXoALHSfGuFp5zAJoED6w2xrsgvxbjqum4vvOdkDUyqTRS03
oehaBPYeeuq9a0M0NCt/sZftVpg8AOdzb5TnEMDtS02t9mMfT41jd2nFROP64lRoUebAtJVsAJ9O
7o1aHTxlQtb5S+wauOMgNy/lCgV8BBIY7Z4D3FKabFvOu0dz9s9teYFRthmygX78FnUa7ho4fx9r
x+O6ZVCdiZ2YIfYPYuguCY3fZfTXsG4LelbzAJS6a2vcpXFZOIYW9WXF/mPI2dsfQbZmvUP7/hHA
p1ukF7m7pOPnfI8oNpp1i72ZZMEk/e+QPFr8j74uUbl3EFTYWz6teLxUSzoQ7XMFbkASh1IcbZ9o
fZ/Gvfw/+brRQQHUn49KA2owesp77Wps0WFi2Sv4I35Bcapz8lZ0kpjX2jAk8djSs9qALU7NYXbk
wLBkNNYg+4g2YhHhRXd1r8UYuJkdbd+zIrjCUw3qM9OFaaX4RlQLQ1CIZuMp9QottfOVv8PHtA1E
cJHQ0le6hW5xU9tva/iHs5pPPkq9kon3WXqEZyQ01TPfiGevXTtSjYSm7fF7+dUCXloaPF0wqek5
LmaqewSDACUtnw4qzzijPFMooCCbjUJb9u95tcPizX9rFDFsa/PW5W03CS9X7sOKY/1/7k0+dqK1
wW2EXOEkRFCQOL3QWpeDBsfOF9LClh6byvA//wVqL6hL32flDGw7mYmRwTHd//gxPoem2BnIdDOA
e+3xKDcsPhl4R3dtckgVC5hAMv4mfqQBPTRCH15RprmGJhy2IxO6o2xyP+Gi59kc43Vj9g/p3gTO
U3GxMWnGZAHqCxUpjzBT+FZ/PCHEzuH+MOAzXDIDmOggXYr6GBoWpiNsEwWj5wC/teJTm4FB0ecD
3hGug7fuZrtDLsYfaLL92ZMjdmgTG2B/pOlCYzm4dwqN2Ttatc2xJaOu5so4jS4NLkbhFldA30GZ
fEBH/zs7yv3//9l2+O4qYPjWggcGl+SPox4hwI8QQE9v684m1zB7D9fZs4Jiy7/bYxKWYjHgihF2
athRCt1KELtRP2vVXM6wameA4lIACAOwalO0Hl3f8Shte4JHmae5/OHGE4TzLo7Sz5foquXpgBU8
TcIYsPB720ODYtFZFZT3VePVQH11T4KJojIMxwe40s9+hPmT8vH/NtqQaAlNrgA/UkxDvLvDxMkB
vYDONAFkjjyuBwO65ggRyGtvPP8E/ptG2IHxPyLFeueSnD9OLXCGA65ogwWDH2OB8cwrWrlcXbbx
CF6IBltNvToZuetRSzrU97fgmpjzGC+4jCbLldCSP2Svg5gfFjB+b6fyiBUz6WWiNIOP8ukIByDP
x+21AbHxHVkbbHsqfRdMNe3ebU5NdZHf6YDyu/5sJN+RiqjM6jhoQbGMtl1Va3fHlV6B6LfDZchJ
xW5lm7TSExM/KalzBLwTah1SV/MitkHo3Qa1PJvNNNJ9ckF907h+3av7DCUobNI4RPGt2JQe1M//
cuDC/84uQwLnOcn+Lv38RupNGx6rHo+ppKB5lu/xEIdA3VOFQOSJ/4ipNTFUHD1NNlCiKW1rNa/v
vjH4zWzva898wgin8k/lCIaF7uGfgHqSzbo2HWbeN54eUReBKNg4PX0uRjvErExnPtx/Bc5/Dg8x
OvzpiUk7+PBsHmLkIpHPiGeZdXT7xvwo1HO71vyz8FZ5U/4HDtMyORzre9wEmrH7y+3bjKWdTtib
6gGMGUfeyiMu189fYZCTc9gojDmv8QzVG6MI3OL9K3Ihv0WoiuH4Fs4Sfk9DI6FBnyjiGhbjj1Wk
o6nN2hXRdOo5xEbcGIjrQ3EVsJA5+PUzeAu+IrScqX9a4PBNcAlYBVGdWp8VYDR7tv4t01K13NQE
zoPwYiFZDfRClgKHLUy0Qf/heFmtmfVZrimLDQl6S+PwjXrjx+jM496x3uosO9Upm5jcALBk6Lv+
H0n3tdTYlgQB9IsUIW9eQf7IS0DTLwpouPLI26+fVUzMXLobhMw5e++qysrK/BuROBobCrJSs/J2
NTxDXNT2OioTj928Z+2W3kTrFSTXuYWuX6+8WVEZzbKbX7bOLELehc/7HvySmya9ZDEb3VErMq5k
+tX8N6SNdNl8gBS+ZQDBKAFtFO6AmoFWPFkPzHBcqthfdeX3oRrttzBXxpqM26FyeNddew8WCRJP
J57N/zr6oh9GuUvPZqiVXig03Oj3zej607CACHhyN0WtduggUHNN3nwsB9Nr1V3QO50+Xb0O2hJZ
uCNn1RjWGCLrghjrxj0UMWo2FQ1inEU7wRxWO9UzdbUhrMzmWSjTlpNKv9jIcsqmhNTb9tbv5dc9
1+X1e7pGQOz2tYBhitmu1+79NuF1B1bUsbY1bBjMhlt1rkWQe0ap2PYAEfvXc22arxsG3E0ek1Kz
9EYAFnPk0b7CD3ZjaMINTK5HJXMV+Wh7q9HdrJP6SWiOwdqdlk0RwLOrFQdORhaAjYLegCTR2bxd
DuLYXsSANZz64NQ1qT/XIDZT6b5jre2gm1C1yA6n716le0duOIytnmh7qSFuzFcc/tEs1jzKD9QM
Op9uAacwPU08IxM8Akx7lpx0+vfckaInmf14dC6PsI+dv6Ph22R8RbSI8jf0IqGRxweWtoIfeW9j
y12wmT+uXOHqN7O2apU8p9DUSOrU29wbR2MYzQ0R7sCJyOrdKq19SNjNB+U2QRb0k8mjcyo3bW19
WBBc5twwxTIfIK1uepdOjhC1Nd0W1IXbXU0iEumDmdOBKe7vFQR9MbRZNn837QNP4eCouARwTmXd
KQqxWu4CAw3W129rRF6+eBGMTbRDxtBKdzHmsX4TIT4FqR7AJ/10+cSTQG1/38mPZko3BfwunioB
mRigAQ1LQWxm//ypFz4NkNnDm8bmRa7bDaLaWrgfVXpLzQUv3c+9GRKM7eyN3Q2Efp+76e/ofVOI
JdX7chk8uEHbUvPn6zCbr+9OnMzxBMteHYHnWtsDhCfnWrG9niy/3Di2aThwE66zlw5W9qVT3lRR
tr7CmviOhzFLAC231qVDnsCQdvFMIq0u0FBZ2EDjMQtbS2K7CQy7HMNA636sYAhQU98z2eBK4v25
1JC7cHthoDrgiwRcuVVTFWwtzkH0T20N/zeNdPmiQ+Giti+fMHAnIvbatZXOJu6Xxvd2h8sBQTcF
fK05Mi/1jem5NI1y32ga4XN+QrTcWa3JW/SooamlZL5onFq/C8E4WOj2IS+nn43Ja+7fnP8dC+kh
vU1uU3qhJACfLtRD0tEHKKf7q5HmP6zmXjSqarnS29X+hJlERBstJ5vNGM3ZiA/dm0ns73/3EgY2
gN32JpGNelAzX9A3EWtUYPPKK4CdfYbnPGU9Kqr/DqdaN6bKXrevp3IDoOsUusBtnIv/bT+gl5uP
YiM/xEMvQljhT8UXdPNLnbL+OM9gB9vS+UTw5VBlekBsb8HiPWLWbrKerEbR8QieWGZCGRrx27TV
ZDcxST+JE201AtEr/mTBCDi/kdFd+5kYzDTO46QvNTV1v4PMo1XyzKZ1opQO9On8V746M9txq6Xe
FINDI0iHz0rNObM3XaXOVLZpsptl/dRTNyrJb1xsy7/PhjYeIT6PvCDAbLtrkTEgTo0urfgiCj2x
GXBPXuP5Qfn/8wpE6hRwB9GgW/n3xXdxILWjzP2CsxJ1Q1QOeAzeQVLsEJgiiXGszt8OzZ0KKLqw
0l1+wss33a55PUdRQ3er1NVu6F7/KXiidFgpZpRcvIFVRTmdwNtzVj2nIKruzPTJSlteCwh3i+CZ
jUCJyUJ2+82pMlXteLvfPpYjVYnNqVJryJViiBwclwVYNpQQptr4PU8CuotKDJdg+hXoh4DPSVnw
XidauW1YwHN+YoYYSwad9C8bjC74JdXd0KCpHZhoVWeTeU94Giw/8k/bP4W/fqEFFdu0EVTbO/UF
ENWk9GdW6qmsNsacnF/uOB3hrnT9m/7WSgmk46cf2IDaShJuXX2aFAiSW059VC297X7qinIzflq+
xW9ymlxbk/33Kh85u/77LlFxA5VUJdPJ3G32VMB9Ez0QPSFGghGE3Y1btP7EdpKuzGrORp5en8sK
LpHfKaiQ1uirSN/zJqU9nZ/q6kqhXekf1CW7eN2fDSu93ef6bVodFEaLQlRCUfvu3sylGV9TCCo2
jS9AJ2pLBGFFHrB7hoK3GZYkKThODUXkd2qkTF1Ra40Wru6gMT03gjKfhMsyUvzQ+XM5/i3lQXHZ
tKi/4Wcqdan8HIn1RY86wqoy61ewT4MXzUGOJXIGxWT7l+oXqjhX56UxADKs1Qo7QX8oJeVJkudn
R3EvU5cWE8ysIm8Gw0vketTjSJF+/LYtAr+Vf68HEvfSP2n56Px6XGhaSR93kxWsLd30FKOYnTQz
G3mRbplW77y+eVZsbrqBUbmZ+lXeHoR8jB/3iYrnQ2lxnMlo2Bs6fLA0980cMnyys1cTfgX8FL3f
mi8bdfryUodHqbwEJY7rBExlrr/pY3c51qqwrudjT+AoxhdTA8HOQfQEgoPL9EiuWlcy2Q8ig/ii
sl/YN25Fbfeor79MngZS7UpI+PiTfsYTWlyFns58PvgXUMxKr6LIRLbb1UAbRCVjjjEOlXn18PaL
HkyrpVH85fmSSKf3WGH07NulpPSZQ4AUEPQwEIBmldopurf4Uug3EzJDDUkXMwk9lm2Dsffn9Vuz
jyZ38CaLCElweHK1/jy+nKmHvuylzKZzez9fclM0G+mugKT7e3DjzjF7zuCO2cFvk6n+MyFWu/5a
9SLXvZvXRxrXJOMvSZllxAg4VV82yrVriAs+mV96IaUk0X1Fus+Mzfpp3d3qSzPKDU+gQafD8KhL
RY1bCekCBkljwl66e4bjTF0M8419bddJ6RpMVq88Xarh45IeGtRriSNSbv044UU0XL//vC+DWMgo
ZWAgWB/uEC1wJdn8y63qKcAedblxqu9LxGmZu2bIx/woQSc8o+GqQgL7G4eLBqempFonKO25evlV
qZqVxqvL1u9+gGGMCTcSKXk5ugBDXcGzbLzciGJQLpAaC2b/8t1ju6iPjd2YKIEzMvzMJF07fN21
lQmpK0KKEMNS8gNuNFLlviCF+Rj3j/MvOY+7kGS7tUZJvjYogcIhs869jW7qnHbgcGsZOBVhlyZp
wbqlprLRKFIYum+7pV55YP4VZET/vlsaOaxloSM0W8onv3n26U2ubatIvp0h6DyBe8UX64+4r86B
eFYBOyxegk017cR/Ad8GYhkQFEm5Vvp9EWIzZ3wIkAmGVDXOnlq8TLBtg99LlELj4fK28SSzlwOU
GASTeZ7hEDyvXjC/8NHzCgbNFPvcmp4N7eLti60/79sI2u06iZ+CwrZxeovHBBCPULkAx82Gl8/5
GOccnX94ffHByl+6gDSdxF3UEMBMGSAjqAWQvUsePqI3f9ZOth+lvPNPkZX062Q6udNvGi13tZwo
GwBQtGQI2Hz+kl0xZ8wcR/gt6avkJ/s/4NGPCG4RDX8/tQ/UOwQl1bWW83nDx2/Eh8ALZQTBaQZV
GYqk1rL6e1TZn3UofZ765tugtE8Ef0n1ED4Me+Z17mjKCOmHkncMFm+RTYAH+a3qHthT7PtpHlNu
X521zvKAVWfWSY/PBJK6YlpfJ/b0CbWFOvKuADUKbzprDqwIFK7ld+G3OxPDIUaDR4URGiWb+2pk
6i5Y5CiPhgvDUgESGUyxtCbSL11taXTnSTEG43JZwTDv2kMGs8Td5+0fXc4kmEoKgjS7FCVCI8Bd
JzJSGRLT8/ndZdO0e95Zgdboopt9XzXyCNluVVz5Vto68tK/wyOSiqdFAyL4OY+fKj6QS7p7B5hW
cRQ1gTxfSN1S/NJZfn5s9JFSz+tPuVAJoD6vWpyqkDfNhgWJomK1nm6lB9OJ1pILPlslLlXg8eno
jvF1GU+JuX0fMoDWAOo34V1iUHpYgOtH09sCj0RNQfqNcWYJGhsTp/Eft9+3N6B04LHWZb6ZkSpw
4LTtrB5rXHQRoK1mPTlbwjXxjbmIPdeceCSemIxT9Iait2Ym3i/PXnweuxdgjTo4rQZ7awhOrUo+
lXnO/sf8qfx9N5ogWqnsroT0sf6EJnJb4tMIJ+anhTqQ6mPUhHLJGj63nuAeIJg49qX7jv1UP6UY
r5utzQHOMTii8emoES9CXyAbgkbSQJ2MMdWtAOY0D0YbE1gGHetMgF6PH+hG1fJ/cIB4dujXq6fV
QKZIATgoN+aDS/X+esMfdihyAugfX7vkdf+AHidgBEDFn3IjECpzb6eq+QkakLgsAoV3fX8mwBND
W/W8wFAcbhlLVIuCxeZ1OgwQS+h45mbSZJBFTeE01jaTsTG0cTOIKYChtpqbpg2kDtHcpFxWk+uD
mKS/kgHFa3T8pHvpbyzx7k1grm6G5Q/ZjiQHednn/SFBqTU8e6D6zwf5EoKOy3c0HLV3ZGcZbb2i
0JT+LSdkqF5v5VaR2El4oUY5u5zkxTpxy2dozHq8re6LFv0JJmsMTQXG0WOQMmSvn8BDupli0fSU
HhnpRjL4U6xljL8bDFsk+c0TI7X3ZcN8m7gySCUEkv4TDv/jTY4rszQMc2MEmh9eQycnN169MolE
efvPuP4OLW9SqGZHFzVCdxsVQe0+3KJF1irpKq+1Xvyw1CK1/lz091RCwvLwzBtvIbj7A/kZh/Dr
SnOhuknyI1oiDMC7xWEOaSbTJ6r51zFpoK+7rVRN6/EKrfJerRwZflTPz+nefgM8Mo6+/2lmjMRl
apsE/kpEnAZGf5vkjwzjTmRqUO7v1HQy/SkJ/jt3PdLjz9m4RkkRPpIcP+cvN1Yyu1qBodv8pTK5
SNI/C5l6acA2dNXfSMQltzO2v/VycuQR/mJWur8Yr1/mu/pqfHFAdRf4cmV22LVLd9tneM/4aThn
lTlrzVJ8QJ7KSTGpfO+GFWVUshgzYtfWNhG0TioEl5Ntqroab/p5m1GzN1V9dC+rpyKicbPC/qd7
6z7+Xr8qauresVXQ1f8u986L+t5BsqwV4P4v3sTuJZv8tG+N+I/ebvj7ZGurcWpbTycLrVeX0xk8
KUzyXUgIekImMqwL46bBvFv6mqGZVHMArfqsXxqc32bb1gqhEiXhh340mpMV0uGJunwpl+ioP6cG
5dHFNh9fKqEMUxoXu/eh2efbT8f9uMpUe7tLrTjKvJcm2+brGX+6IOdGF51Yix64eFvuW+leZjAd
HV42/dW/e4uq9OZfOWE/8tNeE/l/XqtfFGD9n5fdtbV+SQ3O7tZsX5uOtm/rK3WW0G03z3sEwJki
TqzMRz+fa+QL7e1bhoD5aP7CcaSYa92U0Bpt3bLhoJfCYDZOvR/flt386ORRvSxveMAVytjWrFX/
Ply8lg4GIJ5TSaZv8W/ZXfheblzc9M6/4g4EE9a4UcPUrVfw0U9/GB2Op8PUmJUkplsWp6Hlq/GH
cplbcf7vdZh5z2Uxop/zPW8U8+fY4JMYhnbTWv5vacyU+6icfl+CeXYUu6ql8ey1ML5SZkDwyFR9
Xq4uO/O1g3O+UXEhB6b04xPmeZAWR2xnBzc2nNnuCdPhpdgjgqF/ygGlf/wsZerl3vGt8F7plEfF
XopzISH8Uif3nhuszEUwXJzhkVrb+35WIlMG9jzlk01/H+s7NbjQSRtPR5XJA9Wxf/lT7m5eXRdA
WnzYp0BeVq9uB+eHVLJcVjNfdAUeg/TIpt8opLAzsY/+kdt4HFjR1YpdE9O5/qN/kFI7XGh69OeT
8pCaEIh56W9E0VN0zQa/Hii/8FAMPMwbtxZXS4nwRt1KxluzgmhPQhx0s20A9PY9XYflYNNjGkEu
TM/tVceGIMMp4Od1Zqz33tpUaqyXP4rfiyzZVPk+kC+FudDEj3rAVHOdy+AyuXwtNcR6RuQGhCat
gPvz9CWvcEgPWZA7CVHnJO6sC7R/lgCi7sHIfqbG09B1GuQGpU4WHMTtbKw+KTw9cripoC6aY8jF
ww3cHhgBnKdLVl60Cv10W4x2GVLkNKbD7KFe6uu64LYO+cPw7Cv1ORoW+tvXSr/Q95RDwH3O+Tt0
Glc6dthtWbOSWdP3yz2Hw/xly+fXVrQhHRhPx2aZfldtalY/9dQ8dH+6Br8X/Vl/4TQrlWoPGejz
QW3pvU97hYKVmhncJYDMF7lm81eNn/gXW9tS35z64w/XCjCmlHyoP2XgA0WAJ0lPVf/3QjUh/5o5
NqkDRtsOcJgu1nOdY+W5gFuo1OgdBshrRy6oNw5RzvNpo4C3qJWlJUm65vXWyi6GxddFzxUc51wH
rN5SJUhpk8wfYbOMwEadyuQR68H5ZDbK/Sn827wW+gq/0vjRp3mRQlPuZrv5bkYB2LHifuMB2U63
gdTa7nk+iYMra8Tv/rSLVKEy9tBlxwMX97CTRNzcNx/9YvcWnNBdpnpE7sz9iWFl4OAOxN/WDCp/
AIA3oepZSLA9QCWVocGutPFI/iG5RNLjUVbsvbtKjIHmjP4gwB+O71dNTeA/cbB0F3wIKrguDXOT
boEZN6VgflLSY1HudXLk/rPUNvXwtEr3bdkUyjvYygRJdNdlHwiD7nQ6HII2TRc1KztrLSVynV+M
+9bRNqycJVqb3kq7E767Gt1anthPyILPGtjBuVM796fyT4N/AB6+L2mHoaEu/yG9nOgMhYoo9RCf
IhS73u6omVAGoh9tKlsmXrprOpRJkEMXrGv0VtC/kKMawHGA+LGbV2UY4UZmqejUafB7emnW8LrS
TvilMmjLISutUNJXiVIUxh5zQsTT1LFBUSz1Z8Vw7di+cou3HtyzbAegTASnpANie0xfbv8OVK59
Y5xYDttpLULU+tQwWi8znE/iTtt9UlIt5B431f1nbrB8YZcqr3BgLUuRysTimd2feGXm+lkOr3Ec
/830IQ84kJ3sUDpZ/pvtPmZhesvR/CTPaafGW/2CPwi28jNrcEz+AWrlUEIhpOlyazHkIQDhYIn9
feZcO9mM5hgGFtREu3s5cRCuekazPypWmttoqR1f5d6FUYkA4J9bBz6m4zgo/IHG712R3HPhH1R8
1tu8kia8/QOP/ymMb39mNKZJJ40WoAl9YwrMDNBAC47X/q+S7mq03kRfOfcn5G8f/Vu/7LV2tWwY
bkiKckTcB48vPnOUjDYdVyszbYJnqAHxz30ROBeALgIPnQxX7JUJquXz8W3auzouOuVHbK1st9DP
+2NYHO7+iNUFcr9VclfealdffNFz1VwnLWWpuQHnPRW5utCZH25mXYJ4zsMiFQk51jAzLv51ZV8j
6+hUcMe1TYaV/onZlXcfgWP/iuWf6qf5xxgaGuKad7Q2Nu0ytV3ON8v+waJ7QUUYcxjBl9MiUfIE
pcL8igpl3f9dyofQPwMva9n0MOAf1LGeFqWna6P8cSIfZb5bGaOr9bXvrd24ntEVmMoSGrgbA1mW
V/S97U2b6KdvKeMKy5xRHMrdRUINm0O0nFvoUROExk8jU6zt29u2l94Mc8DpbbuwqOW0G4IOQ6LP
dtdKFO4unesrnjghzJ6ZhUW6fwMx/mPUEwpsMVTxu7EIzoB7AkrW/LEF90M7jFWQ/rdO9d/faW1Q
Hyxa8RJkah2r1a6zIiGIjaRztEKjRaX5pnENwvmFRoKN2Fi0dWLJkkA8b9rpb9u2d+Z40RmrxBgI
Vzd7n55kG7vRPxOMpTJm3rSjPZ+DrcZ3UcPHxQF2y47oI5DVzx/6CbvagaQkZpbx73etwtP/f4qq
kxxP0bclUk2tV0GrNRCTZrcExhBIU2qEcKKXE/LxEOl3A2KBhnqpYxcbQJEbsLuLcXvGSwnG4yPR
eOlTS7wzZWWlAHPBQurPCkHy23axXKwW2tfZ6Hj+jLlwmw9PLocGOQg4vTYN0R7mgMFl0QCwshoY
1/2CFiVEKKGp6pYs+zrMrJbcgFgDTV+K35eB9GMPShYqALKFUvswXrVLCqcg1zyt/+lC9q8koD0N
im6bJsP2k7zt9N52A/YgLE0/wyXpFWtbgaYSQ01eAQQ9NipIkLloPPh6wb3VioEM+Zy68feqG2V5
6cB4kx76qxL9ux5wQF9g3gahdSJCT7zUc28Myd7J4hHf1NVAx0WfU/SOAG3Btby49GwgSiMaeJhL
8wBFsgM98WzrlDDDNCQ2e6mMSm4vJXXL4NI8Z5IT4byflvvQhb8Ht4zc4SoxwWpiIZRd7Y2tQETu
O8LrT8X6r7gIMfPyGyNyiW6nbFidFGJPxnov7fw8KZTq0QDp/CSAesTSSs9byg+W0uMB5GhuH11q
gKGOvlXaKdIKk4TOjjLWwJuM4cHp4AZOUVHkmnmsVLASmjKSme6KXlsPbrL5QXqq4QLmaqTPL21Q
VfbcSrc0pX8oo2Zby9OTj4/bSvatx+qPHsBguWCjI1A+3yl1YSvKxwcucrlllmE+JiYIqAEPLmuX
kBu8q5dSyJxQzUX3YsL7Qa4pyWr9387181K/sFpCeKXpJlfIeYeF3s8njqTZsXVSbAHTiNXDOO3o
gkUA3hmvUbvNlyZOqt9TCAE5SMKWS/TOp/U8xt3wSDyWovKhf5aAWKbI4Qb6LTUbIHXvoLgGS3je
J5yMYrd5cXFJHYxdLlsGg9mbLreQ4nzIb5qKj4xP7lWiNb1pOhxpFYedmdOKPtFEs/k/NCTzw9FN
tQGSNZZ6f31GZ7guJOkxv3Jp4bzG9L4FGhvNnEffE3q9/2s7O18wRGgQaGgg/QxJzWpTBWTl6rQy
V9zqX9avIeXFMNOUHhFcQK6zIXB4NSHVy3bNXCKSl74QLXFlKGUqOceBuUaLbnhiruyoiZlccy/O
BTIojvN1f/sSXEQjhsg9LvMBT+jFRbAsnTRewy+/4OR2z7Nm/lLTJUK0sl8KPbzCgcaYbIlW8o2w
TtPd0fEjn5VphmO10Jmv2kcDYCOB2uL2BYnyvuTBxe2mmusVjP930y1DhpbEY4TcYizXcsjR4+5w
ADJBe3wq6+10CnCtPa56IQZ9F50gtZuqZQYjAe7c2qXuo71AEp3/ByBO98m23ZZNMuypLlW6UhVL
eHOgndnYvW47EGK/HgTXfKq1gtsXBzOsC0RM0Mh6hNWIBCCRKeiAP817wdr2OvuqLUKmN4fZ1cl1
+Y2sk9R3Zckd4onx18cDHOR+OWi4MQaKnto1Zl1/O5F/R6ONnpux412zsBnMLsNyqzTSrRzp80VX
1dJqz34JUNYBYLybij3/ff+p2+XEQr164onXiTYwgc8kY77ec+ffN1rvp8SFBuIaRt4yjnpq6Vpo
kyezLj5PfM7Kxy1PQ6t+a6cM1LQewYhcdYrnp0z71s73MYF9yO6NGZJLuH59EPp/Ko8fQ1WcyQHX
+dZmyDOFRkjRGeXG8HKqW/j7lvNd1VR/fSdCT/3g2b9wrU+bRqH7GIK1AfVQ/+ap7TV2bkrbw3Je
NEfAAjTePC25tP9B8c71Lj/taSdNSu9pf6uv/0t9GAqled8s9fKtH8st2zrzWBByqPvRA2Edmxps
JufWYpDNQpLmoxhJLfbJS606ixZaqtcr9qdNIEP8ZYvgfWvPe7TcQJ8W3Xbtgd4OdQdzZ1oe2n0B
Kk9Beh1Txrimocr/wx74edYyrfrD26v66Jk4TguEPrVZ1kaxj9ePomFJGIZNK/1icvZ8bObaJRUY
Om871Z6TSmlfO4vBubPktMHlh5WR9zyDy7fZwXj3lOMrDST0cmPfWcheh2e01+B71xzApZHe0OdG
yyFY4Zo/5XfhP7I84DiRVw3sWWg8mHaA+yPqfxeUy2ZM6s5LtDEk+g7Xr+DVSiti8MMB9z49mQ/T
XQ8CVGq0+2RIpGhFbkqCWq4vI5FC6HZGBsMbUe2sHbDXmqHtBZ+30JzMWqPEqzmgP1W4qmDmMOcF
2oNPsT0QoyUO4/Jg95n99dpQxL1QQSDKoHGNM602IYiFK+4dQKHxt7VkSqUn1HFz9H7yLrLoOUTY
CsZ9yQSGnrbWSqRZ4g/pgS5uL8IIIUEz5MAxvNA/uj5mD+EQfWv90S6Pt51UN9Ut4yp38v3McNqc
1q1OG9ayb2c8plGsmF3NxnqBvXTSsB9IWfXWtngK3WP1/m/R+R0yuD+tqbkybO7eGDGatifIcO5c
O+cO+UCeXbuny7q5JYLV26AYgVtr5xgtUMEPy/0cLmW/vIjgXT8kP80tfV+0ATkGrpnPkJG2c7a8
6WaIVypPvfiipKw0SFXq+pimlNWYRlSYI9L63+XY5Qk2AsZf/QgyC39FxoVax7GK5nSiVvrsMuR1
Z9k/Grv4dIgwm5h+/ejufIrk2cEPYTRSc6emg+zIBLo6Jw5/q6del6QZf9oxc0Rzdls9FNoL4KLe
GmabXvi/wl/78HF42v1XxPec6m3ZFZV8W8dIJ+c3rupm4u3Ij/tiy/bFnb2blViSC4lTS6rg4Odm
vZNi6DDukPKS47aTXcIV9WNNJ2EJWNQelWumb20JBJa6DvillkqHqw3JSmUM2Rwb965HFDoyspYy
ieyfET5SUT6+alRSnkyIFHj1PNDp7A7aTrNnQRKTm0JN08WURrrm1xlx4KgYjtemLkn4jKR6OQ1w
CbbfgE0I4MLvTsyN+XkrT/mY7aWNIv5fvdlgjwaa9W6e/6oZgVrJxmbWZBFmLI7gyu3VPDX7ihoe
A3pFN+JKx00pphoXkvQ/l7rKICJDWWK6e1QPptChl61MvrEs16dfpEOuGKQSvGVtt2/kz92RtK9W
7njs7YG3xKfSl1/BaZgN2rGAu3iXrnJnT5R6oAdCW4LOr2nSbUcgOWjtzMdvXYWe3emmhQWQ5XAF
gUeIMyjj/Lfup03T/MU816vGxYFX4eGZOCvvGWQQKZo0wmfcu7/lXE83TzsyykjVR5fHmqtS6Em5
qdf/NO88/aTOrrVqZySP/DFpIzHpRs/QOps1RVMR16vHQS2PoHt69m7epnWX+2DPiBm7u2M81TWI
8BgIPQy6HunuT6YhynPW+nk9aTOdG3a+xfnTfNybtgH27H2gFEz1LEf/2FG/tnK8sYu77U3mGXpa
oKyBtrMmLtg6PUI7z34rfuQ8luusboLgjA8gItx1ncVOoUnqYHBDp9XKRHGxoS3+mxJ4Zcj8L3Zs
uJ18537pp2AmN78tzWMDWiCyAWbz2CAI5Af5woBuihaqJOE7iGqCngRDNOJeVXqyHBSEqD0ZVFfH
s0orZL7lOM9YGeCV8ofSyzESJ8h6bPr8jqGUBY2BSDDZZbA/ZT2b2hGxq5RMsQiJa2eZdvLgkICF
WRFcR4p77HlI+eP+9zK+QrBC9n8PgcsFZ7QcOSdqm13NFpYcqdc8O5aPcuGDY0lLiOsVIRo9wH1S
1kMnWdMmxg3+Q0bE8R0ZiFhSARphS7LQMrx7NIoW378oPgYmFRYjA77LYs1bIlsLRJ9Sfp3X4OMP
pqMmSDkB4VPbfOoZujnV7cdx3awwgOd0tG4hT+172xG1/rR0fcboQoyPKX9YufYIJvULGBOQBwWE
MKgnySHpym6qsCUTAwAYkgrkqo/NA7AJ8jvijcG1pLDtXxGDgoYMvRyZ+AdMwW/5VJt5kKcQ1UU3
kedH4Z4fGAG1DuIcdMfQtdjmkN8ImiMxnrJdsQxZGhezODDgJth151O9+2MBxcBU4RviAXqFkyay
gqhJH7taioKgE6nQQOcAOdDfoV8dmyk/IPJErJH/0c3lRMY9GmHtlZBD/kDgAWfEAV1sYOgCIR0q
EIZRwFNU62Pw2EyulJvzRbXyqBdf06++fykE5jZCvt6sCBqHRvBlQWac7rAo9ETe2w2oQFB2hHfr
tOT60k/6kryXHFfZ3dNq6ZRo0q9hpxUOGC2OnoF3BHIyHeCWkY2g4Gye7lrbCf+EwK8t2wXbMRVZ
htJiVQN2VJzhzTLe6QRVmwGRFodPUPiDHYtkm5uotvCMty+G7gw4hlw2+ANarf6aJRbB/J1uxu5d
GbcyE/Vx51agUv31RHcxc5itvH1fM5v69L/iPRhJ+IlFY9pvBbXWX1i0QZ1ZJF2CxfNK9/vBuZ7y
4AloNvQiAfWCpvC3QS7uTtmJhPOmHBboBTr3RSRKyZ18Bl6JxkffyPOoM4963AVOyVG3i0Uk0hJg
nsfPzOoZEbNHsedsN/N6D43npx/zExOvd3dWNhZ3zgy4+s8HdFpXUa5A2ODdB5gxN2O/bAStUp3T
gMF4Qne9VZGgseElFaEx7A4me1LjFqkRqQ9DRLQa8Bw91a89E/jGrK7HcRAybOMKXBiIQ89nqLJW
Tw9gkb//wZcXlyxSIJul6ASUo05VO7plRtcQhA0mbeoWVOE+PqXaP7ckemWkGiovxoNA4edlC4hs
y0FR8odeSg5F2iHbIhuvpN6uG3ciIqX5pw8TGLJRT4gmaXsjRMwJVs31sUmTbfV4zpVbRlIWo2ll
rDdSNP6U+86sn++PJqw1l+1gBN7OiQ6GA8lrga89Ezn2AKJVn0dC15PN5fMwI4HXh54afNjWdpne
sTBZZVoLKhvp/rw4otCiYQviDTKdGaGP6bFu0uEgE3pzUzFceMLMTYU6rE0zmbRxs3FTMaRPfXfa
NZHeWHqqc0eE7yi7o2Tfhl3IAhbejhX47V7c5h2loWP4WulkT1++LXgAz1KL+gGQt2OfmxTOiaie
JoOdrUdAwc48NFhFle+N+7eA4AmODKS7ea06wmMEESXimydu98td3wUwTCNOuJo/lYYrcTo2gRCx
RqAKc8ChYI1z9Gtxkdo3fBCeS6dZ5+G4Vzx7EFI35QlKNPxyrHklKWaVbRxshYb9DKoBFoLv8vl3
hzoxmfNhkF9jprXLHyAzIcbx6RvpfbIsvly5wJWfMlI2Bwu5M+rCZ5bKBuBbs9Vgeupft/VHuX4V
Bw4kzRvbU3+5bf4QBynXz5X2TYGL27Rv3UsNxWSWTUemftEzLHB7qM/KNafnfG98rPo4JvCq6zKR
fBRZYtw7pR0m6eRerp22rdKiHrNouWZhNTx4pCExLNVsc5pqpbLNCuvjkuTiJ1/ncVjZ1zd0/1fN
Wbl1XnYKj+ahUD8em0fjcpt6adn6ITzPEqPAzpsCfaNcbBYW0OLnw39SB/sAHeZWy++rK3zJO9bD
0zXbSbOAU1rrf+We5GdR9sj+Aq2Bky/HkidZdynUCMQQiahnuq9qrOziJ0i+XOKnz7A9xp4OWvT0
N6mkuqPQqFSkeuC3I79Su/cYWowlqF12cOD9OWtaxMUWYvUhEedXs6Y8G0azx1GZMXKtbYk64EG2
SXZnD70c3uiRrry4GIMIt0g5LK8zQaK2WISS+eiIFVIQY2bO4YlNq4+sY3O6NGCl+qezpPy9H1rc
UtVyjYOgoHxtFAztKHNgVTptOggPbe/8tyMcYJwSEUSfW6tM8PZR1x25INxta7RCbkVq1Y6CJxjD
62mwJ2QfrUujMMPNrpfTsjEoy/nD+IqI2Pmh2EMWaHd6FgQtxt1gcycHBUxcFloqszY1NZVNaABK
kwoiqDQGH6oiyppTmraXKb1Rhzvc8dyV/cwSaY18JcQk77VDhSfQM0lBuUXelqxl2/rnBtYO9b2K
btHSfbsx0dhgAteX234azXRYufeyQw5z4XL0MFtLwfTLqWxnnb8tztsnmXhtHygdI0SYIQvEmsKl
fG+vHsTwMfS87YBJDxo3CazQhvTLy/5x3lQLUPUXN+RTP5P766Ol6ysGFxnqtJjb0NbrXjImEmKy
XTmVZnSMAjWwxQFMlB7ppyZMPhcvOwZqcayxGP1VldR48ma8jg7o2B+/mXauIqjDSHw5qNZP4q4q
uILz9FFsVeRDl5o1pjox5JvIHNQUfoiyesXLjIIxNcps+XbOixEmpVVXSJjFbj4ZZbWYM9QJlDRK
kuuRTRB+AkxSYnrni3InJNTO2RjCkmgoTB2ynq1SaDiCH9LIfdduILaiZHVq+daMtLRBa0NWyeEz
faraHltcbng6mC2c5TIWV1R5wZScOtDwS1PHhIUOW5/yhwmjTbavIQ3DJeLPPa2n66wFEq0TjefT
oS3WcuTMTetZnFKFPyoqIOfhktjF9vdhCqiRJXq3SopDHoy7JFq06HISUAawLztVV3irLJjnHvGs
a0MoPpc4iKf3hkhf/LbbMDS7sW3UEr3zsuH4I8Mimq+G8zFhWhUj43LISPt0NpQetem2bQVpofnp
76gg/jCQt7Jv7Lu3S2DReazHmOq4lNrqSMMZx4a9uCPZaSGKOzFtalIs/W0rqT5sSTHRvpC9Sbco
7Ep7Y2LxHH0h9AiD0zchj1lIb+r586Qw0kZEOJ/mMDLuyeVLbXHvlmfjQ5+tHo/EPddD0PXDFE10
hfZdeh5dQ37/j6ESD8Mow1A2WjUEJ9E3NDPifJSo8D5agTELUa9pTzTNGfVuWbR9JSZNgs6iQ70j
r2veuffvqQatu1QDHycgzy4UR9yFG0nYL7W4MXnW1AHVqeRX0RyS1ZLt1OAy/MR39JgsfehUEzp7
v0xWhYEFXSi00bA1VtKOcPeXVzQoAXVYoysfYlM3yrAGBWa0KxXvMl+aDGtLv+/+EFrpOUAvLWmc
0bJSfzp0zjplhU7+gdaUIksOEFOwJJHEoZ8EuaVwauCwlsao/hLb08QRTWE5SCjdoKNiIx17mPZl
izK8BlMOqOHxtZBvYeGGoSG5hwKr08pop9qQzxWXDZt1PraBrMqxzsKL/mA0Md3aG87Vy+7eOd6d
3NL52+fjE4ySEDZcH2q/iw3DZCDNLH88lnWj8wUroKaBoZ8d4qluo+dYDDmj/SqGrTRRnMkHUteG
bPAnpWSoU032uYlk1J4yiuN06kXyJwzV7of65rU0xkX6JTsVu5UmetFPZ//qmvGZRFa1L+nKdbY5
AGBtVUoWIx3obW+6fzVPWD51lpPlua14ylERU/6Y+P5pxBAxVn3tillfviM2rPaD8uun1an/A5lE
Sw2hZYHuvmnnL3/FILabauhtpiW/6Voa2coBPuKkPMVCUR1Ytcs+3A5sY+t4CilbhTgdf4ydlpIC
tTjr0xEwhWuiR0UbfoNFOgPPHm7epZitqxf0TzWYHp208abn5fvFnD4PdYO6G5LcmxHl4RAxNL2y
7Sng6+sWN5XGzaCHQd/fSez8M4KzCXe0YSEx1Z8PAAIzDX21OK+ZUBZMmAsfqxhNBHEJAO5CUsqw
d2svy/Kq6+qpfxwS0DMPjHA8bZsaj/H8R5Da8JkH+eITo4LrKAa8zUJ9EdfAg0L9NQv1/xcIrXQq
XtgPtEffCeeZPvFB+HyVPIbec6LQCrU8AyOI2TR6J1ny8NLqFpGr86Z5+5oW4OFY2j62gXwTjSFi
I5/YjaOlbHwNGsgQWD1Cy2foyvnWv0fa0Ml1tDPz45hCfDIVn3+9fmxHm5H1dfviTsY2jrq8p4zx
eMYP/qtAsMPpYNoAVHyZrCTiDqEEnfT81vQ/lmhU9RkOUtRav3vr5LqNdKvPSnUfjVqbsvEvM+dN
J4PHpLKrYKezHE9JnPzmf7tCLUbg73ERbNz/ll+5oE6p/LD8vIS3YcD8fyTd13Jb2Q4E0C9iFXN4
FXMOivYLS7Ik5pz59bPAqbnXtiiJ4Zy9sYFGo5sZzHfSgJoPI78+dUW81b1+0NxfYb+bz3RLdnS/
Q2meriEIfxkfE+8pvhM6Z/Gf6g6mU2Q8EGLrAnPoe62q54H591UDKYLR5vI7E/picbuIYlpYxhwI
bGbfMFZfpkwL4QLPkrHbK7GsWs5yMSmm0ri9Euf6USPcXkMY33K5GODT/1ajtFaUNs2uESa4YE+5
OlYMm7ezDio4i7Yn5eWHfN8yPDeC0k7zbFJ3ce+VkzF7laNZ8bq/0L1Dma1+r7lakBtQzhQHDujB
+DPGa6+1Y4kd5RQVPwa2zHSV/o2H3Qf/HAd9atzJcyyfjNlCRXABvxV1IKQTwIsQAKF6qgRNxeKi
jQ/xPSdIOB3sY/qaLCivqcdaRBZzRnQThjza09qKRHw3YNyvEKoR5MHp0YIJ5VkuK1quyokMlEdw
jWFkkid5jXgZ/Bli0FkrQZ80yRf1H3W1U4RSzGiyE2eP79Hig4nmNfycn5q1CzSVQ9iPRrmJj7Kt
yLozXydze87I8DGN2Q1aXfk/znN1HxsMSsy3jtSHUqBUfzB9lnsYlOnB3wsRzYRy1JloX2qEsWqH
TyV6uagarl8mYq8Q0/s7/J6SEURm1pr8dcRP/lqLcxVZVH7g9WkDUJQKc3BTPHcAk5MdGyk1wP/b
9JT4+IEzPHoCKfhEeTDarCx1ttQl3HwA7JyeEDiF9rRl2uEXIJ5J+Y+10Lo7vzgWaPx/n3rMCYXb
LeEfd+n2CTWkvpPr7PuIATH5gDYVahg7djJHvMWHmWgs4gm1iW0GUWNSqG1ur4xc7uV+nkmbsft0
sjk2u8c9kKDLyCygSQ/CD6BA1f7pk0X6FcsTuEn5D7ASfNEFoxFsJJIEP1TRTmZWSmO3XeqZ2RlV
feCBgYcUqotj/9EIKSKhTCKToAQ2yjr1DYXl/2yl33IwXHh8DKSkHsEzLD9Dn5mgC4DH5jXT877g
kyjvc8WDDdGIY8QRtTH/JmTHRd0Ah3suIIBSBQO+8ZBkk8a/C+XCuxNgTpP8XN7MOOIYHZ6yi8a5
g35swgnzzNmKN5zoK5psDsOBwIIPbDYair2gHpewjx1RmY57BkJd9Y7TABFK//YdjEE+H9yFdyzf
Gaxt3jyTtGXT2+ar6yN/H7/jYp5LxvndM/5iAFcvkCg05i+GZyYpMbwqabkabhfzwl4bb2zXI9Ke
NF1Ep72ARAyOWXbyw9sw94yjNzzdYkYmP0zh4Xnh+4fWznNxa/4SSzs/XNww6lI6HP0iPkQtfgcf
OT28Efn4ODKRCe48gnywpIssC5Amjx/jrjJt2dkz/MIDpPyCjAA7Krtc1iiQdEqqAhXV18phJ1IT
ZgZ5JBQbEOp4uGdx2SN1AzekpAKXdh7OZAjQNrIhSHUdMUd9Sb22c7uLKIIg9txxXFPLyjR0duTm
j07U6ZHIg5SCAabgAu+QB73ULuZapRKWimINEIs5ZpcS1At03sZ2lg+v7yyr5VlS/MSGtlSecZCp
nN4hKHzpQxA63aDZSJoD445r7QH+McuBG8Eo+mKhF6aV9cvhjZUe4vuNE4vGMXNEmdrZeQnrYxNv
sU2x+2wniH/QXw2MP7yGl5OOYxgS+kciKTGnSh56iaKHd3W71TeLOhx1rUaR5/AFcS5cG8udIz6R
rl6/nV5ENNF7SENg2YmMYObSpH8OrsGjoVZEPFEjCo5P1xgbQyGYdVAYdIPJFHuPpdDBVwcKme/a
TpfmqesQvEXsMgAXaX3L78tno4DiyuDiB+S2w9UKTlJp3QSv6MGMw0ocXiQCZ9pCb+jdhxqqB3EG
/GVXhmqGYlBskj641S3OW5CIpos9Ro9PHWyi8XA+mKUNzB64l6K3dWyAWCDX11meplK0FgYENjy6
STYL4xb9CWlpgPITo1ZkdKk+E1tLV0TDB1Vp6cLbR8t/h0yNdGjs+S0+PjlkJmoc2/uVYreQbxZS
nBrxeskoF7wPhFpTaFYCHanqeVLfrCq28fIFPmjZaovAvZNIDuv66i2DzIpQjDC7anMVvZrmdn6h
9aSqd0zbdXmFs3+X5WEaLzsTI5RUlnGH7wGYysjzAIYnvzoa837NGKxK9tD/89CbQvWMKikOSiHk
u72cAYTEizTabrjUDX200wZFMs5T8y6lToygdAp6EsLsS+nFT93OBoBSg/woQxPtBXnXDNUo853t
ZfqpvvCjDHJFty9aShHdLFvXsvMgpp9m5X3TFnTkyHbl3AivpDPT5uP0HqgtaPBhOGIy6IWrZtW9
QZNUhS6iEXYhLdcIVp9GvkKGHWlFqzkfrs+yH3z2B6AaY/YWn06egxZl6kGHnD5r3pMtcED8LbTP
g2RXYWMNWUEWvNrIl3jrGvoOU+sRaeixxjy/tAMv3T8AzdbuCvsn6Jy4hg4QE/tBpqcTXyK9SX3B
AXH76wn0AEpfi9hdl7oyao0LNGtYMKWqCENY2Hp/xb93Ai9GOPZ3Ah6CQrIayeww4Qya0aTI0yT/
HQ83hYolVErUMv0t8gb6j6gwNLoAIfdBkNBpj6goOk5edPvxW/YzBs2zFgNyy7Gqf5eqrdJ13abQ
AbuVwYPE4Ev1G02MQiX9C5bfxEmR+MA/f4xtFutG8SdpnmPjLbdsiirpcvY1+waZU+QY3gh57nNl
sXpe6jqOsilAxRNl8MZhi9Hs8vjMQRAUT0g7Orwf7c81L9a3y9vpTTG0QgyPWjEOHuRy9OBBjm2o
8430JMjMgaz03EYbTL46K4t3l2KFOpgKR88wzqjIqSOPML8TR++308JkiLeswdsQDLauBQeFP5jY
eV4Tn3tLimuAhYF1R38w30ILCG1R4AXmgXysUyDP8L4N9AtBY03iQmI4yDbFM+QDBEQTlDF+sGro
Ngtv7r2Uu6sWLX1I3K8dVR1JGBzYI/JEDRJ/ioy34qi5qpPwfK2P2dAffgkA4MRYKb72AbhgqLFO
YMRHJ4Wou9Rj0Z7/m8xRGB89YE0aS3VWilwqOOeCEWZsCzBYGkGZt+vm/+8zo4gVXiM1NpoNe8tW
wIwyYoyPAjM1ydN6acThaS/3PsNTfDJqMFjMs5raGex4xYr1HfCUGB1NR9tRJ3zzytT72qZ6di96
/9Eio9yC5F+eklGPA4ib5oNbk2pnGmlzjVjvMpRHb9RdddbpIAvWMlA3m0adVu8MVrGqRCe5EAE4
I3UlluLWawxelFHb4GHL71n44AscyxenhuCg4Z8O+ElOPn+W3hULnRkVVALk3FIg+UQO+p5hWbMU
j5ca7SLRJk/jnoQH2DXVlLZBPcAUJQWRI9ituoAviII23NUtgpAuX8fpCrmAsUv1ip+b1vjSNKKS
jT6gyCHsaNP20z/sE51vD/r9KYB5Ml7fTmTXBJgS7UPp9fEldS77Htbqt2YTKVmsVcormPbCRQpV
tVRbHGuqILwON2w8MBoTWKEm1nIPB4YavqeDv6Nl+bgvPppbZQlJR72VxgWPdo5Mom+8ojL1lJhW
UqtycArsLvAE+puiCyyj8e5/HXsSPOUrtnjV3MnpJP08kUkgybaNAuHcnP6Ty47fxDUPghmWhnug
SZm2orOfeE9/5t/gsQ5fuSUOhEMVjWH6/cgcPbFTs5St6iMWEZv8yaWw9GTGLScx3HZykypYft2Z
HTspnnRcCPAWxKFD5ZRsSPmXwpVfgrbF8I4Jjeb/fVaXM/uqw95GKTCXhw8RNGm46PbZPRCPZeYr
gIKt+HIMQ9emaOGtuAAHfYl7dZGuz1JdF2VyrQhzIpc/Q2JPv4QQ+uekbSf6wOs42LXu751TpmWB
KEiTn16doCmuAnAi73DP5yvLTnZ4PT05ik/J8qVQvtoOu0pyWXk74XQaKub5Ou9ckmqfp03jqk5t
R8EQlZcGoHrimm1AbVk+tKc7GtkenJDCCtIyDlkrskOzcNcDzwN7hY2byfdCxdu2o/KRs0sjdHev
H+l7w4UiiBGjdoX+LcoMulUcuqb1c0cOPNbfAYHRZmzetXG0fGFiCtpExWJKvatVabQNowkxJ81N
EtwReug6xDAunsHzaLGj6fPyOcM7dPminjm+uPPuuYsdBeMlDohbHtwZxaIyY/O0wJWFVUWEXvWU
/Mb5SMmXwPwDlzTU0o0zHXpbMmd+cTE63p65fMHXhMzOWnQ32w9lruSXOrY6jLVxi8JW2wm/+atF
L1JkfwybfIT+rPXBSO9HXLhxv/3BP+CnmjVn17i8XaTZ35421tdd/qdD6m13gDwAXobjn4pQC2Ab
Om6uq9poei4TnrQuHhuD7+P4yRfhrXl8Pr2CFyNvHZ7+shUvxvvwLxcxuC72t7tnKu3UsxbV5ugU
1yj4EEHbOB7zwfzPZBT3JZjqIfMFVo944nzxAdQQ+gKASBXIJDRLkLs2lTFjFoi1FmX6z/kL2582
pZ5FTA5ggBlmSf45jsuzdWf7vhYuMKAvzdUrroZc4zQL94AoV0sfcbAn8VZKfZXXdFBz5J47xEF3
tJ4EYC6adiEarfv6ZoULDLplh+r6Zf5yWjSzudriUwqivZifdKW3SyXr2zhQcbNZRZRPK+HbNZfY
6XFPktK7CsI+4CHRx0F60GJSH8wCzD3P7chCJbmqM9QsNteA1v5taeA3O4QPOzHCBORZEglBM/76
JJ9OD3eGMuOF2tdSN780LYYkQCcuOTxwDkak4ByHLjqSVfmcRcQln4WczkDImx4QCALtdRywCGH9
ILae392CZZ/YPbfqIIoafZFwpmvEDbONZFoBFZYBUdIzxbxWJHZTGXjkH56Jzfc6/AYPWGTkDKdP
x29/jLW+tPVr6Z9Q6rY4tDEIkkZ99tAfJfob5hCP8RpUFkuJPlJXDzDVdlcxFC8sxZUaYptreHHw
JyuHa1WG0HBlx9fQFV30fFRLSKUyH7j0LlL4MWyv7YtWYE/ctgUtufj00DSj0A0L2Jdq3kOPifD5
e/2sLJMEMxq/Zw3PSLfDDSODGmY3TkY4TjxPQmHDYIYs3hUloCSW+xLENzErOHM67l6BnpfuZsjh
p239O/mIRj2GLDSF5TGFBsFPIvlf+Z+cPQTpfOVHOon8gA7r8fkotIv7sAYTfuR0cx9RJJ8dzLU7
gcMYdIRyQOgfQoMJLOSRKufQ273NHxW0zyp02L/JT6tvPrCD13/imgcSzf485tIUwcdZLZpvOzQB
th+tvLqOMkKZnln60linqzM8D0MAO5xsqX32orbVPaT3/NCp04zdNDGmcKp4pBXfgIpGNlZN0N38
a1Mgz9ssKKFKFSljChPACHn4IBnL1cUXCekXWvCYdL3lAPNOox5bHThjwNnSJJMC54jKPg62W6bu
gPCxyMzzuunIL22hc4copM/26H7PByc0vva56W49wIAzANIEzaHhzlHJWlVgDXIsUO7n6vo6F0id
idLqGHCXaNlD9th+WSsOHST6L5JqKE/ADo8Ee9az960kwJJWV893tbk8JKLfmyEIGVl4esVTSQ5H
9apU0eWX7dxCIgalhG0tA0ADc/PQx8+0rVuNRt7UUmC0k7bbO51Inm5diyexrUSsaDunL6CLJqR7
FqPNrpN+Qyd/rCUkE4PHpgudZHqcMoQYlXVK3ICJY8X+5VKJMKThZtR/dHizMRTUZrjHXTX5oZU6
1reS0eH6ZbPFnXE5w7TSVUSaTAsqPIh6XDoysBUNHVkRHkIjXFKnk69rEyvBZIhwtOiJKjpdj7lY
xMR1Z4/5+WB1rkY5xam6bTOUiCS7+z7QXXvD68n4t8+Z91tvrPRSpdGMUGKgkqG7/tUbNoM5ERGu
HQe7Ytks6fzlcK+u1tXVZ3HRcGclMO59aV/JPpIj0CCbX2OtJo3DrOpkuPdQ3YT+Tal/8hsabH0y
ATHM3r9ejMDeWql+iaBmtpp7Hv/c0PSoMHNfZWvYx0s1tC71Jbv3nC9UsE1EvEIbCvogl7ikXnz5
IuST03v7P5Ya0g/pbV3N9L25doP+p3ucWg71gFSWL37NcipWVJ1afUGPXCwbKHO37vTy9BVjzMjD
cMJAcJau9PyuC3DvlBy/zuQXAezakWRYC33r6fhU0PLtrojIZ5yy8cDqVQqAEnrp+uJB/nbeqaVS
OI+qhGcDmif2W2C7+EFTp5Ajx+FsmF1glBjSogErBX/GzKR9sqqdOwmbFAl6XJdvoDSG7MADifQg
vWuUtxx1nhRWd6PkVHpGUru06H5EEzQ+g0Vnk+hf9iajhVM245xfkuEMEQQagpnyPv8PTnu/1WTC
Bc7d67Yrj7YCP5Udc5Rz4vY/CFuQc3tI0OYoOBxatD6mneyynroSKHnKmpOV33cSauvjK1io1Mjz
3lzX1go9M9bXwR5JmvBpd6bY7WhbF7k0cUdDSzZsns492fWFijfthC31KeGd/10Y8Syfzh+Ff6c3
jl87PVsiaxTF+yIvGCdB5Lfi0WslWbZXdKjkd/yASAHQTAWOZUEHUdCtDWRbUST2CpVTa3ODT5We
tx8wYzA1pujAfV8mA+WW1dnpbrtSwytGz+ERp5QQg+vJ8P0xahQpg1SgtOk75LAP/d5jNJ3whdRj
3IXyme/5a4o+TsDw0PK3k15NV8SioNB67aQfdYkk71ohhWz2ryMQkmBe1SBScjOwBTqzsAkjZgQW
+R+WVaIfO3107qyNuw0l2Bv5q9Th8uaoOjYulKYs1JEjZwXdRfU9pokPVXHvgo4Uz7oWm/O1QzGK
Xu3ceOnDhMZsqqId2z57eWUKgxXlw/fMExcrR75sbTWpUPd/mSZz9sqASyILo10PKFm41SB9MrIJ
aDJ/b9j5wt1vou1Gc8bAwhsR6CBjs080iBatR/tz8/aYtyfQs3lfyHGORF7yvWxWs+OpuG6mt61j
d6vUtx09snwtjoohCEMchH6QIZkBHZnEgJzPerjq7004PKfb+9esScjyvJsepVDmRn4kIMTBCZ0t
3TDgf0OHHeWu9Rw20vaVIE+/CEXp7WY1r5HN1rOOjA1LtEP7mHg6Iz1RBsj9yffym8q0e0CKYPVO
4bKvfAsl0ScqJAtDG+V1vrcI+m/lio7V2EifYGlKfVYqrz7Evuu7pUI18TJh0eWjlAaH90W2OdtV
p8Nj9/gzRt17X6sPvogTGdU3s/g8ZbmJcVu+sDoxTtA9naorG6xV+kmuKehWsg+tpr9Xed2lmjih
9pSz7YMg0171D/wLcMWStROrzXQ5va2s+mbuNMCHE+ogu+YiX91a8tvy0a9jgW0aXhi67RgEQD4f
+lSeptdGtn3k9ltpLFvbFl2nY6nqcZ8xA99MDC9oSAXfbySmJuDq0+Hqefa893HTtW23NMgiq9KB
P/7N0rRyrwqD9bSRVdm9bhNvs+f5sBA/kjfdAPCsX4nju3je4uumP5+Ux+D6UYlrbap81altznVW
OmeZ4/wpjR2K6/STb2Qlt93drnr5WuED9afDCxXIwWFWSxjXeSf7cob4t7Omobql8S/5pZu1g8n6
ujnXaM1MFLimsUMSav+6llWNbunX0/sJDA3ofb0b+3mfz+XScQf8ajaLFOcd1LLp6ny4vT4piDou
02zbODllC93ExeMze77QW+FfBxrVPGWqLl0yXT53XbBzNy0Vhcebe5aF3uoJ8nvb2rl7TbztNfLn
teWymkyU74vKBHFM8eZq//jb6lg7LszY6P0+byflPYUp2JM++/OxlxYuf3ecAinFyYleJt90pJqT
7yRfMBWxawfv0VlW4n/P9+WCyuc3fcbyezqqjM3i/PMeT98pkV5jyPjF3oy4SbInTrN7lbytTwRn
+pS6lvNfNLoyuIGYAWYQSfaumwVCC9fyNl1Lwp83zeOtbpvsKHCla3eAuDWmfbNgnVN2CXLX8npZ
TeALQa5urSTkYdo6GWUkRZFoJFPV8aKbPg6KO/hJ85xRHPc1m/Il7mtYePU8MOOm9+t4Es3T27fx
4Wu5e8ku3lOZTi7Ryo+fyZJfko0bwcAiuxJawrBm+M/6jI8dPoJILuqG/3sc8oHpH3kVxfVPp4ff
iIrzVtMLC7M1v65hd/h0GDyIo5vgixuuwVJIUVAlrf12J9b0RMDEIQvkIK4q+SLc7QxN60kOaYOw
Bd+9oSlkPiK/RehykIC9ftduzSZ+dtI77yloVm+/c4OtVLVg+NjmSschbZjJ222kw5KHCA7mup4x
tFQJuRPl5Z3g3EQvsZoeXvtjc5aeskJmava0pVBdu/ZpyBPbW1Vxv9qTr1wlTcb0c1N1eMOxK5P3
XAV/vZHFbq2muxS8thViafRs3f3BElu/op4OpoTPRXzGyU+21psed4kQ1td7/KLw2yxyKDm+ZNn/
OYurq5HMnmzDu25taCenOunwbQ2PyPm3RpUPQjFw/Q39kr+1SChqsSv30wCs4CwplFFiMGEqE6UD
aUSUJk+8NUOL6DOf1lef+B6Z2qwxa+Rxc+616cvOjRtoVVEACh3bjR5wSCeeyE65plggoUHoNcJk
IqQItSguVfh0oUIJixSTWwdecNdhhvOXfJ2VAXYUSf5K6iPLLaL0TG+fahOKGInBHShKMhtijbpc
rsfqE9u8Q0pKppr9Le4BybmPrG7aHbVHe5e9FHqPaaI2AIWW/Cj5qRHiiO85WWk+f2aQzB3IB8ag
3ipksUZKh8ml1yry18jWN2/hkun9j4f+YRiFriVCDHOJYvRHkuUPb863p1R2Zc3f+A63SI2CVzX/
o5aZx/AvumwKWXSwqGs+mT+lmEnG1WQvfUhcWON4qI35QbFJJpaW600AjkG+MI7AZhpcVIcdcaua
ryDfhor3TM8K1v3JutHHERM+pajTc339MhvZW4xUtRLzT5SfwmaCM8jv9DvYZyv/J35Jx5OzynqA
h0W3gH1Da14jU0IN+PRzqFMOCdJSWr8MX+bPvaJtjkWALpr8XI0OnxpMyFU4GPhrkBBPCGYm3am2
+guYh4dDhrWfjpnqpavThfpE5Kp7zZCsOWElkR/V1jKS7P8tV2FKazcYG1PST9chgLHy8E8R/yvK
8N2ryttEV51CdoQ9pOlwMDKPiWxK/OVPwb8EQGIAUtpu4lOXGn2Hf1ZIhmQaWFnlxBfetVKg0Ng/
c38Aazg+UUda6WV9IqG2NvzQ2IdNf+ZyMiy8t/HTkS3NkqS262lj+4hUwxS4lLb1cqDYIVC9jpE1
4CBe2SxTdxOWlKD9RW9nSV58PSDo7JKvIt0crKJXHBLQqSjIb5RLbyhPsxGOnaE3OAtQBbLxEWBO
Q4rXnP8JIiB8+yPfsj6zD7QNm/1uB5iUg3+q+G1aEj88c0IW/VpBkROIPff+BXUOwFsBedrMwhWC
EvtOj3gisOYJPd4uJBNFN/Uzws1S3srdmyzhmPYSo5nauSZln1nyDDwwwWYcEeJ9myBCTkvrLlpf
zfU3nt7/9rrLbypFlfTb/E8y8l+Sh2UpbyzR22dIX6c66++FSt6D5uEwKCXTo0eJP/61ZvO/kNf8
b4GGngPBPZg/iGT8hqqiRbEuHipJxKjaupn6SJ3KNPXUKyCVf7NPuxYA2V2bym6dpMrVPe3uPcVw
H7mWFzinL1cXyc/vFg0/PHsTsDNC+XQqoGY+dF13Zbvj/DRFFv7B9D5xcj3jMD96yn9vf+ffOT96
aCx6DD21PwcXLqUgKlW/qbE7V7zwsXA/lLiS+1pAvROMFGQ4h9+hthiVTl7BvYCnKY4xWMSOIJKm
y1yb6omHvc0d5yOS/LijOFOygA/xTTAz0UeLPFtfvGXrWxSWXm7xKsaL/fh1uqJAmX+qqnj5wP1d
lYiURoq7zspMse6h8M0p1h2RGrBxouTrAi4KqJdS0u7psYbBcQFKIFhAGSnx/qCxGOueJojRPh1d
n69w4D2YvXS4VzTgUsbjZFBhN4aRyFj1HWSgMN/3LZMtvTuKHg1dJo7LoQVJnFC9uXs7Z8A24yEZ
YIN+I+CAk8CHFlATfaJlBjoe10zJXOoHZaLIxyPxvOyABpGLlp2Us/hGcxcA2FJZZ5CHMs/LSdWt
T7S3Hw9+Ntk2ytW/iFU01t4UTK7i4TfZKvUhEV4PYDr+dEUwsYthaaRDlSPkkF5V7QORPUvot/R8
+AVHA7T7qVBPvMJS5p1s994vav4TuRhBouJStVCEF617WzNUDCwJebeuyUBXDehD6wrigL/OpYmD
L8U+gJY+IJDvQb6jYhQzL4INk4Lx7Umk0BsXeILzlAIWYmYymdUACjg0ruiY3kiTOD48JvjEz0WG
164kg3upoxyoha+ybOj0aaoD/TZQZO/T2OH2hDOliaSNNqtrAi1frRxITnRlAGjTAWgvGkl4SQMX
pFsqkn8FCcL5Nmu6UvHebugr5i0MAZMjPIfAoJaA3wx8Y/e2eoMksK4ydXO7lVWfTZ2w7DD01/TN
q7O3Oa+W6lie3R//3AfXwap9/07UUt8Jwra/JkGGl+H4Bz1FPvQtA9s0sE/SdcL8lYwsnFSwPK1S
rBYq+V5QUDyMHDA4GJ77JvNIsTRXuRVCQbjUyY6IKCLvC3nVxe8G5kUeOFkfv+5rqf4+8zTZVq94
f6dGZkBpdfM67m03tdX7RhVN5rRTeEmPrC8VTYs+J5LMSQ/AQDatUgLKepW99Kl2aOd7u/fpa47d
Yjvt5afd+NFEJ6rrAsXafO96kdoRw+0VaS32Dq0iy67eOFSHQwhv855EXN/7DnGfWYXyRGVan31d
Bxten+XFF54pPYZ/eovLRS1XOew7OTuvfP5T8A9+B6cy0t2+svyQPI5/Us9BqDMrb2uX8Q9qlJDN
ftUSjTQHgyvF69XnDP8DjRekAM0JHbyCvGreFCj9iK15/ucybQXQay1dzxLIPk7qjw2T/rUok79m
s0lqizOOlMXnZFXZ/pt8jb0RhCCqv8ZbThW0ItVkJf6b4L++HlAsJ09FeGJlUiMj/DoeTWrFUcH3
Z19pdQi14DEFaAv7T5FC9fRVktXeEQeMm1rANiJJzDrdj6gyi6MNA9+KErdSLF9T5HxhXad3FCS0
ia4Fk+xle0ynd2aM1P6b9nhU7C1fPeEXPMOF609G80Ht2Nlx7yuWHdpG44JKvqsH09WVESwi+czR
uxkZpbtXpc6MgsTyAgqOUjNbowq5HS6AGdnaLFmn6hr5FY4PhjggklfCrqH5v2ox2t6gcRQ19/Nv
RfY5X6m2Ry6jrEbS9+LWkIb4GsdUUwcF6dZNTwIZTnxlNGRkW+/6iql8Hd14p1RdVk9/F+39rHqB
2xpy2Q/ueqs6A4NMezbUmZjXMl9cyZAkZpOmZoeG7u71sIl5aQqci6qn1IeKjq+REH3nr+jpmqlp
Ln40EbMEY+AiyB4eAoNWDrleMfeeFfbRiJ4ePlLJdI2YzHPB1jJYnSLjqLlICW2AYb3Lle+nWto0
6J/zrUJkaR8EyNu8LrMlsJZ4SzEf3VXOt+rKWvq4lZ4WL/wKsZtWlSyJlBkNlersZYbI2UnB8UHK
KsJpfZmu7zEwBrPzQxmGLWV/8nLolHL0zXgmoHRzA4YREQRA7tGzeWVtlcC0npjWKpLlohjQXc9q
uXGbCwrNFb2b2/fdAHd727hSGoPtYvfg4nQpVPgIsvF2zINhi8GWtzXcgkU78WWMMvJDMGihrXJZ
v6AK9pZHHcBNT1cXXG30p1RfbNsqXk5St4ebl4jeccxBGqODqFdS/GSHlSkpP6Cmq1QzMo/wzsLb
+sldB/mfncDJ3WDX0n1kIrQZMhA6/GSooxerc2jIuXfMNbcKyiHyyH3dtS4uj0GxjH50+gdzM29O
DHJybWjABWeyOeG+GSaFBn8w1hcstjoYWohyAOMzM2r9ftaxrgONhV4y87TdVAz5TfAWJCmF5tWl
1jpor7+k7aUvyw+Fm3ndoVLEWUzX5bX4h0RgJyg1Bo/L+8Ghl8DvmtanUXnaUll7rdC+FxuzU2dW
0P+BVOvTGv4BCDh3MiE5WuWqOf7lt7VZt7R88G68hCeh2uz5UqQr2sVTx2vfj/S8qsgqmVNLa2b+
jf17+3Qm50bqwcPko/ThOW+/F+aSqiEsTg7yjQWHznF9t2tfE69JnoPRxy3P5h+eKvuZW1EXbaDL
SWNurxsUNroSugM5VUbO0uBImiU3E0JCjL2UEV1lyqa7u3STGK6UQV1fbUPxr822NAg9QSBvZ9O1
0LhFGc4P6NDFRHH0XHFvNb4MhxvL4k0BAexr9C+LKFh0G3qou5Nz09gwS9a1ieJduJ5U5xwoDu1t
qBhMc91prPX9pjV7zfSSa2bnd/MMhj2L26ccervGtZHKp5k3tCWRQw3KjKaZzfwc5ytfMLhUS4DW
X9WcYZRCGgIRDPEN5WNxMzeJ3Bx0o7pSdmgPE/wpzkmTDCfBCSttGiYDX69yxK+dzhWtaz01ow1d
Ld2/ZH/1tuanxuRW3v2dV1K71vhNv9ONNeG//97LG3qYc5xY2X6ddkGw1m81aqmaDOMp8/5k/HJl
w2tzXnmlBkKSRpFLGsTLe1Npeu2MV8+HY+08KH0ZKwIAH9sHIhfZBnYzj5TUO0MkooQmwlKpsluR
S5FyiGjr7sxVomysvpTaZPuGD00g5ypoHGhD3eJ9WsGrMC1AihILGQ9bBOzNIdNmMQ8xIIYTs2mF
RPE2imcGVTqemUJLorfY1rOfk+0zjzxOqoCBSU1xFo0NPrQj/8x1Sol+CE28LEZmvQ49tJAk8gUD
tl+VFcNZFWf6lwYvnwOD7EsDA6SIm7jMhG6BZrpwqJKqRg3J86m+vFoSZOjF/DAnzL6igc6SrTuX
713wE4uuCgNEc+7bRtpEzateV/qVcSYRsp5iEYleD6S4JK9cVu/G3Bhsh/HntVRHrcx9eHDN6W0V
1NN9sa51jBGSaOn22Lm03VnFVFd3WAkbjVDo1rBG7x7O728pExXk8J4gIsU3xd89U3GOEe7NBY/7
9kqBwND1wxsEzQaH7mas6Lb3t3Z+SzKeW9acu8q9sVpwt2knczWfW+IrK53ea7u1h9PDZcfgw6+j
PEQt2qlCHxdgfqpS8iDpAcCJKr4qxx4vGqsR4HF6quIfa80E3UqS4lymuVLEBPVudpMaoVCJ5Xfa
8E90ooU7pE7Ey8ppNEu+XP7OMjVdRHvZFj5zZdnK7bW9z/qLJme09ntUXjQOeaQjxRWV4qUPJaCO
jvIWpHRoBLlCwg6xymTK+oCKur6ujlZ8fEfLS1LCSmVgfA11Y/+tH+pm7pOY9XzqgECooNdvNNHT
vnxENci0MZ7EHrTFIi4Gv/gDTYZGrjh9OvUurh86bIop3zmA2YP8KHr7WpmLN3fv9CYXwnPbzqp/
BW2qFauRF0Zr0Q+f0H6LSm39giKv8bctNvKHWkqzk2r+ohmTGXARq5Ki0Kz9mCHdUv9vpCD15UUJ
tXtxq5jY2Iw09DF0Ta25O2hryerYBWjJim4ctqPJO63nf9OJZ1tD83tVsQ5YNObuA2SPybSrmlP5
8wLzjzt9LCm9TDcuV/aNlEbGjOaEOkofv2W+ryJz1zAhU539FkzZOO+rmY5JKP32+T+jsRONH1a/
fwgWFcq3v1hvwcykt73/VjAtX8d1nTx4tAZiHEImcmqkt6d1pPbty+GzePpyeuE0zZRap8iH1euJ
59nbDDQrw6mpEbVaZ2KV9vtcl4AvmasC1dFR5RnxvK34fmYn44/kHKF7d6nYTmc9/IdP8iosmLBG
Wlr2RFGqyRtTsVj037P21S5y8lWMZwHRYtzb58fAcIFP6W7poMJ82mY73vg29yNdYZN9271dM2//
gytbUNehiZXsJJ5m0a8VftNLK9c4KsPyldNfrpU/JF+loiFm8lAOoZqXqQOttDOmFWB+dOtTtdtb
YQmVsh2PR/DZqee2ivp+hRUhw917S+kbG6WSOD/JVRZ/GRrl/wr4pQKZ4oAAe3r6csv8T+mLeMvh
4QLopLiEiedh95CwSPPo5P1dv39kL1KvSuafvP1yiC5DNIORTztIiPoMZGpo+B0qQqE5meu3ESHc
Aw2pjOFvHRM0FCrB7AkXw0zD4S2GO8BWrcu2g4OtdyOHjmnwvbMsZrOJBpi8+zslDTjcvF6ww+mO
YeMa0Ws49PabJvUEfC1Di/P69X07qxWBP/Rbzo3pxu7iSkJSJEXMgGMuQ0COCpsQmCs2yauQDCGw
IMdUDDYd5bh7Y7ugeyMYYhyv7rbKmjcVVo2FUZ66QlhbO4E5gJbk0lX/nGFXmfoEJMjCMH7w9UU6
7Or9qib7MVt36wFkCCGULojFiVxz/CaKzKrXZ/HE2skG6THwuYna69gQqeRS2Tf7Rtq1K0IvjZqh
EZ8+C6kBIkamI4u178WK5R8yVyY9C22Y5+U16B0vS1qwS6r7gSCK2slCcA21ru0QtBzTBxaakRPe
8TEujfJkei9VCTV8uqNmUio7eNNrgbzPiDA8mZR3RTSZE/wh4p4e7o17WXyqeVmLdzyavt6J6PSm
HTuOu2u6fmhdqbBOqo6pIwinqEjl+VqEIZM7qk/C/Kl4/CoSsVsaW41u0Ad4cW7EGcZKacdHsEP2
L9rgk2V1/exaPQZ4P/I/C1Ygp3trceaGUz4TU2iZ5HD2L1XOMnTyAdSEFGJyzJGADRbMLmKe1UTj
9gVZWCgZr8Ph8vQXVXD5R4yLgmAGT69oHhR/6E8W95xjT1xt+pniU15bZSJ283rAJUoTkpeuG8mq
qki41hHPu74nRnSDtneWALTfKlbz3JQwXEhockg67BIfThJ7Y/pnz9fCQfzC9iTL1i/mtjNPsieu
0/cXJBdEbUXuzCxv9TBaFWqg/VuygeSROrXAkcRy3Pg/aUejIg3f6dgwJT3ZxATJbKTntxyIKppy
uFSZQ2OsfDZYYgvHGLfrGgOgnqZDGIBsl22fLR+/t9/Jt5uOIZ2Be5zc+d/lYHmspkp1BEDMbHB6
3Dd4WGYSEDAXr0w0YnRqditdJe0W55rGDKN4YHOVsQD9rD+aebo4ppNNO+usMffqayP+zwtdiAcY
i4aNYXB4GugewEhEvfwP7Uas5iniLlq+5oAG7giH53NpPDITRs/jfehCiHVTdgrBQdO/Gg9vv6g0
0+6qN+V0PumB4mQtrLHGw5g7mwE/S9DJ+taQ43PiINjnwq1le+/5s9DPrqprTuoOtBTrYxOfu1v1
AIUMSTlUImmYjheqh+c0ZgmL6zAryThRo1s2bSZbl9b1wyr3VbLljXym/l2qR5D+/aNosiX95v2Q
nJBgoPGiaImXgQDn/u1t5V0ZpHOvrXrR66poMP7ft2PA7FyFcM55Ln9cWpg1i+qsmns/dQ8M2m4/
lsgP8GCOIZviclbatsLXNAFvQSsw4m+hoZMaUd/UNZR+EmH6x2aeIOjuh7Du/T0s7q4xSTkPhiCy
Kxtqa5geB2GPcE/bvVK7mxuYmVS1vKY1PZ1ZurZ/J+ViZhpnMz1pLV6nMeFBlPsnLFW3GLwhum32
PeYK+Z0cn1HXph+pF5RU+eehdxkBZOe1vZ7GMK9Fxy1515UY1x6q/xAPwrqUZ8JVN7QyAkDA3VWW
VsHZuzpWOVJnfAKdLNmjXy2liDNMobk7OG1GSzX7du7QQ4xuqj0DbOnmjP5fyCuxRfVfQezUWbv0
8GDvTfRNeg/sTSrpavpz/QeYfxpdel5/VseX9FHiWuL6tEvvl79yeHID7oWpGP7CoVYbXqu5L5q1
4CGH27qijnR3uNDZ32aMMMh1v9o77o+Xn1MX9nirByLgvqRfuff9NcVTPvBvRySnE2xM09MdjzGW
svmPpfPabhVLwvATsZbIcCshoZwthxuWfWwTREaI8PTzlXvW9JzT7SjBZu+qPxW/gH2QVBAi+8gH
FOE7b0qMZGfgD+cXpQvmfFLGus/eA6q/MZWU8l8YhIjSoNrTA7BLknA5vAA/gVLzgp8YJ7VYuCH2
q18htt7Er4hLQlsjO7sCMfNcOWIW4FwPfku+Higbyu3dufXXeNPCdpNhMJkDmgBkz/pveT68QmY/
ztiYaDDoOUFPEFZNFYenmVtPvAYw93KYY87ZULcwiWrWM78GgAHSBDodtUAtnQyMCM8OezN1ToL9
x9y2H9wI9ixq2RHIBcmy0C2yX7+iePbt1xxFohCy5tMnJpSvORLJ8/e+edBYFfwmupAN+91R+Nr0
WB/Tb+HdAz+DUM2/o2+OeSQRQqzhzxCOlccS6g6F7bXgqgrrJ4802Lp6qOYclkC0bBqwN9bJ8uOb
8UG07Um4nH7hMO5QufyNwQMaS+f3W8wJ9CdvEFKsHPhKtsYdpQFRZhww0WKDyfS5GBirp5ECiADC
2OX/KkIMxLsSrdA9YDIcF03HICVelo7ZXy4B/a8Yqed0XabQ6XJtkS+yxshUJCdjmp059Oh6+GqD
ZInJJ2dR3zDgWZZRfqV4ht9DAHO7f8r2RegtvwlWE1oRZbGMfGbv90j5Ml7wZzKTWcJgJgx5WMqz
VKxriGXCN9IDAy+P0QJYAyQLupyZcmjPOfePDmS7w2jP2CfKYeugMZ4BnVBHfI8M6CyYQ4qv+/z8
KjdMx4Z3AQIj0c2dhQpRV+f6NS0JOYGpZxSrY6L6thlVCjDwYPIFgKNMa5AhopEn7ixsG6QnATJN
4w+OaqhwBq6A+hQ/6sb+SjyDGZ/seuLnYkYnQkAJZoEHfay4LJJeln5jjFlZhKMIs8dVulo3LH58
max/7VcoXRjniaRh9N9/s6FsCiPZgVIJ9+E3S6gl5SmbsRQLePHsV0rr7ANT3oJoBvoERl0QDgOw
mzMxg5S/XqoC4pwg6qBsocLrb2T1e1ALcjdwyIBoUsPM2s9IenzhpETSgSyEc+STe4x1RuN9yDBt
TCRi5MTB7rc35LMsRAALunMUvW8WChZmLJ8gYfVDfPsbAWgB9VeQtdGVB/GviiXQFloZV1f5TmSE
caPEUFkrCrp+nrtzD5f2NbzQ3vGOQXZ4u44up8Oc0wR3g2ysn8kRqJ5DmgSDK6qFvWxgk0+2DJ1k
l7vuQ9KtH4BJJC25XLqRHDr6nObEHwTb4CXjADiAlRAz0f1tWQ2XD/gdC9HHSBQejqfRZNcYtyJ3
pkxC6Km8LditSOyhFpIdBTZNuFku07FDOAB7NrA9S3YKOGYWXmlVGEQmU52oW9yHzz/k8AQnIFJM
UFx46W4g5fPWp5+ABJQCUmIQxoWomESQAp7E+Q18ENKgPhB5ax9ob0hMBaoC3yD+hvtG85b6JG9T
+sMpbsEyJi8DAhWwblqGGwKZcD+SETHRfXAPGnGuRrcADqk5xm0wohLK8gOpdg8rZU85PbWXySfE
EfV7+wlhCWzA7nRLroo7zb/ptAEXTNfnlXEJ0K4b45L7Dk61gr3N0kscMM8bJl+22gHOJLvdOw/Y
B2KYIkYpd0TJIHvuD3dHyqg8JdAC8Rk7KYcsajLCWeIpn8AfjwN6jUZKhAKY3suVsaYJd+tlM8zl
Z0K+/NITYBoa2TNHGUNHh3vQa5GpOTdKamGxhZFlc3dfbbI2H3JsNDuqU8wBhljRiDv/pEcOz7QG
vNW/kar0EZSCDO6mGlXQV7CJ8VbYx2CZ7XFPhhVzukx9BjTHC2LEonhn2PVBoJQL3QBXK1uIa+j9
Ec85m8BKSpmyA6h+Jh7XXLBUs2zzvABS/kMn/2/grHg+Vnwppy7zwNI5nqJHvou0c1IBOhrluWdG
HLTcjUKHU3L7l4jENPFmzyy3LQ81TvNZ+wJnQWTnNIgvpjHLv028Fh8ABXC1FB/jVbpI4fgIpeCC
IniJacIbUTzIOZPWK/0AIMN8QcaXkTUsUVIsqoVTT3NlHQRzwCTuNOxjC4PO1Npe5Ca9jh4D5peN
0fFps9QUYvGxgAKuPVTpKsPSONZAN9YJaKeJH+GAGAJNCW0KIcauD/5ChYH6+YqRVOrjzOM3Fp9i
GCbqEara8R0ZyTuwPBBXXIFIcBLT/VLGMkeR3pVyJF+Vq+GTLoOeNjmivOd1cRt1zlounBRmlEod
3v67REpgYefbnDkQHx+jcAFzRgtXSpS1uURrx/kEo85M6YnXpVAW00UOBAcQKLIqniTgOYxCEqr5
IO3uDz8pAAo8OI9mD5bR4CpmPHV7Q9EOOUIPhaxbS9AAMM70b+wasxupg05ZupaL5hLmukCcEHzY
Bx6kyTB/yx7nvl4qCBPKf+yolIW3eliE1mYi09OwFpD+IGEs94T7Fn4CLtLVzyICgg8Bpcw/AGXi
J9ibERAMuHI/w09mTd5C24ujGePWTsrGvGTZ94isloIB6olYPzbpFPXLH6bGaBrScYuXGqUHdnvw
e9hNljGMsjYfSEvi0EFSKUEjnNB4uYkPQ0SydCAhsZ5fZNofZSGjkDHSM6OqZJYj2zh7TDTxjPte
RujAwdQdCjUs8nAwzla4FzCP6MAwdpoFOJjwlBtL3LO9mLJJeGdUEigppmzhCngcsiUePbSQgBC2
Pov39EK4KRzBD+OcJMcdnhlMBpxrRo7Xt7glGB2BJCoPy5Cxcz6Y3mrsurWyEZUJ5kMqe32mMWH2
hj0Flw4/HoCJPUPdtDteLymal+emgstg7CI29J6eIWM+HTYT+FMdNQdTnsROS7fubkgJBrOryLn9
B6xA4YoBXPSYAOJwWhlCIvvtIYEZFLfgWqg+cEQ5n5B9uAQEXxa1BigZCkZpC1uWyAtBXGW9VN8o
5cRBQo7hLoC9Q+zGSpbUfhpWnJg3nhbohXpFzOFbo615Yh7mHMtR23t4fPrqmhyxHGHOMLbNORDj
Lm4GBkBSPUtexZQBkSh4RAsldR1sBjkTV04gdn7+pCF+4NvaEi1f6Rg4IUv/sHm2MW4LxlnsOKwK
KOqCgWX9FJaGwOCVePkvZK4/qHnI+nuuqObywGOMili8+Ww4AzyUOKw/V2W8Jp65IEYc294rzyiT
GHT3CrOTG4zTeU0J9swZdoXXzzoqpq++tupb2S2M+5G6iASuwdyjEOVY71YyS2Ek2If79Bf5o25Y
XiwqplNK+FfHzE7qJ+7xmtunP8TPZvyMCtkWHGV+Q9xAT/IY26t48WuX6XzZiQJM2Uh2GINEuP0y
aI3XpuzxHcLJSzwNEwtP4FAwKgUgBmdZ/EkhTD9urZWDSRXu0cCXK9yv/7DIO6lX/PLMI6ZasdGy
tZWY1r2Go/QXU9Yi+5TG3710nIv4HTia5HROj3Q/UEDAdwwzpRtAUfYm3YLkSPD/MweycnmC495v
RDyt2SR6D52dVCAy8xwo+7ng3OUkeMoWb6AQfP7TaTLQkLE9mQdkzFfXs98dHgYkwDj2B5GkXU2O
XmXiJVuyXrc9kkITE5qo85KtRs8iqnKQBnhHWapZ7icrIIwbG/Nu8ksVB4ZVMtOcaoIz21CO6hsQ
DGtOZIFUEE8CbL10Zexa0cA832p5cZSfXNYMLJQaiz6PKJ1+gWg8pfnhQkuDl6+kMKO5ozUZgeA4
BjQCABGcSUwdUrnRwMEks5Y5kETNNOcP94Ihn9G6KEBAkrhtPuooH215zUQfTuiM2gxv6CHfMriy
50oiksai/8lVXoApcolRIM6xiPGmIJ8YADLPpjcovpQ7Ob5RlGkcOcIicKpyQEmKpLbmqOMYo/mD
1hpnT7nj9oX7x5lKtBsV06FG1X3kFJ/MlX88rnTnkGDE+eEFeQ9+kyPRMTi1Oa/5Vv5Fiu+KBYbA
kxUAUd55sjP89vTtHDPNvEGlRdE0KSnNyTS+DVglKblgTajK+bUR9KB2SlaUAtRtoto+wygS24Zs
B4WmHFcsMTnziavh2iZS+YAQYpXYcRkz1ScS4SnOLY2UiS0/A7eixIX1b+MbBTHl4ZUfx5YnQ0ud
E19tHtS36BuomZyxjH44XxFDKElp4FmFTHFW3npkqIjWPlE5ARa+0ToaPDX/iUjHBZptosXY6L2a
vyCVHMbUo+1niLaP4IxSsJxRv6xqrPBTkEOATQRmmCBZUrwpVoTl69wihLQxtkx2XfZHqnvkveWq
vHY3aWlFQg+Yg7qavRD5uEfKuBfyQJLRzaPJe9TvC4RVOMRYAJCclLzga+MC0ZV0+LxMnnRkEug3
Df/hpfyrrx8qE4HTg0eFOdAytR4JbYjqFSko2DONAOpgvko94PpD8poh2LIPXGxWrtNxhs0yk2XJ
31w2LGjSGAkWSm9GhdXlLAu2nLN0LZBckKyoHReBeDxJWrvyqEk346YLHhWRO9LC8P1wk2KUo58n
QuUpLkCqRozNrEKkqyhrhLzkFvCPEDhH+ANK4JFlIJEq9HMWSh8JLUOYWJ2DkYwXvrH8lo5FyFLI
NsAjYKU/sbmAsDwzImmVZwkprSskKnuT6Dcxq/pgEskVqJl3yXqUrC90rg+uOldTGwClJh06Xxhy
eQIdn9tJ5NdNXXTImCV8VfBvgG4QCc5z+EsbfAHpDfLKDW4HenGybuHlgWa2tLtks3JnZhJ8zvuX
TwwfzekhkBq7OpryZsdBJE7r8sgVgACRxcnujDmIVQP8xQYTsVhkogqxBtRo8rSIJs36ZemqHkte
P4Do4P3gDgvEE0gwCucqQejABNISciogdGXCuMcmxrbDLs2tB/NgBB1aYTAi81LQX4uFREjSX8Gd
0xWXqv1M3/94OiC2gOeW+wErQaQPnkueL9YTvU03N9B7S2ApBfIeIpwGwtwgjBheJFIU9mDYlRMP
TT3a2Q+mPnHVABoI7fkSjAGt6uRzEEFN8tbMmNxG7zz8aD8Ud49LhaC6+9C3zq09aS/keS8BpxHN
mkvzi+lRJ4JQ+lf1i9zzI7wXon6//Ap5fQydmkYaKC0Sf6S1XwJZiuEAUJSTnEFqH5WfXzjX7x+g
QyRuHYhoehBSEwMTATTTbcg8lRzkk6Cc9eRHYI85SR10fSLa5VsI0dlwxBL3M5W3ma1J6pCBTuDa
Kp9AMycJr7QKDBuCQ+QegByQjy085pm8DaqaH1NSPz7s1/scRPo+w+sh06GY7ktqLLgFeDjzPnGC
IzRBUvSSfSDDYroD5RCykjNht2CMpI6Cs8oz2Y0o7ek9LuZS9/AqvHIPBO0mFg4XNLHAu3EZnyTt
7LWzZlwEcUCQ6OQ9lwqF7xKeERUMtVI4Ty4Qt68S0csMuD1sJM4IqaL5do++R5kXPuMoCWabCxjG
ZI2QoHfjaqzUPUPNYp+/GLaI34ICe8lwPAHDBCLPXghi859fTLh7vN5nAOvZjk4IjyTvd8KLOgFG
A0oTmkRr9QHqAoKLSaY4qwvk8uyvcFqY5tF8nZFplbIkt2DEE65x9kH2+WWsRKKDkxb+uPLvMgD8
fpKEXWBwlGxg3x93ggIZiYPe9aM+IJkDwKfIArjftD+svpcCX9oSftFPF4BmvBAkkAneEyEmnqB3
BGUBrcdUbRCjyDcX0GWyOpjCTqIqwD67P/ndtMWIELbPo0QtgValpKJlpS+5F3Qo4TxkZMwLdSqK
qYrfef8xifJGVjl9vnJQ0RhkP93PnboQKoTUpzm1bMISY2q4ykISQT0fRvi0wBXjcQMTr/iRlwbb
QpwFHw1/IJmhKWAtIFXgHv5GnjKb+gUwyE8u7Q87Lop88L//FhvtGTADMjQyBw48HFSoAtTW/0Hp
npjFQNK7vXoF4RNcldjgufvKRsar4ZknksCZTn7Ick6mlrUwAJw2wgp6LYo6yYYlFhp1oQlZIeYh
aCKexXGdIEThYRO+iBf2wV6B6k0GuepfAorSMqFYsL+40ge6H8B1uuuSNcftClFO0BPNWkQZkxeZ
ffzfnBRupjqD9Ebe+QMBzjvnQjEEDnj/B7SAwN/eZ84zCU5r3FakvL7GP6xJ0vllyrAyJ1LL+X4S
kPMiWTreyH6FNHRd0E6QxsW7IP5lkwjQjDsSZyFq0Vn9CiOOgwscOf9S+OERuw/hc9lKYzBGMlPO
5IzxMAK48hQFR9kFUDh8kbWDXoyokw1xzeBJpad+mV90K2yObIIoHyTVl9HP1YwmOrnIEiAugwkB
yI9mKCHWPDAyeEj1nN//Bkg9Z4Rt0Z1x2cExync5kHAt4bphA+d05pwF+QCL5Xz9lZMu26PgYv8I
NwjLgB55zADeF5jX+c+/ulf7hZ2F8BAzy5mfzZGnfXKQD5+YNFfQ++yEbLLCBDWsq+YlWghnBz3F
tuuBkcrbIwHuVdYNWyEn5RVYPmLfoRdyX/tLdeJnCmEo4eUIZHd/mxTreaEixiPwHfoO9d4HIgVM
RZ/1N2er/SaoIrUEYDQ1A+C4w0wHKnbR0ALaYQXC3/Sv/cUs8twCOJYQKyArgFV39Nso6/6ZzHo+
0O8AC4mfL/Tp+Cl2wTJQage7P3MfdkEaDUhPhCnOCoUT19XxWN8lbkqKBuMEGFB74R7t8RsQwCyx
iOPBxzpXcQntlWsbzBC6axImNG2+qgDPgfrerPVVshsf3lhOo12FmeAJRLPHHlps+kPWLkIawGjb
P3Y22iRohhUTqNHN75pN9IK0wb4+e18HvW1FvN8R6rwJ82WtTPl5xr5GuclMDmJXmZe7ypmwyZzR
5djQek4DHBHpTj/2yEfQdnR8oH4uC/Rp3QyZhI2XENOCfeQzerK389n4nDcbYj/35so6Y1nYKFvD
9VpeRwQTsO2ZD3I2AH2B+PaDjfYCTT0a/uo12Rn78PDo18kOsz6BCNMQZpQPulv9+HhQOg9nI1pg
qf/KDU/FZLE0ThQmJX5KnBpLBhDtWmaGQ3vZ8wBIxpsgZEVLc+w23XR4dZ/zyvTrcN0SDHNtN7yk
boULe5fulHBt4TNHgr53qQwO8lt7SuzYD+VHeNWyQRpzHY/81aylOGbCH2uN9LUonDvIGogE76bu
kT9wZ5wrwH4LlStzTtbBfiC6HkKZzAzv+eeingD5bTL+y7fR7JMvt0tJEMhPI8GUO431ua/3GLtz
5r1x6v1LT+VaIeB6Yy2rirklsxwSjCA9y9PMlWOucqoFPCggMvSEywpYFH0jQY+kc2wIDuh3dnxx
dfCSeYMqjMt6IIeB19aSH0YSriSyWufx6NSzdpMxVKPftvhVTOL+OjyZS/XYMjkFA+nqjn1y47iY
i8UT02yacu4eE1ICyHplKXUzO1xHa4zg94P7rr22mwq+lMlZykZBAUxMCKP4pu1G0adLe5UFwM9e
U/rOTn3Mwq9qqaVzwwIaCG8EyuAD071uwFj0ziuslpgxlCu3okCZYhJZsFC2CRd9VTFEr9g5MA3E
CqCb3rCc+VISZuDAiL3wNFyu1JO7kEixcYo8DFVMM7eYoMN2MFlpiBesRS7XO+LT47zep8uBZD9P
Qg1I+PEmm9ZeTziGMbgMfr6rMUGQ6/mcu9uq8LhgPbrolSHTV2dpsUhZYKxlTCZEgSxDeHJYvn1w
vl+61+gUA0wRcVC+5CdtY2zw/+c7ZlLzIw9h7d/ZA4nrmsbG8u9Lm9qvqYqX90MsaY5MW1uka8lz
KC6Y99N1fKioPMmjQjGKBps79NgwNWtqbJK1tkz7qfwxa9o9H/u7R+bRylcRYBey5m45bIJ9fOiA
wE7pLjw0eI3sxufyReaRe9OuDZxH3Oy9vkp3gbEj7UMedTOhZlrzVK4Moim3I7jDJToCEAB6RtGc
R5J/tMeZqG9Qc/polwmWrDi+nEE6Ej6OOEdbW7vupB6yAXk0KWsAjTQoIbUBIWzM5PDAowJQRqDs
cA/h99dc03yAD2wKDN70vcSxbMlGND6CdG6VswLUhv28YJysrAvo2tTHWV/OcprXLXtJbs7ozllA
6spcDYMsv4oUo5IkG3VVbbKN7KvNJtSXpbWtnxt9xef6TjZi/nT2D/4gk3QXTOZEp/MAshE3VIHU
Yjt3a674PEueAUs47w1zPZyj3eDHzDviStnInKesc5urafCJgkU1ZTcJ6H1t9OtTwCa6qwcw5opV
RYTSs2J7S7YtG4/80O+Svdj1oLB4NYxCkp2ZeI10F+3YyHb2cSDZhA2UeW2EpuW8n/hw0knadObu
d3gxqeu0FzeZVxuLZ9fZ80C72Dpex/f/3iEQRRfMeAsdJ8+GqyU5zkcT8kbkTnd7+njntTaZTKVp
oOb/EmgBd7mXok9ydlj1OYu3INpgL4hPcI7txKxqPta26zfwR/WdwXPc3GCXcapA5+wx7mOcRKtH
ljXiLxKbmnmwi67hnniw5sy95wPauGvWxgnEnBQpkAQC6Yml5zu2QEwmmqV5C9OAMhCTIirT9cAQ
DdWv8k27TrYslWCHKfe33DZzROAUl533xi8Diig2f6geLTOJXnglsVTnxyfgJWAytSEcjVAtz1Ww
A8ipNs9SQB6OeeSh0RzoKr6BkIqFNLqWW0C0kdggYY74G3PqnvwJBIoUGtleCX1oLxKr96iyuauC
9aBJw95jqT58JtlGvBdeFWEYPEQx2MR9L1fwBCuAFU8Ad/dgkunlvPJcADcZJzPAcAgVmWw50dkY
J/ZUltSaLFB3aW8by6OTBwgMdi5qJ6irZcM4N8ZgrcjtsY/UCRzMe9ZcNvBd6ZYygnXnEt60Zh9t
NngZ9W/u5krb6St3qeE0nNvb4qsnj4cg9m97m6EM4LK98kRVXzwCw1vVbNIdOyPLZ2RFMPORtcj2
wvK0cZmOHmdGvmSB8mJDYM9kzsmtIQCQ34Yx09onOxOf4yPZqOjrurV91M4sS15sLbnBssOz4cCM
Yzc9NmsbBkVslbHPKs3I/Gb/l0eHkCpEiQ8ftgqVHLeDMkwoKltyxCfM6N71/9p5QACH6nGKAxhv
lOdr2jO6DSS85RYhbSFZtZ/baDHO7juD6MQcSNlDoilXh2GyJ0SlBSnh+DwOhLokaNSQSVA0i1uT
aM0rglHmnJ5sEdzBDyVXCGZeCxhvJIzRAbyXQXbUv8O0UP2S4SwkZbEGkfD8ttLNkoaHuIAUKBIg
/pMUwd6AT+JlKts1YH68BwocIYNZ1iAs4HPjvwbMlRDM8Z9IptJtvDd88wLew1MJHQpNAzbzRrEL
yqviECAnDRgW87CL7mkLlSKLeM0DLnF4iK9JwgOxe0jSL+gW1OYbISrx+clnq0/BAREjljEXYo6Q
AAGjjBrgJWZ7wOJtUfiqhlacLT85PjCpEXhL44DD6wxaKHgTX9qAaaoL9YrL8cHsGfgvkiVubCs4
P6icyRalcx55OoszYjFgcUzWmDfQcpFM54LLcXn/avtq396ofPGeQFOaIlcAJBP8i+uH9YBUhBuF
P4El2y5d/w1zCNY8+bQGQI0QT2SOSch2B9CdE6rPA0os+WZya/f8ehkcgpeBKdQyWYrdQvgP9CVg
jNZNonQZQ0gYMoENWxbZyXrpHbKIIwnTSrZI8BEV9CzOO/blxrchLBA0c1Rp8DTcGf0AsCrbHksD
skAiyiCXgzVbF1bcU8j8Ft4oi6dJVvC16hsqSnhGW6wdLCP+lTMW9NI9uJC1e+UfNC83LMaBofzD
i06cSfnNz0b0qRzSLYaCPb+w3LJDgM6bxP0/WKz4CPCis7nY1vJva7E+iKN5edg+EXH1zMiO4U0T
+oK9sSc6CK7NL2A9ctK/BjyiOx5m40zITcJA7wVp/2Au9ADRCx8335UrDzPwzjG8tJvmFfvuhgSw
LbW6wgl8bb5aBjL01FfVBluue8TwK2VJ2U0ZLeDMig1K8W+evTvOKWKMwEhnwuQx1QpCQT9Qnfi1
10ADWe5c/842CRTPc5H9FoOHR7pbwpp8KdtqOSFWDDQ+8Y29+Y09mP8RFZvMTBr+kZfHs0vRCOiU
+OxpXi4Q/nv72i3194KsO/quCHJsIcRHcs23SQjoDTHpHrBYMLj1hIwBrSK2WiBvcnYopJGIAKWi
7EAYu3jw8Ar6epc0IsBbRjdIyEPGxCn87pLDLypHRuQAkLII0UJKHCVfoywB139jomXQ7aAyfRO8
DhaRhJMaOuwB+elniPRQSJD1UgMraMj+ZyP1A26Ax5e5D672XqOG8UB8CEs5l1/R4rl8LvH4qecE
vwHzYEWZNrHn9sx65z/vvnJG7POCYYHZlpTT7OV8b7h2ZRqR/BCT3nL/fyCKCYjGO0iGd/+x3p1V
ybyju3//YeLZavIefYUv4U/3XIro7T1jshUAovEktIYimR9EnmePTQ4Yrt2pxaoRfWR2wvuIT8ID
yKzQZ4E3goXGp/upPACHUKOAiphIgr/AREGJon/ViZmZKGddSWi5zyXtfyB0I0HXCsqqezb+CnA4
gli/YNHR1s1JmCHLf4IQixgeAXKZroYutTvbSxlJJsnNR3NBQALACeNCkeaj6ALObcG2cZkVpBGj
kEFrjvgKxupT97IUqaJQN0ycepdbiNqFVOvyb4+Bktj23w7az4c48kDyYR/+OA0QfHD8QATpbPDd
JymY5NSA4sqLR8RyF6hZNHhEZdxhQOTj+Ey+0otcPpUgOtpbRodBNiNvKGXyNuJ9gTNxZo9L2OWq
ml5RTXiTn9gCvSOS5wV3uOBM+aKSuG6kCvbseUGjFG5gZIAsCa9FfCmSLrQpIWpTGdQ0EhTO17ob
IasYBgHFAm3vETP+Vb9rLxmyH0lnkShT6pgz7JVQREhmIBIl20ImkGHvECAyxsZl/QDNg5PLrKlx
JfIidcE0OXbAXlLUyUoiT4qpOmtk1zVyvRhrymQufAX7MnIKpq8pcMEtvJt+hND9ayqmJSSbFKBC
jURHlzQCISFLvnCA1RVKLzhJGBSspXkRpqT6JV4i57sKkx+psnuLwp9nFepPW6fguL+wVsByKFFf
REaVKmIwEpVkdgKc0l5i5Nr/iZlFiSoSXWFmyMDmgIfKRch2FdqHaW14mpBovkOHoIX6D+/E5I29
iGSOMxg1RSPMLgKa4pNFdIzeGd3Jf/8+vuv3WLgiyUlqJTKe30kgs+Rzpe/EKpfz6LIKVgUPC1A1
Uu1UINv+9QHgSLowaAIY+t2P+ASCGNToHxi1Y3QjL6RJ7UA+eZTRrqNvcN5x6l7GLxn5zhi+S3Fy
F5MXNBaiOWaaHJsUTDLnK9Ux2LDooziwOYwGnAPUqJQeKu4VBjTFN9pBTjJKf9JZiJbMRMHmnIrJ
zjnBM0tZQDI+IUWMdJZZVN1ZnBRM0M3+kmsGzjgNUbME7J8f2+eWM/GvxGYt4e/4Jd2HYFVssAne
cJIsCDfCSrfnjOZDCW5G8nbIQDsQoj6ynql2gIN3NpUkeiGHo0w8xXySuBVWITwIynqmY+p75nfp
exBzrLmgzMkBQwEj4J6vbbjW9/YevsWR7+PJHo0ZmjKqffJnrrCE0IOU8Rz9rk+m05ViQ/mHvoVR
TBI7S7gTTy8qTy4ehotGfG7B6W9u4A0ns9KQY3vN1tEFMQdW/AuNSIdCBIEYllGSx/eTm0OfgTod
RUMtwaX8AoO0YjQ8v4CP0vCUVOk72vNsQ/LIlQOzP072lOWci+BdQHYcti/lS/qjvNvvJbVruNZ2
9Jc0Eii29xkndrBQNgzn2kVbHgxlk5BSQ58qY4gqj0KBipSZPLsJJtkScxUjiRi+9RcnS/9t8/jg
4ERbKttt+g+VFsq2HbA+spYdq4j3xCo7JYyvgSOreHtmTLKnzGvuIAadu2lMdVMnmpALURTe/UkY
JJIeo4NrSRUCK4e1TmBYZBgsPSAA8z2x+qnSIR/X3x5JsizpnyaRuuzidtE7yb5QgbIG/LRtxCSg
HP11sugixorypFWpuYnTdO+G1y6EN8cSHgXAoQYh5ET51hNl1smUBQLHOoZXBegUNGOZDBPfIN0h
QQV2V92lksa3pzps42kU5kQcZoeoq/9NPrUAzZEDsOgU1keeECDIkFmaDQvT51MlfRggvUgRlQOs
1Hh+72O3TS0cRvauS6if2Xt6oiRrip3CuOrIYYsnlpAH20hJznZPTZR6PSuWMbhR/z0BaajA8vPg
/d4TeO94lhXOl1Xxz+m6rRLb8w4Woqo7v0iTbUy1aVQIEmKcRA0eQ51Bzs2HE8Zzi/z2AqCsvMfi
6ky1Yzy421hrllnsrqz6paBdbWOdcIdgoUs8B3c7yO6eAQ1hWa8NDYaeKos2KzaxxiQCe57W3awz
vwaWiNVihVPrRW/jcm54Pxlz7wqiku3HQkvNRajjlp5gGYejdRcNSW0hjV88QpvqsR/Hzw/D1LZa
Vm5jI3nty+frI1uZQ+crCimINJUF6l/VdryefrOH0e1NcrMqc+ngiHRoYflBtbF+4CHrbOZvgeLV
tUXeKsGJz2plCAHkYkjgpQ0dExuC1B9CxlzZ80lPMnE/eUvDjjwixsQxKn6YkAWJ5Dc32llRd17M
3XGVeKkF+UkNq5Uz4TLXuN+TYO5Oev8xcOc0kO9+l9ak1TJMNpxgESH2ZBJE8/rJb2YCiJuMMJ94
FFxnmZsEHj36+ehkq2gk4zqjUse2pZik4KgZ8ZUjAzuKXTeue1eda3GwiEj8CHXkqc8aGU2M/EMd
E/hXRwW2D5QXU+W5JEHFrldRU3lOwoj2dzVyERAjO1AnvA0KGw6kB8qicgJOx3gTtaBHgHhQmC0Z
Puk9+2P/7Bdl6M47hwx+RBhMGiqZ3vwwegJLy1NeJkenn9f3dq0FzrqgUMzztyyIvh8MYC4om5QI
V3f+Xg3rMR1OzpNRrchdHJM6KX1zVCQn9WsQU8gyKCOqQHKx0OfuPxVFWhiSEdgg6KqO5qig0P7S
Y21uPnk7qXvM4sy3im4fF+FL8XCrKVW4sbyT5u2CN8QEWfefbQ4ObbIKXdvvsnTp6DIrDIThXi0c
Eb6boKfWreFCRe0brXfacseQPBaMHHCqcl/xAvUcJNJ5ayMqTbBkux2WdYDS0m0Zcv/TIJAuaZp0
52OYcEPI+csUa2sBgyp0o6NtrfMsfumJPCkndDeAf0Ey2erOcAxtSLCbQ2pK/CSVIqAxbl5sxbPo
+PNilXbf9+D38bw1xbaCPUhk3HOyn0DUDZ4G2MOBl2zR41BxUXZhVicMhTL30byVk2NNrAnCsPbx
VVrfKYk4yIXyCwHS93ofDt6DA370iwdxZbNy8EjFYQT2mC91wjSxefZXzSIZ56wXK/Zz3doF3W40
/RZ96iAjyVtrZrWHCfm48SLKdmpyeOJK1eedue6yFX3iw+OaJPRBzWowTmPgUwUpI4fMfVv3myg4
9IDRLflD3Z0hKiT0PsNsoTBqI12aZDxX5WQbVebV5citR8Q5wDFKfTLLiOjp/D3khYymu7v39/05
7FIyS+r+JU/JTvkMe5Xo+OKtNezXXoMYdmCfszFcVaq+rKHXgzZF0hDl6uUZD16YYNipHvrU0Nnj
7KDfTbKH/0yTk1KXSHTGwdm1bkZSVJMCRxWrZ9T8GC3nWcWcQ0vzohrYAgbKlnTchvRiIowsVAYl
v8rl9XaKvbCcZs1+H2neYMDRBnV0uufhSxvL/KjnW167bIoIIbVoFdSfSfdgG0Namz33JuM8a8Xe
tvn4GlrjLuzTfdQHyxDUMa4pHS3V3XYqm+BgQFqFyXK4Q+6UQc8cl2wRxqQyac7eGXAWtPnWLu3d
hNxtowt9i2ClihqyyECvBgrjsFo8VcO3JxgMEpfkB2f+sByEuMRcT+KMyZIHc/h17XifD3hec9s3
IygjbtHwSDetS6avjt5DJVxJZ1pTKjTVBKVCCudKVTkYWzWo/YezJqkqdNNDavTzxlQ+SOxPh4ti
8bpbgdke+lULg0NEzvi9R2ynD4jakcWX/bs5UbxQZ6z13Vo7JaH6CCpShcFrY5udM23CZLCa5BHU
YPF4bpLnrn1UH880OMZht64RmcbRax5hT7yDWzr6zqzqpeX2h7Su52lokHNcXis3WtZpQ5pKtG2d
+NAjqw4zNpwHcD1TMuOif58kycAid+YROwm70HHA523dJxfF1tZ1Ym1U4PsHbqIhee0ySslwgpcm
U4zvMqb7VsL6vRvqVV3D71s1VLsReiFMaG9rJKzXjNW2smCuPXG+luVcGdv3YeKun9ad5EpiTrKY
eWlc5nuAVCdXtrlBhlQYvtWKeh5RITytBqsbP1M32pvaxB8PM1lqpoZ8n7ouRI2lqOayuRPPQUhJ
X2W/jcVA1gpTpDLetyntpfw/V2Afm66ZT4yJH6nle3WfMNer4gVnirI02/iYtCM1w+U53gKNiFFI
ydB+blQhb0bQVOxGneYuG4rDSWRh6IefrhMyH7H69p9ub1DmAd82hKBxE1WosAiBAwbE0FwrD5Po
clRBDde8qt9Uh9Exif2uMW84jq6TfFxnYCCaY62q2lkYbfJelvTVHW1miBa/rQ5DghI6nUX35JoV
1iHCABFxYkWVdrkH+lIx2VlaOpAw4HxWPbPVN0HUrCal6kdJydIynG3AEo70amNg5EXEFJYEhyoU
VsapnjDBukbv0jMXOqVzL7N5FnQvTf34cU3Dd0qdUeUmdg8CQUcW94OENp3ANeu+vTObSc2pMivM
fnj22+SzAFTVsv5c2YyEN0C6w8zYapGyMCM6pPLUm2Y/7QNr0WcZUhvDno9kIJQUuUWg/pZZrs/U
ELN9EN6/smh8HVHqV8hW8jIk5IPBXpkaMgNPqGgT4E9pt09D/3jYdEl3pn+kyil2By9K+NDohwX+
/ME+diZgQ5W8mqQLDa4XGfXcsgjTfdj4IlvmCWo5P7SfMKigX9rRg2Cca6w983XakKYCjZwwF0lN
bSCO8XN0wy3nQGowwy2JfnQVVwEYefr9UCCQiWCq2Z2Lml2LgXzFMWBAfEBXkKn/Y+m8llpXtij6
RapSDq+2ccI5mxcVBqOcWllff4f2uVX7UBwwxlit7rXmmkHGxTT99OJ+r8TFSvEBJMN31VR/rlQ/
kkjBrCwg9pV0Ewuc0IY46dLrxPrCTaql2eAOVRXLwGnp0DA2Hzr5k7kNFY/EvlPq/dLJ4/dQcHa2
gvFImS+9NNzXuGcooY/KQFr1A2NOk6QcfNQzN9gbunrQ7XOeyxCpS1To1EToW2Ia5qqQ5pVsLfM0
WlkGY7qqI0k9nQfYoVQZOUJZeu90fTu+cY2wVyLlWMdZa0jwVquroxKLXVAGk9hpt55KDZ7ajOLb
Yp0n4bwXCrJVbSOlRzlnClKpS6sr8cgw1aULHjp06dweDHrWFGw9gxOxSAf+rqSjaU5jdS4yH9vR
6G5IsDn7yuFXhHjrwyRwIhg5yWIs9FTx05d43qfboJFuBu2BF3ZHcmK8DAJoYICFhe1KahzkJ4H0
kM16RREYlfCuNYaB1SqLVSaeVUdSmu8RvKvTs+EFlSFDEemyT4NfPYfV5Er9ZyPf1aD5SDXwxpJ6
IMAh0rFg9ipMy7OesYxmLaUh3RRFuBA951ylLYTLW4zxo27vqxJpoT3IyzDqdnmsb/ycsRfhjo0N
mFZFEuW26omJ6kEWa1He0gWabXh1kmHvZi6QKKaEIvgOnBhMwSN0AAyAA9gJs1OWv53WuOiSt9Ji
HPi7FDaM0PGQ0pdF0n3otQuyUt3cFCWv3lPod0CkAor3YDyTlrmg21y1XBz8qHynQju0bXsMOw9K
B9qnQLLuqtZ/WywKLY3XllSBLeCNIq/iTjCmX6cdHXrsc8MiXovS6BI73aFKm2OlR3sjCghZxZMj
rmg6WrIunOxpFgWYQcXIt3bK3zx2L75hbxOQe9nSP5uu3uSdeTBKvPMrcrp76+gVf7WeMYHjoLLa
Ta4Z/GneprLzVfOiMb2XMqSrPpGPTYyHrr7JYmvjSsHa1zrG/XQIHVCe5iJo6nXnZLQRjH6TJiSD
AokC1wEY+B7EOrExmV1Z0trGvnDEMRNKHUygtj4kJocAOon83HhbafvUOpoQ/5v4qGsQDpoL6DFe
D1hDWGu8JVX9jC9eFN2U4SSn377/dNpbSr0HjkRWufpr4uzFNSoPvfzdhmvxY2i/Sn/39GdpPH0F
7P07o/2gfg3TYypdNUgklQQzHUYDkTV8bKajN6P/6IEzXHoDJbvo8rEAQYoYb6NuEtPWfdRiV8p7
qVo3rMAWn/gwIqc3geKIesH+pBqXKAsD5ah35EgVK0fCf7R/DcrGr2EUQcLmZmLIAEkfjYhZbkpp
Q6kW6RBcq+8ulCaS2MfScnRqZUotLyR53gVAGkx3I+DF+lUU70JsUqxK9Usm/uyBkCvARAiH+Wco
nv5A4t0isfErXEK5cZj9oD81vAXDeVOm3kOeD02c0aDWTCugaOLj6aB7eFYV5pqaxjeypVzL06F9
O8VdTTZNcY6inSSwywl6jPKinSkt7Br7U/0cRqz5ldkcjQ7r7JnTEC80U7iCxVYZtpExrdzPxF8m
/rrrN0mGg5DHKrhI1IMpGOLcvSHw10AqbekgoRbZ2tzIuAvooLTjEjoqxT407I2UIYEe+mkMuIJw
CnJbAYRjMmF+SLRnsKvqeyAdmNB15tKAVKGF1y5/dukzrICV8CtMkj+dLJAe4aLJ1FSlIuH9KHxr
0cDdisF0mpxQ8n5dMMnourXvBLAaI8VbdJ31bqAC+TRMsThWLnaPbLT1qUObKnSgCPvaYbED24n5
e0z8XrkXTFcgb5GsAe2AkQkjHeUR9s8mtaYJW3MCkXanRxepPRrqp+t+anhh+P3UciHCxo8h+Bnw
ljNjVKKkag/MLVL+c6q9Ir0L+xLWF7ffKgwlzRbaGG6MzMjgsN+yaqM2sw6HU41jb+PZxL6099EE
ifydVf7ofujPylv5Hf4WJ46UZgFQV5izYThL+V7oG5liL1bRFsBLjbVNzK2cnLPk7NnRPNr1sFsY
2wauhpwZFQwIuboqncfYE/0HGWPEkMHAJEGJ2DBmr7dYvuvmXNRnw1hyNoTwU0rcT7Iz7Fe3pyR0
NjJiDTjATJkgzDTxRhDXIvX3uj7VOegrLGlliYltU+yz5iRHqzz4Toutg9Vc8YjUY5B/ZiAAmFHa
Z0mm2GS81kIA9FhKubMdrFWGqX596SFotWdHvQWoaiPxU2NdwSBDJ9KLlTdXSgqs4scpHwGxI9pf
zbMBhKV7QCGW+txHgoRYGISd8pxmOJyW0BIigZxB//WoNTBflrF48q6yvO4Oegj6fBPF1oZ5JoFC
5+46N5dU+CE7gw4X8AhlRalpHPF3dh+ee8jis68cCht1cfLhhckiyeNdoqm0W/48MC6q/Yj1P+Es
PO/IO+y2dPQz7LsqiIL5BOSLUY89jrWrXt4CY4K0mZNS1WdCG40CyrkF5h3l3jwljTCw2Y9MuCa+
Mu0o3RmcN/aPkj8slw01h0VD1pLYesxCdNgEjMsrbEhNHDHz3wBGcETssgVRQMCazYpfpX40Cnwa
dPy/Xkx08aL1l62HyKnCBxGuDaNLtEwdFUHtbAsLQqtCrrkYVf4DATAlgfAAndyViUJsjYFsGkpf
SNsMFMWYQr60zXcATykDeTXwObWhTVEvKsx20aUWbGxWihzd/jSx5CzjpeOs7GKTYuasFhA5i4mP
QXVVpotSfarFb53/5X38kUR32rxpxZ2M/Z3XfaNLj93vqPtWMAuggfbzJcJlqaHa96kkAWOjAbjy
7IqdBvaFgAv7Q6tYadJTKc9AbcPLrZ7ScO1paBr84dK1rB37AUILJGeTVNYcG2RKp34UhdvxrfT2
GdM4E/+/3whYKOOUjUjoWJjSThPPTqwzHcOBjKYMATjsw8jlhjqWEV8g2o06LygOUUG5caoaPOoO
MbhlF3551cYgRK69VglKJDQPg/UKtAuCSQ0Khi7vSWVgsdTKUqFbAY/5F7vdgeiQdFQxkjloNEXx
Wiu2W1NZx8NOWBCEcaQipDfAxXWO4bQqduQqOvWiY9BGy6EXvwE3lrItmiu0aDUBsGIs017a4UkL
SdNyyR30mq28GDAjqSTQiNEPm89lakE4jHGy1UMDht5FyWGzMMNIXQkkOZpK3hL2adNd7OFkEXvC
KWY6bKM3S+BAAY0BLbsOEZIxWZWeQHQnrno1lWugXF3125ZJoqM+ltVVlH6CU6FztupFGd0z81LS
FegnJdj4HAUtpDRIHCjnIDVnzSGI04/Bz+eG8vCiuc7Ur970waw+iGBJketIyzTbVDWjaGPSO+Ys
7XA9HVYy56USIwkVzAVbMsRh/Hm8BR6q+rilyXBnVaIDuDCfzBYOoeot0mmmkckHhV8+jELLASP8
jpFz/tbFO6M/ULWjEJcQOnuCDr/c5M4iVeCFdldbGSdKwtiYBW6xVzHcNBcPgPqrCJuPvn4F+rqV
P7z0XlQAxPbo+sxFdFdhtzOGW8XQuk5emZyTmoSZ+Eyn0O6WXveKcIbFOSlvPhtjYzHYk3cNjXxa
w9wr5xROQbQqOXTEvHU/UvuvyY5ZuemTTx3pRIg3sY9PMISlpvA3PRgChg4QjMzwDPcy65ex8VKZ
1yWmAYmVICmGaSoIZjuECxk34aq0lyqOO7H/7YSjxvQEy4V3pBKr8s9Tjr4+G2xG1u1ZVGtsDQbz
xxlJe0L9aMO7mx4KolMw8pWYVVeVN/XFUYq/qmgj65Ri7aelI47k1rJasumY1GUVqleq6pY7Mm+l
mcoRIVZK8F3YDE7sX2OO92egH4PmZGefWbSqnCvRExgF6i6GLHsHY331WGbo3COZCR7BdAlkErXC
HJXf0jzCHw35VD6GERYKbA1r6W8Y2cCZJGIRBxiMLLCetjxMU9OX2m1LbV4Xc7UT2AGgoS4fZnYw
OYGhiNmATuU2sw7m8Cjhb4FWBGtPXbJvMNdh36l68IvfpnVQQ7OJB4CsX7K810zWkdhlqbzS/d86
oI4leoaAymAr2N6VjSV99+pCjvEHXdQYkyRzTdkJsc28I0roDv9ropq9OZaEolzYHnXRSDTQpBk2
FmTTIg2x5rktTQUGSugKzbelV9METoUIT8RSxNkjse42wKtKhp3MJgdhqH50NXGdx5iJoWbGbD/N
ymEfGMy9Do/X3dv5zfG+YdZF30lGrxctUa7HyDJqJ59KxVYaEVlfnoqREzmeUlCPsXojXy9mcYCX
1PBBdJi6/sMluocvKNpPCR/DVTEWuiHbYmc0xDEdAytWJWnkOP5K55A9r+bI1wIMkFV0W/lPZpNp
A0sqqa9NVu9i5xunVubDo+NpgG/nrEPeF3w4I5FhjQczfGjBTc7log/Bsg/FLUbiRj7Dp9Gy510U
LXKXkil5oQ8a4K1bGoThG0uJJWar24E3BpzOXMfpqlRgsUfKq7IdfISBGE0j+25UWEOqczB1CDWS
8yGX4JBDvzHsbC8P7bEi7lONIyqK6kgZd03SnORV8Ku4qR561mz9UN923gaA/UK74cTlJgoYp7Se
vctakgsbcU5HnZ8qXU2V+KfSO/Sg/4UangulW/mNRsEHbdGpjlZBAiCzHrNS905ob20giNBIDgnj
BN9vZ6EiNqqMKNBKLwriEKVpX46L7ZkXLX1bxpM62TVq+yk86WC0bNspSUSQERNQYdinkgsDx48S
dBcm1uDk3QnLeuXMZSW3otKGE6NK2T1WqSVEqu7GayWkZhYzsVa8+OzmaNU0GPraGB/SCGVaJ8AN
NseX7mIDV1tYexhXrzLWaY7pcHzOXYyghuovgFOZwx2o8fCqmoOoFLQ+TyV7lln3kbK1BKq9CFhj
EXhGUdxToJW8wT+ERo9NR1+24ivpj4qPSsZgP8qnQMsTrlIU3pJ+BcgxV3wgVu8SEfXJnqaKa+hh
5Ew2w+hnaTHjP3D6khoQoAf4UXGchycFk+BLxyk/+9PHMnPYKczyBu9mYYaP79ZYdqTclx+pdJFp
b+R8k+EfMe5bi4RKnwo9hA3o3ZXqw07hgTPik3yc7g7NQcJHpd4b+P4qp4x8dKYcOcTbaiqFJ8ak
yPxcqmdEAeWK+qAgIS+816gCpAP7ol+hLKVC+GBjgRXQwmIuV9SXrrYOCmTiuOl+6yYGONpikGem
N3egaRBfHe6i5qMNFm1zjHHRTU+OxmwKC9ynTRsEQbHZVvk6N1ZyNadKcbMFbtTkQtOd+8OZ98eA
wJIscnvF7Gvg/qu/zYa8UcqkkFbGngF19N3FI7gnwsV8Hkh3uV+azGeiXSy2unuXfEY8lEsqr9nk
aTlSBmspGw+ddiKs1ka9dcIvaIodJCV/m2clsYwcqe48aqKZhshdwXqFczD6DHO2wkBamh2TWKvB
v74LFkls7LMkgANIIhz1tznEW7v2cMcdzEmmN5gxpjiuV+ZSsggJQ0IRKvZ2BPNPcsmxmeVHoKyz
xCnVG+bCybydiOCvNR1gVUExH6AVFB4B2r2Tf2MArcNG53Jh/wJk+OCD/N1d0A/HT9LPyZiiH0RS
D/s2mMBmCX9xn4KPg3lz+AuTpcUwSYwWrXCW+Qj5ibsbi4zInDg/1sPGgGR0J6FmiohK8k7Go74F
J7FKQXInJKZ9NCtxEAcV9SCWANVKv2GXhRV3+hw/UzawwAroQXCi8ExbuTydgOWMpuBTumhPDTE3
FBBo5xPn1/ht4P8wqGR6QZROOI0faLcIY+Tl1H94wUu0Y6NvhcRxA5n0xCYwIgGjJKK48/P5qMOL
XlwtJHPpAyzwC5FK84Ot9uDNmL17/fhvQJX1xf4KMVSQevXDvYUsPly5b2eprNDCfUhwabw/7Wxf
26N2BiX7Ge0Jx0h0ivALGTEnegl0uU9xAJ2oDuYN7/FvKNXyDWKU/s27P1zsb3gp9ls89Ss3AtcL
lp8GWYgwdPbxhNhhTLRHc3qozwOcEYzeyA6W1l4KvcNXz31XPAxXggjY1QCvrn7V1WohoyD2vIWQ
QLu6YMTcTF1BgpzvlFqseza5vJI/tBwWRV9ONi55GrJCAdHlq0ELHqaZM0x0lkNvzr0ai3DOY9M7
Nx21rYhwVJZBQZGZOfCBHeuoVxI9evQyXaacvbU0GtTnMcZJOb+Z4S1Ujcz/s5pq63ZcGEfCso/T
yLGRy+NRRq5AAxKodgr7g5ntDVzhGt8mKiQ6BwN+hfjMAS9FOgTEULqkofXouvKcRtE51sRaCbJ5
0+ofamfOdBinmWJ+CRW9AbhE2mnrXKig5c6lKinvmOB1E34ZAxicdHSX85P3qlUgZWnP0E6uVofs
q+O8B7NbDGaxUsHS5KBAP6vozUuGdJ4Fyj4KxcIpjn7crY3eAYkBLsoMxlWhlm3SEqy+KldtfUIE
grIWFrclZnDeuPj4MvGWE/UFPRWamqXgeYlUGZIWo1l21WkHgYQ8OiIV6fLInUBlCI1X54Vievdh
KRQNH6OrLSTm3zacdQQdVbMUOSLqoXR0tMSWFvybjr05VARL96gLmfusUMa7+ME6eLJh0zNlSzbg
DiRT3GXRxoxjum5KwAh6d/7hXF5Q50CHLacRnCQQdNytSRC2AdZRrY0/EtjUJEF7iwyshIf21cnD
TVgU53RRHb56QiWoSmGrUQfS3TmytKim+xHNzs38bYNpb55+JxUItSTTWXO+oualFLdkBmDCXtt9
uNZi85wpIzEk4yEEUuHqQTYght1kO2BngAEanyvbKFqJcsl5puPURYyD8YExLLJdoFjCXiip6ZGE
/4HXHiwNzioPJxF4Hoh30YmgFxErjD86JAjRkml9WC5zHO/hqWKvj2EyV80f9cQyvTeGkZD0qacR
KthY1V3a03Dpd/6jOrvsZ/hIsOjx12QWy1EW47pJWBUJxi0u3RAaxrQRmlJSYVSY3srUobF7xiV9
yQT8E9sCProGpulTixAwxvW/nTWp26lJ4hzODS8+6LDnX+2z10iQmkk3CeiBPSWf9L8Gh700+ckI
gYDodgLXp44mFIyQ3l+VQIVsFkMpp+AApmTizN6JmX46LVBYEGz0ywyOYf6ThyfSpIfozzuOcTIv
l3XY3bEX4ImhYxzyT/KWF85J3KN3uU2+8FW+MupaeVuCJFYOH9OlvCL1fpdsxTmf46mLw3LylXzB
UMXrGQ5k9AV52f+Bjswau5CHAagDwNR+4ZCnX7M1Z9vOObm/7q+6Mp/u0z4oS+wwLM//8KgunZEM
p3XM5IXKanRkd6+5T19op8RAxS3cvTXmIJkN1Y4Ebb8OHmXEA+uxhUtscymzK/khDFO1vSQFOiYJ
2zkJ74TEGxCZZMaXGuPlUJqrQA5eQGf7xpYxqTEl+JfMnsHh77LO/5Qukdf4FSoMOoQKilPOIFDJ
XYaSliJMcljMIV1wqcQylxWtSBV7o1EIXBpsRNR3hSeRfGMEvZG31V48OX6xQ6Efww7/ZKJUyZ+c
Ii6fOJ/yNfuq3xTcb7qRhGsDxZKl9sJaeG+8si/1DcTFjJ/733q1X+m82sOW5cdhVcNEJh8efnre
TJHAE86GZZc1OqfjvAP2CqGXCMWQa9BzgBpw0H4gMP3ycuJfjmVSTqkGgPxyYHYM3/FdCgDVRl8L
THsqyHZQmr45KBiHgMRzwjFdoJEfx4YeVrN4fmLWQ1uO4Mj5Qej0GC/L6FCGftAZvakoJqC9ouAn
l2AsP2jOKnwcUpy3TJphbvtYW1dNMQ+ZNUuNsRvnt0FZc8zmvf+OdcLGreYc+CMdxlUupu6cVZWE
xbw8q1r+2zstjtED4t/COMblmJNi0KVjhQAvcJN7FbrShFsgRForKi5Nz/SjvZfh2LQLKgy7kR66
3u8bJX510kBSTcPCLUvvCWisknzlme7eSKhVAkk6+aU7T6LsS4lAqLjSEEuusdueTBiEpob8LJcW
SWgiTyoRC5Hdp8udD1Or2etGuwUpKGdJyERIM9ODExM/CUhThYyLo1rFEEGpoKowq4JvpWt4Rmhk
doNPKxxZMZ1lGLnTmH3BD6C+di0GCpbtAFHQZcOvs8P8CpUSoygT13CFAVgKa2K0fE4vIaqRMJQn
QfIXZYcw26flkSSAjgozPOlgzt+sHpV0HcG8SxoxQAijnAwATTHW0IC92OoZ1SeCD8/Duyyop9jp
EVmAUX4l3zN+zPWOuv8wjE1umbArNzErVB6WTXGBXF7ANQgXNeMnHAamGaZByaKsq0VM1alb58Gi
9Q9mujWtFIDLVPmovSNEI3kkxbFWy5mDwRvMVmvlaivT2AaWtpV9fS6LM3y+uSbhNh9sbBc5siGl
uxKZf6S2yxSHJglGdyzWHaYRSKlkAKsqx80EcM+oIxjApvIUHn7dbQ+lBleCjIQalEDdILEm7I3t
9OTtlRez7OeSnc4zzEBVl5Ckwp6HHbYS1rBtc2XfdLRnqYXtlK84u9oGvG9d0tGIuVA2icMMrl9Q
9Q/Wzq9zjv5oVljcQtmjYUDjWl82q8dH3TQU7rztulkNUNQ73rwm7jHoRmY05wYRBW2Qc29Wi0yw
NAd/0cgNo6U/CGWMOeJFErVz28QdiNRlqnvd7D+toeCnl7lWrYZQnmuts1PyfFlbJsFz9rKgtDSw
nzFH1omPCAUQr2GvqZuIqYYzyWCVhg7chvQjdRrI+e1GN6yPEjmiHv+xRCdeCa7sibmPj5Qx+hjH
EYZfR8qpiZE7u6CzAHj8z0JFyq+jxRBoZ11vXzMGzTBdydR+iYhFNCQBFk8J54GKclRpsDTVK+Am
dshCWivmy6DclTN9GYDwqbbzwTIqun7hkIqZI4IOOXx0Rhc+SyiOke8G/spCiJ/BmlH9e+im62Go
ty2lUkeBkZXmXG30XWnmK0HL2JD1GZTVuq1CqtNsWSkzCx8oDwE3dAn2f8i8+J4l1NmZYk8UzJUz
5WEXEd29fo1Vn4kjHOAYtytiWDS1XatxdTHd0ZrCRl75UarYSMjJTrbEZ+74G4dy2WtXQkPJgJt3
2MW3DDNJ/NroElTExJLGkBFDGs27ZRaOdAwLep8ZJ+ObxrkOBWGLDcVhKX/2xMa58jjV4qTV/PQ4
Vk8h7JwM48fcOGjkXXWxumnwrBi3hywlTpjkPMIIGNPogz1Jz8UIF6LlcvRsKtslXDOB0QI6v4Zs
guJW4aAXjv4PXYSXaIVqSeMwAA3FZcH2w3nKtmBjuaTnAeuRhBdNLFXEubgCZ5U7U9RwWcvmtils
+k0oEPlMH3duaEU2kncdV+qYL6fdX3dPzENQ7kvpy8MHomnfCduPWT1DA74yTiayjfxWHx+i4vIc
uui7rXODhIItdgKNd9JhgtUhmI3dZ8KXsuAtYI0pjB/aVcbLVMfRAy6Not2xg7nqlykT0QgXJUc8
KelICnosb2yydYgz1XlLwuF3fH4NKxEr7qcKKjcveutkX3TfFeKUwQe1Ao0EN/Lwjy3k0XqvgTQO
BzB6GVAh2i5QdsWQaDhiP1yH+j1QlKumIuPLTFSWbebePIUiVGXCjXnO0F4ktblHXqwz4cIEIsyo
sgKHAysRjbe2zAzRTmo2cJT86FsarXTzfBNLhP01JnKMLlegC1SyOMoyZ1fc+epcNz0w98j5hbFm
nSB7NOuYSguWMad+7A7BQuqVYfPvA+eWwL4BKqOiXYY2I6N6/J4/8MH0GcbXNmwOd0Bm1nSwR83c
X7TQtx0/EB9KqPYrKyAySGT9IzEfqqMlDyeS2Z9y5zi0MsZHjiw9hGDeFPlS+BFJOc55RVVfPUb5
wk+bi5mM464y5UwO0v6H3rVcpnkfYTzHSi10bRH1PftUWlRQoBO8zpwMijj/Vwx+uJKpUFqDwTak
Zzut3bU/yNUOYhIVkkOW8L9HaoPJbKPBIU/zwtm/R/i2BOOw4Waz6x6YfHxCBmBYTwn9u0mgL3hB
I+9aI+l22mfrqSMRiSGLqNWlLJGxoX3rhjNr9ewka3dXYaf1spvUM1v08i2U4oXT4T/emwe1MZYp
7PS8owe1okvP6LTJdYwE6vaQ6dUzNhmbQUWyiPckCErzqmXUyHCkaCWLc+2Kg5Ob32kP2pLGr8bj
KK8KUH2CirWNzwzMlftLZumzKvf2A+5IA/6Fip2u25pinYNMs5WN7Wu3uC73cuTdFEDCHi8mG9KJ
r2XQ+KPsp3mR63bMtt0nQ1ts5PxJtlXuaAJpb9Cb0j8gP7tnY9biSOyO4GIxDoO2NDEvOnDIqT0g
Tuif9q/PrcKs4BVtozeytav6NE7uRjuNelfr5JwqjNiit39W7rhq8dE/N/fu7n0VW7Jnru1boV3h
l2KyRT/1pCWmYMYQGGYqAZtEyvCjyTu6di9eU3bl+81dvEbxXEePMBbm4mwsjc/iaPF0Y1oM1cMn
h5aMpjH5aM7VeQxaKY/ytRj/+3LQpBroIInKQRiK4nxnIjSPlsUaMsAn47AjZ9O23WnYWDYr+RY/
E74n9uMvEfvmXB+HCy6Rn9a8HK3kF7hibhqEk9nJ/iO9co1V6ApOybJcBIShSbvuM9nCHjzkd/1A
ceDsmhcdnvemo0NuQvwEGg+6embCUI4x28tfzpQQv62yRjXFzn6ovt0fey//RKP3AB4qtA3s8BPt
i+mz+qQLlawJsARvGygAWADcBeWO6Z0yQgI0cLyJdDX8DpixcjsN3nyKkdpL3HMQi7s9kw/dSbrJ
e2ApWoDNANGB3X/i0B2fzIt2SjEAjO/YrN3rBZ0PyS/12+AKwvniucsr/ZFxD1HjXkflHmJHJBD0
PPxBICEcdcqLGW/xlXQTXl13x/mZYDWyTJHJ6BArdPrtqfLSNtUmpI77QTvi4MlHWQeDifBy+iAM
P7D4xsUcbBTVlv9hGvPKgJmGcm5B0z8SwnROMeagU59ilzATAFLmkjdaG2rNBmO8iKvanJ07M6T+
TVcHgsKn2RcYCjgA9w0HwH8SZ6sc7ajBlF3a2eDtvblOXLKREIZJEzELZIdoE5fZ653zsruDIYwp
IbzzKJDsCRVL6UGdHp2w+SWxOkY/29jeeUDDYx4DVpNET4AngfwA0/CrcRJHwqG+u7NyCR8Cuad8
bQ71KT3It/AXFiggrr2wHvofOmfaLXZB+oPqF/s+/8E8Vn7zK/Izpwn1PTctdmT/XluIvA3CqUXD
PL5eaFX8s4lJRy9i4bDHdeLTcf20423HMsF30ajGl+2M4QW5MunOzWHsbv0nv9r8oy3ENQJ4hQka
MztMU5AW4PCLbpqig6YTywmAJPgtwAQ0CyTRpb+jYw1KXnrNH9yEfqIbyC+mKhik1NNRmWBPR1M7
sGEwU/J+fmhfEVdy/fBQQPrEo1kKNBU8PePMGpbvOKGAcOUhJhimY5/CU+DlAfjO9we89D6Gf5F5
5F7S5fZY5GZgoDNeluN/8GCeW/rRx2AE6g56WfPP/MOadgTR3T8Tx4pls+rO+lW9Wktxbtmq8j3D
quyNKWhytXHvwafnyv0TvfOX+lQgv7x0NLugKHeNvRG78430lWyKjbJ2ju1DOVrbch4tsH3cV5+s
p/JZcHZOYkDW67Dzb8UIXk8MMUGzuxVLortxrcznxbHG+tK6a5hmFtdwP7B9Vi8cOd/ibq60nX1J
l9lP+SNdR7offJ6ztHWO4c7fqewZ5h461VE9V2vpW780YEkGGtoRSBrAvH5hcIhXgDSKVeLilzZj
vgYGhsoWswFQMcoOgQ1RNkvvLPmeLxMjfcIMkQXjnKyTNW5GVFYdbyEIAjBtzs+wqqeoPyD/UeHl
lJt/RTxt+iklnYLY+iej6QPBA/RTZhWezcYEFEzWJryaiMX7xmMAO8txUf/b3S1e3IuvoVIva+xi
ILtMeGEgsJ6Ny8gMBHs8E2CPUNJ3U85AfgLBsPUiFWXbUT0DVTF5ZUlnX9zT5ZXH4haZTNJ7eyif
4d3aNZ8cQM2LrSp5KxVnCkbkuJNNOA7RUgLXWgkbpXnghbbjnstJhGk9yA3wIIg9N8vLAtkRZ0T4
/JQyZSsZXtzX3ldyZYvgfUvJpSR3+DWCc+yXPUCvPRktBUhiiABRwYKnEFLCn/Chv2nIYK9CwodY
/ovNO5ks4Dfsc9xCLfnXwzRwCGGFrDnxn9ocyKb4Z/v737aQsUmxJf5GfPmUPgWWK9yR1YVRLD/A
XQwdBUoA3JXxWeyRkYZdCYMLOGMN9nYoNCaQfNo329PoCYmpJYSuLz5l8bNjsFxYCwNSZX2G2SyL
hvuB3YP3tYKbxsSbGnkMMmRrYRfKxx8gxokN3zxYO/MS3n3IfrhOIfo+Zz8gmOlnfMfR85TgH8GG
bf8hAmJPMRicgGUxsmwIKQWWrnHKHD4A6MccQXsGI2qEym7pr7bpd/bb2PA+Anfz5nH+wwv2HxDY
wRJH2oAJ4wGKA+TPcSlx5Ry643pmsoi47FgJs8Y0xAQyrI0pX4JFxuOyRXAc/oP5gddVwIK5KS2B
/NlhOf44L/hLOWP/28DZ2DG+cPgNQLLAG+gOSCPicL+Jp3hybdnI3tK9Q9PMQiQ1Svo/lA8WbXIM
/kvrQb1ZfqEVo7LhgSwUXgkKMF4Yx7mPB++/Qz4cfzPhs9PiHWA2eGfT5sThBdC58OeysphtF1cq
Cu4rDuSxvOheXCKcRJBCw+3n3gfNpgqBKgDADITMN/RD9Tm6sV6lU3B1n2NtGI13AlkOyotXUQBr
cie1V27OhBi4akw6Vzn5WC8n+8aSU2/5hXgLLL5gdDAI5yMW5kSjMC0NxsDMkRcLo+U7pM2Ggzu1
Xuk8ndfHZJkfmpX0oD0JL5AUaU0ZQcHsqvDNh3JTgIHSiE6rHxpUuOf6EQkm6GRyQrJ+ll68omi8
wdnQOJ0z7LIZVRKdadHhMqieqZgm/3vr8JWuWAf/3vLq3Jw5SbnXACtwtgYdHYmwnAToiKc+xpVf
zGopnhse6P+gDyu4M8mYJ6QB6h0q1WDGcAbtO5e8+pXsSVzMcCkJEMmY41QQiJrbiWfmacn94of0
bqY1izaqXqXgb+xQWv3qu+GgXdpj8aF/5Y/qYZ0xCB+tS6fcBuhVcEAn4ANB9Wh7BiuYB0OcFUwY
QJsYF5KIiL52HJdFHN7YzPN38xEvUHRmYNuMKZoPmJcOLwVS4EHCH1Jszc9kLtbqJptXW//o4pyF
0eMc7Q2F9gtwq39FZ/kzOefApGcJFx7nmXJaXOVXaMz4osOX8BLlNWT3jvu/ncinMplA1ccrbhL8
j6Y7a05cWbYA/IuIYEa8GjF4trFNY14IMDbzjBDi15+v2PfGIXy8u9sGSVWVmStXrvV3/lGvMx7A
qhiRA5iORHGA3aZf+ax9Jg+1z6y7fhyOrti5qjqf/V9p4ucPP5ibiFm0Bj+WQb1C8kMvrrugSbLs
5vrTx9Nb8sJ5/r32eHyvPDkt2wa6npe6G1xl6NOsXvdzkzv52vR9NlyNp+lwVCrNmoUo6eQvGKdT
hgrZ8aGQlvrHcgXqezRwlZy0B8r79et0W/65tPJZRU1bfUzn5tRM+vNi0avXkM4X6Qwd079Ded09
LUqDfbEY56Pzwzx1wK1qWk/D1iEd8gxZvOVlNKVLsZk7516zi2nja3qfXxTesgUyVkVLzIhwurcg
F/veTnKYyxO6RATJlRz5m4pfks73/dW8jhhpgdamNFBKlAJm48Mldx8Vik/VRWI0HCqR3zPy2c6n
HSNMEZua8hLBeKEPXbm294kWet7l5VeGhzRG99XrYHXadpzdHJZ04pa51eN0v+MpcxBJ9DbPhiGy
2mm8PJNWggsXqRvvea9Nof/J8XuoxJ9K/gopenjt/BzVNp10lrTySH672QX2WaFN2Knnr811kexL
nfr8Yt9BFfu6VmQZOJrG05pb7dHjZtiqjFnHFg9/F1yq5Wk9KF/yH6GvUb/LZzcjWOrMnD7mhvwb
Wa/8p7ORrmMbA6Zb5B31h+ktc/wvXayxmlo9VA/IBPdEMLPt4z7pro73monzohHzmBnTBV5N2GTX
ILZFX8NNzBmFoSbDiaHaXBuszbVRqgJ6uEPHbJkj93FX4ROb/dS77KzO9+a5KG1d04dFBS0+7lW5
RobzyZl1+bHqGQLgUIjZi4mHt/hmgfdfUGcpjFJwmOj4zCim04WjKOLqdngc1vofjZbgE1AokGAN
JZCephIoT5WB6te1IURiwDEjWJvI5GkfO2Ewgrmwh+EMXI8wQBJH806eC1ZtVJNZZM2FhirhVc1A
w4oH80MxUPdUcuIFb6/dT2kaFAuB9X4UW6ZAl48oulupfbsOnVdSkUHjrNSozIjwddiD+Xo43ue4
FPCBrMVyeB2j2ZxetMuUneszHfNCY0seUya1WgjH/ZJ7ZSUY9c3ZZFOoOzUTdvOrThUSfW6UqNtI
U7SaUJpLMQP5c9XcWawdf1IZJA31R4XauxQAHGs+8PZT9TuUy/h8buf5u3nrb9BXcGNgD3XsqAXc
NhWiLUUyjhqSFEpQ9rsZNQUxIWDgdgAY+Ld8VCsSoEZQrxefSpeP2qxbQfvJWoTdgltcvjPjx7Np
JrZybby9vtaWrRqFinyDlTXyy5YuO9HDqBmYYFm7QiecbNgwnlfaEajHGL9jeNaiyDxcvA/zJqsf
yKTSfT7Xu3U0MkBNph/SJBCBYLbbtmixHaW2Ogjnpq/h+AXJ2Miau0SOsvamEhMgXoOvGWLKKwS/
2l3pbfZVojhzfV2+0LgSg/N/6D5/W4Q1Rdzz2ZFyNxwgVS7OwelQTkgf5zjiA8UNWuogkf0vc1oE
ZmZokgusQUDm1u9UPCmzFFuEHXO8+UIb1/hMbEdZqUOKoITIlXDGcyYYDbL5+niNxasOu0NPXllg
dJV+Cp8quSxIIk5H3J3xEASHlBMRCJI83tZ7xgLIic1p8A67G46mkpXcnV5C5PIl5jMp0d2JBpgu
r/EXglb7OH09vB9lKDIdGle0O3IN0WqzbG/U+W6T9pnynSq7Ql2vmz8X7RygmbGQ0Vq+7ZfYmnhW
v+fneXS3oPy80Aa7q00oT/TP/reTjIhmClR1jZ5dqUGKB3Lh01MonbrLsWG2U8Oku9A2/CXqI1J7
tlSVhwSLhMNFIz+Y/k3/zAZzhvlzrdVgopm9Z91t5/pdrN1VJRCLRumbit92vGrvvk7v18H5PeEI
+kuNBk+28BV1ZvKtpxQLrFsnI3qfos1+7t+iznBcHmsUVk9ADQE7eax9V7uzX2q4lVg+4P+vHycz
Gfx1gW0AvI/5WM8n/Wc6LjWBQVUZ2FFpkNF2TvJc18jAhJDWhz8Cv5eojLqZYDuzjc/ZOCcVQQwC
H6LC/NuFL3WthFA/3UEcrVKjnTO2DuFrezGlV6DAob4uX8Uub2zPre22k/3LYV44I27vlxxvu2oR
S0WWBya27R1fC1WTIkOtlz2Joqydd9QxrqeodG/uOenlSyXd6Lk56+H58UBecB+rPcHQxU9MCyWY
4vcMBzvToG6pYyXUcmR57vDbdJ2CTzCWP6e/yrPKuPRv9wEKklzL9JNfZaQmgq+5sQT7hiIxu1Nv
Hgdy4PVAiqwuNz9fnKzGKkyAaeY+6qgrYruJORcaVm6LVbFpHMbr3+F3PWpFBLPdKC0hlI9fvzBD
M8raxagJNsvR/DvJ0oPu3UWq/au0XX2svwqPMFI1wSwKUES4hBT+dq+0PL+m3ZDSzhtEtxvkYBaT
VaCnN/Nyb6bFKAZmrjAg6ZhJC7Q4GIgG1PguVdGidVZwIpQgmC6zUNvW/vlIRtZWcQCGDkYwAjGk
GFzwArsUsFXksb6LL1Sa3JxfZa8ywwfZmgvKOSbCLeUQABOrj+f8Bq9aO3eFT+dMNErAra6o+AsQ
88tAZ2m4A9tfvUqV+AIs3pgOzmNiSnt8xnhXaKiklTRhTH4Cd67xsoWiulG/eujZa/Gj+DobXcAq
5kE0H9hQ6/h/bPvX9/x99HZ9TL9QSA0dB6afoClMDR1bkwq1F9nf3fG9qI4swIarI8QVwRsl80pg
bN5Gv/Kv54aWpnfy+ITm3rkRQKVZW12tskGuFekwJGU0bi0PJBpqok6Brbhplnlz2DtPcvD3XWNH
ixpvVRF1aey5uAWb9LgwPnd2yrcFYrBwxz8uno13qxgQe4KcBLkE5L44oq1j9M0VSV0RLKofeSDC
JJvkv6fPyy8FG04YEph7Dg3Jp/fWE5q7AtPJezzHPoHOqCKZF0PRKaYec3JB2rSFN83AW8RkJPLm
WCFdEthhcQJuPcTOu50ObLm1XJuEMg3YMFu02rRmQRG+kefNvjFF+rS/dOalx4pB83Ormn5H2QPy
PLkAQx7zWWd3Nej/Wi91NImz7KE2bx0r6pXW5vxSI17DWXfWAQxH5bgLTZjOaH51XMli0cqx55tS
MTd9ds9Y8rRvng9tlDcuH9UF9aR4OsOFbO7b1qkGi/V2XobC/PCNZyOpZlqd3vgzu3vMWN08eaCc
ZZ0ztt1cXmI6rUhoCLRoCYHYgop2DlZY+JyrifLNcrBmg9iioCQE/1qte0GFx8+vd7BpbFZ7GBxg
6dqYHoMdOswFtT8oyvzdB7MX1sFJGphYgiIok9MVn+CZEd5YYgxHtumXdCHNkJFgzRlqChG4TqTh
wy6v7YIbDUTKFTtrNEtKoWNz3bdRDyNGErIuJTX9uNodjR2kNmg7Z5RSgUpqTCQMUgkBLLtfgcyH
p97cS2HL7SVTGqCfRdGtTqpciRYx2lrO1Btf7IW6G1Op6dQCekTnTmn7gL8Z8UWrtOdZG9UFh6s0
b1ELOzNUIP5pgOLUssDogBh9bOXznfmplakGImNULeM6RSyI4j3ARtvU7OrGuv5lFzPDIMXFSO+P
UXNzaK9yyCPUv8hwNWeV9nbxSEUkk4kLBtIqQxJpBw93kYtn0UNte19lXVKJZ/t4ldxbk8m2mdUb
zInqSm8LNYec3prWnBrxMgt22fxw7I7rMK5U2pV9G50TCOKqZ5Iretxpg4xIkCo9hbR0nW/UFi0G
U5hjybtuQj7e5ONMDLptJynuVQ2ybe6Lgdm40p+oxVPc/aQNX7Oo4MogHkszjxxgWClr090osfnx
VRhwEm1CBCoMYziVVBk8ZBZqCfXgTeVkHFAhXRhNsqm/kvfzJ8Ij1E4txN9zofM/g2aFCXnUb3I4
slyAnnTXvylCzShLr2P7PZQJKB0EIw8cx6/hHF787LhoPQkK1vhqEv1hNEm3AYNVTj9oZyNvQuVQ
tiZBdlpkL2tBTSIhUQFzaFt9ishA0iGJuIDdm06UeGpccCvcGdGiqhfQe1mhwtGtgGXiomHYRuvY
8egIPhK6H10mmz09V+idBF0tACga/tX72HABCwwpnlwv+GPjuPktcn2fRzk022HJ46/5JKBP3+T6
p0/92Jdjl8N3u/AYfQu61DU120SRCBPrhldex/Yh6PISYHAR1MYRsz2DaRLUdq0v2w+cKQG2J52s
9id4cJ/E2l1YogBREQkK7Qc9PJTP6M1o3Mw5IAs3SScFVY/YmhMom8QArHZD5sS87FckFYk236tv
hSDU0DjNh2TCR7L7vdl+2YSs2t4yiFo3zwPEvqa+AehylhOMHcsubNktcT4ngn6VlC+R1oKDDVk0
khjXVq0IZAK8ZHfCxJA0HBhpsHos3lijWQ7NGTVKgAhkVm+wZ/2liQUNBZLZzwZwmpVOmUO4pbSa
lHviZojaVnKBnwlOhT5sOQDFW9xf2dky1uICgRlFC9GwpqSNVYKedRiW05O/tWEcCsfush5XzgH2
FptsK07CxSWLzyawdr1/2pcoRJJfaoYExegvGelpKyuY73UCEx5uVE+tiDBjkUJkzJ74XG/tSD7b
/uR/nfz1pg2K4QlrndGN1xtg5VGJobouS2Skyz9wUEs3/Ivc+DKx/oHt264C1+IEjvsvQnRBcCkK
Naka81CKD5sWjWE47650ZyLZ6FlGGO7cqPg9mhbbxn6KTBy2uT3uP90TDQog8pIJVoM+hWXgycph
oC/4xs63q5TGnU/UiXE07cyXAJrGVcq7U/FLuOJ80XBMo1AOxAGR/VRlg9Khziyk0v7Zlj9Y6JlN
W1C3KZKljIsIU0ZMiqEME/mUaip57brAIrU5TE7YhSr5pI1Uyi0BeZrSObGItbGAZr4Q5oMZKMBv
uVh7SQeozYPv4CbLWhwRDlPBlHXfGBcpTpGXgcrX4GcUKpyn0g+yabm3+oG2A6Q9WNE43I5pI1DN
Q9ukYwzRSR88n40VIc75uTxlffTC9i7pCAnur+NKigG6I0UvMVGt7rQpuluq23ayDSac4Upvpx0x
Qbyy8fYkLvWTJqt/2ZvxK2fO+1ltxIFKQ7nUoOg4JKUGY+5tf+yalDVp1pBIpQTV4B+WoLN+H1+r
pgDi7BUvG4ckLd0V5MoaQZI7VHATLYuGDG3dx3WvdOsvcnB71mo6thlcqyU1qQY6VSK16B2MouXW
HtyNcy7bLv/uqPseCLeHjpKMT3GyrOMohYRuanKU0PFfUmoQvCoMMWcapkITj81TOjWSqSsWz5vH
KUW7Zqlm3j2uj27Xs8Y2zt0VshizML8Qn+7KvhHxRRe0DacSHTYFCrGZCf7AwVUJeF8IQ6d8oJcj
tmau99zU4JiqQ9j4FlrngmlJf970qjnIM3zXZp2OLhFBHRe448r3jawQH+PCToX3UDg+5dg34ETi
/10kx+3ZkPRoGICgby55OZ6bIHqKLiKtNkRl1sqfO1qQ0kNHnHcu1pqUrjLurmxvkk4t3zhlms63
Eop4QgEYxII3Thft684oW1Ofu6pvNWwgyPtchVrDKzWxU1R94nDqfTXWqj5JzjbWQBxSA2TPZdRi
0bYpNVHAjtSzBXZGREoQ0ezQNOzmfMntOuvAYr2zKvN8MoiLV0MXzRGhL1d6SrtgDhtOZXi6Od4p
5qSF00rY0LNDu3DFHGOeKVYKvWBAL+ehzSmCiasnmBSdef4OEEKagTVc+dCuknakzlLWeQYKClh3
YRRBFLPMLcegMmPsPTzAvMfppghUGtGY9mP0j3H+d/9ujg5P3VALoj+8KxxaTQeVY7ZKNz8XZ0lQ
d1em6STJgnJioxJZeKT3q1ZNmlkh0E0W6/hcaJOFzegqJ23VyJKgKnLATikhumggNhJxz+BXwSH8
UGZ3dss4pwwz5Z3b1oFm/zj/neoRACtxRAsSJ7CaqTlaoPHp0FqR1mfTTrmcRHgWfi9a5PXQQIy0
P8KDzWBqlDRJ9mgctyxqr+0F/TLMZpQ3rcoR9VIZ08AL/WdetsAA9i6nkBzY6PufrGXbL5+Kr4WX
/Fv2XZ24jdl39o3HVH9Rrc+/3Fo7pPIyfb6+pN/lSfSZ/y6/2UnL9vnfgsNh0p71N63aeDn4rCDx
O7N060Ib6ys4xwpMmQJhoJLcD1QEqEjgFEAH6vapIXMTp64KhWk4B2rj9EukEGRVyHIKymR4oqzu
nRTGsx2Z+Jdik2NFRZCa+CHT/qsdeKm3KjUzW7lSqVvJKIbSb9kW0mZ1uu+kmym987lq629eP42O
5/PD8qG+Dr2p4/p9OycUU6capgSMrEhU4CWvh8v1s1Qt4s9WNN0pbP5VVsnfaV5621OKsqDO1dMD
Eku51LrlWAgXVmqu1kloc5zG0amLvT/cPG5m3eX1fj+/3x0fZmVR6Pm46KyAqYFD/LSL2hwappXW
kEFAkDQkRNKcV1oHNj1Re4NYlDVJKYgvkGmxppw1oeFg51qpQUhDM2y6IbYZ+9srTYKU80rglCwc
z3S0bvmiIK3ANTBlCjRS9jFCMsZw204A8mPX1pOfC+6yxZzfTY9ipDSQyHhW4B6BiiUmvpj/jH6j
nk3qd5d7fvg8KXy6ifa+ruVv8Wv1kw1CQQB50ZPo+rWSWF8lDBcByjo8hIRW2eqH5qFnCPLXDpYm
bCby4Cl6GoqgxBedxoiG1k4xWCPOJQWT26ChhFxtco3CV6qj8hl9bHmRl9xK/a7lqHgi8HSV7YCH
XBz+penlsLvvQtPSSoN7F0LFWu5lRja+pec5w6GGQHxazB1UgM/dp5n4nVrVgClMwJSLTM7oiphV
GiMBAYWyl0ABKo5Ob4TPDE4GNX5Df4GS04DUejYHt/PWrtGuDIQdHVuJx6bpUrVzfS3/adp8ZpbV
3exzPqq8HvqVj/m/k0j9fnwgs7F4Gg6GXKyMhRoP0O9k56hIf0dIP/SHX9MeK4A8klAAjVxcheno
+W33rY8A78v3FApKCpVJ9GBh6BbsJh735bOiOKprfISETspJAsONhoJ5Sp6VdoH6IRlVQtOZEaVn
EiootUu/FAZfkj9dHG98hYyE+RdEJOer5nXlLq59bH3UPtegulO1fjc0bRTQX3ZQ1a/rB7x64S70
84o2wrfAazNGxcHtP03BDr/mMPcVnEWHy5Jveg3LrdyltS+0F8y4jLiWWOsF03ikN/2M2SQ6hFaY
r17IUG4PMvdOLVVpgeDdOCITWnUBnpb79YE3JBeWo+LftFv78V/b3ny0HNV//KyA4yqhPTAP3dU5
q5obeyp0cdSs4PsbMeu/OR+lpXtb7tkMzLl2QVQ+7Z5f6UkscOH68uHq6Gq4rjyKjNVVfx0CXSjQ
aIj7I15mutYNfAAlJOaY9/H96lObKutdfUfJRrn65kPZCypXm4Jm2GKClS8azibKTyUjipbiU2DJ
4Bt3xUAQ8fJDAz9S/rtx5IoOCPLM9LbnTDFUhUpRG82j9Q7e3dX4T79GWawc9eRTRLSG6/dJxd/c
j9vs+Ss13WHL2O3XfV6OpiMDUFaufomVjVyo8WktApFKhzBs6Cr1PZYMk/TmGJKiJ3SPL0l32Lvg
YKj3kLxpmSwbKk2vMICqxPvYDs5v18/8SJXsLoRE3AfE2T41QyaATXWjzBnGMo8McZAYWNouD93H
aeNqVVLVdewSiiaxODPJImS67pAX2sDOGEtDz4Fyi6UIsNvzBaRj4Oy0e0001H2URoKIlYUVED1c
guGqgwLR3zCzZCUlKtE1dWUXodApq22kg2EnrcczpIIPbThiCnSXe44QR6GTtfrn9srSpTW2kytx
m/4DFOGIQbZjpsLr+MQaz4Z/dG/p8HuIDok8WVkj0wYIrDgw2zmcqt672ot6vLkVV5dAn9QnBzrD
ilKQKfMhdp7SuSQGwSu3pDMwerVo7p947MS+TBySqsuTbcrXmQKUDmQtVG/QArcTPAKEWK11RWOf
Sd9QCmPiNAovmKFbM2cfgoV0635qd2ohGzVRFnnqAYgQ46xJSIl5lxsAkozcxdn3s1m+3WQ3KfaK
vWxEfQJLdR7DX4CJERoXZGAB5wnNUKfSctpyKjm1QI7KZD+bbY2vBqJn+ErnHyisvuql3dOEvbIv
t+szmf87+wmYlXSGHhuAD8tR8PncPB4MKWstKAI0FBcECBo6EEe636byUw0rQrzha8AoEOAAAZoT
bwCH9W+Jf+/5NbOKk3fsmn84v89cnb+UqqpZLYuDUgvLDsx4QywAnQrd3Ycy3EH9Zw84knff50lx
FAjWwotgOewt+je/eHTKjfaKIdgBdxObhFo57H0bugX+Bt8sIC7bxhlVRzrrwm7J3mYcuRnQd/Aq
9u5v8pz/SruHN3nJQzY6jiy42g9jmdu6m00ccU6YXH/fPXbzz/Zi5Z+E7NZiUf4rcML7QBd1UTgc
LZsMnaEEEjaVdUjH1O5Y0MSTfNbb1SJdwW8hQe6CGdtv/aNpqPJ8mPl7YQwPhuzK2cBCxy8u8L/R
22F8+ad3WhrjSc36ix+3AJTqBCWtGPAxK8dntPLRVxkPqbixGtisKdm90JlzbOJ4WnlprdquMgd9
bHJHE4ed8gEM5kcFr8CxYhXgZNg3NH5C34FJCIquJIgqEoOENfX3BjqBg0LkwK/w1YEzXDclWdqw
jsbjyEEoOjh1ncKhuHE63lA/rXOnw/WG68HjHEX/ndfueTIiR7H6Vt/0iqMi1qUL7QcgROGn8r0E
ONxdku1KMLeroDHi8HDKqIH8nrCvjBmVW0fQAwmhVYO0wzqzw/GoUZnjitDXOGjRoVApHioeHWsE
eqd3Jw3bHx609adcy3Q6EEILUutUD1yfXDMxp8T99e0BQvWlh5kfxpxwNYxesKG244LCmO7D78Im
eUwmlEeIohUNkUrpJYQg2LLs626OjICzTahMtyZAXPA2+Eg7yUm3kIHUKAbSHjLq8OTYK3HjsFPO
tugQa5gahCoiulPoU+YaR9E440NUaO61P2lH0IG3Fs3EGChPW+QNrjD0XSuat/xePVxjd4diS9vT
pz9X4QCta8TIoHlaxjk81Xxcd9oV6aw1tiDlXEOHODW8ohNnsRLm1nxVVhDeqTYyK7WMdGjW+e6k
okQSQ1kYBtvR2qe8BajjzqOLLA0Y1OnXhVu8hE2BNVHEaxSbddSbyb7tp4faeBR7hSOtqcBEpAhH
LaxWuNvOGvmdDAIDjDRH/n34S63Prx/+epzVr8LkOkERKwctj1MfJUGMBT3NJGjXe3+m/S/WWprC
ktUZ/Nk0Y3yv6r5FO4czPKriZIZw/1csyB+LknXwnBZnU5Dz/RSoVW6qI1K8FIfzf2sW7SWKZed4
eZoQzmKnsM7cVYZY9rQbK7OU5caOEE6J9bze4J1yec0VRtmi2tQxOcrzgh+XeAw8DXlk6ANWHOCQ
Z9kjDsUt9Nk/ImGuX/07dm146KmvYiheIEmCqCf6iOrFkTwkG4X9NpEzSyVkccc/FB4kuPnfzS4v
EOysHWt1yPRbRRSYf0MWfHL+pFmr6hMbiI1JS+fmca5KdKS9C99WhWe2Ed080tqNGYgnmHfmw04K
LcvACuTziTFIDOryfVVKzfR3ZMVxmQQTwGkVb6nd2WY8BsNb64C4SpNRhujuCt8+1NXSAba8DUfF
58Jr6ZWL49P5s6J9KmbhLvcd/GXj5pcQtUv/SmNnaciC3LkbOFbXQDD3xFT3P+qtw948pFhzFHWu
KPiBxC0igA/VP/t32iu9wwQBZXef/1uP9iPc5n5IHcjg/rBt5H3ZO/5hLiG4SIOW2V00mP9tD5Qq
wyt7P/0AdpRyklk9oYCJmAwWvS2lCxA5lASWhlRG5hDaxLggG2qodwZDh8ZLCE3IL99nP9i7MPy8
yJu8XD9334v+eXIc5GkGQZT/P9IMgLaqSv/WRSBUddOuDker0kkGrub8kb1oJVaNhSAJmC6XPEkC
LYtAj5UwqNqlfofvytP88fpkVmHaoaL8tvrcj6Zdh7Ug6zXv+sKF661q/Ohm3vm43bWLPevKj2S9
40uINJ1K5/R244CXe5IeiUcNF1ze7kYM/0RKGZndJgRNuY/axwoJHJ9raLMciwwhOnjYZDoomBYr
rdmpKfUVney/07SNGqVIidiozpryI0myNDik/DaFhT0MOaDfhrom0CEjqEPNcYh+sjyZuG0iDMjy
5elHUtshww27QuPJia+QBJLZqE2xyD6Rw4sYxqBtl839omiNomW3hTD1jBxuWm0JlSq9K9W2StOO
u8DwPfTQGWmqnL0U5F7bTZyLOknh/po9ns5tIqQ8WHa4uYX7ISWaM12t+zIVmVOrcm3tSKUqMCKb
vb2YtS/H+/LqQYboFmkfr3BAecrNOJcGbqGS2A30XNxY1wMZcA0yOhmgE8WqsyHU9ruP7BfAJzym
XzJWYDkaxMLBKW+HFL+DA9xrYdCRwWhWZeSAEvrP9lA8PbYqWeu6Cq+NoRbwmUllM6qz2FNU2InP
ziOnUmp904tQKhsivNERWKwKv3qAAXnArXRto5K+TmhQNoR5b+h58YJVT1kUtz6jP9PAqeaa/pXf
a1242b76B4qh/bHlhJUrK49C/4/Djo46WWtPEHsxtCFCUYkxVqYqJ6dXcgXp6lAh+KBSFQmG7OJ6
5WUViBnqN6kxQzbPDaABWIOxngVcDj+oKvqo9GzD3kJIgHneuqI4JD/Z84LkGU70kotQC5+ANKbT
A5sGOntRDSHZj7DQUDncERnV7nZ4K6cIIQJ0nejSnv/MIa1AswichvjpJqPd5+pz3rX25EegE+s4
1192Pdj86PxmQ12DSpele37LBpWnIJqV9bYvIRlVItreprYjGWXT7lqP0CncAkUwpoox5lKDsew+
a+amsRde6q6stR1DzQADy8U9yAx2VivE16Op2v/rLW9FxNWd1kjYKR6k2qkcSgcP26653oqJovMD
EuSCwWNIN1/JIPvKjZVRukPZ835Q+5f8Hj6OAy3IYi8U7pu31sk44+x7/jh/ZL/9kDUN5n0uR9H7
+mXz6aSt/ino5ImmwKx+j90md5nbUe5Vvc4pePEd/YZU17u6Kd85Zf48lrb6xjN1gupev836dA+e
l516q8ZwNRsN/9xKufBC1HBqjTaf+rz6yJ6Gv1AMO5SLTjMgj9Uiulpa1fB0rFcExmQ0m+R+3GS3
FQpl4+XBAsnIYedvHTR+lfPQz/ltqiz3YnS+nz6mL4e3xXewjqz1a2+r37y274xYAU2/eAWf1Zmk
2CQu7e9OvweWfbJJ/yD3tvjaKwqELcNcnf1j6Q3D7iv5d3ysvsy428qoJrnPijO9y+oWleIz97n9
V32p8825ox35vP23HW//lf3B/rHyzeaaNW9+TEHsOf84e9g9Tz+mr8wdXmfv+ce579N/uft0nD5y
8a7wl18/1p4K9zTpX/aPvIO62PkmX8b1b3olv0PApAGpV87Eb8vX3H3yz+f9XbS9de5p21n1Dz/l
gWECswY05CVplRAtOXJnki8sH052lKDdyOVdTgrar3fohTxMX45/XLw/0gcOTzzRo8Hqierlc/qQ
vbPW6/PI5fnOQf5+9nR8uH6Xu/vx6nnxlT5ShM7+LQY047/Tce5t+LL5Ov7T5CPq+FjtFl9mT1qK
Ho7M7qf+I9k79va97I9LY4+npYyQZ3Jv9XQO1pY1Am6rfvUroGzHh2mPymiv0Lf+pIyGCT17gcFR
A70p/BR+Ln0fFQkRTonor1lRMNNPFEhvvlH6nI5luVJZKXBJh0yVEUuGhvi8FKEI8SrwPOFvefCF
N4wmEmNHPSt9Ks1/FBw9JeRFuk+8G4kx3V6zVEBvcDXDHt/prKd3aw0d7IBVcyYWwObo3slYQ1bd
qoJctU/4CJzJytjYjRyBxHzLS2J3pKELVzUNi1M6ZVvRKi1b5vTX6yavpwVdO90tyi21xvCXnIEe
rDCjJFcKTZiPybIU9CiyGm/1eD6e4n1+b8euNHNMmQftVwcetMEBPFa5M+WeeQ3C06zuAjee6cFc
O4Y71D5eMK5JQgolpaKyRz7S2iiuYv4WcHZ9qh1EurnEac2/E3A41T2LhlJu/zf89U6qN8l/KhGV
CVecHMazUIXu5I/nNFR17pJa4vQNEXazvfzlxbQN6hExJrgFbgqNwGADeeeGuUj0fFIa7tDccrFC
1OCHu8frZM+jZKrFFKpBd8CDpNluDsY+Nf4i7fVQ5bGlb2n1/l+1y4oa6ZZ30lP2AG++X74gu91r
rHf2hr+C/Sq0jrEXGFeZY2IKscvqIZEV6tvBcSD+TB3YhYC1+4YnsQ6Po4/bhj/BeERHYoGqtS0+
XD5VAY4faU/0J7w6SZOegFn8U6FvexZwrW5kOLjJA5qjgdbK4NKP3ldPpxbZxkH0XLD/oufVU/Gh
/ECWsscInp5iLzF3tewePkk4vxUkjLqSYPv0pfK0+VbjnN7On9vu8A80nutLrsJLgja5nc5ywFfz
gopg5fJb+CmaD61i7/SJ+DZKesuXadd2MvIrcgN0nbJyDZ9ewkbk0EsK7lyWQqiDpBuikRyMKANk
zel7C6LyIEe58zccwdemOoldPRFeE4jyCimSnxO2vNweVZZcWJW1DAMEIXEJ/BEotG2OL+4Y8xGm
EBXVmS5ppFltsa5owEAX45nupX4xi3Ar3TTNrfECXBMLBHn5i7RFEJfFSGElalJK+RWsBHwHOnFj
3KbZPEb9lCC5gMX3YPdZDOPCAU2WWPcrr9ef6Gv4pUzaKl614wuCcazw1fJayqVRLup3jEjT1Px1
RyNLnky27hwgHnmbilQDVmFrvOJhMUE7aJRa3kk1iYWPqQVjqdfRM1rbaut0Ai2HMZ2p2pXOs/7L
sZW/vl6SNghyu3qgjUeSOmWi7Zef2umBrVOztiezatCpGeWNSuis8niiIdWuHTrptUPJRePtcmT/
0Cj0839DFCGl60kW2dxFHak+2EmEd4ck8HpuPjHcm45fdGgtTKP4vcOmDpBW3oW6qlIbIeGvFBa6
/Esd5ux+F4NVK5tP60P2Xv3byiAA7qW+m1ht5z6Of5y6bhMr2iCikIG40k9fKLD+Qyi4YqaO6n17
ZvMmXfN8hn9WyMGcoLzHejsdY4/oKJMHADgdqDiCsTF1qeIu79Njq1Bv7056m01Jgx+37yQRXcN8
MKrDd5AEOL2CIz+IO5h6yJtx2L0Ve95DIiV3Dg0yt8AOdQlSXYteMisJyvX9mf9HHE1G0jDLW46i
2qicQw9foWAzycc8RzWlT1qmifms8jxPNOM1BwORdOKapC8yEgWQ8sKPmxMVx7sWd/2G/YZPaUgF
9Rvv8FYe7/my39XH+AZal8fB6QOyOftRV9SWjVm/1gGyzX6Q86Raq2/l5K0XUlQ4SoJk1XvT7UDm
z2QULLGzUc4cZuOkC3j5oEYPXtdMvA1t4BkmdAm+tu8cKJ8v9ycHiE/qpiDkKOQsDvvfrIc2TMj9
NdN+JF/Gl95zr4WfYD++F8Z3T8nfunfW7ysxo659TF92T+WHabf+uu+te8V3itkf6Xt+IN04hYxk
+o+fipFAsaIraZqEQ/t7/U/IyH3WP7eP63HuMUxLzp6Kz9O/68fiKXTk/LCl4qh5rg6ur8Xn5Tjf
rX4Jf7nHw4/GnIBPIlZuQzlW1tO/9Ifv0+6xJ2/Yrb6qcLoS/Lq+GVRJAjIFoFVZbpEo76tSptzJ
Hhez0vsxq63FJDJH9SvsdxHN1m3qTqfuYls/qci1nrfV5dvtj7Is9xUdiudmZTNEZJoda6C9wv7l
VJktX/LH+vqjVO7O0mHS3s8S7IAsk1uc0tNHJR0SIR9uZi2eboipl+nh4bqYqXrn88y7l62F7bAY
tdLl6m27O1W61/ATl+L0Y7Gp0F5ZdPbJlmrMQuRM88y7V+GPS7tTf3lOrg8b22STXObw2bUBsd0i
uj8vuP8mU0ff5oRJU1kVmpd0V+7KClerane3uFS7+zRe75NZq87FWfsXU7owdXrkZ/VqNwdKWW1q
ydvtv0qnEtfJfNWYYsHBepw3a7nl8umyiQyZRunsPa1iMNSTt8O6dqTM3Vldd4v3Rbold3uZP2+T
FAt7qvqpLGqbh8hEfWEtDFcO49X2enk4DvMLJqPT5fslX4L/rs7bziaqpO0s2QqxZURr7m/vxfVx
yhuC8Ve2XBId2x+QaAv7UvM8jGAH4S1P96X5Yfh2La1IjprSHEa1v1U9m78vwpdiur/4RItxVLhW
n46X4+Pt76rDKveJy7F9u57cYV9rl6ONjvsuMVGXlR4LtUVX+OASWX7775r3VJQKh/LzIZk/lMMl
HneHBLKgNbOtp7XnbfYVwrH1t6rb2rPivnB/+8naptaKFvnK8/GU0VUob4etZJ6vtrIqutLtVtLR
1Kioa60NDwXlyvWpfDnSpCsnM0NhuUFtJ25vc5vly2IbFVu7er3+km2zIPUtz4wqU1PVFQJWlSzK
3gpDJmPrxTJ5rw1126pp7d90Wzh2CwWV/mx7pp5yoRVdKfzuc+tUHWPBny/lWqdQSHmqVcsq9+E+
d+3s59OfdTlhYLw6cYqjmvWyvv3tfuVUDX97WkQkxLHkrvU0/7ItbWAMxdr5NSpfVp2UQP16lxZY
7LGvuH25/WftjLpVy64XK2OI/XfdPNT3WNtZIe0el9H18VzPDHhMa//O502VQqw/uv05ij1ec1kl
WMeJqxSTFVXM/EkxDpSrb6qPy9q1HAcyFydztj6PSaF/qg7OSJmRRkN1Cnq7HBvbgBsD3Vvz39zC
Ywesb3aFxqwQ4Il1c8sdZTjFdxcjSrkpvOHwuGEMv/BvKhuKEJclgEHvoKgfcR3PPrCtNtX2stCO
E0DIUeA4lVWW/L/mZr9q4mJBjjrlyMbcr/i6Pjzlqy/z5SRvTqU4711qnpH8t7gbFO8vxc5x8xSt
X9ntnetvw8pTZf07rY3TEgB2z12odRJVi8EO5qWYtYazQYKBsNj9yyWTS/17Lwpt9ArmoKdiCbpz
/IsOUWAKlkWHKb/usqw+VdprA+zKJlt8hjqZnjqQebnZmOirt7NUJwYuX8CoWooE6yHFd5MLM9ZM
dSrOuVLbAFYZz2/WOV/j+stpzMU6osCgx3khnLdwvOWbSf71MBtNzw7zohhnmrZCZf1cQBFcKUkV
N/PTD0sU5Qe2l8ZCihVSA7Zls0yKiSa9FGVReg4PtfLTrvKbK/1tVAvbBQTrCginfVX5nBZ1RZMg
MEAU4Gr67mVz9riejtP3/3F1XruNI0sYfiICophvbeWc0w0hyRJzznr6/VoDnIuDnfVoLJti6K6u
rvqDwT3zoYQpyTqX1nb5tKKjV56iZG93hxIUK/sVX/6LqFl7ylKPcRm4WKB6gwaB06Y8MaqkelUm
bGnouGZkyw4XEjgHaoihTYLct39TY522m8RAiiNWR05RDLU+VlPFmFIjFBTbm3byVUG9gxGxVNy7
oe1wJP9RimDe91mi2Ea62klC3cSq2OpQxUgn8QenZFw7p26HkqOADraYtS4ViSwTwP401ZaOP1d6
4JycP8CzQnuvAMgaRxYsSogkFc1QBeUOqRl79Cuz9G7y1KMO4Ci9o09yQtM3RLsFsCve9AYSJPM+
XiTl0qQB1y18bVoGsAjpKATpLiOPUZBNYwsmD6t6isk2iVDdzp0EhZ25law/4a0yL5jg2S27HR5k
0YKIqWdtvi7ylWyspc+ih2+nir3vuoYAZE48/FCUk16iDbnopysFPx1v6Dfktxs2C5TwKQbL0siO
5p2xt9W5KqH1ef7QhsQYTDGnrbtr3oU+xzOqyJ4RIgEWDxqLpijAUXKvtArUjxHVKghTGhYe7Yny
Ia2guJyQUfZ705TtqoLovbqwjF1qT03yAwuMYcaOPndWandUjL+meWifedCnvsj2OqShkDBkKFgG
BcVM7xUjA9oDUSsnsTXJFLpQEfveKt+4zqYx57n6NpRTpR5sc+6YGwB/njM1klmvwmsJkcNx527j
3lnNT2m2dnU6lmRCgNSLbZHN9WzRtctER1D34oZ3rUFfB6BvoF5rY6fKa7NAQ20qm0/8F7Ria6TT
KNjE+kwpVn3jlDbPnnti/df8g63skbvLEDZS5m6FpOhaDVcWJKwQYSLfvenpqAjGirY0/bkL9SYd
0dVFulvvbmqwb9mK4KxQqk+l22jySZZuvrl2JJL7OeldWW+z6h2Uq9JbJdS+a6QnorVHUiyhGc1e
QUxA2wFQSxqbucidmce+tXdAUUnmvcU2V5/jw9S3hpDOUnMWqpPEHysupfpBVg8SzJA6oXXcY9MU
4Cx2ssud5i9cf4EYOZSdrkHIUpR+Lti1y8asbKAV4VhJX8sbgaAvm5PjzHRv0K+ubf/elquuP1eg
F5hzbmJt0iN2Nkn5F1nzzJv56P85c7mYRr21rO2q5PWh5oTsfA52Il7r3hRv6izeONYqZhDmk143
baVREK/k/h/tyjTdJtY5pjyXyVsFRQ5r1U+GtYKs6NXuzXw4+jhZ1GNJXfTVLT430efmtmcjYGdL
sKpZMppo3w8n9HMpRbpzGQaiUAZjtdVheSsnImplMh6VQ6IeiFp9d+rV68L9wxe25y08e51oOzfB
nHfaxAvXPOA11OEiqeEI5YDYnCndArtZOdundMwdWoC9+poj+2htdfkSqFgzwZKYNv5UE3ApDN4m
GOEwLLx4VzVTunG2OPUE7zP8m5rwnEjoMc4cZxqxSffp2Gkt4BU0Kkz3qQOxaFCYWlXBwwwfhAQF
UrdKmQMEMnO2oofbyay+bjNQuNENFlN48BFoEO5Xr677iLyJmYx60s4vMcP8SRiw0rxUOJu7PjWU
KY+fJAO7tJKsWGw3A4SK/gpkiBTi/LyA7Fpv0V7tiLMp6kCfeVWODG1KXDPbbQ8bTLbiTUW1p+kB
HCXl3/ZKSOlgsWUZhZj0prLdqFUKgv1gHOZC4omioY5zpXgtv0vg1SXE5vjT0dmHSWW/Enww+i6G
KlPO2yTOu/sefKzSAXNBvU7EDuAxPpldFdBBgtnc94OfaUXLPUy2dtmBldgrNK2jcNOXTkH4rBug
aDF4SFjtEg1YzK0BEtHl53/NVwYlLV0vfn60eyZfCgeYCmhsLIGptNxKIcEKgeMzqPEY7SGJOdXR
vJy1jvqWIKxb+cFSFrm9TLtVYFzlCuu4+Qf8YkN3ka0DWzTr7uYHyT4m3jYNdymrsqTe+xoNMEow
InvKNRpc5tV2Tyn0pDzedPqxVG+oIv+o10QtBqEiMNLpZ2F2Bxm8XHFQnIeebXrhPNbWKNSS1S3z
5Jwrk1pfkpMpvVWgXNMO5Ur/p0fBNjLmoYJAxUzuLWL9XWrrwhvLEhA8KOItiUoEvqOtX5/ezqj2
HUgPxaHE4xx1GkVhMyakqeWil420+BimBz875N3ezjoUss5BcfTNW6JvFO/g2uz/WV/dKdvJKj9F
/WVrTZpwI5lbyyT2HpJ6W5eb3Nh+XOrJQiD0RLLJmGyyqd6tyuZYpUuEhy19W6YCBiFNgmPxwTME
AD3ydSG4lhRBF8VShh9KoCVQ+7x8p8VOFQ2eYgc5o2m2AeAjf+QDzFKx2iM1NVRKMnTQTFZ0C4aY
p0L854OTQVRPXGPbl6ahMsmrt1+BRAVR01V3KklBdQ/pMbfK21BRiGeOKKoQStHYZQNZKw5+fxVk
O5e8S/avUCmR1k5kpE+n/fjsgasPaRyiV1GZFtw2hi7VU4VaW9mgsTu30c/3QNydI2Pj4mrn3cN2
ThfMtOFJYeym0WzvFLQI6cLEGGgoDQJTZkQ15SZ1I99C6Vi9Vp9D3XuyfWNNfTok6o16TuWdEhwq
AIOqRTmT2nt3gXRQJ+cSU+t66babPgLhEX4u1KVMNMcZJrvOwTjzhDWi159g+t4p2K0t+gxpcwQV
FcIqSBJ8uG1tzhqUKVfbmGvNSFOnYTUXjWEKRDgv0sDv8K8D5VewORr1Ox74nClbtcuoNzM6sait
vXAcIGrf38T1JUhQzT+76QV3xrjbAwZuoNMUF0l/uCSskvnI8r9PdmX5MtpzDU/mQ8InYafqrlRr
AXwtb09p91dqIn9ax85RCrd1vq896GsUSXV90/ibphunEoC2tc7MYBdcwCTs1d6wrCG04J9iSvuu
vJUU0LvuAGtXdS6WcnJ1Mr/q2ZV/qrPu6ecuOPWJEIUu41zxZkgHfVQFwpXcjIx23mLaWm6yYqV+
MHpdeyCqMURXqXack/4wq1aFNw2sVQ4aomtvobn2zJHTvyd0zDMFhZqrZxzQPu/Vd58SGbOsiTsq
cFvfmFbRG//U8PPSjU2B4EWmzDEidpEnzsY2TuJDux314/VHushgijANMCDdkIrmErRgCnjOTUM9
oLyl9tYs/gz7qGD9TFuHhi1hTAZipSZ7K7hmJDfmNUfgoLhn3TV2ng68wAQSkobHRyQT0WlDxO9+
b4Lut8SsinOIXGX6W7CCkaL8dumOyllMNSems4UfV939GflepnvoWrcMj2jSVPsz00iSP+pdF4U+
QtgH1+C6WRFgQ3dV0TiIExK5N3ZoWXhSHHirxkm1d403x4uEwiEN+65+uCR2UrIO3KWhwUiLbpr1
CPrLtEHgadZPhXq0LAHjGEs+tuwny8TmeGBZowwKvrbW27Es+FPAqEYeJM++gMSqDRDhQdwtLHue
+auej5AUKwkiR4DaZlYl9Cth2jlTK1ijRG8Zy9y5pcojdBcBSkNsn4Jd6Kyq6JxpBzKHEAV1ApBK
WaZG3SZhhlYCtS4WfFANqvuqqQVT9xILDcoShknCtfTY4IEqFjqX0FidfOo72ONNFJT8CXwo6bar
T29oVxM4Y5T+Y3nlErHxyoPd3TrHorrpJNsfeqQRqhvwP9IK5gxaqSxBlOq7/i2rnpL08Ps7saTm
+jgxN9Jn78p7pN2xH7HlCThgSRrlFsWou8buOTgGCOD2D1W3pkMqY+mlzhtIgO6pB/9OQRSFicxp
7XN0Yjl8DO5QeHuVLjUHwNAhKGuPopCs0f5GmDBW3w78vV7y9v1dlG/MevFJp0UHhbTjUf2U+jQq
7qpKpc9QgetB/Yj3CKIXDVBU7aSgoqVjWWayUBH8Co/+5SXQruEmFFsR4zdMp6FQ6lgp9btLhPgM
nZnPQGG9r6HmMxuakMAJWUnbY6/mlnO/9wjwVwmADV39z8uJ5lF8Tj8yFQYgRpTDrWCny5OwGVne
WoUAjCuJhaOm4Fz7CM0gbM+Wu2nxkM8B90xzSDLNu9QBj3VPtPHRsmDpCyqgWur+46IF4oJtNVnr
d5r9sOpZVeMXN1GUaQ9IWzpsDczrabOhrN9eQ7wuQFT4yyzbyfGlVCcGSgE6lFeA1Mach1dg9MSJ
siHNqx+EoyyNu3kwcCOhbSRP2Cc67TGku5BWs/Yz0vGhA2wJYfgzEDVWBL7Ccc/C84HNv/arqJeq
29TaLPJOUXyvOGtJxzQjR4LBGLhKNJbIXBr7/TFo3HjPhPrKPpSwelgU9FE6Wn0Nf+e9R4wsUxDf
U+MaVQeFgo3cPLlvRojMKeSc8m1lez2/tai51kuKBSmDqh1a7rmIrZEJ1aqjfpfGOb0IDa3U5mSy
dwp7u0TsYIZKg3PE3rKetnbwymPggluaK/XGUV1rlPT6Cy1BBNHqy/11BwKqbTx2gG10sTcOYcap
rE3vE7sAYpygmcdR2cxT8aXWgY+aMeJghas3M0X12lla1yPf7p26PF2ZOX33LJyUmYQsiD6vPwBG
G9+aFKHHAFOnsedRy06KS6k578hDETz+rD22E2nRzE0atH2fzjBWJY1cTMxm6jRgRvu1TAvDiG8o
4G8ME+RJRpw0I3slmelTjlkQzHSkph8IpkVfWRgS1NHWKKZhL07maqb1F3GpKUM/KZy9+wEXrtfp
zHJhj7e6Sae4UtNZ9r8v33dZKJH2Fj/3feP//vl9w8y7nKpIeNLkPqbXJbllZDnlkIzYnei9Dmc5
DeBck+lvr1bZL7bbus/GIEfiLg2a5BRJp0yS40NXVUNbw9K0DShpp3LRO/sFHiB4LoC0NoqHagf9
q0SWF7M5WFIkYjgYHdodjtktpFQ310la0CnuN+akVTt1VCExUeUxVM4kOxpF+ZnERuqMA6oYkIDZ
9bQatVHqJmCIP8Ddu7bcSzomV2q7D1QAXh+vPmcVZUdFnfiufcfWd5GWybAXLTxpFPUXOdvtXrtv
nGHhL7wQgRcKuRM5EdxdD1c54LDqwJzK8jHxh8x63B8hTvfQMA7HXj7BYKD9TO2Ghesm2UPeymn/
07zNxjF+qjlfJ+hfoGQEPRQlJJf9NZVXexvpdDWHSTDW66lbMMERnLdHPpRuZ6GuKYb8OtP+Xt9H
i2AKZm1vr/1VNm0W0caaVVO6F0Nnk9/dnTWWh/mu2JQrYIsDc5JvnWe1L9aY7Y7Lcfuqj8k+WOeg
bKrPIAXW+0rpHkICAR4v2vgg7gc+obsaV8Ag3YH6tPeCif2UXvrB2NUP9M/hCARb5IC35TyfmwuN
th7ghEN1hRqOyvMzexqgaICL5uADEUz/dRZpB3UYFKogtmrgx9D4IkV1RzbWqYBHHhSOzMNn9dnp
B3X6mXweCvppya17IWi7dy/WQ3vAYiAZe2Wv7FifrRUbRqRab/AyzKuOAL/ge2CsSw8NC0ZmPhW7
B/9SVvBeDz2wKz3xDouV80JOgm6CDJbpRULprqknKCttaSyjBTvP+O4dCKz5yV9FC15YGvX7n97T
ofN3abWfetZDBO+nuoZnZyzt9I16TefUNPbhqXepLigsjygXPcxDjusYpY+JMwyQ2Yd9tGinWMKO
shWY1kOwqk5UjAH7CErSFzJHS49+HvlCudAuNBr7v/bYvTYwUuA6BjN7igr2URQJVDzM0mH8VrZo
Xy/NdbCA3TP0xuVE39RzfUot5WqsAs4uWkrcqRzFZ5OnZwyp4J2NYX+KsjA60PJO3vWmvQ1ujHPx
LNOzc/SWzpG7uUH7cEAPatROpGE56W961/5GnVILo7V31Vbe2PjdyCvp9BmXM3uiDvpTlc81+d/i
U+uz3vzoV2lFHnG0p+0jefH/0tmaV9wBXs7NuWVjCpAT9AIHNKHRAan3wdyaVzs4PuAfSjwFIIHx
HP4y+C4C2YHYbiRYRKXAbYgWcbGVzrR+ZaRtXQF0bJBEpZXFKEl+FRmK0m92ZKwWL0NIEMnnz1x+
oN1BdcS58eAptSFrXT/QFIJyI2TA5RFaKJw4IytS2TYCx2DF+snP9kGHaMFAAkhw/eycpcFzd17S
zr4Wr8853MN2g9ED5cMTR0YSSRHawYIJDaWGbA8rADHgeImzDwpQLPaFO5H1JXR0Tphf4Ku3DV58
eooi6ovtOCVM7C2+1Dl4R/TKhOQy/IZl9WK/iAIPRJ2IiVaDkhSEdijVH+BOKNSlwwBxNn6T3jY0
CpPhLv6gyOFKv3ylTl4EQz6Un6erizAA+gSocjAxLG49GktXujchOoJQOwER7VJ+bgfxB/uDET0A
Jh3viJtzhvFD0x8EOFZvPvha6iZCr0ywl6DqX/3eDzIFVNzds374bNU9al4u0IGbda8QoWHLToXu
EKbDNBmUgMqQH74GXz0LDsJh4Rm1FJkkwYjigmJigXvRX2AFTLiX+h1E+VF7sGtJ12CTAME2L+Wc
HQtGGPefhw+SXjk3oD77R+vRjO1Zco/uUHhF4xzaAczuL8kQBL8nwErizx858b26UwpgWjp3YGHG
vnoDtIcc+yTXs57lFO7PEaD+kZBUHaMtUlZoFsR7pNwECb56QYAXFfgze+HiBUEPPG4LU6X9CUfJ
Vpu4F5D29skGT/EF69ANwpTlj34Ye1gQC4AOQLiCkMhWgH+yFU2WHWyycqMtYAEzUbJZdSyOTCNq
rjwx5jeNK+QuxPzmKXK36jNPqX3IZwpF+3ZPweQzbVAH6t3JK4VgmIxjhnzG+BCiJpPoXLy8m3dT
iIqgII7unqqKtOILb6qqEMpHFQANelS3mCc8Zf5p4ahgDpHDil40Cz8PqGX8/W+cM7oocrso3Anh
H6HNIkAaeCvsa/ZiP/oLsBjTNpv5T1SBaAJ3x3aP0W762wsGGOMdg1nxSgh3jD3GoETfAo3eB4OO
P3w2EDUG5JzvE2UP1srZeqwL7MhAbniEEUFH/RwqYW0ipLvVI3UPak4blYAD6KSH3S8QFQTVzXd5
4H4DaFHg79lftNUc/2yBVD/S2AJyAt7NeERbDSdDTrR6oVUjLu+F+va+OLIitbSpqM0KHoTM5vBf
FGjPRCD0Xh/1g0nJbSQcQ656eFtMu9ftFIXajTPRZ6So7OY2LAezegGcDRLCnRqTsxt5u+pEt8WZ
pAe2M6YQlsK26P7FN7ONbg+kuN68hVEr8C3T5gQkJ9hldyBb2hOMSPeGWW6tjaegSgNZwUnjwkv3
IEgr0U7hA/rIpMoARvGlvfhsJwQHPTspTxB27p+/sdCe7oTjo3XhBrGf457lm3RT7dI/ziCbfab1
AQ3KU7ayLp9FsQpB2AgC72cqiKjgAWFS5mvaldzPVbWFgypAyOEVcM2GagDrGg+Wz4X/MK9uzU3o
CK16S2te75sjFjToXfO8EJSZMHzvqA4WYK11vIopdKmQ74wR378hq0R3FljT1+FGnAXnD6jWeoac
Xbpg5+H+9U5QMLiEj6AS5ijox1dAd6wl7R9jUT4Ik5x8je4TMxn1FnBFlHKO9IQrJpQLsZCyFt1W
AEjg3YGC4qyjYMKjMYeqIxGawEjMqR+MzO8yLealtVLJJ6FRLdHVv0Vjf+/dtDksO+x4ektIP0fi
sn41kF4RtkT8TVeVRchwUGTFuIaxzvjnGMRXFL2IxQZScUTkZBm9JIx1rB2LBMvsuJyTxtgoIpIa
zP0R3uIXwG8UMfnaEcHofdfywK9+gT1r+Eenv8BZQQf/QwqznTE5kS9rjb4edbKG6gLdCcrJQsWV
F3yP3zAFeA1xer5S0a0Fm616NwhUhzx0MYGLbTMW8469sXyw5vqp3X/JsPYpmDSrz/QDVyrZBTvE
LxjZDHB3Ex9AvkNm/SzyP/1kEK+aVbJlJAh0Gs+5uykL7vasx4ovqJb2qYQAG24aZAyA220Y5Oqs
/443+aFdtAf9BIepxeDxR4aZJT6zhwJmvocRtOgPu5WPHa48r74WRfWcO5wcg632KMa9Jb/4mQK9
C68osx0IlhAa2gXDP/z7Hq53ygGIAl2x38Rn/jCWqBQQsb/kJQYX9Ar7zWQlokjP/KC+q5NkCQyl
D7EbidZoCKeelUe5JIAEka4Ddqi+xVQDOFrc+U0IASh28ML/E4o5EGmsX2YdEE0+qbuDXGWRQseX
yx6Aeav/mFPuU20F+paJItw0Pt9XfAtNOS7JB0f9hetyL+FE2KIgKkQ0RES8qUOe1s5hDw9klgOj
nAOND4A2DDsVLjpMd95hltDlYEoTuoW2NWQHVjB0NfFmJmRrSHC0QjjDeshkDbQUAIxlw082o0dK
5xz1nbwZ4RpvwYGrBjBlaQ3T5aVTRLfjH8cFzhhMF2RfyGxob3IEgm91CwcSbOVndmP+YfZA3K1U
QU5GJSYbhwIJyFs4NnAR1Y4nE2/Y5hkXIIvcXOClPBPiAZk/pRXIHbjqssh+ZU4hLRKrDqD73L/m
pL9Z8AmjBbhib9fcvzbzPm9kIhjrM+OZ3UU8BBGbL+oFxw/I46VniERIcXc31vNLvw7u+cI9kGKM
+0MdKEJ0U87flQOLYRaG4IbDki/o0qAE2jmyRUf9SpjYMed5m+8HL5Y04UTm7pUz/i0MVYVFLdgG
t2SJ0P9IEwvImgUca551dJR2hATSPX41OYp06QEq6FGfqXjMhPlYdIv3/DA5yL9UlBuIDA8rLiJ2
UD0fKYRDEI+z/rGPQheQS9RQWMa0BxO4e7Fos3U3HvxCaQIpHPJrIhCOo1kfjR/0V26C9jzrv5iu
foWuImNPf/nwvtHEVCjXrXk41kOnDSdUxn6kR7pG+5aHzuGPAEmElVOybUjeHmgccESyAf7FWOLR
4msI4so6o1XDtxk8nByhmJp6S+0ewRGWZ2jA0Aye0gPoD/nrR4gkfFKUCjh9lv7vcTgp4+w+rUf4
NE8VPKX+PYUDA78mvkK4Qu+SowazYNu8WIS4M4ztc3PrVh5SO4JNWB6kC1Ma5QRqm+C+G4ha38Uw
xVIZgA3iN0h2CBgrwhBPhpt8yGaw3sDIdysuhOuXA1Smf7kS68HhfYBEJAWASrAuwd+8GpDN82wM
G217mGRiq8DA52txI/NDfAFQMAMxWUHa+ULPCZ81YFah0Xpqp1yKLExveoDi9Xe0I2Ylu3ATke+J
ScDLHkwitlE4gSNG+2jQU5bnydGheXpk2QpuUKJeIcxLBW83QW2noXS3MJ7AbmJP+kblcCTGenRv
LwRccglMrfb6zTyygogG4sVeAnC9UxD/yv5v5SmEoKt0gIL7AaGELNCOGvkcQoW+pOlDDg5xxUdp
lwBIR/gAC4DyKUJw8LBF/tKRaQtbAUTGFXgYrliv+KhcLGuI0KPowUoGhJY3gaTrR1ghAGoCg5WL
n+RPAR7r3QJD6n7kPeSfp0TbOB/4CAvsWbY4fjb0F9JeFtfDp/b4wL1UfYkIIOS5QHpMF4g+KBzQ
dkU34sLLz5+85+DeO6eeYf3AGtdKoTnSwE5+JRNjAe62mEmTrvuFOkAaAmIalQISS7CCjJz8wOMr
7rC1IEIwhsCZ84IFolyQ6lHtApoPNBCwPgoIxCPg+2gN5H8giXi8BC+o19AC2BuLVs4vwG9Q0/lf
DW82vVYr3uVz4DQK5BEqLahzkFqBYodignYoIU8ApHnJImK+SELoxOxRW6WMfA3m8bVmMyYEOKpV
fSBB2fpP65xTgyj/0mvOZ4BNSXaMeFJoPBe/2O/ujuBCsWIEmid8f9BIY+gK+Yxjuo/QLSTusFvM
XjKCWT8fYMVi80iNR2xBMGOEGw3uZZphjGhhStgfCoOnZMUCmE9plsiX7m2t2XYFK2/HvfxaPMNj
sN8lm6KOHFF6aBP93k4J/pAVN0wS5ZKdwNFXYLHz6TIkyLu0pQYGuhjutX8K5vRjGOYHwURIFzFj
oL6YWAa7ECrQPapm/0YBzw95IM4BvRYQ38jdcBAeHAI4xgX8YnLnQ6Be5XSLXQTPhnwuJAeeIss9
ZAtIRiIHR38oB1KBkNUcDq8EaxdGAcrLX+8+Dg2vUKrG3yHBU/93XAYki47ICMAePFuEIA+U1wVd
gYQD2ijAxu+wQjMIZivPGm0n4hnXzZ7VWnt3hq+xT8WAhQGOfyyj5FcVOkuMfJf0JBpAzSSDg54K
GxP6Deo/qCDZW/xFaO/wYZDLxLxktYQejewLqyrUCVi1XzouZ8B3YGHAQuYnIXdyPC7XRM4C6OyB
97lq7cnd6wttFG4QcHV1Kz/5LG5bcqreNCMhQAh/nHbUG9eXhgctrHjJdNj+fMReg4G3Hqkv64GG
KUCzs79vz5CHKXsUR6IpXoZb6dHsFJwrnbnIzvyNt3M33op8aiZdilW2Ew6V7HU4n3d8yFYhtCAF
86z2L9nCRr+mm2Jlz3qnCCaR8HHi3HjWPNXiTT2OG5a9iVZCkat+KvvyouztIx0JoerQruU/WFz2
HXEHGF/AOe0Xs997gOkgY5d41dsp8QjPAxE49vGFWBW9adyww3/73MFvdo62FqEHeD4Rkb89xq32
NJ4EJe8Os1rgEIQ0F20R5dm97a2x1rlrC+5eaQkVim+MWpbPC/ycW/J20dDcSpPPOr7Ez/gCRazZ
5k9CVqKOIAa8FZTUGehvArEGfYutcIjauTBa8gF0ZANiKz/C2dE6JLwS3Zw3dLuKRRAEpgVuB3Hl
Hx8qIJ4JoGnIJxDYpK56NvZcUPH2AG1emLBMBOOJElYA9MX9tRws5pC5FA+/xcISnvX3Ndnxd1+q
iJRNlcfMIP4owCYwXbkzAplMmWARo9AoZMmcu7Evn/aS0WRvWS7g4D5Zc2DCyu4QUhgTJtqpJ6YP
k0nwIon40EpgXSENxqHe3lcoAyaQs2qp92dbVZ6ZNzxgLGfADc0v3Kyjd+aiuh1XHF/Sp/e225/8
ya0wEIeEHegMPvIgAvngjK18UlZjvRvGVFHJi+4UlJgTfLKmDplp8NPF1Apn6AXk7TxWFkwaTJK4
WjDsAKf9cgh3POlNgr64K1yS80HlZAp7CmQxs0rI1lBDh372PXPnxDLH2dFUYsQl1oAdGuitBNYd
M4mfvTEyWNzK6hewr3dHBIcbzCrLcfQty/SRZ86k62b+VFqjKnFq7jFCCf4ft/EgWCoGTC/GfJUT
C4V8FqHv+xvpBcSE/WKk1E/75sBwoTaG+ha402P0tuGG9bbKunjXl3haL3p3OvdoFrPQgHHUT9pC
xfygIc8wHtWSFjj52jKbCetZYKL8Fw+CmTfEGG2szb2hkJVNqZNoc+PhzSpSXxKWiUxj5Sfdh2uR
FYf7D9+g/sb+OyJ5C7YsOd/sVeS37GXJn62HNSf/avEpdanctFjSxmf1jw6x/ldRwEA5lhSv+Ynn
CENZKFAJy0PlVlwAyfyE7+yiL+Kzy6aDDGCuL0o6efvPNhIA5x/1GZ/CU/U0bs3GXnjL8oy78AM1
eioA1C5Z5eqHSSuaQu6LilVowzwQglO2wmQegPFRYYF+RWIR+kz8QY+N3APJWJohiiik/vAjLI8G
FQHye9TvEQ4R4GJKAHRRIIg9eijdkmRivP3DmQFwAviTqYP2QXV6qW+CsTOMZsYoRpDLPDW0ju8m
Eh6tqMVZZ+P8Te2rW7khOyBnZXtYbcmts1txJMiKkp78S6sK2X6hyQlhiNry18OBpJuqOxJjzQ1/
DuBkItmmyi6qrUJEHDktYQDCKdJ1maaTcC4zzYQCMePuiSipyzqJXET+vY17j4zoqdzQ66JVJirJ
COD6Q+qYlDCnYICkVbhGCXTpkr3HV3ah2Y3Hy0gQRTVf3CP2QHwgBVDQ7hj80T6jYO/DguWSrj3E
OlmA6VLjsg1+kefbII2xll40rGhB82zNAx/eu4YP7ABFjREHeIny9rc8ThX93/4Kd2bACBT6TPL/
X1T02W8oDxxTkNjK0FFh68JiLl7TazhXoiYshF7itXDhe9Ef+Hp6cFxKOlwo9Rq3+KWnBiblK+Vr
knnRbXj4aBf1hBw6fyjGinHEtW2yb66DFOTHFKNbObMjQ5GFXVe2RcaTv+oBexcq5EQtQjWUkxF7
mKN4TP/mw3cbyDwIbpQrOSxaZGs+wyaMjNsHfTSaD9Durubis1JW4UN6Fc/03d+32+SpL4QDdrRI
pu5EXTRrHeUY0spNcpCpFxEiKFtQVkdrEpAHeKZfhZQNdRNItEgjkQyTFj377cg6ukSMr9QtKsVh
NeKRVLQKFHgP4gH24wXPUP/DskY80Q0DMVwzqKivs1eBiuya4rlg2WrsFBCAIHwGSv5rUCvHbaYc
RBh1QoamTEzeSxVNoPgH5SN8MKVKYTYivonEPa0aWjwv70hXkKnmA9Pa0JkMH90mYn/3lG7lG0Co
RJ+fRY28iWshS2oGXTjKUDbqA4aF+0EWBMwDDfNhwwKEYSZSCei1/qSUWTuhcW1QSqGAgYS+JGTq
+n+MOZcenHrgHNU/Qk5x7W1cZixqvAxNQEjiNhA0yolJpWXA+jK3dq3BwIDTRkfzX4HQEPXGZMnE
ZOzT8BLDS+KJMvqwoWFzzq5SetAloI2qnL0bDSJ6YtmrYRbV6xSbsQ3thpKuGvgRsieKhwhL4PNN
b6XZ1VTegnnxkh/I/hcvNJ4pxiCSig92dKNkiXw5Zf728Q2qfEGql5jCJjpdY3rWUYxCPhchI0rm
7GDZ4Ce3HvX9mFqfuyFFJTekwQkQHlSoWMNLDGj6eJl/C/po06FPzcAk5HBZzL/sZRHLGeyI1YqC
Dy2Mm/oq99UtHvCamiDwgaXoEn/rRAQplGXEpvVR3Kjf80pbMGVYHHIqCbR/6QYGNE8Q9wIW/O1p
MGzSYaEOcEtiGmTUK77W0txO9uloLcIp+dcJoPeGCgstNxoneLHYPqA7YV5C+CNcGiwQzKIHlX5u
C1mrf2E71H/Bhb13q2Zc3foEBcIWZ6o86F+jg7Cjl33NWZnquX0lpBH1gmX8iFhMvvVJUfZFHmAO
m2EKuiWfMLQxb3qYtH2VXTqno3pkVHPaDtVplo2p8+JHoiNbLGY5QYve+ZrAwfXjbbSPZpwXJRKL
HumrR5HEfeIr+eKG017EtiV5MekIBPE+GGN4O4um4d28WFsMCr6N8EP/kpKE/MoIp2rDFLo0KmVH
CD8R250LLXPmSkhnDanQQrwd0WTBcgyZ94VEOQb+loM7tZgfKhlVOLQAmqMUVA8UfeCwQHiLXCMp
/PXgUyBQ7ww/yHgipnXrgOrSKRNSjhiLA00ZcK/FAzuwGqL6rovammSIR8cNIz04SyseCHelPNN8
oQgpzLiEnoHd8MMmkAWE05mQJUvq1f4z/zx8DS/M2uLaX3uLdIi1ErnTxV4DWkeigrpt96O93Z29
Tk/WTdmGb06MaGbd5VtVCTsK64hTfW9v3Z0FHvN3GxlTFG6OFYHUln+4D8Ao0RdnIZRu7gm1/rr7
Bejz/aCvdr8szOj7ew5x5BBb6cTp6ItmA3LbP8cP4oYjDKD6B42PPWrLbq0szQUt/aG0LBZAbiP1
F+KA8tbe3l+38GCerKqDdioO1SI/VWiO7PITcYoQnQ/FOXgLZ2pPGOSH8JxOwDXM+1N7YS56m/6G
cLQhw2Ax9cbey7wSoeoJKxhEPlaNlvIlA83agUui40vXg2FKS/hDyTM7wgcS77KMR8vygas8tcrg
iFj2r3dkfeX77OXmojxaZPE4tYxfU5h5puGEInodW6dIU9dyUZq4BJYvOJ60QchGCHti+0edGGkk
fLYonIoQw9gmChJtRGvz8W/K5OAZ1L/+xj9LYE6YYiwxMBxZzcvej79nbqB4icAFgVOsB0DAaMEg
CC+JmMr5MXD4Q07FLecI0glaEXf9mz4wkiH7MYbDt3Hz2LRRtuqPOBhnwbwjOIAxmRI+PLzCCBYB
WMRB0x8BXaUz3FFnReCa1itrNZV4TXjLpFfvq+xNHREQRL0nfyWJJSPAU+zr7iTKpikm1F9xOL7i
xgTo4Gs9RnOccxarBkvli7NmRoh1jQRM+o+lM+1OlVmi8C9yLSYZvsrsBKKJSb6wjsYwKSKgoL/+
Pu17T3ISIwgNdFdXV+29a01aXgyUN/wFDyNbKd/ZR8ZD0b8tEBrkkE6i/nHLJEQk+oPb9r5wKjQC
5mAA4UmurOSN7Vib38yhVsKDZ//+8CADxVMHpkC+qvqgc6wna556f6hOHHtF5aQCvbZJ410+qI/9
cxWe5U1kvV778YBpx+qMCzqNX62KE+fnbPjLtEH/ZiYc4Itgi8ijPRYU2ToZrppIsbx+zCcfGavn
jbx5rbOlFMH2nCNiT22KdboTzRfS9vhZHIy/RGqNxDozK1lTSfzEzOZb83256a7Zm7/NPv0tKVvD
Oh6Pg/wCginZjPpRQBhYImBu+MmEzAxsJNxcMAn44vgQdCjuSHaixb84kSwjUO6XmhlBPRQJ3uYK
i5X+ykw1lLrkaMaM8YKe/3PAhIrJfpqgux/fv40PvNT7UdjGz/rveXyQlfkCimmSvrf7Pyxr+3fD
VwbMrYjqHg2iDCvQWvQ39SB8zgEcjXVot2LWFBIuPIUPnjzPXA8LhDlmUmzu4PKu6e5MOUxjLCL7
Wb2X18oOEJe2y//kDYAeT3cuH+0B0AePlOuog+maEW7ugDthYpMWG1HuIel+UDQ7zDacsDt1oAbA
g3xzw7nDAmGD54ED22nvhQHgDAjj9FP0NffTvXJigiTnwXjhTSLeeA/4EJAl3kuU+0ZddB8CycR5
tlhGDYNcLfs53jqArlBe13sVVJMeXumb7f58AK+8bBbaLyvvNe515YMtXOnHLB5RJvkzUc+ML7vs
9/Fviv9BgA3DrtT377Qh/t0RY8pJvCAQMHw8J0Pr9sjRa+p0/qoaAPOTDj6EXMhH3s4sLxgECsJu
Tk+Ypf2sY02gzQZpdqcG5y/SV+jvmJTyEMsY+4orX3hXURAD+KptEAufIL/r8OKOtThMqCIxhNPe
sWoCByKecqccCDAKlGmwtt/QjZFSGil2Qfh3S6R5ygoAVQeLaJFHPAVVZuRKCDQjWVCiEWY6yJeT
VUSkGcE2A63CLkSsgpK2KLER2usMZFQ9AgCoCKFQIRLDvCICBBWVCCiHTpF0IZ6HGJshdFP4SQVd
qhiglFQNqJqF1+tnS01dPSBWlI7QtL2R4hboTWnUtPCor5vjGis28pxExuojUkQkAQoKjE2ARDma
5p+vVMJDSZqiw1wOfAbE/MLsFUj1Wo3MZ5DVgM335xRp+1C1VsrFv7wC1FYebQCVkII9GYGiVzC5
hVKK3N2a04OnvQmAqEOqmmib8sNFoU1DTOtGsuFd5Jf2o1CD2pzVzS/cBYrKUB1ocFLdaXofBCsf
QY6KAxD1QFWVuA3RIxHg/FP+kMshcM9tJpxFcAdVmAkUnz+SEcooIQWAQppceXLm8Fn9jMYPUfrM
vV2bE5zXf5dLeVRTdIQG5J7bkRK91+/zcwxatZrfL/AvtRwpd9M933AQZIniCfglOxGVHJdET/Pf
cZn/khmwvsoYJYAB1Mb0eCHKSU6gjtFlIcXwgBq5uwTPVbcCc7IAF4AxZYC/52h8Srr32LhYMZYh
k0/rX4v6EU9jh1exHwOmmnOUfl9PVzDnOMgM51O1wVFkZDIHISQdtZHwwhnN2YalGIWsQcRBfhTn
4BuTQhFLdMlVoZHN7PnfWkX5BhsZk+Q8nLctuUaqevbMm/jmhNi4dyJbzAvCDiTzAFgI83Xd3Db3
TbWQ7pip69M3X/Xn8yIvztXucZXXnWEtUwsG98vc1vLdfd37QysB0OrySXKzbrCyVvKAAps2PshU
KAUzSer1qLsY1c27UFvv/phAz+22ikYBxqJajNbTTdvafRjPUHsWwTCp8Y5xiia5/7p+jcNrozRw
+VOJ1Yc6LA2y1moNNDhrNr3RJiKy+VIpzI0U6OtGqB7BE3mhy8AcYC0pqJ6lysXTDG0LRhy+Cchd
rfyAshbJ7epiWGEhq2iG3FExqIJMo9bYlTjgRacYMmJcV4K3w8ta9g2eZvO8z1XT+pgMQ6icf7Ur
gq6VErfdXjD75Pl1rII678OXipxSzjA5TrpicZNvm8G6rKtsGo7V2ZNfynx4Tf3LlQdeWYHVvLy0
PF6vdze7gOXvs61pEZrbngc9TNMoH1WvoeL5y5K+8lox4Po0RzU3/VKSzVCVjc2dytHDqy7I+Kuf
+dggMzkqEwC0+4lcDEEhN8vntMqonGgg+qudz/7kaUwRXoZgOupnr5jUWgBpZpybug65pJt81xps
Uqmfdt6k4cEpE5mcVtftp9JECcyRJFbWXRVYC2bmDa8xtQm8dIOE6g9r1DN0+zqjFtMDCc9nhcKF
TjmQEkqynC1uur7Ke4knOl53z1sPu6kFCzhchybKuxtVPKWF6VjnVqP+1cY433tqaWjZXjpT9gff
5a6Ou6xrw27IfLgGrn6/EedJ2xwzKxFNB18xfTTfzYSQBEk6ldY3BIrzFjUPsEoGOpaZUfjtxHSM
Pg8JKFEC8VyVQXuul+PktUJHhmgdQjUlelhavrhIjT+YKHsNz0awN7/qkRhzVXqZdkdVQ3ILFLEN
HZ+u7gK9RO8eWtSTgglG41/KcdawVrrmWARl9jSysHzARMDZHp6FV8hyoGljqN3glNdo+7bj3GKi
SplGOPICFa28BGT1yuYUVTeKG5iVtiQZpaFsl8tXdFx66/OZW/696ud5/fDg2j5u1PyWnp6Ug3U6
D6eX9d2Vp6Iu/eyC9hZKrJNhXxTksCf3KeG3R8oqWgmkq7EsJFZSwzrNntEUH8IqnwgKAfPq+0VK
0Z+M6ms1EMFsnMLqTUGd/rtScGB+V3Zl6luXXVXzmGaF3nafZlt0/l19MDP55oNCUOcK/IpWnDdD
XTSRptflcrRYxmqFcv9n9V/PG1pCg3ZHXFcnMJjmQ7G+qBs5zfplmxN/f8jDbuiN7uP2z5CYmbVR
SJgiO/YKJz1OxcQkeJe/8j8LbSMrexAuyrMq1nQLaFCh6Hv5bKK49qofzn3yyhbXdFyYJcSgvre+
+8sV0WE9+xvbBvyABQpttGo1fMhXyC3VBHVGBXEMLZQfmkYQoJGjkaHup4XBIgiFheJ6UGDFM96a
lW41X7kJgdsytWFxNts6UC65Fk6VywKhGnIXyvMeTUpldLsB69vrZb1WqLZ1tQgOVepdjbUz7o2K
ak7+7KsvyZSiYmAt/8yUKs4yyvqN+sTvqwmzbCn/qya3s8c9Wp+lypopVtNAfyCPnrG8kclDmxPz
Kx0JNGRSG9a6sVQnLY4QCjzz6X1QfblC61DDVS2as7QrLy8i5sYFA2Z0h74H3pfdqhJTYfwwXABi
tBR5NXMyZk+9n5JrB5WDTIBV8eym5uoJnKK5WWtUMybTx2f7uOzH3MJJk4PSlOYvit0TQmyNR6Kw
uO0zqquOUKZaJO1w9gdPo8pa4fWNTowvNDVl+ZKA7g7P5EGXMsrz8fLsn7Y5kCMs2EQePiMKPYUf
MJ4fjw+rSy/LUpXD20RZj0/5/qGeJ+3KuNzxMbPnMSV4mKng6G4y0/ZrYrZhVcGNaKeV3Y9kzzPY
f2WDQ2Pib7weQKJHMFsF3hHJeumKzqZsBPlYxEN72RolvLmx6cCzavVcUlmS6JaOKGFJ7PLxvCT3
8taFlM1A8+F2oVrRTWFdpUy8Rr5sFIuquxboV43gYfMMrYPxwBO5yuU1mI6mawlJJo1AVJko5W0/
PcP0s+BhtpK8enC3FeW+a8YxqFP5qGeaLxXDvO4enqbcgqlVbocL6JQqvXpK1hMOuk1CszH3eQVR
uVlOxw6MAgklCqQTXrtLaCECUZOh0kzadGNJ1BaUp6urLPnPpwYerSM6meEiIy/5wJ9TZRRzAUgS
wzQlbin10iWq8t5L0x0AxxoZaAQi9iXrperCig1w7UXSFpS7yHR87LPePZGCLTxdRZZXsbx6Amti
oBjLe0zvqnSZTljCFZqvUwnhpSDRozXKvJg+P0Xdp5Y1zD0oGkqpVHDYe7tHkEXRiPuVbpZKwZVK
hcaZcssV+nyXapHBGjWQcOgksiQvCKn9qsa50qTXVi3uQaM8nEqylgOOK3U+9fGflGWBVGrhkFEI
q+iD61XmU3A6TVCE2pNqoHfvPI4+YlYLUAIqVYIhXnbnWB1RplKAZqBsmz0Bk+Ba6WcEbNDk7qjr
zQPh5nXhYOH6KfVnc9eWT0NZT7MJa9T8GT7PDSg5ow/rx/k5fxDPfBHyy5EknRrJlYKZqnpb9YXh
VXqN6tgEMXGFimWZK6EsZ1Sg95XSY8Vyaexal70e3daeG2tRD1GfKmvdUtxSb/3cyP1HOzoX6+Zc
dGL7JXNicbfcXjMyO3uwYtRl0KhUO20QMTm/6i+lJmIOwwsUuHpMZfX3ktaMCQv0eZY/B+eskBet
n2jaimTAeY+MEr4q1ZUtcm3KAn+jUj2ioS0hxX4BLAvj1Kg2Kn5kOfFBN5MjqU9ooh38P5/CwJaG
wosL5U2i3sORBdqzDsWqbs/SaXIDnvnIqyDF239UAuxlxFfzHj5aM3g9JtuXNV23YjGkbWBUNxWK
GtczNhrdu+46XTwngDqlgZLqlgMtmrrgrCouVJMsqQD3ovIEpZFB3d80K7wTIiLe7Mue6oGenes+
gI7w4ZHgDnsPhWPn4THTIZw6fum++EJYyW2Xpi/NragMn4inUvszlPhkGXZu595d029COIWOMh+9
0atDIbCKPgCI4bsrPi/ZwMrdl5fvTL9dNmET0h9dyRWfAWL8/gx1Dj1KB9lTx3CM0HLA5ti6a9ql
nbqWkzmZl3ln/+wPATUsHGAGPpgsCmc0zn3eewAcnKtruhOOQZkHhxrHM7bYqL95yorkpnNzr+59
fp8r1HhA0jHgUQRIj7r6fOpRiMlH8NxGwtxFXH9Gsdot6myziEVT6k891aHwpt94QJs8dRkdfjAK
Z2d3UJ1I5RBjaJFurhZR6hPAADQsuT+anQWAa0YHv+PrhyiKU3sAfvas8b3owInsCVgtpN7n4kZo
9nOtBrXHVo73Atb9CrsNwPWgjQz4TMhrklN5UrYHmCWshtuGhCmSm1VwTyAjfApgYfkrvqwvMCoS
yXi64W19Sa5sH8CvFMEtkT6z4Obm4d3+VWcb4snOsEjtX+6lzcrc/iztT92925+No60/N5+/ajwE
m1/wKO7mvugOGyv8re2/zNkS+JoxIH3L+SNlGxTOZrPZFtshKFe/w+Y3tbfUpbGH2abaMtjcfLbN
nM1v65EgsyeLv832r7G1BdYz2v49g9rf/DHU7Mz5+5s4VLfndeGYG4g8rsTzykPUCkMwb0BiwVnR
e1K/55YD/g9v6yJI521IhbP5JGIhARcCbE42hGnlTIPa0Vzqkdgw9VFLzxZNnC2K4LU8/56RaYd1
EEur28baX+bDh7pogArwgBfFPJuXgGLzCLU5ALGrPLr6r+B+gsft3QCt1s4Y4n3sioSWLC/r61r1
oB+A8aTeRIeYGWW0Q0SF0evU6fDMbvPUL+9lMjVvSFgAUxQkoAGNV5JYwyeoLP+2vq1b5OPLX+Ri
o9LbFXNqqq5Kh8IPHg1ygSnxxV8OxsVHJejdT9EbmZM68miXXTrJ1U/QuLXlAJ5gcOYVdXM8OPk2
KBgb1hK4pXcT131YBOMSYbxPcTuqQF1Sog5cpjmvkjoWKCaBocuC1Dd9cHMbngY/pflkO34Bz1FQ
MTe2GHQvD82VNH/Oscd+Hb48sHJLKO7LLCnWuj96GteP/rmAYqabYj09wgwhV2dEw5+5eX2Bxik+
re000jbTaASQUzCHwDNQt+bHfX7+wt74z7kRCXg/novXE7E8ctMABhlHCj09wakdgQixzi135iZb
F+vJ1oimGKoyzP5NIxRUHTgsFtg83UenBRqH/FWtx6APcOv206TyiaOszsCka+86v4AR6fxq051K
UM+ExovNa1+j77d5B5xvH+dt9UN6gIjj5YfN5LeAvQL7Z0O26VbXj3J7+WAN7evwSfu9HvcwH0WY
24yJZ5hx9WHydgVe20oEqfJNQM23oqPe5o1XYyYoYewRNrQhltkG1MYzxoVELDSZ/7YW4FtkOikV
NvybX/LkX4tXwARsFy6wJ/oG/wV5I7iC3LixT8a+rxlHYijUjjguKAps2tkR5gjDw/sqrwWrCbKF
fXHhBCLkTbDP+e+r8SiU7YlPV2BB5EXni21TqqNU87OH+l5gXzeiW4pTw29aydR9lRfZ/LUwQ+Qv
HNEJCS7N0Lv0uSErcoJxG0yTKURUhTtCOJlbRGrnJGK/4nZxp2KRBriskA2AqZJvuWsxIXzoWZcP
JBAJxQOLiS+nx4F0HH9mP/zAxSCGJMiLJzaTHBAZJFLNIlcL+EfAs9Ed81IH98+pZydQjD5EicAM
J64ev/bdqt4ai8Hnbnvjglp7bEkdyNYuGUTu8ntEiUzrwnJh68wFc1b1kUCILRf1iRV7UKEahOEi
21CsOzJh7xb2zWldUVa+W9b/sviFXPG/HiKqbbDwICh9vC5RJKJbbx9/ypd5NI8CEqF96V/VjrXo
rkyKuNpdQ/Ju499AkHbPo1/Ji7e8OqpAoDrE7WblhKV6BFpswqM13GyZBi+fmrxwbmOF2H29QCJ3
ga/ChZkh70D4bVwR139fqEMuDAJwG8hrQeYVFyQuia+P6wdyHhGfJVRfQQfGk18XHxnPqCDLYq2R
HkiKFfmB1VTQiJhaxbSKp8bMR9Ca/69l8X5XcsWMKTu44UysYj/KWIhJb+pdE3xmdhLzcBUIs03V
VvqjTs9EQ4DDUdTArt57wICeEVrg8BRd+H+vrh3RcztGS+WCT7R3VwyfMJsUeeQBUgjOEa8YKHR/
cUDRicWcC9koJOrCKzHQIFMDIGPLjIOxLwOM/50vjC+HFH8gi/reHJGBnEXjLHnMEpCWs104zuKL
ncCUFX8JI/3+wa/DLgqjkAz2LAq91yzcFbOQX3x7pePtwosbeqHHmxnvgIWc7XZhMeOV+OK0vM03
B9Hsg+d1s1Vu7/hE4/Gp8GZzSCzBbpfNEtjW2cy72jsOHIW7MNzJAQ2oNuKIc94XzaIlnvjPeTAo
3A+WlHbIP07GeUZOdbVDDNGOaD5/vGazncdFsJn2sP2/SxCnzdyEIRKGfpiE4cWehadTks3ikEaG
HjtwDI5buFxkEu120c8PGyJxWeGOxnu5HUbein+e+BetxAWFp5loCp8jFr+Iw1kSz8Kjz1FjPxYn
IX1ti1OH78Owp3jK4osNPneL4SqeOMAnrkFMnGIKRdKNV8JQikkTjKSLQgLviR4Riac68nXCWvCL
A55mWAebm8tNnZ1OABCwZafUYfvE5QeSBQ7dw492WGwx+mx4XzMMqrhe7g+7CDMbHaIoOogz8TS5
qZxxxVZ+U4jqPZmXTihuKZN3klCtiFaLtt+4DtFvic+57xbzvnhSw0Xis5VLF2NywOTjIqCy+zb/
dEs+JSb+0kE6yM69K+Yt97ChtumAOncIJjnprJ59AxGZja45Q0Vi1s4+gGo6YGxnyAOKbd+Iv9tg
tvlPomvWz44xVw5k1xPNyXkoHBJO/yNIncK37Awqv4ZR1Z3CLjiZ5QqTj6i0fdzfnYc92qyLZoYd
n2f7ONZmS36fZ/xFnnR21MSr2LD3bCnsZcx7GHE71jia+FzoHzksG7DXMYCj2d5d+jQ2TmaWfewc
dtwzK89m3/v4GPunpJ+diAEx4TxsIlp8sT7mY5z07on9yD67x7jwsYDBzMdWkjNg79nISNadOEGe
g4uJ+auyT/SIBz0im53oCGEyshuPT7zBW+K9U+Izyq5i3HPp9A6eH1YgdZLsByg6PS3aMWnztMWT
ESOMB1c6DKra22EIdrvOfzGlJ+KIidiDV4Ub5nSYk08WP+BvADobsal0Lpgievxr9jhwCjZyJj7C
QwloDUlwe2KfqNIXnHgK7KnESZKcxDzH7aNyNzuLEbrbCfdSGBoqdvATquMiA2hIRhyjMNtFt40w
gSGNYyUiPGN2qbe0r3BFUzpaVnMsLoNrKVy2Mrh8Pvo2WcVGeKKlw8d2wnRSbfO/q5aD3Yv38UvE
59h3zjFwHfBFbrawMOIqw9dCjIAxwAqIPa++eLfyEyZV773Pi+F7unwkJ8Z1IMb9f5chmkI7VLwb
MbQZMJEwf2XEh4qNOBcnp+wkjeRQfIw7wezGbaJJq7f94LV4UjA4GT3cJIbQ26YipPDeQdxv4Kni
OpMLJe5PCb430CDRTFu4k7SFZtw+aLv4Gg9kvxjYfEw8DuGMi8twdu+my3vxlhnz/MRjDEUTLj6t
FcOMMyS5lyQTO9k9AvoN7///qHkERANrJbw5OhCe346jls4L6x/ivIrbQiteQYGlEPaAj+K4CCkO
WgmgQ5xWwC44OIdnzcM+opsVrmj0lUf24oyz3KOl6Tft5/Pj2wX6r2Vi2lskppP0qJOIg4kvPrAD
90bLaX3qmN9Jwqat2GStYa7RON4Qx8pxCl/zpzfaqh+nAU7KLD4VdlKwiNnHCfxN0oGz08S++PzB
IOCLzM/ilIjLEXMcE4+4Vf8/orWOxZvcHXT18IYTGpsIwAmeJ6PyvzGMIomYSoWhJbcQvy8KLEIC
e5KhkjBC3hvF5U9s+I+MNZOHZrnCdcgjkCl2D4QOF8hOTkCjT3oo3KlTLMwV6Ccv7r79vTBicWH7
7MEV0wRxl3B7GYF84wFjKrNwtPd7YV+RMbZT53Q6TVBWYe7E4rA6sU8W5jMeaaLGhKeEmDSO6gtj
e17E++XUXwuL/QCAVS3v3uBlSwTUk+Ro2T6RL/ALY9K6sbqSIv8o2iruqYC+nGKaSpQcI6gxV9NG
vD47XnKcYbYHss0m2ddn+z3qont+cyWGLfuvzV6JfJJZto/F3e+BOS55ZlnIrx1Gtw58w7XscR5z
A0SDqmUB9kxfgr0IaQ0PBrwyaFsBkTd/s5VJTveJxidAXZCp0rcK/g7cPNnWX2BkB3Y0f8GLvLEt
7UILpe9spTEFo/MdA/cB0KrHvA++rAZ3o33rv0C2geGD2ygPUgzoHn9XD5Vv8gEClyfOpybKL3pK
gSq0LgB67Mxlnwl4N9TCXyCALwG/m/yTBK6/Gwh+i0bz+oUw90z+uXwh2WYq9gutnKc9oFg+CgSX
xqIcYUOwuhRxzRwZFAAQRCAWyMITjkvdDKFyaA6E+CkOASKxEd8NhAwmcYiY4NBhDG31qPwUYDop
ekYki3fqT/mnw04ldPk13eSf+d8dBMe+3J8PYPi+of3+f4kEIAolKoC7rEbf4jEFqfW3Mgs5dr5Z
B8GaTYxMoLmma+6RuUMEMjpvWaxRCmX4ab7fegQ9Rp9cOqBwUvkCMI1Oq51+AwwDEQk2jKtF1mbE
Ol5+AAaL9DpaFq0NMZoA1c/zRz+ZpJEIPwpsOdIlq/QbvZ4wW5X77jvf84jTX7L5sfwD6u32VX62
1KKjGBdCv85ddsB1luAnIL0hBcadhoiI4yTZYAxeT6fA+UHl8NcCw03dm/uMm9gTCjhDDHcUqJ8s
jf5a4qk/iJQPNrF6HiHorwFcTGujZNrILpDwCUrDhN8QGR6o/ovml8Bb0QsAOWnt8x9JLnW4UkvS
UL0KhtCkfgLGrJ6e0mibfECooj0vux41c6R3+lu+eZ4Bu0LJawYznlbc3IuueIC6gEv8h6gD5QgC
Gsxh8QMsglACSj/ArRDRIb6EtQR9h76OLNusVMEh/reVZay419hSjIhs96zJYRi/HFT+GmCrXAAI
f9lG7iztHRB6oCoFHZwU8rb+Pn+3DxtmZfeijg3Rzn85aPA/lPfIIz/g+wjKJ8oDlDw0YTQR0ELy
+83/uxBowG/C7ylsylcUVCIB4imS7aIup45CAzIYgLxzAFRgkYmEtnRJYJtgykVlVFkEKkGB0Pdx
MCFRQ82GPvjTQIklJ0alAgY5HITrHHGuDbOocQCKSPoCTrgkZDH4APFzOlHTC0UAKlNZjUNWpzzy
3virEGDd6idpFEoFfOsnVAmgiMORBpohYOMV2CBB7hZiTUzoW2AdoLpgHviy37rkTe2pfQ7ASwV5
0IXW/LZTvG6pztX58+u6LP+BjQNXa26X6N12X9pW21o/+lYCyy99KV9ZfF6XSbNuknzRIUyOXHWB
Itxf83n+B555Y60mP4V1IUAsk7ccn83yBamGOR6RUGSXgKkBlRDNuzETgKZvBfdG+W4OIF76w0gk
Bx3aiKz/L8+AZMzwT3Mh6icI38KM6d6A9miybxAq+2ccKaFKnDFG3oSAw9QlMeeApd4PIBUT0JSE
LKHw08fqaBhng69Bp2XCT3fgft0xuPtZwMp6BU7+yt3HYTikwHXrwNi0nx2O66fsTwmkXD9oL6nQ
8QJOcNajrVZ4wPm3rQhF3iiFKdYrFnPaBPePqJjwtwASzCS3QaiosFz0TnKVwJEK0wrGi7owFjyy
yYHDwrMHwTeFSj65EQKjOb4sjBU4TbhH0KEOoHzz7Y2Wc5TrfPB1WEgNcVhcuR/xNr1G0mYiPFHx
icm6jO66vUM96QOGvEnfIoDebtl7JcUp0VBuCXSoNejEpY4UmYjzDvCXUZtH7tQj4fn8gR4AmpA8
UrPPDxjnyYeBF6IuNPzJswtImCYT+rtsLsFl/ZZIIYfkG0GxeZA7F2wN/bcQOgqXDbWy/rUkMsB7
AftEmFQoAyArAKeC+uUn5rt6b+4esNLGLaimNrqhWaTb7Y6RhwyEoCHDU+7OQbZAxfbDWrx6gfzn
onFmTxLzH5UODo9Ds7h+6VGeiBDRcwaNxO/dziOwsy7QjYOkv6rm8hIlKPSBSaxDSv/VPozDC/C1
oJCIzlcS+OoSfU496LdkyBmEF/LPYhrAE2JK5hYgdPSCcxj3QsoEuBiKPjxXULgoPsFw+jGCLskB
2K/vhKfOWyC+P9WbF448GYjNgwLVaEtuzkewrz2Me6h5y9uGSPv+tsmArf5TIJ1/osGxaCPKwqFV
5heLbDEuGQ3U9KWfEYBkJSWClYaIMBFjJpOaFMnzcwqfLtB9kqNkbXJMoMVSvPsgCsoCKptXRNQb
Yqn1Vj4Q8PflnWYP1OijqFbQxuj0LBBGZr3Z42eKbE+26NaTLy6zCvqoIpoAd8KlCLOrz/5dnasH
cQNb8Jojq8g6GNf9xwx73GNw4LcVa/eNRhArJehMSWESWQhEEyEnaRA0cWHASe7W+bcM/+9ddZZr
oXFQTq4/FUHTVMSAnXOsQa/MGYhflFa2c7ecn/17oIZwywNtY20vFNgd1pjENqrmt9M7Xn1FfVjg
ii8rqgai/Tc9lkgGbB2qU1JxFAiLLzsGN0ZEZxEDXDSI9hlrlpSEdBXiXkh5gAjfNF5PHqsnk6b8
UMfawc4v4fsjHMcaxFpLoNvdzNcJiZgx85xA/OVRRmh4+MCYo9O0QqUQ9cHP87e8o+amY7kAv3wU
MpcNkoaPxQsxQ8wAyYcquM5TDXWKdK79kXEePTWCnaptVIuiTjOSB5DL4fY4GBuBL8x+mBQxY+MC
bwfpdO/FcLJccsT3pICLR6aRkj4kSqJhM1kMc+hBHelE3/AIp89Z3xB9pm+5wydT2w31NFv20M78
J6R2EFf0MYgn4ejj50796YaSgRGRDZ4sU3bmonStEptUPW1efZLKqP4pfxNgwYERqAFiLKR0V/Xi
MZfnD+GKDB6haD+NizklWaxphI4NgigAltEUA3um1A4VtW+GR3KPuV9aYh2YvqYH6rkbhB/f3gJO
2AZcs7EXuhumUNJ5xAjBb5st/gLDSiim4arBPAAKUwu2DjfmDoCAVOcbHY202wXCnyc3LgqFzCIw
4rAJQhkJxbiQYvDHRwY61r583snJf5nzNr7OyYcxub2R9YdswzCekhMSycnbHIC4Jy9TOvQ0em7S
D7Sy/5T5eScSjsjC/2gAN1lWsD+qLkSUIuDVrDH0yIyeXxLGqQ7gGJIjvRNioswLiSn9KQQJyl95
+fzpJLukFwjKEyZAOxkociN9waW1LvAKR15mAakgfDMSO2dboxviCF6pLT0TxO0psY/4Nn+y6g5Q
ayNfqH7p83R+99uo3mLZ70j59VER/Ey9NszQkUrnqgdnwKfv0M86sopIbQidlhAdtE/q97F2CQEv
hmygQBa6AbAwT9WqXZwX3TFjjcgSavmMGlb17yeKhQzVggbZos79XXJv9LK31NLwI0wjjEF8ppUY
MFdmEbJyIRXJFyRBCPKB8vI5P/JFzn1jEs4jOMScVczrrUpwHN0g1BN2Tefg4PW/RDo8+LnBSDq4
8Tj0gBpqIDIZ00PxA0cJjS+VMP4rQBvGy5J8Z6FA8Jyjck0uLry7D2+MppSUHMhEQzMJ1IOY4Txo
ZpSmcp8rLBM55IypjsybdbRwjkgKvtCDsykn7JrrDlk/ijdTEB7UNCVWydLuuPJ+Ny1mwz94OPxu
QA6AwaXHo3JjOYgDmx/tlxEV6x4lLxICDL1rUu9ICAR3cjA1A/QcN12AX20KUIVJEUzuaLfmmY6o
tOn/+sJJ58ikJdd/kN3BWWMv0EAwjrzsFLKd+KjpZ35sttPDjcnvslbmmj/9uqJK0sZau5Z3eJr4
mwrrGWYzUNJdh2hIE7OuOZNjyzYiR0j+BjODP4km2U0IKCr/zD9uAv12goEDJY6sUVz/4lfTtNOF
TvGMJGJ3dARmnl9EEyXS+vSjyZGJtft8LAl0+bcPFlnYM1So0g4W37ACumxp+BCvvXVeeQgVYkuY
3PftNVQp7RA84gFUNhJwLIDzqNjcKVj38BBwYrxjMvCrw867e9lO38o+SqqxEFeERAMomoVes1UD
fJb7yvJeFCuvd9YxpzJ7SyadzCOJDAqT+tOoxuqLzB6yuZCWECUUROUCpVV0T5GBIrHMLHyZi/E8
ztMlo5rd8W46pPuodv5JRlf+6j5BmecxjkaH8hX4BtcIqC97JQE3BhWj5UIsMJsTrkHRAkPUfQDD
T3BnBoLfUAQC6RN0p8bCg9HZ/XFMDC3AMMYnNILDfUQxqt9qAgaOU4lvg24jscXrnAXBk4mVZHzB
moZRks6wMAVe7jQQ++Wk1slWKm67tfb9Vl1gZsFJ26NDDW8mxyrp1tSIZroiukDpZFL+d3JDBQKL
NWaEhdQKc/YKUJrxm+juc0YmUrFqi6CTXX6kwYXSrny8di8sufNYVusriozc7maWSSSzmO2SBwN1
8CGw9M27pNJHBTCBVVW/A2IyfyzgvmAWxK3Snbt3Ce9LcFFO502TBhlO02tJXVGw6CTv8VP76LXL
v5EAKsAbMCkxp7KS0p9+/1rmMgZURxBnsjcOQkRz1VNHgSSFdmLNxQqdYvNUH334PL/75okWaL6d
kpZmnsNN9bmLwznQ5sO8P2boO1Lol4EsIzOB9tVZAkBUrUUXuiSdGBbo8+NtgxBjLcFwIW5wW90F
e3ep/NM+EecTqsWMMaraUqrcrT5Bxa6hHSTotCBSI+ZerM+CVTD1GnAp0tJ9PtwLmc2auc5ACwhd
wHX5O/3KdynlnB/fGfg3pAHWFC9lJVMlWfIUuiF0uwFtxyHBbUM5qJobiwcKEFdEI/BLExVfTXdU
X4/unsnY/FXJWBLNxkSJRGK1Yc6kSPWGShmkLK9r2Br17gJ/himFJ+6T2V3BcQTCRuC0cIePFIk2
qOhfiOn9j6Xz2pEbS7boFxGgN6+V9GTaclK9EDIleu/59bOy7wV6BjMNQVJlkudE7Nh7xbMqhp3J
pSY/4XvCD9WZvY4IKS8hmTrWPjyfN0J53Asc6rRoreBrRMICONBx8e/592F4S4T5CSISqdL/a8ST
cCWNYRj4yE/tO/6DBuRXWPqsWaWw3N11d3A1PJY3mE6C5gx/5Xf6ri9Ket79TwuLO5xCFj4ic7Me
9fTMPWmMcAu34bPF6uKRZqAT2aiAeSWu8vsK04a/gAR/yGtZu+oWf8UP2EwLnCR82P8lE1mMwDf9
zGD0Dvu710d/Nz7n9zTk/CMlyQ+GkoewIgaLz27L7cQ+Ik5SNA3cFiAvjYiGw0AQ5NfsEnsWiBwb
D3B8lCxEtnlAn63dxlWE06uj6KKIP6cp+1OfimD7DlzuVf6uMesMv9FcxL9IePrPMtzPaAG8pXRJ
VJVgDngzs+vwibUfBx/fAukCDpbxYyW6hAFUeVYOCpEY8eOANbm+k+lOT1Ni9+/Pmni5Gj7Ho+l0
sqNEHIrlV286lFlEDc8LfxfYZC+0Bhy01NK5R7c//iBBEWBlDwA028XHM8t7Re5CBX3QcEIhGe8p
xInnNWahBNxBzbaO9LaegZL8Z2UA5vloIuUsvHfwx35UPHITCe08/L/a/Wk/YWZu/UCYqRsHBs72
XFvOSzJd568RSCha34VA4I0rBGkh1mPtPIUVpe9TTCV3aDP2d/K3QXA0jxEZVhE+JWO5dRjfhpv8
6wh4cU0QjT10BypfCmfhc7kuwY63DJrrZfby0HpqqMbjv0rm+eys3Ntb/+yPnwfTKw/Fk8GCjn7a
3SOU7hqGgtb7r+n4fxApG64g7T7PP0z805tF0VH6uW/9oLrTnpREPFtudUXNHGlWEyKB22mE04Nu
lWM+oW/nHz5C/jxe2XeeredleG8BG+eQDhW/+LljVmwByg235TY/2N2GcyIjC/ved/FIvVSfweYh
OOg/SWcS8UTnPJD9cRKbDo8QMPELf4/+A2jSgKX4RRnslNkgfmuUQcLa75PtTnEG866tPIMmmtBS
k9gqWoPilW9lnDzN9rTPsRgMO8vJnWfoEHP1Exiab5RsaTT/0ocXuXbQGXc4qFnmwdK5PReezHwC
SfjcecHpU98VvuD1UbDRe4HrEyLZiTwz/Nj8obwDZLL4cpFpx+/tP1Dg+qTq2djB2y8MzFbuEpLC
dY7+mT+Xtu//jj8E2+Qv8bHD5pQc428PM4b1bNlpu6mc6TeNtnt4Rop1OH4jaEO0SnM9pd8Y3oVf
FUVKRCz7SeZ9IlVpTaq/HH8EgTj+sp/1BawXP1UWK8EaCe4aZtiyMghZnPjPqhI1Y708+w8+3PlX
+2ANz5nv0+KJkD94GNh0x9Ct+iwnG20f9bh853bg+WdMGdUP1AIQjD+GV3om8RvvjrvF8r8B1zKG
tfIBRWkmvgJxA6bARf/Wyycp8T8hAunpulxhleYoV6PLeCViVEmTx8TorSes/sZc4inkKE8/QUia
uvv7PNH/yLhU/8NSUeJAEuZmY0g4fCIfS2zQeWrR2S/deknf1KuCxP9PuG//RtqDFGcTgiS4sO4G
3zhYguXK+TQfnvVbinhszTbuuTMRPq+QgL/Rj3kaCdpN0fIbeElURtXN+qP84C/ADTdRUpcoweUU
6Uo+uWsxUMLyBmhO21YEctYxXnpHW9oy6GdJduuNPy1ZksFbm5FFjajuOP7zh9aJgLzy2hHWloS/
0p0Hfs8ptexspDrK9MNiaf1xwb/o6+U3eyn27VrpKkTZ5EsfsHgtDV2Cav36PZKIXTnzG0YazTJ8
LjLaMI2irHJVCIlkl9rK4tyZtd0Jatsy/d7TrXtggqpUA1yVgUveaIrVS6uvXpQzT5hYKpzIA3HQ
+vittMXhiKnwWR2sl5tlI/Exk+uiunpZs0lennbkLrMxmHCU5ZsQyHq/XiS1rVn+JoqRVsBsWMQN
5UnS8Qsb49tqmNiY+xx9w8x/SdN61gemNWz5gHKtbPdOVth/YTY3U+sxUBxD8xAO0gFrTXVB1uVl
6GXNUyszliaFbQZW8ataGrB4fVL54nzTS87bTLT6k661nWNMxcCaTVa8JRlYuoQHpO4h1WYHX/ag
Ag80Jiq5qjExwVO9T1xYYmdLNdkQbdUMVyxVZ90EfAGLiFdKtItqekjZHiUaUGA15zcUxN0Rk46F
PtXgGE0/2GwnU8yzWvVtzPIVsIglBdFI5l1o0XH5P3VNDsz4l5UJrV62507ScCQq6Z9GlW21RnyX
F31w+tVanDbJRLffUwpjAnt8C2viCHW/++pmwB3sRsXrNNLkq7CaLP8TE18UcYxsg+5V1SZ+yJYV
yqs8+aIys0NVlD11sKp/Vo0pvGsgEO1CuMnyu3IMcjRrM5t/F8IRcjGELLjL7XKEGbSRyFA0WX9V
J0SxlTJE2MQsNNpeeC3p71PenKZsl1dV2xWvIGQFnGMaorGzcEdUbGDQLXASLBU/dZW8PQFPe4YU
r1Vb5mwFIpJRsd5LGPLzPjJ3nkVAMB1skEWIZUSjqgPkaSjqLc7h7bTTDzbr3WqNes3sWAlvYclf
9uV4sQAhirttYukH8CrRPWtuVW+3cjuoOYxk/Zpa0zb9bD8Nx71jnp++98Z1oo430Ystp7tXz4zX
m8WC1V37ZU6vBobV9ETo092+1d5Jxk8h+8c+M7STUX3fSm9I4Z2InsqQqXDLI+75nfgG9wYQ1vbR
I59AgagICWICkN0O5EIXEx716iX1Cy3zDZayruR0QPT9bN4XzpN1+2sU0awG2Xo2ayziuVuUCiMe
siVNmF4lsjkpUcjO/deqfsnO+lXz2uW2AudRD/U0a1cenaheMVQA3FhZ9bi7A4XUDl5vq7zdf52N
cMuhrz1PQZ//NhCwKs2euEpXpwKYLvEe4MGbhFNXevPxx6LYmxhRjeLDJ5qr5u7w3q0IIN4ms13k
fU4m/9BvHbEDftVcn6vOFcnU63sMT2YAsjPbUtaeF36fpmT7UOYIBj94r3nlsXlt2rNRGqj35NTJ
+xyXt3rr7T449PoKfkmkJKZk1xA7pCRmD2k8GUKY5Vl4HArrAFgifR0b/PXz4OQ5ZsY8c+WZlS6S
6KqL4PJsekVoGl/d8PxAHGOhUN3OYkGPOs5xoTMvZGOXxXZcBAtzdCr8nvyV9jTKBuvU9bjSJTEq
CxbwPrT0sNUpUAHysc4emrbIzHzIT0emekK/ek1KaOVJBzXdVtkIl+MWE3Rnz2dnHFkcwtVuzL4g
Sp4ZsfRUPV6107Gkrr5DUWVjU6HkZPBUAqmLnQ2gfBqWj2xngQQ3h1hpNqT3t8uTXZyefnVywHMP
mHDqLhUbQJu1eYGxidyqf4wqqBVWHDFatJ095hUn7FxC4C6pcDiLTU7YbnGrh2gPlx6pqB3fjP5k
Sr1b/jRIY2Ll1xkK6pqT6CiwKN0AlPgut/laWgVl2hbXWxZtnjL17Dd+FrSoqHPpymwqk1iCO0mV
V88zaTPVKxkcK1loMkn45L96MYFnKpzr5ZLbYnlV63vpZutVBTQgc5jnG5hA9klXKkQszbpqsnEh
L8SPNP1ZeHKt/mztLEoW2fg3WEFbKqeU+oWE8tJHBVVHXaFkirzs83WqGJhp2/NTrJlVrVppWzWq
1S2zKJlD1t7/y7TE7dTd71h9u2yMkthR3Fr8Xt+CJxI/e5LaP/gfC68Al+BwmYOw/tun7JR9jvel
M1lDuTovja3gjRjgBw1QEU7d0AWTwILVBQe8mPtzJsBjPy+Sr0lfvNMSgV67/pn0VxFiMMiKYc68
8keXHiwCNty+2Lx6KNDkFH+Q2+Co9aBqurBw5mlypgLbLaPX0grknI3nxqmdBuLKlp9TklZZUNpm
tHwJ8rmSAyKCHyr76fuf3d4FrdmEfdNHffq1z53XZ9uZlbIEimNJpkPYczavBa+TZHwO36lWR8vQ
srH7sEX0MmbXL6uGtQgKj+yS6IKwhHJhGfEeZTqrPxjvwq+CuBFuLYE6sPHyqXFmZmP56+blmenr
mhEk1JicbeXP6WvmwrK+ujxUDWxAhkZR8kkg00kXHXxHOBiXnslnlnujeHh9c4f+xQRVPpHsZdMz
5xKGhjG1+/ZHum+21O6uWmkv+4J7WZN4ECGeTg8ddb88JQu7ujgtp/NGPLzcLvzCYvcNdP13q/or
iohILTJQDclwGpy2uSvVTdqna91yuueknXB08tsw7dk/quVaMpXVP0eTqUlyG3rxfqxBs/22PlKL
5uXeGl7D8ZqWm5caKGzNvSUqlhG5rpU1UEBu9W+KSTSmOUIm3PDXFBKDmC0MWvCXnaWAt6n/J6Io
6CzE1Hne1FhpN0fsKkdGu5BPJfgKQAPVTyBCp9bOfzxvYKuvw/HapltYZHVcL8yRN6pSpOrt0na+
AT3mQO1SyUFVzPshvdx5cWq7tuUW70v2spwP/dJfzU+184epdGt1dhsRCaphvRlrimnQ1oMNpJ8z
HUjprmITdp7M53twlNYj+Z8yDevr2JdB3vnihEj1ymfq84TXMKhu2naWq/I6DpA79cM5Khap6cbj
tXRhk7Ts4JoPXxdUX6osP0PxxWfQrrXNhkyYBy8G8mcSnBSHNz7tzJcBcQmjDldQoaSOIojYWnQb
/a23yAuKp67Jo2IUojy33KoA0VCoHATbpShzRi7SlVfwmWbdGWOYcNFINfdozTU773SXAp2VbEPR
hCr6gQr8aSjzy5iN8bHS0M6v80LBv15MnSncqaBJLYaPViXqMyVRqvSnbfiYDmcMqGqDqjJ888gc
tXiIZNaPXxyjZwnLrXacNW4A4X27rOltlKn6zccBOS3VKmfImI2PRQh2rTHtpW+dTF4dazEcEUT0
0P42p9Ed+HY4RjODCGKqnIb8lUpbzUlkwqZYy+Dg8MpSV9W+S3M7HwNkgfHcJ14l+SO7kBdvV2gb
0ySYp/vSsJjuRNEfTxZFXG3GqnEWGub1+nHK9Nc++zJa7AaIM/1fcWsu2RMtrp0ba4wH1aKxuEr9
QyBwPuzqfbXG16mX3zoMPnO0sbReRwbq1pxF11UslV0sakDqpiZuxjy27Eb93GgaGd/LzVlu7nrn
5wjVelU40vcKYGeEqaNHbZU5Os0EJLrVMYkbpmzDapWgU6JxvRWmHFsVuyoHTyhrx8pyWyoKr8+3
18zJhS7qqykSn04ooKjV7rX0hQqwkG4PJ3oznxqIncDj4CXF1ejIyP4YE9xYX+Wgh8Op1RP+7Mad
KBOp4fMO4V353S8AGFv5NuNgO/ol3Kvl0ZPq2tyyl+J8FM4p85olRECCWtIXsmOKRKVITwv9TmWY
uD3dogpRWLIynxZl5hkd0/LalfZ2FCdp9bnebWvbbXYWLNxIM3vaCxKfae+3BdmgpgkMYsPbCsNn
dUosIC5MrMWuy5+81MNXyZ9nfq7wUqyqCJeUtFz9USvDlZeyk28lFcVE//83OXgwiE/PehZ31klu
RC8tuFllMqxL69bF7GzeZjLBGFgtRrtYWDTzjd2aKqOT95558Z6BtEgOWzjvYKX9BXPe/mMff6TF
u4Fm6C4T328mnn72BfsF4z62BuhF9lIrb0kqIQbsb+1asLt9eD0O09YN3RG66a5KoHR8MDG2InOQ
JhxHfsHC3VIYHIWDrOdnYWOOBpgq7Afn6H5P9WUrIIxJIBErhXWxUszBeO6RoDgK6fZKl+MnMMqa
NxzpfVdDRU/CTsjYE1xF4lpE62eVH68rif9v2pD/UFBacRFW3EHzJZlWLF7+7IsajAMh2GcpYCW9
vl+5wWjgeiN1Z0CE+/ZtDcwIaj22apmB3HQy1fxsrkjIRITRYGgXPzUcUfPVqn6nr5Un4+RaEgzE
8+jPY+tbEh6q96odAlkJ5DaN0iXS4BCNC+9/FS0WE8qJcc9vMY1l4J8ZLICTKPNKmQwRtpFykjZ8
O2yz5t+1tSMei9MQq6ZAzCxcnlrjEvd3d25NcdddeRJctS+9LGxKJTB3NUjNwdbx2HWpFWTjl6Yg
2w2MLcfXMiUzvGleBuRJon1TNWcGtF1Q2EofYza5w0qkmANWiVeziQq5jbRZj1PeZUvuvWXcrl2r
3tZVvw/eMIzcCSC5p90+mcpJED5z0wfjOiWX4cC9WHuH8tYQn2/1PspkIexqjCFzFYorypJcBLpr
mIO7HJjqWiijoxF1uRLTpQBRg31lD+N6txTiiPZs4eOVt7hDMbf6d7nrePQnqvjXqZzxCyKo2kom
vGmq6JS97vTVcW23/LZLv9VJ4cS37u1NGLa7aGu9dKta/O/8kU+mn9NnLItniHXMvDurbWrvR0ZO
Uv8lwEBVl4uiprfCGffvFO4GOh9e4O+jc7MXGZgRn6xOTXuz0MJKN5cvFCZMeT6kZgqVgdfXGOh6
Wb90UlOY/C+pgNqHf490FzrpUnnblyzYu8jRCj5hQ17CU4KXdLQ7QGECKK/nYyBQR53wIhKRO1VO
YznHBqEOtqTFQhHAiBUPVV7zzujXpEuvx7D4Eh6lRmZ0vzM6LPSbPAPriRpr9ypWHtcDOEpD9oyB
LwmiQxFVAH6PBfg7/YK58pEMe7R4yoa5q3RHzHzO/CRMixfd+LPusLAEwzv43ZSu9qZcd024FCU8
APpx1mVzcsIXm0c9XPMsXs6jpMbdIJ97E8Nse1K3yq0UV7NE31LZnpAAlTbQ/hD8Gt09ErbeMzw6
mLOBO1VUOzMTt1n2x0ppoilFMJTqBcCDshBpn467xI4t4Z5YuFQSrEzy5I0K8V8EpanxCoVUfJZ6
qaaSlMX8isI7cDzqhEHrz5OFyZoSbmB6m85Ol9L6v6xvh3pfKOdckZq/vy5VsLN8+/lhNccAsTvU
9BzcJJcl3pBrbYX5xn8YebQuNfTriDWHb0jtFRxRQjlQhVtIVb+EbAkUrb42pnIZ1eKyx+A5zx2G
283kXJ63aNS2cLlUveEfReqHYcMbKBqJM9JUMnxfiAMmtYfy6IlHyrpb+N+m6I+64QtyFZgUmfDm
VJ8dvTVD3+TnjFKc1h0QSTszdgfKfSfFUqKdO1W/TLoJEY5Ki49+rPo7pf59A6yFbKBW10GprqL8
nrolw2IN9PnaZbZo92+6qvkGJIo+8/TD3WuX29TSZLuxzKjvWPiQ278mQoPcLwkGjCS/Ng0VTuLm
t47c1GobVhtNixnJ6xDLtezqKlxbNC1JufQpO2Ol+qrI9VXrPybiUmwKfDBsv/Uw+NL7Pg/vKS7e
1WiCcvEy3V2HswmOx+72AiAPZe4cUhhKTOcq69bjKNK5oyu4b3zplgFCarwXEkj8DKoIcqQue8ne
eAa3psmtWaiKs6SpS80/KPayXot18S2NkfpwzSwZyKJmS+ekRhFbRgcymiNwJpvyTnWeKk63Bbze
h7acXvG4hxKoCzSoKUW7mgW3CGuWbEtNeOStV6bxXurhODHN+RYL4YxmKqiLO+vntj6bbPWwTGRr
bnFgMMvIkgN0EDczLhWyEgNe6hExUBW0JpqQg0OAyouu7GAzwbozs604h8QtXKcqFAwsnmVQCnAC
DhycdaweZdTuebjvAucAc6cpeLZau+5o5TeAIry4v1ULXEQ5BmqrecUjAa9ZsmC7AAU6VGdVLM6i
VJz3DO84yVeL9nv+0YqXVdb8IVt96ejZlC5Q+uO+eoVH4qp57W5z6hpswRt1Qg8bMKTxfGy2JVaX
tKxoaaWz0qdxQ8hmZ6PuMPDW0x4zvWr7oDf70Kz6aEnrOFkrd5/JiMyCUx8IlTgEO9XZVJ7G+dWc
8X4BxMqzzZM6AcEoMHnd+6l1MUOYzj6yeobdDellShNap8kfVJRYCkmpZSt7c6obxv/Tfb0OxsyF
gbxT585Oq8lXXJoMNU8UEDZvG9iCl0KNdF79GjlwYEqUwSUepiUEZlSk48VkLvUs2eZmeeTl9tqd
a+19Q/KamOzXVqBBo0ZDlcAMTaJJE8zm2764j3V1bRwjUeJ9Akjp7K8dT+WwGY6ZYGMrwYEexp0P
LUgZdPUwMmcTRCRpLhqgwUJSqaprpVXnXf5TTUzKJOI0XOOjufo6LMol9+kE46J3dULd7MWSjbNq
sIg1vdRaa++z7LbcjdIvdSQFfalNGMjSteDwnKBNNulkJ7wfW506e/lTJUiuMNvd72tZXhudcovn
UytSR6XKHuo/ImwM+q6BIIpgOj02ACe3iKxks6tDv8LZyKnICStCMuAVPhYtms0+Si0lXJcqlJxa
2M5LRwWKFfjJt9uWsF31SMV8XZpAmNvjWjiyvx1ka0qCpI18llgRX0vTRe22i9pul36fLqndkQyT
FfY2TjRRqLfqwVJwbLSnHStpETWE5YWRL7TEnrg/6uM47SPeYtk97eCnZMTWqKIGKUsS6brwY2b1
yGTxDrGfXgZEKjD0k1s7VQMIpTlktrxz/AP5xWjbS6mpFzrKqzJg1II7VYrUP+Q7ertJesdiefnW
IhYpLuqjDCxZSSniseo43CmpaEN9Agq+2AL63Tx/qqgfiX7dRdvK/yGTqSXkgX0IMh6qohtDnX5e
mSrYT/fd1eYiEFkvU5f5h9AZ76qwvOeH9la0nrJWN2PcHyWC5rFeOCB2wYzN8SzJZ/HAfcVuokZA
JqxRaRrHrIVb91CTBNn6l6YObipptkxm1xS8w9EF+Edq3HLWbv2tITYBiI2xBraJkTfQ6m9FF6XG
Yxd2VGc2+SErXzK4YQl2jdwr+OEVSsKcg9/EH7g8uiIL1VkGycb6liWqKKUmri+pbs88ZGumXPVm
v5Xuwri8Tlz5aMJV7EOhprPjI95W0V1NmYYWM10tn+Sh9Ky99wwgVGV9PzYR1R5X5nPrpuUbHRvI
rfu4t74ur75ay36NvtF1v6YsnBs9mnavtlxrU3zT6jDaTlHWtdGe/Vzq30cX9+xlzK1A/BxM7OCg
GSXKYGyGoj0WVTDSru0dn0Hlb/PqneTsd2IV7jwwjB81x2BUQFNhKYAO357Vdj0a3o7IWlEl5ZhE
tcNRsz7ouGM4dGGTDe+zYb4pa/HeLMU7VRxAOU/dF6hUDHdl7sV09hPx78R+LPZPcXwJ03ozzNHu
qb+WbHlVOtjE1fZekwSsj1dxOT6o108JlCezVZ1aos5Ia58f0jn4G0HYTcJmliL1aOJ+U2OjvKQQ
9nJw0n2Dl1MHN0QnIwy3CviSomG1JaB0PAURGhmTRoYRowShS2PF6EgetSYhCNyoQvpxZqmJ1yQ/
U+yeS/SvFh/ldnyscMwk5EejjrQ12AU2TUhM2cUEbq7JEWqXqnItduuqhIs5hgUE2o6hWweFX+0r
KjUrKGuG0I3TlEtg1nmgnOpxizhtQ0NIQ9Xqg+WyLuGRYQRiUlHMla8bqrcSTl4nAI6pv0yW3+rQ
Ab+V57EtzJEK/a7r9Ljmx9fKaKJyLcLMMWCn1pTpqnac2nqn6I/H1wobNjfR1nb8bcjA/agYeCbs
oCv5lb2csa/8ZS+UUOdHtJ7w1fQESIhZD6uK0ESiCkVm6AFbjF81CLGq8Gpz8Oae0c9qOgPje/S9
6j7gUqiehrs5ajaUrPEVTeTtQM03MHfzS8T8ZwJCcsCZT2Csa8eg470zGofW+NE9OiILvxoSe+Ph
yoNd76/NwfxmMcOtkUMhW8MS+3K6kSaysx2fWyq6TB/dvoon0YDtm7odUwhGeU7Gg5CR7BIzz2rB
COMZxg+lySRiGXgvXgnFGRDaNJwksGb6Njlmw7ZUhhJr/ZbVN0rOSI1qxdFaPbA02mEhrid2bChK
tFRc0zgfVxtm37lJ17MhselBZP2rucbz8Wpypkw9KUYdOFdqBByh2RC1B5QHW3rOTxQ477+XrwTV
igXzXLgoPffC6K9F150tqK/IzSV6SLCkm6M9aUQi02gCIVMOQL/ofKGgtydytRRes9rbaR2Li7HW
jAeEa5stt+PUj2IkzQCQWvrpVLk9T6HfdacFfa7c5Hq5SadUnC+NlQG6/b0c/KCWVy0SNgRc73FC
U55wBWuchSVnYQ8Kc0aAaKXN3RvR38XnesGragBnPhpvL+eX9z0pLoXBV/CTOpz3PwskNezEcMXd
wmm5Df/a9COFGYTojaGnDrXxcFLtpGloJZh7KgXAh6zbIkWvHFfL5AuH5BUkNXbJGQTRmypHz/uz
sSWXmYiZ8HYU39tZ4UgZqD5XER0D/ugwo0N+wc+UTLuZn1g9Qu43cQm1X3swctcNBVc2BNYxD42O
r0PK7DlgxCYkvEATtLThu8C+PlyK+lOXMYyfck24mpVM4fuiME0aBxI5eN2ajbmCdBXo1Vrh7Tkd
Ke1E9ZHv6vaHol+OzGQboSsp6UOm+JYLjvz9o7QsT1FFT/Q7s0PxGv0ufd3TWMfWkoPxt7UEy/Ly
sPI+LIfiVM4MBZ11IndxklJXy5AgJxmoXiiogNva3V+IQrVkZwg10K5rBurTx+YtD2THMcMMpp+O
Zg/y+c4/Uv9drNK91VtbJEm1W8t1o8hVljNJ5UJ8DOrySmCukRBL53DcxLD6xTT4DabwuMHpFZ/Z
DJYbJ+CZEd20fn9UqBraiFHApIv6e9kXbzPqeBs7lDG8mUULU1wDNL95M9Mzi+FobkaTNzA91QBA
j73h6WZFYQ9iTqaNn87Zcu218VXGJbeXZ7nj36CzqILDMVHRINfqPz62slmvdcY6XUeS6Wag97ab
ce8a65a34tUQxkufWXFLADVZmf4vSF+eUnG64PGwpa0Iyl7wW+Fa6n8LUw+eh3OeVwFFed3g3HTk
+kTN8ywaGNWOzHFrCl0FDZkT08kNxc5YylSglZniX5De7Paiy92dFi0+6xkO9SyFw5x/kOMvYd8t
oi3UJoU8USn7xD3DFqrCm5RIZp6nmMxFBkyUFivZoBHsmp9cdVoddq0ICT7BRIjSm5QahAzEmFU0
bXJOGI+0PXltfYiPLsqExk81xW4karsX5nu3dgY8tHoycs2uODpB0E022AcZ6PwgS6m7GbZ8Cj9x
G7EkCO5C47DzJS7opfK0uAlqylJvwNRPlIqfbMCQvWYuYmMnJrWcCnz0Ro0PsVfOevKCX+eFr6Iu
eChOh8gqoKZAEoESlk4XqcnPUjJ5xXhLQdZa2Axk8Zww3DF68TZKyZ3rpgR8vtl9J7LLkkOT0lQ0
aXJk1uZS8q81E4DWzyaeaorxQ5ZZUE2AiMmOKF2UYgUT6YkzUOBsfUdIfmMZ59LGzOGjbsJSjDi6
CkHGj52ApQSAKk6Fn5Q/U0Dxz5mJwiK5oF68tnZNJYuZuSBfEZ6sG7fcM1fQNEccST/wAIxy4YD/
5K8GLGY61ybh5Tpn61tvmys1OF/zwdes840alugUbM16jgUZlmi2CTdzI66VyfG+JtG8s7kaQzrH
iZXFcmWEFbo9N+3LgNAjlZT+ZhqaixxUKRP9kaYg9xiI7AppJoSWFn8xYeA5i9ZdgPPMVWXOvjrC
0thx+1H0jAkWC4Bv7NgV7DK5r4BIW7R9BW1fS4OSfaK7CjazeFTqT80g1zcst2Gdr13fXSgjF2OJ
suqI0HBHL5uJuUnbZZ8Z2bEPs66GR4q60kn4GTv3oAvfjtPWbmwwJ1kt3fUZi2RBVPZj4SyuatU7
ekRWGJPIb0o3eSKD62SQMbH1gbI6XaE4WwmdlzhmNT3lP7xhxWntDC9zLJVhN2qzlhfehkUlaTtv
SlvuQEwYTcddEaKrckaezAwaJiutMyyLpN+B4eP9qZ9E6C5uxYGqic9c+NUKglsOTwNW7cogns0X
rYPMKChXdbUuZp1eJDxKwG5RqzzTzeg2Gi5a6w7V/FE3zX3eYI4rBna248w097QcWrgKIhf9hNtU
GHvEuIbWvUoE+lRI4R2tkE6scCy9nT3J7xoXRC7U3noc8NaBaOFf1L5l4oM6ren0mRzrSWbeU1ay
p0A6ofe2tDzqxj+SmV2q4zhjlNZfpAoHvQi4BiFSXhmNHyfAq/I6epXGZ4XJRJU3t+jg2MH/1bv/
8XReO44j2bp+IgL05lYiRSeXPqtuiDJd9C7o+fT748bZ5yKBmcZMp1KiItb67eYJwP71DrtQDYGq
ZEz1aTRmUjTgMut014Ismm8pMoti+rnn2b2EJ+d4zrjgKXPokJblVFs4E3tw+hOuBd+KMzKy6nGO
YOeRdgDVJF6r+UWarp0k+RtePV5drRKkhHy9REEEDpOj9YRiNItrsz+qdI+q1oiq4ZKvltto77ID
J7kw7RR5uMx2kM6+WklvGQIakEADlMX+Rroyybg5kw9VeqQii5mjo6rAm6nwf8hRLitvFphgauu8
hVuAxwlizupotoABGznFTOIf2r8llhphHfYgInxImLASeOYSQ82seIkjPDAWj+fARY7GNzSh2JYh
zx3rZ8U9LFssW9WzNT4kFBgrDKOs6mflxjXkzhz9pUNCQvUw28ZT1snLaywhtuTpwEh29T7ZC9c3
wczq761TuFAwbKBAzaKDfxoyvFcg/1Wyvm/lIwG+UwaMYgoaLv41jBvShB14e+ech+Tcje22y/Pd
VDYc890xnvfqeUsBCgfAx0Vy5YSDDjiuKSAHoWZpUhlQ2FbRhuzHWNGfCMNvBBoloPWM6aLf4mJT
X9e8uylalDIJSaQ5ZPodXKefmxsy0BgYwmKtyuW7cTR4bw4t1NnpvJbdp86BzE5eK8a7Vi5v6US/
7FEDWcMPq1BtP4ekj0trBOhfPG2nGNV0Pqr6a8b7nxP+DOzfQodbXJQ6631Wqv/Y4Ae7CGb+0eCE
3IYndYKMdRCNmf1MuHi8ABA4vlkQQmEbUEMLSuWZzV+/Fd1/HUYERE0kFKDMXFwzSQNL2t96S37P
jflj7aon1xLh8bLcE959VQEbHSe7OTPlWdsayQN0uxpl+EQXjRAtFnbXoexEFcGSZDytyCYy595D
6aeaCKVkjKQuGOfp2nczorfOa9jPyh7Jbo2lBvG2YSQPtUYjb5FWLH2OAOoWukBG+2L0O07DJlEf
UsqHt9LdUhruupB/jIZ9xG4ADqRQHtMozjkfzM9OTQGhjrSG4cOUs6CfkjMhPblzK3brWtROXMlq
ZHLR9TsOGxu5BM0ws0lAqdkGw0ysK/oI2X4Og/1qYfRNi5bLqv4UFP4otTeq7zodM7J21mG0J4mh
l+icpX0ozfSQq+VRHdz1DcFNIA1GjBA0Ro4UTzXAApRfiQ/Anq529y6R1WJ/SHj9SkygrKJjlFoI
kJh+tE13mSJu+UZyYY/hL7uVONEXu/5A9kI8Bk3IFEOopOhrvu0kVHTip2FAsXPixC2yVcVnzmlh
Jp0vtKiYbKKvWfLbIWYxZrDKDgy5aG4TQRXzQpYkWDJUxskQipevECN5dZXdZl4u4GNg4gTWMQbq
enku02cnDRhPmMoZAur8dwMg+6rkViitepDos9vBOq8i8/tnahcXkAAILIawmshmxBbEy3uNYFFt
C/8AJtc8Gv3MftaAJHo87n7ye2n5EDQ9lATCHeRxilGFzUtaYcMdajpzbos5Q74RKm9ifULT6zji
gh7FM2lsAqiqLhpLUzFJxN18ISS+MFVS2ICuKiVkmmex4ZlL3610fe4Jv1kIPpPfRpq9OEoBUUux
X5/E0B1y1dz0Bsi9ka8JZQsOuwg3Sys7l4SUgKSOyMkPNbjU1JyCvrD9Fnh0khSgYg9IWaMy75nj
ty8c76gyQb257XI861LUz9/Sv84yb0N5JPZrNAtRwVbgBfdNifDULDTmn4pNN/xMFF6FLlDs3mIr
Z+6gRXNAHemuPYS6HWeqSUnzgtsX35MEVYeveh2DjUzknFGo1syLALTsL+2AYdAkR/80NlugHUc1
xUDw0/n+eUjiaEV4EDj/3NrppRAfevI4yIdShajEvCc3rJnGf0NowC8wIEK1E8Utr/5uFn4J/D3o
PXyU44nxr4gc/nwHTizxdb0O8mQJRtazAoZEx2eqouvlJWwrJj/0bJzgSQuFwg4MG10DgKqaTDUI
IxzCT9YLvYYD5N9TWG9Ul7g7/+aVTB7++LuEGmS+SnkKOk0A025HicNTIHhRaHoh5Wy6iPKA+WVo
Lv837JctB48N2IROROfcrzfHrYwtSBJ6mDZyiBF2sBTLI064cgmq5XVH0ZqWvc9aORpISTRuKOsL
ZaJYu3BYs4s8YSoE5V9FNFZ1PBa4zE/2Rm66ul9nNCmNOJf5b8vG1rSBr0jubLThpJ47SUb4B8ko
UyMFPNYBdsF5FtE6bpH6ha6WR/eixvukvMpz+6b3yhtiL1pVkkvGztzc0LWcavRBjap82va7Mv8Q
+8oplb93Zva27hA11QQdEoDHoD7b3lRbeZFf21ZnrjYp5kAxiotoFH3YZHQja6+TbtLavYY5ZmA1
Sb25nijLqcNCnukKQL6WqkHZt8E8vzQUxqbK4gsz98svjXLgWsSgOo5B+9EYl3xfEB6cMGMPA4UC
ZGEvMggS86tC2c5AtpLFeL/mIeOtgT8XA4EuFb6J4bfXoipprvJLLex4qnArSRjUExkRWHJncem6
90Z13lWc8A2hk4rPQGuIIHTNvYi6rAMApskd/5O1M2Z6SWIGC3iS8m3ZWMVqfD38pM3iO39qFU35
9Jo65Huz7HOZN0vm7QBeeUmy/mKBPi2usRXoygSJANpivai185zW3DVlmlV+yPID640iPVa+hplh
BFI6BPN78xeizxXlh97dexO2Chht64Oy7tBTEYU74gebb3L13az8aeTJb/KpdnJwxs5NoCUXNb87
BsS2/F2ZJBCcSgtDDuC8QRCD7CcG/jQz1BsHySkW+AphHKR6mCCil/fP+qD/W5Iipp+JQyHOSY93
ZuwF9aEjt+FCcVCiP4p2eaZF/lI1vSfxvW1mzF594TNBA58xOi5BKjw7rtAHFZ6DXq3VS1dKElp3
tmCVCKbwhzT1F1mnyIX6U+3SmMjpjwqHprkc0GSt6XiANk8ykLuCIGiG7hYdOlNqL6mksmn4XlF/
tDlhJqgEVP2ToUZnfiMQ4F/JF7yT3vAq9KJ6I5ohVa+cv3s9u6rq7pr+tuhXo/un7pe5p35ye1BE
9Zh5hH6lFYAeEpSaBY+XlAOYIvlmPJZailbY0oBvdunOAp9Y7/ZcvcHW5zYeAYgTMikGVKWz8jLu
qdsMv80JTfrNLg0Kq6rb2g/Ab/ttwHQwME6loHlrjxJ2113DtE/jJ7jQpZID5Emhhvag1qAP4Fxx
elfJramTG3PCnCho10Kp757jNF5NEe7zdNZpwuhnui5rPbCAAXWNnAH5nu/TvVYLpAMn/tsiTb7N
yr+5jUWctvSoEjYVs7+p8oZUR6V/x4rszQjRG53mToWVPym38rgOVU/nZ0mE18g4gBx/H1GiGBgM
NPnCmbQdors9aDYToEW/kYukY6rig7ZWSm/4vTSE+Me2Thj6YgeWRYxCC7vIBNhmKPAI0+iFDxlx
OSwAeYt7D5BUF1lQd5Vb8ImryniTxAyeiUTZ0ua7YttM99ZNUqmGqV+3FNBr1d60tXxPcvGOVUSh
NCxHjL8c1SV+htt0JFNaG8OusYJG6wOgUt9UiCLoSBwoL4X6cJovXd05ctaw8kZ0RU5D3UQmR3LR
I23cz6o7A2OYl4GXpmqkQ6Yk5SBI2LjPTO4zBV5HRgQw18+F4qMZhjtdaRTT9HO/f44/6SjCWKSy
vy6cw0kdQ7AWmp/hkVPyG/eGTK+IpYPt7jj4YbfowXuK12kn6ZFPQGZTV3YOl/SxYmdQ4LsPO0Pb
sGwhcKiQJy5Zdumk9mIh2Ub8lE2WB1jiV3CH9Vuvj3QMKdGyfiZUexQIWJvkOjzK5E9DmhF9KH4i
uabkCo2JdI7VorgtZKx1sA05LU3IkONsR9yyL65mnmcZQybpPrTMpRh96+21LT+6FiYWgERqxpdh
zX0VGgKTV1I/0LTfp824Fs4clzkgRH3JrdLN6jgHUBvF5ieguN131x5KLKDPeouNrrtOEFZgvmyz
+3/oAFSsY8iVkOxjkWhHxV0ohS2H6m0xi9dDqlCuaihS2uZ/zDB3ie5cqCdD6vlaK8qtIbYQ0mAl
o38XUDxt59YckdNuXDdEdKh/0DJo9Sfkel+4HR95RSIKjW+pVbDJ4/N3FuRVQ2U9a016DF32QIsd
o6dM9ouu9fBcqHUPBgBo05ZdrbZjMcw3CdDHqaMKlYiMOgE1pVOYWBypAzpZCIonBMVdV0Q61Wgp
b3mDg6unhLEBDFzWNe4BloY/JdEpbTz02veWlt9At9hCrauOsGlIfzeguXKuPwzQXL2afePTSN+T
Mawzkkj0ymvr65bolyJfLmtX+IsJ0MVU1OVB+hetz2EPOrZcwyoiPIV0Fc2hySmATKRM1lsnj1cq
bjwdWXi9S2FtwfXid2hZ1LjCehXzCeqEHnSuqEpKal5GAGsGBl/YcMYOHCFpqKJCGc4VxEq8vQhd
w/nkMPPjh0KzCdu7IsSMreJvY8cp64OSKWHZAWeExxdjm1WPsyxrhV93VE9KSJh12lAcIoE52fM6
C5zd9NviVRvsywbj1b+nCJvgJpxo5z3t4mVqIxspLmV4tdWHm3moo4A3wVFnfCJ6OfJ5mBW3JIBd
izJs2P9DUoDwGx/VlpR+/ldxttjhoa1tLWpgZlRWX6n/Tzj0EhBx1BdDkDqqjyKgSMIK1byip24x
6IGpTQFW4m5ydxNC18ajKdh8/uqWuBoGneeWHKWyyhCMpJlATZATEuwQ2lKJKA+MiKSqWRZ4CbZh
N2cmtuqNMZliT5SNm8nwioFQoJLeNQsuLY+zKGMscBaiiPLsNk/E+3wlWg5JgN3K4sOgizmBRVj+
yZyXPfqmZfnXjwiNUnQTyrNRAJsAKWERtBT7VfbSOzpS1h6E+CoDjuzFjkhqitKhinrsZEzHynO3
+dg74acAzdUSzXStWcgVU231Gb1YMskGoutH+t3JSEnZvkon8bJsuTAja6aIe4uOT3O7MWU4oJm9
wHnaYcPo6BLEiFHx6CbZrwagolFu9bveVm9jt72u7LAYQXemLLw6j7E/Htv+pkl2jMEDFY7JZqru
jFFUaqXIWfVDWE1/csGmS2gIB6T+JW4HhoLuW1NaMFuFt7SM2uyk6PYD0UJr/TRNBO55jhxOPXVm
8oEvuOCtrjfshVodq2odc8EnqRml61+GKDEalwRCC03UCdsXs9QEm1XO9zl96Af6jFxiHOVwXZHJ
/9SNUCGzEbh+0jgkMEOQK6m6PQ/vOP9M2U0dNO2bdSurHwsXi4NuSvQbrgT7XCp/xM5BIoPqRAgR
AmdNLy3mwwZqduUmKnbj3OWQzxaBG2aQVX+VXn8y+L4ms/KmaOb7NO4frcY6akjecMgLPgysfdoy
kytK9bxVEB3TXrM4lYkg4FzFzYp0AVxLtdEMxosiXbVpv5fp4MrvhzxmI8gBYwI9ulxVaM0q3MAm
UpgBecP4c4WNTOQ/2BtjBOswxmu1xRK19xvfcRKYFOfKUF0OL6KRXzKazvIRdQRtB7X+zJvp5ai+
ahVXBt3J+/FWZZhP+eIZqJO5+ZjD9aBRZd9QZF9yPktA7z1pfMN45gb3wmJhE69iZCEK4kkTheL6
t0ZcKhXyi2gtiLLt1gv1JTcok1nnUwErgEzCMy90deJ3Rf11qKOO6WovlqhAE6qQcFRtjzrBfDep
IWjbjA7HYrCdQgVOxGG0zbnHpf2srcLduegLjSghVtWkp4lyWQMOLbBQ1LqEFqmfZeJ8qrx2O1so
cXSzLrnR3Ag0lWDbRRwuIgQTmcK+BO6nib85Z1FFr6VufG7TQLc26a6vtQq2nL8shuFu6Nx2Kt5U
IwkmQw8P6ZvoeRNYIJ51cUHmfJ7kP3P+1jFsaQxbBeb3w7oJMKDyKVqo2Ut/QdEgN5qLUY8zBJnT
lzkN37ktfffAa9mkfwv9a3GMJ/zKa9JGzZx8aA0bCAZnCSAcsHuReKzzd+6tjxZfpnjkA7G9Xf5m
jNSvsHQ0Nq7VPftqG+Or3Jrv5ctekkAVGKXJOVlXGKNYUph956g0nQsljn57EfC3dkEEjKZdht04
RcVJfsd9c+RisPPQV9kooEimC1KL5gmLCMmUGL9MGscQa9uYjhUcYizMp4pvyrTFTf01TcCMNE4r
GBtA6reJ5j7GiE282MsSStUQyilU6IovciJcPGFWIPepWYkDsUZf8ah3DXYVlEAnqLWBOE932pyz
JMgX9YK60bSxp6RYasfksg+IlqizOuRFtnKBC3bGFVLfoAb7P3ut3VENFc5KYZIjDlcyYkZoj2/K
rUe3oaNw3cflBTEr0KqPq27qOJ3VJpxPihpAmif02uL+yvXnf0+LjXqQDcrcn5VputsjyT05LIgn
M17YSXieRUaYpF1iq1PmKCMCjCEGf36+fPUCzTO6q+GiDLarDSWqpvEz66ev7G7lRDHOjltaVKd3
xdVAWTZN+QdG+3dL0d8Kw3ylR/fUWFuAwr/doxXhxw7d2s7Uosp+j2AgrZsXToknUu+knGJDqe6H
xhvdekZNoUqhN2dP2/wcAR/OzqR45Y+OAIVl/h7KX06nXJphj7RpCBckwoKI8+XwTrKqzAbxBXLU
DSQAzZZr4rVXtoJq5fWWabCH6FL3NJQOCd7ka9C5iSJwKICdkIxBmFSzLRT1nSsuKWUMctnwlx/q
ghJ4ljxRgKuSk2VkRFxJs69sEp/sGGSKE+CLlZbRH8kIBIruJ4YPhwMI8qoaHoBKz2xFVqH8KNmI
lxx/U3eaZ+26D+AYTXuZeRMXPIJ2f5fb5j6VGzQ7GK9VPszBuRcK80MKwAvPJXF2Eb2mZR1Sy+aO
nMxl9Tlb635r4LlM4sKhhBiKajKLSkgCBNIB1hdb495DB1ept3xIb0jVrv1zSUwqMNFJ2VQ4V57F
cXXQ3CNzTd9WGBYmj4r1RX5pIOjZ6FxVqj6afv208x5XGl96FFkZiiwSPBu6vgqNaxsvOja7kfmX
9J5k5aHNZw+hp4c7UELbjREMeeOpaaINcDRnyXaMd/ip8rUIyi2JHdWOevlCWDn2nI6IdPNQ+y0s
9clVzRJSLlrQThwx5IP29i2VAEYI4lFIY2u6sCy2NzGSoUq53VZ+NgWyr5UMHnu4z9J9sovXFnmc
2WCggHlVY4O5sdhsppz2oklv8mSHztiFeicH6cAeCPaDkh8iXx5De5GC4hC8ZAOW/NOqKwHHWyaf
HITKzOKLzTBZvE5qhR2wAHCkNjrQuU/0hCeV7jiiIDFzZdSnStRlCo8pFnig9oT2LWPH/18b6ltP
eVVySBIYY/olLA0SNzJc7fFqmdckbW6zp6DPN+z8YWbZw0LVvy/WXTNJX0XtsVQwlGfYk7jBEUld
EfClYo74SzJ/Knhfe7qD5HPNrz4U7QJk0vqVrTB8QAIdWXjCuswvCxJuh9YpgvvMRXwa8sOZpod2
rlBpZ6i0kUAHLYNCQjRoo3SXuSMpC/MYpZMbaCbJQjs2jIQON7O8V1iIRr/Gilgh3y8xuBej5huN
5KMpCOZ9CBK8eruBEOimtp2va7/KUb9KFYcsMnzRUAGHI8zuFIK/Of+55+269PnLfZDiFOiMj4K8
C67fHQMqRjDtt6ECPiNv3D8EVikVY4Q16S/WEprLghwHH8L+EDvq0Tg3Q4GNp3895OIbJAQZ8rzU
w+cFTkDWSx8r3St+sakrgnXEz4M+NQMxkxAqT+RY9LIekslBcXQZ5S5U4Ul24CHS+dbN4lYkDakU
CNk7jib0i6XkF0uHApwjgCgLB5gdyFaafzh032pz+cwswsYqoOzMfJZp8rQzxnL5VaEbXfQfQr3s
EwZkLlp+0VzKzHj2E3nXZbAFVDceFuSdejAgecR0ToYJYQqPCIGAp7YEFGTidQFJR7BKmM9Uyyhs
VAj55RgivYwDQK0/HPGcDjb2qOOpKykggZKeTza8EEFvmCt9qPLTDTU+BrwMTyZ4vscXasWV831F
+dBrqm+ycW7J+Jb/sHAcVFJ5maCQpZ6InLY+g5sNuK14TN18Co/bfH6BsyRd/iszXpAjU0J/WXKy
9fX3UVZfFa/rdhJTDTKqaPG1UoTOZSAZNuYAxOaDHJqHev5lQqOdZV9nsHZbIQFWwnheKre1SG6G
qO5m3dwX1xntyCDsD59lgZ5yzeCcr+jF/tG8/LnA7YgC4xcbq+qQczuEM+oQpIOBQFi0aqQwMoTI
O/lmZHGzL0FAWIV2tTPjLgn9uY70WkBUcBGnJIvt7f83BgV0Psoa3xuCgfAISf0Umg4m7PKkK3TR
noqORtVCDlN3qMpQl8S13VaYWoKtSgzg1m3L5WjEratO6kv1sgGdyBpieD31Dyesqel+irVNZ5BG
uLpp67WoshtyrtusGzcySlb5e+2Yo2nRRRUKrDH+KrlA2kLGLxnOAu8huULH1OmQh6VQiysXoZdY
f47dryHbA7J0yqNsedWQAljDZ/2j0XhQfWZnmx1+NKp7Iq3X0Zzvq5B8w1FOIxeHiRDr3vHp62Sy
dIT2Ty+7brwm21+CwSySTPDKUpqa9aGpbaG6s7xlDsdtFrF+uVmKG3Q+xOfPrYsSmVoBQz5LhFYC
/zc7K5Ne+vXVkuCIZvVsKC8T+U6WxkHxleSQLgVdMqLxZQeCa+of9Npleh7LgnKILIk2A70vaTeT
EWN6GCz7apQ9RLccY+XNtJ0MlvHaAgXX6nXWyGYD5+MsAPFB0SCJf5v1UImiPIxBsw9XBzQZ1Fg1
GlBQHNqnFb0tw4dnX6TmOIoHjHYoAfUsMrf/Gq4KWqGl6pPxpZBlZALVueyI5AQf62oCYQ4LGani
U+yYMiJH4jXQxPclWYFshxwZJkq9tcB7nOMKhf/s2gmU+11Dl7un6VUjJXgqEYSTRGbl8TgakQlr
ITWC1AMkccAdNX+1I52NlNzkHDScnJZrrSZYmCEREG4yiOyx6fyuJwOoHM6PO8A4eq/P6sH0/TVs
JqyJIUnh0Oj1S58itkHHZ0xzUHm6lLv69llDMLPHmirXfs4bLhdxqysXw/jqlzSA+1MtwOq88kcl
KE2vzGLn8DDYV2VQ48PCmXBz8kIRKB9cwG5/K3AD/0cnFCided0k/XiL0XgrSrmMWINm/lPYxLIn
mt+GcxVVhvFwdiiCvnqTJLwTCJeElj2XifsaSZCuLeFEsVM82NnJUcLVMHmG+euE/r8SrUX+27R8
osCiqRr3iRnjq4rVPSPO+7L+mw0tlHQz1EwtTCfWAHtzN954cxSRUbvG9Lov4HHb6nf66M8ExMzY
wRhLbFgJRTdvKZOZWvyS8Fl2tGoYOeGzxNaW5qOz95vkmPe8dCBCJ8rRv+u6x6joRAOpPCV3jIMk
E5aOOp5k9uz2YVCkKdx12G+Trt9a8BRm1wp9M5ksBXrtvplu+1wBXmrXxPhvLrHBaHJUSF2Ef/C0
kRohEcfCZsnQCKAuHH+kgbldIoGxDaq5zWVShIbz+Etstitpo78J9LBbrCcf3DdsuyTSHlZ4MHTS
azIOCdbplQOVqtmcVAX5ms2JWyr2a56kb7wXr72QXzk0U2ViFMy8jkdzBIA+b243XcWvghzrRQlU
NrJNSDw1W6B3XTCQNSTI5FdfZmPzYbB8mT8+J2VhRA+Lb7dDd5HXsanLUc/5ZSqEjrRWgBXgDAhS
nkzUjvL7bNp+JpuBIKDcQflVgdrs0hQX+T95QkKIx2AnIkEODCsLBkEbikY5BKlnW+64sPH4PO2M
PmBvkV+P5m6J1hgr2c576Sucw0b6tuyfh8LvYNtVUFP1OkkLKpz2XkSC//GOwmUCuqNq/nVfO+Zo
QYZPvqY3i1yJ9ecCh0GSIZFFHaIJQB4ImsNcN/r2F0oOsj42f8Vklx0SG8yoPU1B5ee+IqZTtlvx
syNxmPygrX1oq/k6msnrPKo4qzJ3K61LqzwTUSAW7K4WxMFXTugKC+agmdHWlCCiI2LMI5mRgvER
4UKuxl0BDpOcFmF8Zgzbxj8mTyGbfsaFmQGKdkofSD1Bo/hD9YrOzn259DOJVpSxqNFSiBddvKzj
oYwhjsu0HsleeAQRYd464lFSbgWaLJFTNlPCc7tjFX1MpGgP5M/kNl6sRXjVxFuhscINr45j+x0b
GVdDQUBZquJ4I6tSmilII7XPbn4km36hd/2i2mzke+FbPgiebeD9rEmKVHvPIqgxUbB0J3cOB1T8
8SA3XoZMbAU25j8Ki/Z2vj2GNN/EgA8QUL2VlOuyX5RkiBa1feS6ce/E3wSnPuni47eF8qRdbSTy
LLVPyc87nMa9fF0t1N9SHsPbd3PuWVX2Xo7F+671ZBPh9C43cnjRO6zgEGb12jTVS4n+fuVLgLlD
+bWpyLI47Q6fT8FpV8hEfyqrW0KH21M84ZKZZtbDdD41o+xmaNTqdjtX80/Reo0kLlnRceSZF8eY
ffxrDilBFYrdbmjvk9UQ87Z582fKYn8Wv4aiYEBbn5s74SDTuSWnxHybsvZV7N3TOPfPiTuPxAZv
2zFu7796Fh4DeHNsqP3l1J6wlTRYBXmfugRHY8fngTILv3mdIFdG957JQ7ARZANF/jEk2oeS5WQK
eHO5fhY6EVwdlhfGPiC9po3BriKn3OBcqsh2iMPJcGKR2exKGTJPfsRCQk9LukMP8M/+gEyHbI16
OMsCEqOU79Y83NhVE/2mrNUh53MyVCd5bPFjVlk8MRuAAxtw9YZGdMSZ8z6yckIDHFAetD45Jt5C
UQKb1DLRuDt8lDqgCxDnX4hUr4nVxA5DwXK4I22WXTcX9Btg3loQk+6guUa5BRXLREnsjyMmvGSH
EaJuvvsSahmyP+nqu1U8s0WPuwQeqvuoLRsxbBGnzc4DstABwL1LI4j0qVZm1M53HuZH2k7XRUIy
Wvu4nkrSWDI+fqe892r9XPuryWzKnkMozohSCIP3xaTOwDi+CrCJtuCjMW8bEKCGBeo4QTq6hhjW
SWdyWEwqE+q2JJzIqAJrLAM5R7icnKtWQm1LeFSOaaweb9OXIDNidDv91Fpk3MlLYNC7MDNrjSzc
0z5FREsxz9ehTVqtjQKagWMif4k0wt1Kfa34pzJOGBrT9oKtEC0qew/S3xybDEF3HDYVdET6o2jp
S2LNnQpieWyurXILFc73jdW7VAf4IG//idw2JHMytje4N6S33aHt11fiBuGXqMPEDWVNgHNAZmNQ
s1yUxX5aQqEv97wubiztzvbDqQUAde6ea7P05wYr30PlOGGZ5oUbmPBVf2oMf91/poAyBnNHWaDC
U12J2OVWGIFc7uG6d2SwSVHxqbZ2kI8b3kgqKs01tBTyyvZHElooZabiTz1VfqZleOvti61jOzAX
RNPdpVj/iAFFUcKS7skOL2DDTWYThDDtngWgwPPnaX1OM0giJd68nVsH2+3IpCrBV1OAzLJB34xM
uZCufs4oVssvdX0bG3avjRr1idi2rnlKbfdM5+JZO9pjZz7YpF8bUsKcAdKSCtqj4B5kBmRdw4OY
xJJJNmaWoVxeAkFsz87XX0H7CkseEnTfz5dmRQB4wEJIQGr47lkrAT9st79wyiMgpEAFhVxKdknP
AkJAB2JtDx4tJ0cPyNWsPlLG0Xxx+BJEYzGEavJoCZvofvWFfjqyOSV+hiGsbcvv2O14wDE/Im2/
pYAsPFf9WS8l8pW2DwdnRF1nb0VPZ/OyMWOY8xS1enFZyHpHRZGwAJHep79L7T8U/L7R0VCF2kDP
eTbJqhgXql9TkinSzcVZ21ni0mn5pbIML68WrzBQsPG3jdhLq1BRyOND2bsSNDMj97ZJuNNIuNtU
7Igj5jzxTEk1HfkdCrO5gppMojUAD5rOHe8b43VV7PhQkU7/T0XK7oYBELYandqGBLglBgTtS6sa
bme0PrEOl2xbLja6S+b3uQrHKr8LIqdyGMuyvhZa+dzZqc0lWLM3lXjmQh8QSxd3rO77vNyZXCeE
5Dm2sHkn11yu7uT6xCMfRKdonnyV1eJpz4CNQQP0fAjwdtW8LfIdP9Zx9MU95jlyRkNI22UW0fCO
CthkSgIeGA2glazyMZ1cYA8vZllfsEN5EzPZcsBlrvGJMeQ6AcrvzVv7NLrptVnHJ3mB+A5P23vP
gLoa9VXB19L+lcifMC8K8SdGM110nHoWuW/F0HpOpXkjjECilxGUmxmgOGSVZTHG4NumzwRdj27+
S5M+FMsY2MjZJwUIZwkAOR0gJHJQ8DhwaZv7dm2B9FFwNuy/BdpXQrs81FIpSIWV0fWNVaWRChcF
QInAsiFXTohfMqt3aVMp/53r9SfD91kwSBn6FivEykokw+wPy6niPanijVtHdcyoE5/VQmB0aV2T
07x+lJmPYf72a+Mzr9GctqN6mSv+0qIGnT7XYzjuxgs7EAlBIcq8HrifvLEV4vpcDM7Z4p3Zkcaa
iDKRuXmZTuCVYnsLLVr7kW9HoAkBdojjHcXxZqW+iG2ERTkssO3C6kq+jEQsBqPvNBDNnl6nBpqg
mwMj3YKGH0k6JfLvld/V1h8EuOSScd8HfFo6Qif90J2uj//h6bx6I8fSJPqLCJC8tK/p6NIpU7Ze
CFWVit57/vo97F0sMAKmZ6q7pRR5TXwRJ8yEKqQVXzMWPZiXhozbhpETJ4Z6y4IQuIL7JQ5hhqNb
cfMZp6FW+sZ6XgVhuh8ApKRgq+A/Ok37VvtSvbBXM94BRFAtwWxcl1Jy82u7iHPUZYG57Ma+P6cp
E6UYyE+B4FvVgRh032RWoxgnSAj7mQ9WF+IM222Jfov3rne/RF5TkNN5ZKrocRKAO+npGSYvfjDk
2XOt2dVYoNa5cbUJBA8iexOazszwQOeYl5FPKmnA4gAx+7lke/21hBW3aqlXDPDZcrHPzO9SfBYx
GT1BZKm41P16LYzwxj+ZyKSa3YZweOt/Nti5/Go0zVsEQaaQsIjfoKTJVnNOO8RDa93p2bvstrgB
qvlnAkFbUTPUp/dEmDdsr7cKSIuGHa9rl2uxWBcdH5499rusyM+8AVhaMjyEhBkJx0HVzpMdm/Am
rW30NGZhVeOmUQ8BWN1XryqovmQIAy0dgiY2fc4ANoxZdVHxtHEKC5IlxT6buMKiU5DCzIXrUuPY
oeCYg4Qe534sUT9AtkGXLiEkllAJwqEC2a3c1v2Y1MGiNkG5jIHIaq5sP4SqJggVarjg3I+ujTdI
zXUVBoPSXdOtL2vf31P9qyJoURgi0P/ZJq4weo6s/LFUJqyp5dZP4WXNPXkNlpaOTpb5RofgJ2Mb
y/0ZLsA4F1gCtCPrm60wzSPBgy8p9IB7+628+OFoBB1n1yQmhgVGiBR0Nn1USusK7WQqMm8f9p7y
a6AHKm6R/oxpP+E6nc3R7TvFHQeA+hgblOgwR/K18mJk+4L5jol0L9eolTiQ1u6PIMc05+a5yPPz
m6xBXKeeCwBNnpO+QH/qdilde7ihGZ+wpWCrtW75wg8HTGaNTj3TQxMz/RTTrrn806Sce/Tq9mGC
2jh7vM4TZ00Ly7yqKF4NIaEB24EpoJozv45Sfs7MD4td9BQUnGpVdcgs2ykwkGCk2ddj5ooB2ZVb
OE/o1pvJtG5QkQx3K2mVFkvUCvo8Z3HUEXq1fjPL7KY+vm2BXhQOHFPtLqKQbUZIhH1WHCQqQ1Y/
VUHUtoNfkBAx3FFHYDeXg2x5XXz8Kr+7ujpbDYLfHN9DVIdq5kTTyJRl1sSUlOFscK5XMflBuocx
ZVfxtlidJI6aK5i9FLW0tfxcTQIiLtuiDYRn1FBZyRerGcBxycshJGrNNZZ4CRFRlAuIkEu9Ghcz
FhdsrZcWqaScocIv4aEbqnP3aij3PvNCUlhpJD04pWhfWvYmS9yXteowal+iKhw81pjBJreAR8r0
FgkldpgVg1GHMnKGyR3wDSrSVQIhUP6y0d9WTrplNB4I9LQAdO3qmJJCabFKRtDXWg5OGlVC7YzW
BgBjIPUAVza+zPVKSo2KQZ0mHllcLSmiABbC1djcEi6uahryEbWqFWzXmXTogqiOAzkEBs+VTOW+
fjWP26g46sVBrtOjKhPOGHVOeDA9TJonJ04iUI1JzFIJVyrMLpTSTXnA7VZxoT+kXKibguVXjryS
2bGJGw81D0qFmyqXIV2O7ai4M7W4YcayqlWfciF9ZCTKuVvqK4uYdCvQWRbzGmtfIW7dzWABgP6U
sckZ/bGIAu20XT+rCdv5neTcATNKrYMZ3/E9HMtrDo646bNAmql+Gqm9cL+rFTs0T0nRqp6+3nRL
RmCGsVTXUHKYAzMX7bbJPneIXkLn7l440YGi0raLBHZtnAryKh3qh2FUt8pKr9TunuWkhTDkd4Dq
IsMOwhgvUrdee8Y5+iliOq+2Bilorf6UE+wybek1Og2INeJw7CoQ+tKp3Uc29JFH3/xtWNbkjiWE
s4RxWriq2timBYkboEwhNsu5/6MOpELoIAjDY5pNp0VIJwAaTn2MJZImUuVCwjlLAqHsn+JkXcwK
qJ8/8NcERbIrMhbs3sZmBc+iCc/aH+aQZxNpUEA7VnnSl0q5fBmfWS15CFl5sbd20A7tN0PhqBqx
T/S0gS6Tl6bTk3HUQR+X90FO3pT3mSP9CLWwYvU0MNlha4yDZRouiSnjJSoujMmu7YvQoO/NXrMU
9+YJ36HLgyqKz2VjnK0QEcyXlxICaXU0RgzNuPIMqoSnurjMUXVBUserVlwGFR+tQy5n2kXEymOv
GUNWJOEWNbIBIXwIJodFStwpNh2EC8c8ZHCdw25ycRs5xsJXgrGqoyt2eNEnmWw/dVrhcgQDeEym
9qQ/tTy+N3r1gpvLZ7HvKnGq5da1fqlWFcCiy7IgrpmGgU5inU8NpMjS8IXSBqasBamVn9X1jxxa
JxMSmoVbHemwmDiJHRMNQ251WeyMcCY1Gy2m7w4MaPPaA9RbNsAPW09Tq9es3HN7C8JGwb9r4VGv
mSWTht+sYqFN2V5qnUvfDpEh9QncpUGGoPR6/ZAO9n58LN4GUKnoAFJn7VQn3Omr0hExkj/0Zq3m
GDz7Ffe8VT+leun2ueqnheqPOP4kTjR84wOusDg/R4yRVSY/DEdAP83faFoa/DQykrwu/lFCD0Ot
Ih99h9yiFzdGHozpLwsKGH+0tFFT8t214/5nbWMKWXFN/Jwr2jaxWEcwOKi52ockk55HTdVfdcIi
RehhCLmMTXrDy2tjhW6xQfd7H1bEqddynEAsQWBz91EBMwseC/OtRFxl27gNhXEnR/8SjRBa25Uq
MuWR62TstclPnqsU3+QkuskW9sGpv66ZDbcZr7Yun5tQD8zDsCtlcIywJqAeqKwQYnab2XbsgscO
CG1EmQT9bEbkrttlXhu8KP1QVoNDM0P62DGf+k406cPqgAkP5r7tp1ehjW/TP9EmDFSIN/NlrNQQ
Z7TVdiVlFMdk7P2BwVtrMHef1FuTmpeUpCbdZ2WKB2JAPljJHI+bwfUYbfkuWEWsyFXJ+Ui767fP
VlGuAJKzurkdZH6P3d68BS3tdFSLAGdK1Fc7V58DzZ9bbUt7suH8pdKPyuGCmsBRAkQ9Eo1sMzd9
I2V7aAZgLW9m3Pks7zEDykQTO3N2bMlkuD9icGX0KP+W6adNN/XY9jMVdJ2JrWNE3qHWq+OvQwnL
Ogi84ZRZL9LYuQ1T/BwzRv1ml/CkTLw9E9FBUC7rw7LRcYQz8PeZ2sca0WKiU3WERXFNBRajqw0v
TBH4cCRx18ejOe0H/GJ9ytxsQ/+y89GuczUzXpPizNH0aNn0GCJvsihgLm8xs2idcawpnwk32Frx
ojHqnVV+LUOALkaCz+QkmAByQ/bhTTQBLMi8lYs2edC/SiptBHM8g+vjyieCfb7SCVLD+Slj/SYV
0Yv2gS8kxDIG6idUCH3pWGTZ7cW08V8o24oNXxET84Z4MxgesK3tMqa4AoxSih3CABM5x7s3/KGC
cEv73xztw5bEh6RT9JjHN0l8RevsyOhGC8elXvK6ZeVOIbkSrgwrsRyVGE0Vb8oEXoi3PHnZbCqt
2bkpLaRs1d857njxY1MTKIpTgQ+tW/51QDhaBRiXIlysItSj2IxlI83JmREu55Yx8IyeL9DzGVYC
VJGbQ0/TbDlbMELbU8XHvV+IXQ8g6NOkPtXTbe0j3OAJsu/MR65hW7XSjTjFH6bSkdh/g9AYKyRT
t6HJThIyN1wmMCiMMyaJAXUzs1+YGp1pcznHVH9skqRSwr8OzKnatWxaHg0c6vKXbW2QrBOcW1+o
8ERNzt2JZ880APStV9NmQGCrZ6494bCbMPBYJhj24heP3ynlddCHs6mSiDDSC85LLW2vJSsQVjZH
U+94tbYpf8GP2LBQAcI6RYDScyLGYCuqvzIaOHoLYOGLnfRXnOYXmf+fu5rQIaP8bCgViVNpz9it
hnhDvcF2IFQQf7gdOgW2aZO5SITFjMw8RfKmcEFV5FJ8kVJxMWJgzeJmi5dWb0+SY4UqFc6tmyu/
iuYWI8YIIjYZxv0o/q3iFO3t6WwVZqB2MbVNaB44SMoDk919JLJAzVuc/uZlsJDKXlg+/vNJp/NF
h2mOoB6opi9Ny6Fhetqc+7Lw5SS7Kbp1M3L1/hxjN+9gaoO7h4d1S24pBD2rAFPTtTdiELdw4Zom
BQZmFD4pR4+fjCprIZ7T2Lzxe9JaPLqHNvmnwBmJtPCFgvlhJGpKCo2Ib0HcdDCKh/xbDaVHvTTP
SemelfgOteZcSAHhg5QlIQfX2+H1bBQ/W3o/Y+GZ5fa6CHExB6JUDFMQrErs+c3DYMauq59ltuy0
EoZS9CEAwrI3yn8b/OB/7Wo8YlohOWsdsBgfzPiVyPNO6TNGkxD++YcVPEH1i8AAaAFDVRbKLo1Z
OfwxlfqcckYjqqlbpLEiah0QGY5xbx266PuElt282F2E6xBIxCEfvwdBxOFbtsdHvN6ypMQvSN+G
fjJo9eVXd6SznFMnsUBacxUyncg+AsdlzI5hmsX+i+iu9bvFtG4qHL8xv/hfK5kRdZe03AF/Kf+M
z03JU0trQ5vRc3Cyt8IpieFCNHJcmjxt6T34hbiDC88cuMkS9ZYQK4xHSYYuwakMNqCrAE7ue84D
NDpRI3Zl9LUXeESjlVFyS/KMG3uvK7fCA09hxtNeEz9Vu3rA0ZzdCGrLdJL5Q5oJDta4tfC0TeQs
5YHc9YjgqS3MCBdGs/2AHYnRzJZXl3wbxRZIDnGDxEc895YQc2vPHLHnNFzt22r06iawkQllLSRW
whWyf5t/SaRA2jOEvHS52BmJYHzlMGwqhEQVr9DIn+SWY/8qMEYrNShwveHwFBKgwAJcSQEfZ5I0
V336Ai4ILfXJeJuomT1mr/OQvXZcdCcAjuZH+pYggXnq9K5Zv7aeMPp1kU+xaIwDfhkiGS1W2iz1
kbWBXe2Jp/ca30lQqI9cZniebOgDTzHvvcSqcl7A6cjp9xiVPgZ07BoutSYTp2N3Ba2sETYZCJtk
hraXozfVZMJB/FIyScATXYPYRv4rKZi6FKtjxhmGCwwVPfY+ypAkCJbhQaFiLZQpJdJOchmfNFi8
aqqepCh2Ekhf9aNa+mcol6/aFuN/aUoCAMauYcS7MM5QDUT0GQsEX0Ca4e7VDmrew8AAxDj3Iklb
/n+/EAzvoTMtBpMO1WkJANLu5qyaiqddcYq+cDW++F7wE9bu9rsATaDb9U50XQDOhU6Dq2XTMYHG
GqKx1oseNFPuT686OrPG7WtQyXeQk8MHjQ93xFiPsZG6Q4kWWksKBrwugoQZzOymCwDllubnONNn
nrk0MwxwgkgD51TWtKF+sumnq/s7E9oEE+9eBkitIBZ0EqN1G+wB+0GKW63DrWYjYuhgjgRDDZU0
dFHSQG89DfGghG0hvqGSdaETBdNVVf4hisHGdNeoeohbNvpMBLb0NZKCracrpheiE/qtKKx7yAmV
Tuw1YyTcUye4MvL4V7fyZV65qNivtQrgzLAdNpvJ/CjC+WNt44+xz9+V6lCqtK4qOR/ncKIydAp1
bM6XlYF5xP0ovi3lgpQYoZhWgfRTaidGdZA/itNCJFaSIgfLBvUfnGrW0yCRve848H8bdYfzBmt9
d7Qr1pVc52KLnpnZbMi2M/NF4CqhJwkdNOnp9bIutmUylDd327mYPCr2AUJ1IR4gjPON3R+7dT6F
JdQExuMCqwZ50kNRJX7EAiPFuFO4bDIT8za3XYJmOc7iyP7Gb1X8BxnIckoT+d8Bq0ATh5bQvo0K
Oz6KJplorD6FWR/1ZB+NYQDDJ2oQVpXQmTjr8tYblwbX0ihBRzt1yXfMDryiC/X8qhVkBYY+epbe
LCO9TrgfVcA3aqQFCiKhTdADKwjpMawLfWzftyd2rp+4q3wLNlInSy8Zt/q0fOtx6iT6e2doJyX+
rMLfLU6s9dtkADnqrwOcnEwUfAdwFpfMiUbTaXiDZwi9vZNQ4CyqCpl+ojSMaB7ZAkk1AKZDZ6Ch
qZk2vy2uDIvntGIMwlXpanMuwatERxYxp6Ck0Wt5avLs9lBTI28l9LhIRaApD5MB1dCUL+hyN/hM
9E1HjmqWZ/GGaxdtkGJP3Ggd8Yjob9uAYMkgHUs3NRkC0qW3sF+uFG8StoyaBIxLhyQKDsPTZNJO
BK16vXMFQaueupDIixvZGyiyJaVQGiOUwLdEip0Fo++I0TfedfeGvHf3f5T7im7mMGQq9TSxszSD
ygFRuesrPix4ucyF8PfAajNPvbWcZEjRI4Mvqn4kzAWziXGR6ruBDAyJ4nCbHOXFqZPVo8qD6Ffy
cyKrSPP6Ut7V1ryHmCNmBSKlbeNsA2zHP29V2AW5kcsDDDha8FSngHg8E9ozAC2jGm4KIUzL9cAR
5jCQLalaP4Yxr9BXlYNoaDZEwwaxKoAgIX9Ql9ZA1zOiwX+L22RXPqiYOaTNP53fK00ZWMRafy1A
jUnMSTCw6sxoR+4cJKYo2zmlCvZdwjg6YZzZlB3Yohg7TvW+wxincJK0VsZr+NXvdWI4VcH7VJA6
jeJrIv+pi3abMPe5fI0JfavrxzYPz1v5XO9Y3Wiox7klcVjvIb7ZbQm+xWYeQC2cjpWsZyEGaXPF
uX3dnsh1MsBRL4DZUVUgXU1A3iIRSJy9tOlfVWLvBiVCQMrWGbHwxsxFTxCHRBFtPQcJd+OocO/c
yCJaGqDb1xCtIQG/LmN62G5UK0t3VjQOl37XJqkWmYq3ZUsz8i/6gi5YH3BFIfL8pXCg3oixwq/V
z4zos8a1rbTHk94xq1J/G0wGp+zUwk6jHyK0mbFwpmwwQlODY//HHLP44GwclVL87FvMxI1NF0rv
GYqJ2WKSN30/YxiaOgLTdRxzfoO4LQGtjxI0rnezsx2zgzm2sGfycYU4GzuymUmF1FK8b2wadIZU
u+j1el0NqJSvxUpasr8AuXVCEn1MslR5dW3e+LR7gxsJBs7VLWAoIvQWwuetcR2X1xbQG+kJBlL7
mIsnCezGuLU6In7L1bruA4G2ZJv5eahQ7DHVwvrn7EJBIFC8K2aJq2p/9dxFwaAWWO1xAud04mR1
6xrjfaTRByKBa+bgRIh84VvFUm1k88WkySSlQhTBcyfl9TvHTbnEkoVempHVqckNjFyLGUavZvtM
FvHCWWUv2QvxDBzV/Yk79yCXTtxxjYTvOG8M2fVnMP9V+XeCvqZMN3TXnA5wa8Kkiw9o6xusOkc7
T1N50Zv6sOBJUmUa+tbqrtZujOijNeEd0Ksgv41s6VsfGY98DcRc116V7a7FbJtICMskzRFU29Tj
9lru9t+EsBcvmj45MZlrQvzoSYpsxw+Jx7eB69KwvC3I3kRzfC7NEE1VGF40StWDDFDoUPE9DVN2
bhDbuCJU6AdH8QP5vqg/k/nOdUWlRgkD3kgB7HkljllxgS4A98Yz9g0GlDFpX4hPs1eNFKP4E3a/
Bog0L/WW35wV3L9YwHvatrmBbxQCUZFf4sx6LrBwV8sUtCEtTwaznoaxNPoBBTurATnohf9fGRZM
8P8GalYHjWLfCIf73jBLGjDkk069mlS8Eoh6S5dX1EAL01JG0opm4oXabuNKtPus4+6K1U8o6C9k
AltYxKQ+laII/uuHzPrEo35Oae+y9ZDJs8AOdguwCaD18dtZileSosr8YiMdHLp7yOQw48e3yhgz
EaOVBj2LykUTLxkC/4zVq1s4r3HXbbLzQj9pNsnEHJMrduZjV7yMBFZFQkySKl+qfqjL4A25aR0b
3PKtCQJuGWZpS/M67tQjAXN5V4nxwK9gMTKqIABshRsMqWfV+B3hOZs3J5ygPEbj1u8kacZwdnCr
svlvUVJ+yK7qxGXJVRv/eYEo9MW13V0nbqEJ3Wox6PCEpggKFlP8WXNJusn053ygfbU+6Jp6zjKs
LSlMyhYodNP56hwFKdcJNWgdQbUpF6pe5NCV2n0t2OlylyksaMHQrafW22i37Kj6bTC5SvZoD7+E
SopFaunRMZwZCtP8tirJOZoI3IrlEqWMpY4JMtGQpEedOwuy1wphuk0TYN6l2zoqKRSlLN0FKSR/
70rcYx11bQ3wlB0ZoIPFzishts6b2ArjdAkheQ6OImoErvykTVCziBalnGXeNj6BzMLU2EVg8m/B
xKtjutrv8mKXglvM3bTFOvtHo1td5zc+DlKA0wyhFmelu0bzYcrFfdXsG9v4LaJkBKgi0NmH5Gdk
+hk0BuV4nnB6R3u9n5yKqDGSFK181lECRkfuzMDkXLIzmQ0pGHd+g0h9amMDA3/O8j24TZuhhmo7
sv5uT5BClWoP2wiaEuhr+yIWwgZ7O+9exGC9yOEhXerbMpoXEERkarqt0WcZ/3+fUtmnMMBEyp+1
+GMOJdO9oDDeeoUnbdhafhRaROtPafVDrGOT7lb9PsciLPHQWLQd1FT46R1egBY4EeP5mgsGg9Y2
Z9GVfzolCkxKBWHXDb+kGiAPl1VjdEz7PEEsBZuKU6KVXbp3yJ4eI2klJUGWBpUJes8EbVGFelGS
m4vl+jRFJqGxjrMO7LfjhP4t4dvYOIoShiMSrtbWRcMiQ4OLi4CxPTu9bFxjugTWGL/5nF2y+tAh
PjSINlrb3go9vbXpfZDXYy9oU4cKuzmG6puG0wuZGBNoulL8AZ2rTPxEICNRU61xjq84v3c6zfaT
dsQ9lw3MCbDESbL+KY3pV5FSOo/ZnmQJ96iPZW7fN7BO8XcOu2ub19x2kgO9POn0SFhFQo0EyD3j
DcbvcNCGjw3U0Ifnkq4B8lwGeSZTh9PubdGCUbCO1rY7gpTQC+ENJPl7KgPWBHK1T5PpbICeYVw9
4U+QUsaUBbcmA48xoKdqcIocEzEJLNKHjtnnTlZJzNzwQDN/FF+mNd2Uqb2iH+fIWFhrOCXSOhOu
9q7S5p3MtX3CwYZEeaww4BYkmTpbwQHaHwjTMggOOsPril8th1ksTEJ7TG370vfLTXSA0rs7WHOK
Yte3WHbeMuWppGPQD8a5WYtrQSse+wHrSUVqApiEVEpBj+ppr5FToe+lUfPovBDjQh8rHljWMJ2O
DbTibKmYK9MSs84uGQj2XIlpSQoKqmS1GtvvcUaOYNVmoshYZotyaKuF17FzrUF3OogB5amFD8rk
1RqBPJGlkucYd+Kt7EqebxuzYkbp9ymhQC2puFpCHkauB52U9nsb/1MHAJiy6El+1vpLyuUoIwtJ
7H77tHpubA2fVs3ZWmcOXMT77QNLANALcE84luk/wFh0x8tkpKPTdrETUcyRsM5n0Ttk4pRTG4Xu
VFG3K7ODeoagM9+7nu9vPIsUbga+q/GafVn4O0naYuLIYKIgWJ6o1TjJnECqrcLLPqctMxU4oUK4
QA9tbBZ/Zw45lTpQPqY+9TB/zAqpG6jLkCjIJC9cMGoGAAmVM4PMMz+4UEJmZBevoE0++aQz7ND6
wI+PFviDDXqM8Cr32Hl1/pSEPzRnddxs46etuXB+q7ghCZYO7li77bzWNCWFkzBvgalICfg56i6s
hRw5F5HqZayyU49bu4DoKx9Qp06qAsuIiWrbkIn6nRN3lDr6WjBthT1QIl5Ty9xFrFi0r9wb5gCK
Tmkxz2+PZnWpL+hpvCD3esJvIgVSIhM3wFKdvvfJRDC7uueKdlPH8ib6g1mBXkfa5qjDovghYkFL
Ai86bpxYOrNW7fPyO6JiIGZuGFPmLG+gReQQDadxRH1wUdxmFr44BgWEHkdqliuplfeeoir+unyp
ZE9RET4jenYZ17WcvSKIZjKXVpwtMuigyrosNYMc+BJsV6zUDQWiyYphEHs7N0JnZbJQMlRuOZ/W
ebAF4AAZ6OzHmU5Aqt2r3QfJO29suvto7Mu1Y0ue3DRmj5+Fu2SqqwgZVMPqdgtW5YktxuPsznVT
p+knfY519Cg0+4633E4y2lOwJWPjGBAxF8Z4cMUQquL/fSWz0oT48hgx3Qm8tjUrnS0XXrzmu5Re
v+5OUeiJMC01i24KRbchFKHGLPtK/dwKKXXtaWGZn9q7SDQmxfvltaYdN77GJm0REy0icFAxDceG
cHKVHC3kUOyqxCpb/GiDq2bAo9Zf7OO83rJLmkdYD7tcHrocP7D7vWR/08InuAthF5LKW95IVyNq
r1yLDw0Gi8VsjyNOLCqvTc7UHON2yHpughtsncjX4TqaijfxTUBNKfwRAN8PHHRjG50Bv9zaslBd
VDWBfzyRuGK5+UuaeJnv6TxylKw8Q/+WdxgQcFNYt/JX2HUnLn4touG4vw5/sR34rYpA3dgezTkB
wLARRAIYcdIq+LIYCdDzJfI/SQISGEuTZuMFxtK0UJU6Jz8rqwlWdCzvZvTEu8W8eIdVqbhoyRcX
C5L6RE0p3Ab9TciTCmnlT0zRLb1ah2J7ZHOTv/coMZazyeVwrsDrzjiz34J3ckM2hbRBEb7akuRa
NWWSVPM9122L4cn/BLcXbzSkjofYQhTQjrr0KCmtj24pNqgpyZ7RaU4JJPNQEgazMbBw8bI1Hizs
xAVsDxQsbdzBt//GWgL3QD3N1BpE5YH+kLhgjhpYp9QVx3TO96FqubRN5HThRazaBq+SnUGw/UzK
2Q8TUplZx4+AFWqksbHuqLrg5c6eff5PWdlpY2DP9no2wh4+Tnpd90OMgUOmFRyDag1pxVhO/Eft
GRgdDQLAyyAH+XWeYgj25k0Crzev5tXQaN6gMX00tZ2+9GfbAGoV1NBMO7pGJ/b1FUQp/a+LvtNy
C70q2+nU0Yjltvqs3h/4e7S/EnaR/Vot0O6OJuc3XKx6j+S7PMi0LYCJyNpV6rzrlo8UjJ6J1lug
OYcAv0Tk2alJQxwSi126GQdXio2x9Mjpo41fOrIGQkg74jO44jbnZ3XEt0TQtwaG995CZGIHmNKH
jVRZ/LVxFS5tfGsI+eqI9VNNQOi6MowgnWggIhUYGGzO1PZ7g7xH2H967Ykos9DUCEgNXMNYl8gS
eFVHippNzqBTMizNQ0w/vTJ0RwOvrYnXNqIBqGbhlwxcduXCdsVzSYFSpHtKXvsxV0WtuMTNt40+
AQH9MOvPYeGYV5/H5CeRvqCCdjPQfwii+Wv71oxXbbSumlreWoZzGWc9jGi7sqLPe7jnJbdsETvm
tMsZ08uJviM7vG+T5zBCYk9PKfehBeaUsD9WbYDuv7er93GZ91HLql0/IywNdrS8LXLx3vOYKiLI
dQkBhYKhvd7qwTDKuJiPFZDytdYIuwIaX8kPwo+UaHGCkzXyHSdfuG1F85N9ST6X8y0bbmIbjINZ
Y1jMNDNHR5sU+wRx6rR93jI+1eHvRG2JgddBn085myAa+yneILI9UB3OhBJnwqz6XJtT62+taDLt
gCr7cYMOpAUxdRuCzqS+/LD4N9S4pYQ9P2ZG3/vZ/lL72wRyQLKw2L4lPxMJgP4wfqC8jqSntzox
csXQT/qbEu67lGlTdjA11VchqeoaYfwm9IgySOSchh8+wIedwhryLWk5F8ndmmEotNOlK/RrZaO8
UEtlnaKic7KZbC5w6QQXF+e7Du97mMqcKn/mpmFgRSAWlLYttZ5d/VUZILKwGdhy9cdwOEvVX4EP
iTOtPD+z+KjRMZbDqdvDnyKtg+EQrqnNl4ItE+UNCSq/yvKdEMaUPPKKNeBXnXBsIhpb8+sKZywJ
FmDbsN5dGV1QYbbX/3V26zakLuMQBakgWUjqUgklh7QndwQsObwlof5veN0A5unaBfoe0AOA5Xfo
3uZ6bMFAT4jJGri3GQXJnEpCLGfOCon7uNewB4t9F//JgJqSqTkLHcOjpR2KfjiAWOHEeuqgCSCF
KWdQqhdpKnzJvi/mcB9z+yUdsqMWAalC0MTsRDU8QJQm30/dp5zMEPoUV4O7FhN6FDohU0Q9FpYG
eAhm5Wu00tZjxFfjE46No03KLudn5/QDNgnMFjd4iYk/sFCZKrWCoz8dPBvWBlf3iD5Iqm4de7eX
FadiIJkkxVZZ7oXIw2xcpJ25cv8WvOcTH8UMKpXEi5POnlW82JyfGWqwHYLbk8GgLdOdfgxVecTL
xVqAXhnGlehXq14iCt3LAi8H5YKwTkgufxpkmSlWpfGCDFXlCWgCLW1TCyiBUGb+QM8ajQddCXjv
YCzFKxJjkxLTw0Ns5ZcQ2H+xKUAoXQmDemDJzkTjvEICLTLNHViwrlrvtA6QpQVSU+z3VxmYS9wi
jtp/Epl7yZNW+Vw4LQF3UMjiaL8v1kN8D/cW/vYAXCS3PhCmeJ5CejFIE3BXjQsSuZSmFivIG4Mg
ksWV2tM+quUn44rNUNiowDLIoOJUkthHWazHmsEsKE0cK81bXJMcuDHsnPSbRgW7ZuvXKMou/X7A
IWkTOMICrcqHUHdL/luKwSdzi5wM89p6ZRH5Zvm7kwhvFAnPCC7Cqg9am7pjBIPSDYsWrCn3ITJg
SsVMF9Dzk97qodvrdkN/ATP60QK8f8wvQ4/xM/+sYffLHhl9X6JzPP/1fPbTkd9HEjOnMUcCBsMO
lMCbXfymuAo8aLozpPoqDwb9t9Cm1ePT1oYgXMl6syDjnz5VQMvpwBQnXkr6H9BL3uakvq+x6mfZ
r4UBzG5MbLgLmDGSHPhJ6WriXyWqT42r7ZC+trH2UaThe42rh3nXtH7MBBMWnuHNSVvw7g8jZY8M
x0HzWKB5iGaH8IK2v9ywBVPH+AlLEdGe+iXswIEsy96wqCSt6+vKCEpXdHx3E2YmxZ+e3Ic6BT/F
YRkxDeQpVnRWg/ZMHVmueC3tEWkZHnuZUlb+BQl3wJg7oEHXJgDzljsgAEAmAmsPUEkXeMYXL6fG
qafibtaJzg1kZJKz+mEBx6046GWCfF8qgI+jBvBFMbu3bCHEaBcBTBqPhY0ZHYu6tWqoYLuUC3k7
aj4/sW8Xiz9Klb/ivmUSLrArk6w09F+9sc9J1plwxgzqEIgHLJi7TN2xN2wNRzprPEf5ALB0N1px
oM+mX7XWsaYlfmx8Lfqys7+xnl06HPiipcWhvE1rcjcyAym7eRkYr6tD+OKWQA95Y2mq5K6Mc43k
WPeqRcPT5mIH5mbf8EQXI10SKbODpORDzc4Vkd/sEtUKVbMarZkz7zWM5duI0Ml5tTa5I9BGhMuj
73wNYk0ZFedJeejSu4UWJdHuhXcdsdrAc/M/NJ3XkqRItkW/CDM0zmsQhJYpIsULlqrQ4Gjx9XfR
Ntesa2a6p6q6MhLcj9h77cqbImNn020wdFUXY4hRXutxWNYngBmtUxB8qyzWtMniwMXnKoIdbDLQ
jE1B7hEbw8xbuEYrmhFyoanNOdGllu8LbMkugLo6LMg6WmFK46c0l04xzz3akhLeFDmRfo/EVMc0
06eIO7Rt9qSbiErdb2klBEDRBgBUgFuw6eSHyrhpQLiOZhYqPFTEzM9gZZGSDgECW1Gf+GM5cHzH
1xTt+1j9lC05VjPVKXYQ9Iwr0mU/4yE5i46u6EcrgdUg/2qZVoMKqQ3UkI21wtH03plE6FhoYbhF
+pALcRCwWO9EI9nRY7DoBqtTDTql2JXxNjMDONXk2GqIe8WXQS2LqWKtXrGU3DBG7NsBL8WMCGCe
jtNPbAE/76NTFEae2rC2XHSmJFTmmt8HpLdRR83pYfnTzPKxYJnACmzmej5rcGvEmJA+BB1KQPFA
sGsOJ5cfWCZORhSCiOFZg3+VqZ6D9V5kgMDDasvjXQaohF1xZPef96g5GLQyuXQ4Ezvc7s2pM9tn
2RTPVe7RMNxUuL4UabCwi+WbBnehsv8SGolf2jl6+vay1MAjtRth8NsIl+NIYkxga5yOayAq6971
bNaqhnROJfyM3lKRX3kRTl1SSRqYPjE815GRWI7vLwl4j+pfg5ySQo0x+Gceh80F4dnLQDw43SbH
XLWJMFTSCfdac27K7CSAhJHZ4Un2FiZthbqAV+4pu/UlAq5i07bs1g145zwpbujsdNXiIKdoR0cQ
YBIJVB6DAmREgZywtrYq4BrQRbH9T+mIJst2oNhA+PNV4CzkWmAGNQ0w+PBkELGFSxbRAarQLHsm
KuXZrX9i0lVGbA2pQ6i7GzybA5Hl/2zryWF9riXsyeAhm5B0p+KoUXPJj9nJD3kdQ6LQ96hmccYy
0TugiQCFvRN4yqdx3OlMQwPkKcM3oy0dTNtYYGGD0VZMbDO1XSOHVctoZBojf3LZePM6lsDKnObg
giRp5884+Apz4z1iEutmz1kOSRMFGq618tXKsb+JxNPfo+BZVaEq8tIMcX8zo/mWLEKOHx0/gMi7
s2qJU5xJjwGp/+WPZDeRqZtDy8UYJvf5UhKmzg6i666kJMworQpKQpWS0GwQKnT6LQqYvDGXc6gS
xuANbTCTRBgeo7ULMYv0vtkr16LObhPvOTEZLfKnmHu9Y+8wsfHR8dzPhwZrLrGph4oPLm6tfckH
1xQxea5JBZZPXXzqkbcEMC+PYGch8neng6zEAbKMahws/D8hUBmTH1JD/DchmxnHzWIqLpUdqhVH
P5givWas0eEBXCS+5rS3TpmAgMPyfNAujnmvbD+EDJ7FgGPJ6x6TZF/a6aH/nFw03GSRoglrrqX2
Q3YiycFp+GxxmUyqFwCMNvQWtSkUDGDYHUMCQdpFi4vP9acXYgxzPC5MGW0yUSKG+w3DfYuCadSR
ntNu4zcwUYqwAZraK6MtlBYvha9YTKHYpM9s0lM2/sw16eHYDcJx4fZ0u2OPwE1yG6Y3vrSbpr5X
5Cpx2q8HxiKqRpyZanoM4glJUiG9j+W30pKEx+HMRqdB+rykXE36jwmW32DemDf8twx8V6wl2nyQ
t2QY9WujgioJQG2Ee0JzmwKrXGaSZJvpiB/Z3e41UCiKmuPKIviD/50x6rGpK5ihpbXcTdqlRuAR
sWAKwLFABYsidxmRVTNmLMSxWAdXaUrqZYVzjj9pXfz2ATqCTt/2Miamo6WfxGlnuLu6TVAjyH11
igUmgPKvfkQknE74yeL5FhKMDPtpnkleITnAmtBPkljJ0y6xZyRYh9ib9vWjAdnAHyFBdlvln8OJ
MRuuF5sMEVjcdaZzz4BFulagANqJqnbTKvbO2fZuj1IZ3RHP1dQJvjBrx9AMYZf04JysCIYQhLFz
FuYIezBwwWb6C0uqyh0kBsTlw0tGYmcPNlNHe2MyQ+6HYUvNB5axqSp0vp+DSh2FsnrAgEaXMczD
MSaztz1Hwjp3VXdi/juWnCiPEeignpKiWh1Ck0orvSpJBPen5YhFcByF+zLWt8z8GVyAPZ+VRykI
r5U8bW+0GhFj5STehE4G8uA6quTnauS9nTs2pXFAMawhVZzAAcLvI8qCyyhIECSwAxbExMqVUz0q
2la5t9N4r7nuziYEwWSgqkbrWt8ullTNpYqLzyUAYo7GU5Tmazt7Xc48Wl1s6w0Zf3SVxD2BHXnK
ORzb5jcjkbpK0bWF/00c59zcxiXatm5VjpCAEVEw+6+hG1pMW0JkByHbVoVJKJKNpLD3LbHc7fiB
WIJBG3Qw0hUHv68VtkL1n2Z0YERgjxWe2/zCPG8nsh4NcWjrADnh3ekaFsL0l9cyRczKbsScuXkk
geUaw4slvUYN6TBwKLRkpMTjWoOQP+AztzHCE2YBikrVEckJzkC7IsOJvIT6OpSBl6KNsqYQSs5R
d3c5Y9chpCSXT+3g3ic2M4yagSIFPTvHIt9q8KMW8ZkeopDFWdOxBpr45JaZlrbjUW0sFW6awjlp
PUb+URaFO429iMwwysvv+bNjCdky4deuNfELY81aGwskjJBgvgoFv1wyXTGgYMKNimibk+xRG3f2
5BwzqpdNOTJ6uWM8Bv+O5G4Ew2y7NkZwSQRs11rsoVxRqmEpQz2Jlxd0aT2SPpaPjAl8dKO4kTrg
ctVxZh2//DuXN8f8J/LhmmvlVbTupWQwnVJDkkPr4L6tJuZCzFAgIY7cgIKbSawI8mUgJICVvtZt
drNojsOhAZCpX2blGSzfjtTInE/JDr+Xz2OuqFznZ/zyknRZA2HxaGh8M6y1EV4rEs1xQpuY14Yi
vVLgtuEbXYBOQE0RrZZbpZiVVU0FOtViJ2eMSow41wpc2TiO91HsZfOnrplEXaKJumtddCMAfGX1
hk+ix5uhO49F9Gh0Twkse3JOLkGarTOioC2m7Yli7AnD2YMxhpK6TtOnL4qALw5Mc0GEbhXtEyrY
QPtk8WGKjfpSaheo03PpoEYnLwqKQaT6EuESfV3njAeXOacynUmi8GwY1BMXp8I4v+BD0JRpyy6s
7NcdUiAWfxsF8XJnrF30fjXQ4nIYV6RnRJQzwV7FnM/9n18JsQO5u0UPzbUh33XIIg2Qr42prh12
44LLa3CuHH4RXyVEh+4ZWviiyqoi/F/xM2RNJraExmAR0Kjn+EGCgfMl9Bvji7pD35mvJ7KREJU1
LLyT4qHLd9zyYdJ7SyyGEcEMkJ5wPwv+zoVwDwuD3asaXToslyZwF/6Fzj8Hx86AOIXX8K5wrdoM
1Xm0msQjoqUvfpLmZprfnZlwnmR8KWTnsprqWV7qnmqRgk64NJo5RpwrJnce5FRsFQIKMWS/QQrM
F09GoHKh0hNpF8D3GpoGwVkFIoWnVVovJg2XSVlncxwy87RYcqonQe5yjfDN+bXxsnbg/RAp4QYc
Z+ZN7BPpgLr6DCiT5VPvq+8zaTQzEFFWwHrrVeUH3J12ZKFv8EZwP4f0BiCv8iA/z8Gtece4ezXE
4A8mp6mOWAFMF85CP+qdFwX7boRN1flmlbQhxnZW84OGbSF3vusZCQYsxpZMbyShhPBwoJbvSoy6
ko4FanAJfncwIvwv82Wq9x26GFHeyb8T/BmkpryGyAEwPa3DnEECP9HB+JICLvNcQdHRuUh9nHtq
/IGS9We92Knite2ME8ORU2g8Fu9AOOlbd95n8EdiLPQpldvnhEfbNeTBjp5ig3KYo7FTWjxzjJRa
tlCosYOs3EA68kTQr11yoHLrKSkZ1rG5gaYAQ4cvZSE+epE+vbgzK8mkvYW6ttYXi4+moSAOPQiZ
EcUNZyAidTCiy3a/OpLFuJoGmk3FPpmdVwGgMYj2KRz04o66twZQ5TrtoPwoHALve/6VyN5CqDIo
PQ+FHR4I95B4aJMUYzcaGdEWmK3ss+BAVd3ipQcjhpc5wlxesNvWnZ8kwk+Uc+JjXb41tEQOfuCQ
NB94gQaiNtVlPeDsamAVQ7PwavYZo7m8gF/Wb4WEGB9kL5GDBr/SFrf7Lh2srYEFn8Ilzjqu+K0W
sWMsaG15L1IxexFZAln7as+IOcIIE61km7Iixeykmwxe77SpVmEdWlQZOvJ/YYDKnI0TzrMTk6YF
L9k4xsEoEPC89hXFm8MC5itF7RcxvLbybYtcIt3yKndwIWn4xpARJWVagy2lRCao+Dzdz3k0PQ9h
cIhxzcYJm3PSaBoB9S/cyhlrx3wgB+/g8IkRBEVuE1rsYL5VM7NHntoJ7CpBoLmvEj1yDeloB/U2
SwzKNj6IIfUx9yCI2hHrCRG/f4x+Z+UPaeukPVgvIwFSsk9OYn7rpIIgueQOIa6CjBsiEDLo/I6X
MIppZXjXEiwBcaFdVIr5wSG9r9oYNaa3UlthFvfG127McPGHn3Lm28GrVOvTpnFfHR5Y1YaekqOt
s3xHrzfOULFbfB1Ttk3WpogrhKQOg5BxI90UpM1WQxyfYVTpbOMaZfoKCTISo3VaOzCNEB1MZC7g
z+lIzPnpg3yjsrgp3Wue6Zu4JalikGt4lLjggukwmPYBPFVpFHt1aBElMzle3EE65yhSXis59BE3
IJU50JzfHqMSnh0XNxENU7LYdgbmT1p0oipSwvHOkpa4MISEXN/qpssV/yljo0AJ1PEkFXYCcqk+
iCA8cr7l+b5DVdTxjvbQroYsPgRXdkpYNpqDDPpDAxvCaUkqi14KqT6nRrkW/JZQwJjYI5KCT9Qi
YDCXGCiCDYkwd8ZzTKfmFj7UDxeb4VK1k4G318Le75r7srnu1HzHZU9O16ptweS539VQrWnW9z19
rAMIQNLH0hGxXXB5P9uv4N2Jk6upd3gBWQVTpmeNeio5kmuq8xxFXT8xMagvMSXbbMPeQotcsI9q
i3LbYQzN4dK0yR8Y4RwVRv2J7a0RS0gUSmyNEtFvNXOBw61M4JhDU92Ckdob40YuT3Hf+6VtkA0e
EBYZ+ELcg3K3eInw5dWD3wiiESPedHEJ23FlGyDgoFE3DJZcGx9G6j03ielXDPLRTBKOWsKyjLv5
lY0iLZo/kiwnjNeYzNVGJ2+c3JLcHaB1vhfFt4RdGaJQqtQfw+IiK76HpTkc8NyW/WeUZABlr/Nc
MS4j8JQGmjXiTl1+G/s6Vazo8fig+46mH3UJd8rvhtyorOv1gs65We4XxZtn0qlIKSyclfjW0Dw2
zlljFzCPq0htr7G0bwX5LQKhtoLfkLYGrRZFg31xqi/JL47xKWSPcGgJJWMyxcw2wksxjx+LxHYI
TwgfIBi9NNZeLtYB8aw0T83IMEO3kZq1/n8U+Tk/uI19jtP4YF6L8uLSR3YGZv9gZods77SDXu8b
9BQd6OBxIuRb2RNMiYOlPqiF2Bu4gr7aemPcXdPYDrhpBn41wQArnami+t7WjHe7HRqOnYXzPhlQ
/Bjb/5/dh5iiJn70GKP0vlpHxgfGiJo8BlAc5Z/d4ZmiDw3f3GZ6xLP6OlnDS01CyYIwJhnNrHcu
9mwTn5189CqZwEtcrLaVaf3eq8qqc19t3Tgi89JmUCDiiG7+uAzCRuOlS+v7oK/TUT2KCJ9ju++h
mS3FeoCveMg3lou6MTwGROZEMrqLfriODF5rnuSLQjGoiI6NFjuMZe7FOBW9mqEwLSFgPtUxMiDQ
xvxnbTOKFHuVOrSk1Cat0M+iTy49jiiCTi+Ar9QyOyja1qQjgDwhObF3kWVskyreyQa7cTHuuEO9
uXlyFMLNHdon43eKxmOrv8wgDaa8PPXacDIt7ZRQfoJQ9ArwT0YGYZOwLyjC5j/O0kU9QOJXbP8Q
L0U0+LhxuADnQ810iYnbgXnywTkUIZszB6PwMO91t9g7xLRaZrlV7b9oiSsErkuGLvMc9PJM4juW
0mJD3B83QvCOGiZ9R0MXVvs531kA5IEJLiXilQqsZqqikOFWxRFSznbTn5ngbhpYIV0DcHGYtymi
woHHFuQrsBhr+tJIunFN4le97lf07xZ+ZITtDLx3faz9FywUjdTRJmrAKn5gZ3kJ2bzgSdPn544K
x28tdttPDu4XSzyj4Ayn5Kmvf/TgixlAik9Utu5dlTR0eX+3E+XG1KMwXwztHOCKmyg60GJuJIQP
4FUaaDqFWUjp8Bu1+2xojotfnsREtaUYILkh4RSI/HohNlQ9DxXpuFT8c5n7r7TM/gjrgKEvspsJ
5leIOyjkVJADpxqveGe1aKn+cb5lKnXi9Dfy6Krr9hMju9dZWFaOg/ajguen0JlXYbc33PSMteFK
eApaj2WfCGxIpXegbsfHQ/ayobWvFGMXGb7HVfNSx8Nz9eKw6RChdZ6ju407piFd1oEnn6i6Fwks
tyXlEig/l8mzNA88ev1lifBrIfzwlcPFdpRlJDgcbBTkJeCufO223Fvle8cqprOvBpMEoLBXZprJ
gILiebHuxP+4ireUIMIicp2Ty4GMyReqxyFq4r+QgRZ6bc6HN9Pah8a0wjVQ4coX7bORXQrszNwf
CDLWyyHJic5a+VVPP+rFjUQOk0qbAqquInttoOWCUIU3QeBLtKZ7QLDajEHJc0AVQOqv/XS8BRLt
wgorT+27EhkHDlGD0f/Uin07sRoNWT5lrwM++Yj8CTM5F7wJF52/zxpSctJj+OHN8B+TiNQmKIS5
8xSQkYOJctneCH4eBD2vQLDNEcxP3IgG2yEVo64cNBBAVgJuGrRO5ANpKs3HkhdaNs3ayddjB0t/
7co/wzmW3bsBNieI/K5cgJM89gp5KHsXnDNPXmOeoBRVMH4JW6IIz4LnXF9/cHlOJkLMw1g9lokb
nkUVJaEHpXtyX833rHJekbB2JUrSNLtDTIJEuuq0GzlhJJWj9VoecvqwvLkX/VNL1DujLHXn/ksa
OFYwEaKCYTvyOXNy7lU9g5FlK0BXx4l8LHHAAeOAdtY7lY/ynfqss0E/8h6lH2VztgH/hTZMfLRn
CD7tFbAGcmG+M8aqY4yIPdu/hny68foiNuRZ8J9QL9MW7chrb2zFpvqoDcNP3wNiKKvwBvZsrYL8
A1uYo9uKUX6k6s2Q1rFksL1UjYFiH3tugMY0/uNHFu609lnNMF1emvP6gaX3dfb5/v7wD5f+2d0i
mKDoKeDjkYRGUd9HikdeIeF6uNsFn49qYfatyIIjfJvccNgKfnbJK24mPOMIIN0t9gLqTM1k1SX/
4iY7lIzuXaIHB+pipGcu4gJyKYJvqX2iy1xl/YnJVfqRYuzs0i8um/ydE0QrHgHGq3TjguGoJ0+6
gDKF66t1BdNQ3aDZaW2s5F9wr/Z2DR7DxUofPOvhV0xPiKmkXWukOojxOoftLRPh3Y3Ge3QpGgHD
6cLu8jqQR50fZARRUb3pE/2J+eda4UE6NsB7ZhImlnmw1lwnbNtYdZ9Qy3gD4qAUQ6zttwjzCohR
2errtW0esN0z64Okv4Km7CtHSKaYMzGLyakjyVjJjg1PSYQ8BxQPr+ZKz4CqTLlvCp51Wp7FIE2l
3cIyn9YwG+50zyOB0u3xRjgx/JnFlc/h5bbkJlPfTMa+yupDY7sHc1k2CqZpcoYqvOGKZks6LHCB
siJIbg8ujCKkRkCQNZQ7Yi86YoZN58aal03iNhPGhgy2wHmo7eQzTKwT25ssZx3X1tqswbdwx+yZ
7/nFQguLEo+/aD+UMN/LufHn8ifSMsLy0lPsXptMnG1du7hJdx1798oafMIoMIbaLQ+dWx4bNxWn
Q7kOWE5o5XYIqJe5fMT/8F8p+C9lkP+pIhEOOO60neOzYzWExz8DfVE44p0mfAu4usQU895cLrzF
DHEY94DuxWRuOJe6GM46EjW3/kuX6E4T1A9DoQj/ypRdyeG06YfxQRBauAyJ+Q6XDnzdiOQvQmBj
nstRea6Wlg36nQAGlx3CGx+JNcl1Vv26gPY1LNKpcBYpYl/+yxvjXe3tt2VjMGI2+++3QXKmo1aC
caVDUj6btgJhjjvR+pm4aNfFw17xfSLgmsV0DqKwZtXVHUx+SLdhSOl6CIPJHWOyymRBUlpEfb12
nHUpNTRRXzZzDBtsL5IrkpCSr6yHVJaEZzQnrDc8jMXH9jGGrGf55eMs1waduw3mKQfzBGbiuEyL
O+e3IHvd8iA8otBhKsLAq5vrAzNCqPsqkUe6Ga2t1wbNcnJkrknLZh/tMT+Xor0gcMpt0i0qMmVB
WdSNb6DKDvvhmM2oMJCaT4yM7SPaDyIrQ/jUBcIa9jgdkSfuhxt3XlKWRz0wHlatvfJch3VwbeA7
X6o35aR9FL0fqSDhUJBl5PYoPKNNdJ1LzwZLKlEB4dyz43cz5tztb0lq+bw+AHLt93DNzjO8ugBh
gDHjADEGL59Ouv5ThupRQbfCgiVjKNmNNzXAPh1sAon+pHoK4x79MyOeJyfeJcMpn8DbLXlZCQbN
xivJlmWc0jZ/EZ7hyGQJUV+JUipKDgSyY4HR6iPRWLN2F8VnxRDP4GvwcIinBukmBbcuJFF0xtwG
UfGWGNtdK44d+pw6EKxQLvYM2zaAnEtyqkLNpWenCpsEUytlAVvwFYuasARIg+wghpDxOuNUJH4X
wC9fpNtJzOATpmrLfLGJUg2+kXXRK6c8410uPdt8hNxPrfkCo1D9NMWu5eSXGW3Pvq4fqcFMy6B5
DhXMHy8zEy002R6PAsELh5n0HAJ6D4XgNJ9ZagTfjbtkynSrmO0HdmGQQdpY8weKl/RcY81Gi1qH
nS72wmnf3Brwr7ztqcEqviN0jMEQIbWUy3lp0ninG5OcaoV0wgJ7dL7OKRTT8FOU9s3+brjb7AIF
uXSzqzVl2yVNj4Ha1amH24SlYhCoPVaQij7hrK71Y8vhEPmN7G5JEkKA2gT81YZHht8dbghk/KND
qfpgR31Xc5QRbFncgG0CPlE+c+lsuriltwnBLwI0NJkAVfsSCyJZvpvK7jbyTgzBVcjqDme7IfC3
lhMJNx4DA51tZ9Oclzihpa8qlP5gOsa165rrHCXXSesuOjzGrPoz0r3BramneFARThjUSOpGcy8B
45LQfR1BK1qsHOM22iBLSAgyBpAVxYOnZUzEsHhbLho2VpIQvYJ2RIParozwPP4jXOpqckwEosXn
DxnQkVsKccwYuQ6MYd2kNAPKAmG5R80mqmCzg7Q5xePzyHQ/RIum8W0Ggkzyig+xZoJebvWv6TJb
mdDSLKi1p9bB1ijwKsBnZAJERPEKo2uanPitEhM7f4Zb4wNMKmrC7xGImgkVNmvBUukUrIQ4IHvB
RAVWMD4WzZNaBqBCzZ3pqmCLvrSioXEJCTossn9DWaoIO7QfcKVt+i8Qf0pAw2kob4mMN7E5b4u2
JNNiEw2fpIxoTABZlMzqZfrQAAwCS4YKATpj5LUBVB5hdoaAanTRAfXMXndO+9k6B1TpyRZd4Mqx
FuvYzhgDcL/KTkfFFcTubipJDYn1XTHCdYqJtHIQHzFJoP2Lx70+lU+umd2dHMKhvutle7F654RA
oE8JASqiE4knFboUDR8DjQifGuNkbvZBt9DfJr4MHdQ7N1OuOrXcSLIwXLIwBAEYA3eQlMCGmsWc
O/rWpzoRXzbXO6m3T0myCJT5BclW+basfQBEuSKPdSCFs3NZqzbzyXAdroDyDDDehlKWlHsmd7aD
bGCkQ38N7YutT5SvrNaayS/pJYPix2y+1O1wZwvaFftgwIAUNXgoS7QM+Vko7hl063zp6urKTqVA
KJ5N6oPsv8NotMuu59E9nMS4VY3mxyWYpaeZLKffh/NSOcoq/J4M6zCbVC8qXYCFWVrHZzgd8hX2
MiJdcy5j5UR5c84YJUAxEembKlCAEbxqPaWAh7VZewss+QZn62Ha7WufNk90RhYrz+JeFvq1GYMz
doqTRahtkPxpabcDWYNyS9xjpMToUovVt0W44dC6O0ewVwUXMf+N+I2UN2POb3Y93Af+bdVsPFdb
lOx4T/BakOptsuIKmU5beC4cbzMfAcoBQs+OwccmUbonuwmf+uPesfVDHDaH3LPQ5oOpeuIOSMCK
iRf9w73kbnGhRz4bEjuj2Kz+mv5evBXztygYyGilt9W5rpZgBFJ/PozI4ZmnCr6534U1nvYkDZGI
HDCNNHi1hWR9l98jxtJleq9HwRLbISbNfG1d8TDj6S13y5dUov0i26R+iYEeWZn2rM44IkW1hjoz
4MyXgDXTFGVqinV4jrYafrBmXmITLT8cvB/MeL7VkaHSWnhR8Vj/C7Ni26caZWyMTnDcIfjzEkpS
IE0GVNk46sHs6JtI22oFmyhm1W0uNphrcX3tylplW5OtTZj91WL94Ay07QPtL9z/pcDpiPW1yGJK
kBWEUNHcaABvkCCnLNACXRTmdQi51KrcMHCuSKovnkhHoBVt88AvnpaqEvzLRkO1qIMn6f+zbShr
7mMrpP03cGCEBFh9TU5FVNF/oLXXtsLcGJ0WjK5Bbk0ERncxSQ00pznpQhYQQQsL2NIQQN0A/7lF
h7Mxk3bjhNelVqgxnwsX/ozC9j7kPi33Lhr7zsXpn047V9/gvcji8oEd60234vdMke//JFt3cQ1l
f0VOuNulSsdxS4w4XW1pgwebqq38m1+HTm4bxgwjZWoZEUgOGVQSrgbEA03gnnd6j7tdsc1rrBeb
vFE9M0Y3lIN9dJBehayEbIOlteMj1Se42/IVh9O4xcGhlPtihMYRr4L45JxHTuuVjwnVV4uPsmO0
EK3mmpsUsWm+jauzxJXm3E+D9WPa6T6fq70TdHtmTqRkfrvJPkheK4T3Mf5hND2m/kj6L3jUWywW
nfk7MT4N2PhpTbyWXFNWj4oOp0lfWcdZxY3MJLOil51QQQuO1AGrI8MDeDmKiuGGQb6E065dI5xE
UQgwm1lpP/NlZIt/5wfd+BL2Uj0Eq0TJYhCAFP6m5dZkcn9m1TGyqg9m9cDKA51IsK6/igs5uB26
i47ZhoOWB/Gw/LvUrKFGaPi6VCjk0UMCLaJ/diFCd4NxL+fiZpKSFoGnwMbHqe53GmQGnpmOuq3Z
Z1N20x4p/0y3GLKM7WmUhColzqH5bduNi8ySsWISUlGBJOEPhm4SexaVm92hTmMhq2X5URCuhOLX
wi+YDZ4RxkSKhedBOscwIDIQJbGcYt/iYzIYbrJuwGcoNfeuNONttJyLEjt7rEqdNBgS0954A0N9
gddScflaWArNaCghKJjezIeBjnFk4/RWYYyQ6icvGoxb5xCM1ToUzcqgfTkwRembYzGLg6swZYdr
rWpiZ2P0TvQ9TFLa24qyqFzhjOiaLQrmJDj1qPp3MyoybOzHfoZwivddR17aN4+s5gmbXiOnRJFt
b8Kh3KQOVhveJ5P3iQHqpr4zF98G30lgwfO3L2VkXC3snh0JDU4CGmnASU/auJEM939Rd+X2LruL
3d0QJbJeWIhADpu4FTPL6BdjCYCT6cxePzFfgqR8Tod0PXIBk+x8nZL3Dotft5fje2MzAV+Uc+66
6KRfJprf1ViGxUUnjuqpRUJPvIsYAVn9s5r07I76yYb1ZFxGPvmhP1Q4ZW2QvlWlnPNZXERQETi4
q8vFDhLfY/ZU7vHZHn8RfinsH6NDzBnB7QJPbNohQx3gmGdweIXwWJhn9V8A6pVnhUGlppP29Iya
lWGwDS6C5RjpT3jcfBOIEZjPVWN8j3JiJgsbzv2sG6SIqDVOdXw2eu1e3ehMXQ1ZR9dTNNjHJbqB
paF0SA4yUSq4I7aIGR9Y+EwexUuENayenBfzJzUecgze2Xp/fNTyVoLlSVuBxuvd5auPwuHcdIDy
sntRt7dCTtcRkwBDLw/v3LqOtA0SB8xP22EGgUeozqDycX5JbIem4VyrvrlquFa5pNdyVaaYhbGz
t+UBN2RbXYiFXDv/BhUbMq6HxYKQ/c+CsIDDMrJOB0ZqzJgawBHt9FUyBZZxuVs8vEvI94KyZ+an
SHmP+Yn/qc7S+NJFzYmDdKGHqGQKWQYhTo3LguJSZRWBou0BFckxr+mH+R4GgUPGfYxjIePknVYF
Fh2hYAq0eMH6wavSjy5/6QD0WwD6UxtXQ0p36lXOcFBdGPrWG+ORzIwZ0TIaYqBfOYEfWJD7MBEV
yTO06SfL/ChdA5w+Vls3uUTYqlQ3ObblsrT4Ao1YkPOUiJvWvOqwavQu3arhyHrO3vavEJ9eQuyz
k2YitSwfpF8+5qpYxxDo7JjxBE61aUoQ3KMoN4YzhHcz8AwUKXXkueth1bsFO5m70eB40PRrkbIO
zOe1+1EN5p522wQJPpXMmHn9ot4iFlXbTAADQlat3QScj9arqO0d8cor9c2Wh9lxjrU4YQKsoz+H
YW4NBE4ZINT3jLSfLLJvte5aoWisQ27+iT9MurPTF9vMt/jKIgSI4y9g/KyofC1iVZkNABh/gHo9
BS44D/O511D3kZZolrtphTvunmcYc8dylVUYVZBL9uHzpD65VHPYC1eNRIZCSuuyombFmqfK+V9v
s3RRNlGEOZ/U4pwo3XKKVxnFn1E+DcQlxOlCR/DZjE8hzWvzSayGN0axb4C5RSPY4vG+FISpLP+8
x51s2pJiL90YNKyu+i4YXLnmc7nMNFjZsmVwU9regB1GBivmI8sQLrrxuqYCqNA1pOtp7l8QmOjM
POC+lDNMn2JnK7pHRbbkeLEH9kqWtCr1QryJQsPvcFo0FSMWVl78Cfj+7mKiWFc2v4WWIMqZEPq4
npEjxSeu05gOIftcvKjs9BaopY1w1EpvPBbLIQt4d5m9qAMzBRJKh9DwIr+Ch1LHrPtB8hZJinZ5
6/DbKuNdC3DIo0Ru+H8SF6kyjq7KPWh8XS5mH41fBMx/i4gOV9u0eS6xU0kXzip+7KLvsJdpv8mi
07QuQ9Fxrgcukb3MHFgpDe1MbsUy45m8XpKmN6UIIfcUuwsCd8XOKQsPM7+Z0nCAI0XWBLn0Aa83
xrSym9djT25W54FhG6b4RbI2ERMG2749h33LxWb8kOLUtB0GaNJpYuZ1AAh6DlHc6IvwO8FWwJBq
ZS/4tkZ5SVjGsIJJGSqRDszky/lIYvW9hL3TosmTnMolyuP5owjCp1CLV1oZH8uE50d0eDfkLpk8
FcCc7tpv3PYFlsgoISUMZbZYSAsoEJSk4/1uvbDUPvpZ3mK0aTICcKYADrVeDASDjvp/PJ3XrqNa
tG2/CIkcXo0N2Djba62qekEVyWmS+frb2Pec81DSlnZFG+YcoffWBZ6BXYH+a0N0QyO2Ak0F/wDi
o0MvWu1ltqt2JbOtK952gd3hZBXNvYJ8Janf6/UqI+1aE7hTTYYAzyW09mx3FW+cOC+CibhF5gYC
yU0gFLPq0RuDLhfBnavI2rnhKsk/OlQ8GZlgayWfRYalZjLCbaKu8kP0v1PswIUzgsGVWd83HkTI
ihDbFEIYaFKxM62/sRtRV6Quw3V9EXfyGa+EE16t8nfWmjhMg1glf7lGvJmO8Q3XDlIHyKTVroII
66wUbtXOwYVo8+UkGfWhTLGMRh3A9FrUl7V3LhEviKyciEK7CDlyzV+GYPiu0kGw0CrJ2WqBo1WA
yMB9OEl7ihDzTpkWkLIUB23LSLbZ1F7fzTmcNPOFbcLAe9tDy1+4vsfuosTfWv3TIk8RdyPXH7p3
xnqx1R4NHOZKXGPwAL82JH4r6p0teJSINu/Z0WYXWdKvaWa7Y/eT9bOXsEZqi9tQwAzkJrE2hB6z
t3rYMrmdQ0MK1qZurGvUaxqcqTHMZotM58qbln/KDBULlKlZeanq6kbQsaYafsfmcp59k+0SqZ+s
IIk4xLdesvkpxD7r1X1hkvZhMiYkcJaeY0WegXgf1Hu8yxioKb3h9Wrs618g/veRTZZkpZJhU7jK
hnTDeFfQG90s41UZ3w3ZCNVdzdJWUsl1pCOf1vnaYeHEhjBtpg7vlfHLHNAmS93yL2O5CpkQf6tJ
eFWMxdsQLeXNsqkbkasLNyofJC0wGhu9EhgKh1vRPHMPaRiKDJtEm2Y7eTFmpqy/W+ydU7ffMklj
0yUiSBP3mjwvDS6HIsG6BpeXoqsqOQ6QjyPbmWjuMFVsIXpBMiy3VlYuOKVTMp8oCDrJCmQTFIVJ
kbJ6S+ecqg3ahQ9jmf+WbHfbFpTRV+OPw94mHp2B0maqAu6LWsf8Km+I7h2OLR44NJssc7iV0j2U
9hZ/94zEXW7JC0hOFaAgeIa6y1Oo62fivEm5F90fdYTYS5jdjt3YXj0jJP2OtjkBPYk0fLfjSJ+T
Lz06zj9M/KcMOQq+SnsQO4J/TyVZxixs27PWYHvg70+KfOQ1EC7BbWIBUKAb63p/IgA2PpqNOFSE
1oIo59dwkA6c91Lx2/618vGr87/KIg9BUj2UvJ4yk2+f3zv1kCPP6RAEU6FOUKoYu+zccUY/3cLj
7sOOJ1hfjnXFKfVnNTUX/kb2OFUyGT+wN7AwbE4GaQoSGsC09TI9djuUTPZ27y6fcCBKyPIqeibo
gnOhkaIAvR+UWZffmuzPVutUyT9juliw5xqoC5L8beSnqJRcKTezkfwtsZGSRVVgBD2Mf2kNHgVj
MTBww55zDd8Bd6ICEm41eXDo4pFTafwnIcAz/6dZyOVVPQu7b9Tj9byguIJyuqV2hZIakjz2Vdq7
AHQlvxPNIC/dCAy4zt2le22XqJlI++yHuKi4HmLKC8AeUxiolDItZQYKL7ZwpryL4aB1/PSBf3hl
vJS1A5OvnslMTSeTo36z0tKLoBUbjatRRN6A5GvGmLkDyLxT29P6sakxEqiRBe9nxc01xxrt1CPH
EZ4cpmjyjSlQBy4Irl3BP7TxFN6mHEFWErj8P9H/UMiIW2VAaf1UvnIZtCQtEEanK+bybv3TQvs3
rRJVEj1fufiUEUQwAAUATPKx8mxMKrWs5a7ltnFhk09wcWf8VGHhelAL5bp9tNl3PgmUZWLeLZsw
LUGG8d7mJMVvQBP9C1u8g1LNZhUz/5OFb5YXiz/KTuEhNObBss+JRfKo+BAVYcHWqV3PLAUKTPwJ
fGk9gBtxNuURGM5OkzNA5yRNlM1JGpWTlX+2rRli3J9K/PIvkIuiedpUN69yHg+0yXrYUgEQcL+U
ULadx7wStCRyP3vov14aj1cko/gOR54RaX4D0GFwg8T+hcqaHSkKV28h3w7NXUP4jPAZirpK9QvB
XXwe/2J8ch3IG7G0x3DorXko9NGVdQJYWfslRL/dI/NCHZQbP8u0DSF0HOToPSDkY9FBkebMTDfU
weP3N78a/hBiwBbSUQSFlkmgHDyoqxxIZkZwBYS7BlX/Uux7S3NNPjmKOr7upABASAHul/oUFD/I
0g2VBWzNlSY1lvddpBz+J+6atCpP1ZmYygeEs+Wjncp7wmaZLJBoz7/UUr26hZAuWGcf5P41Df0B
TI7KodhhNofXX7uWyZDhO85ON2nPth6I/I9pk4Wr/yy5i6T0gq7Z6H9wnf2VxMc6koO9K04rsYAG
NaUyXUa58EE4BDqG++P8V6HQa9uTuvV0+N6v9Qum/YE/hT94ds6249lDz6sGhrX6wRkvLdjliEI4
FMU937/yPZJlNdDR6eCdOMGhZyoJutA+lJC7TP3nQIyxwVGRMTbuzMJdON4T6bNAq7OW6a3gue5B
0I68IxUxMRURBjPcL/I/T/GSHJNuPiZbPdqOJ6uzkAvlyi5LjivSyJFUKZTaGtw/mPzrH9dggq9D
QwpjvIPNHGyPtTSwjGGHgruXUZSxfxmUOeOtSTQPrG7zaICRZsv3abpPqsuL7eVwMYEgxZQAaEL8
fB9tONwYGyVA+/6V4utEcTPP+xL90LDRRCiLBWFDcf9lfmEQyG3j1fFg2vJvTMkBqK2yVx8cSJm6
OYFww5NFbIKpZTun0CtIaEXlQJE+hQ8PKMD7dUrRgvLHEaBumF8Dd0+dCDxH6aWLkRV/N/kcMdZ3
uB24GXZ88Tn8P0cLu+qRoalkXwKKc5vZHKXGU+1dT64WXymfikP4+Qx9lDqoA8t3gz6mKr8xmXgu
v9VxoCFhU7T9lvzeKnaMHMaEfoyid/UYV7Rz4QRvbr/yFS3KM6Lj4fPkyi+HcNiEQS/OO94jM7+N
83fTecTVhUOPx2GlZVmWTw4nxINBTb9xKR5sKPUPp1NCufpWc1zTe+bSHhcXMPcBZ5lCnVMVdz4K
7lYH1x2/HBOV3YrA/GV+ISWzYfrMhhuBDJ+JKyU3JmYECfojVNLTIKgspRAinobq2MBDgploW2Da
RvrF0uGcNziAuKeX10zGlHjWIzJLiM3J0hBYYB80rDgAd9kGuRozIZli0JJqr6eXcUjk7GHuJnOw
fYEjGj3Or9yTB/niRDG2rPbq8D4xnE6Iv150lCZm+eGMEargPwZnZp/CXiSDmkEQmHjElzk8aKz8
/oyVTBNom8Dxb3QVzWUc0DlHh/TDTI7OUM+9ND2QoFmUgxfD6tFx9vCoeCRBGJ/szlvxndxbpPPp
/+kNNdKbZ4yoH5DDk1hhEP590O2ryWy7uXWtelcqfc+ogjGwgckka/6sTv/ccgZToDgAOxq0WWC6
2vqMr/ncazao4HmDdyKnYaCJI0v5TCbIOv1BizrmZzy/7A4UBkoKA6UZpgVj3r20kgFrDfuhd6XV
cKFd4uoxwANGs+TZqL9tYflFUwUqj0lSOwEdNe2uZzBNXFg0K9mhrXA/zGhMsmXfkHaB/Ai5EM7W
LVevUuN9HAH3EdVrVcynYZL3srwGMhFz448B6mfh/9p950uFgMy8S6Th0FRE76bdM2pGkpiaO0qq
29pql0GQdcUZXmb6abiZw8tQf0Q8F/By0bZ5rFnuSyXu6EtmawnV5QVU5bTw56M9LjivCiCZyiNG
yJrwjOr2c86GZ9drDxydOimJWMCtp0b8Kq4wznxXcTP7GyFOODdWuwoI1XABGSJJj3B+m3up2tzf
zX208oeKTUiZ9pF6TnTtKEhiScmeraRjhW4sxhuSgeH9V46RT10cZKXjy8hvkKT6JdNAc+z8/zIg
/bpNQubBF+VRski2tDGIEikQCK172Txy35/UdgA/jvRlPzLR3JrbiAnnFphSE5hS5h+1/rcgdc6Y
Pho+BRC0oVY2oTTZJ1lmP+BkCMcYcJ+ZJfiNuA+A2jZiK9BFy+SlnXwdFWLdDpc+x0bHlkBfIx/m
ta8S7TwoV3XI9iuxxQ2yggQBogYeXlsfRZ0CbGeJb2ASqi5Sjd26YijFOIgd3fJYq/TVp83b5qi1
4xZaTr5YqAvPNp4pPCljI+2av3O+vnpjeMnjv5lnaYVm6XxKKRmS8t8qokvovcE41DP4l7KEbKde
hyJmgFoQQc8cKUEMphPLPDC64k6kQ8CxatjozTDh4L5Rk9FvwPiFK/njQDYcYB3TsbBwuh0sRpcp
UZLYCGhCeapWFB8tvaJ0jp04sDNWgik2er6LtEAZuH0XoParGS+agb9uE0OtxwRFd0NexNKqx9FE
/dKvxywF/lZ0xwECQfrHKopHxiKFeDxppY9DyjvK6MfxNmYg2kbS8CKmRuVRHr4V7Aa7mrv5MKNx
LfCJAWsOJ8xCi0eA67K07iZ1aJbMj4iuMVLhy2J7lyZAkgcxIo5jH0WmVFfdYnRcCSGYE6YxNPWN
/IFfYDa/QVuwR3ScANL9sf4Ni7nGUdk7vA0OLaYGIjniRtWC7J8Gqz67LjGcmQiD8w4zXehc+tO2
MwUV90dWdu23GgzppfuG1oIod7uM3apBGY9zuz5PIkix2wtAabxD64hOFAHklBk+cfSC553tVzNj
kwW6Jx/ibTX6rvPuPaQYFxe+/OG9rRwvWTU/5k8p+oY0H/1NR4zRTpB8l5vnZZ3ps1jGHhNMHBPK
1o4xly2OdkKAR72LI8CBbp8aJ9GNeCONowm+a+VUusXvnYNyY1quUQSbdLxMenwjg/yeCzSAiLmc
q23HN0tXbmMNAgKVYi5dkbQ4rOJkrMCjEvOl2YFhu8mCKR7nE4vNsNVNDhLGk9mVgWAw2t/I5dAF
Ujdyc5d1mwrbe3QshQ4ln52hxI+NTZcjNNTpQGfsSlMKx6kITAOQItMZiQOEf7ZhG64JkC6fhxNK
5+k8cLk6pHBUMdfVRFQCKaO2dh7BYxaxfco1nuPqAZcGqsNKFULyL4t8vhypo64zjytiJl1pT/IX
k+ytExWDAEJKsjWgriqXj0wVxn/5BpzSVaxN4srM8brOp8GYXrFJQOiWJIzKpr+1CTdUj2mSZohl
Dd7DQrA8b24iN/dJzk4gEft1YkMABL8zXaQpAKU/nAgZE5EoRZCAzk44xXlxiVPhoZ6waUSCbCBI
DQlV/CGaOlbyJFFUvd++OmTl8W9otwrbrZJcA+dUUgcriHmS8ZEYvIuYPB3UjwlJwNzaD+bSDyNz
7pCl78qA5PPnMhSnJQ4tQqITsK4SClFZRq6An8l4bJogc2NvyMQbp6fK6E5de5HU5mk16lNV7CdY
3Lsz7fWKfBhHJnqgvnTjTuJpNXKHQODirhv1LbeyK9K/+DIqRpgBphqJ/aJnWQekDuZhJOmuNgID
vf1GpE/7xp9rzgb6pqEEATSuD7PQb8W0DVx2G9PamUhJVSoWtpMrTaQ3TcYDevv+kMFvzxHm4dmD
3Udf7H+/oq0EvDVDmJCc4dBBkKs2SyTbViMaDiLTPqds+ujH5D3L/H1xkO0kRnxRe9N1ZlWg7Nk7
3yssC/wJHSZ1wieT+lkz3UxN/eDgLY7LjBydPQXQMD+c1LwRLqXbF6vGzyhZoK3pa5b2PnGO5QOc
N/WaMNs1fYQIMyFGSRsaVC7CDleNSRoaewTKqGuSBuYFadmKHCqzcWotlB6o8UroafGoBkovH2k4
FuhPIOpLg6bB0T3j59zBScUqbZuoeix3gErOzPHgCIQgcuHBALEyRq7ZEEC4o9z0eRTYGBoEJrUH
nT2e1MY8dGwt2QRCUkCCwDxONlEluwJJKxoZF6OTKkWIzGFDKTO9TeMJYmZnFfhYdxFrdo6xrrJU
oDWQT/P67qimW2J1APD97wgOeDety8LHUJsQbw4OJbpSoBSKNRjbvRRfGb+MOSaWdCOJOWDcmM+y
9ImjhteQeaeWX1QFKjX8C5XeXAHeQT83GT+Ndr4xLrCV6mQpaNZNkLR9+m7n8d3gQBkYDcgMVpHd
sYqBA3cGAnQu/MaZQ6ly4SngaX/WxG4YdX+P0OAiXMj1+tZpw7VRL9uzl0kWxg1zP1O75dkz4yvD
h1coC0QqZiRwfcnCDjoxQzjqNzYvB33K/ztkqDehTu5y4OD63F4jxBeqFI56/MjG4pk56avMsNBZ
OU6T6g2h810jpMDS23PNplhv+4G9va+r807kaFVG+6LXwyXrba/eVKjAvKaU3YtIAJvrz7ZrXgSd
v3DcYJJCK/B3qqqriMGvSD83McXBaLS3phZvLZkwJnbPJWZYXMkBotFNkn+Nmf7iRmPT0chI6Qp/
YB4wkfxCc0uWW0ufh5X8BFuVpKFJGfd0fTn2Xgj3oDvo6XQ2LzIZuEvx7iXZTWgiYNBjSyZ2kudL
mbAJM3NTVXDB/RywtgyM/JgE3ZHYcAkmpCI9NrrEMjp7zWieKjp8bGKpLJ+a3Wo4x46gKsahxwkf
QJHPh+lcJTq7acwG0LZqfCwj0c1sLSLpJrES0CDCjixYVILqiEA3mOjrWL+vYv4wpEMSNaehw2qT
grrjOC2BYzWcsdpltE2CJ/8/AnWZCOhOs/1MpC8srIlabN4C0ajFkuq0yvVBaYYbr+2Y3SdHu6Gd
v0l+EhluTl5I+WnWyrtubzKHFGgMlqXBIJIgV5Bb6Mh81tWbpsaPYKeO2/KE8meXmtV5qvRLW+Q3
xOcMQDKj4LqaiRQGwCSRwpZzlTXdx39BQVnLunpRctbPPjgxV7Tp3kTRpQI5i5mbjBj0EtQiblvd
DBCnYwRAhiBqg35uSs9zzzaAsxZJSiefLOqw2VFCBZh1IoNmpN7JEvncyfZZaylHd04PjoxnXudH
y0lMGu1m1ah7crMXv50nWHUVMU9Mg2ClcyBAbD3PtRpWhnSq4dzz1+Nkgem5WTrwLP9n6ehXuCiw
t4Rm+lHa+ukmCai+YviQjMHZSfSjeSaJF3DyQcfurRkvStxTV0b3ZNAfGz3SgvVCthNSKaK/d40d
7yGNE+x2ADThlazoZGYuSzL7FR6viOYeSzv9wD4JMxBCOJUj7Pvd3ZQ+Zkx+Q1H4YjE8M5v9AeZf
TfTJFFlsCbCaqLwG7DBT/cOosUQ7js+l89qCCwfnW9H8dHBDzfQhI+iyelK9Dq6UhluoH6RdIp5m
lkAbnjxg+SmGSD2/VFlyjdv4xjp4YX9TrVtO2sUc1AfnWzmx7Br70GQ1HNE3D8QSk9XwK2vqA7oW
tIYdKCpmaHORnVKbT4UlLquvEDr2on3YRCHlCWApdvjvmDe4UHWY1G2YM1MFiXYeUsAChXk2cmZT
No2z25rtGUpEWF0aPpM5fk6bWmJziEbOna7Bk63JJ5nFt2py1kpmzXzNqbPPhzhUYdVX6jdj08Xw
7dij+YjF+mxynykALreBpWbPWBhLLqDghvAIc+l2bYbVfRxJ1E1ASbr69C11+v3SfOvkhDOZRcnK
HJjhwaQ7oTY7F81G6yU2JWB6x5n36NkkxdovTfrkJGpKQpmSBFjefmCmBEChnSUMOo9Rh+fGvK2U
60DL/sDJ9LkN6zL5XNqSbVCCcPJHbpFgtYU+pAra2bfbm6S2KBrdSeNZ2MNW1nmCrkpN0K4SXbCt
8kBFmjlJYCRg3kimwpqPArBTfIPGU7NzD/peSoRe/L0EYNtAGMcZuNicR0Ogk5eHu8VvECkaFIJa
9bthRTxDKkssgSLGFQJofNM/8N0zNNjcUayhzwu/xgI900gYJfnJyGa8lQJ4ajPiyPcrRVZ2WIzo
prJGV8ZfKnhnGU9mBgROJi2DJLT41mNHYcfnfPb6dADORkE1ew7hCNHI/IIhScsnxchfkSziR65V
Mz0cm7KoEkHMTC4RaFjZIoza/LYy9c2yskShj69DGZA8OnCLNAL+kuag16eMMTGmBs6zmlVUA167
s1CZzqTQwKWogbKCvXdTpOCzVPnWeNHb+uX0xrMkWtbp6iNOq8dUY9nEPo0mTgbs3i8PiVl/ZAt/
ZkEn4jVs5OKi28m5wjAqpqcD+w5UA1K19JsK162THqio/RaEu7aerC2GFu8LkFkqJu5wZgeAwXCC
VhHtDrl6BWVTzHC2pcpoiDfhIUnQ74/pvavMgyoEg+IT+Od7P8T3RsXD3jc3fdKvVuVGIguJL8Cb
wd/AIi4jp2EbKg/lMruW7lyuTajn0TFH1Jd1zm7x54agTRLGkR/RvpmHamaN07deSmdcLLrX0RaL
wpPhwKCj5u7rWfwOvoaDLSfQVQESgfVzzUEPbWUWGhHzrqCqHxqyfUkQMHEXVVLMnd6giZ+D5Zgo
ECRyQRwIYCJAaXEod/l/h1Ki5deqR4jEkowh6LJ+ksUzvQjdijikG3wF/1B++cZ4i1GIYsgUzGMy
ciT/1AAXKkjuqQUVr1k+pHTwzOKH4chH2ek8gj34r0R/Z2O2I2JaSWKvkjDry/9KTfLUmn+E7rV9
stdE8cxVjupZJykJKt19hhHIu+DaU/TRCvOd5fWLXHTnoGSDn6GIXjWYIsPDKXp3+t4YUCwShpk7
fT/oyVEaYhrBnWbLUGqGPdaA80AUJ10UWaxlJgWlwt11qc8MYEMTgUSBC0klzr64oJExpfSB1+5h
pMYdxBD7HPRjinTbqoY+qGCvwToPeuq49XOVLRBsroYYeUuaprJYf8rd2yS0nSJsR3ZwemG8Pa0y
4zASmOwK3F7MGM3w7HX0BkG3lLNJh1dWfdDT74dm9JEdeJmFwQYSJhijxoKMgG1j5VYXQ3lQ4wOi
B8VWwspsiDYyzvVMmvY77kj5cyGvxk2ooeKNZ2TJ6inGkGryY8MS1Ah5G3sJf1oUbhWjfpcc28hY
7/JQ3Eah7pRnpSgH4KMpo+O8Dw27CUm6DpsmDnXCMKTxQXNx7+X2vCgeJ00cXe0/bLoA+Q2h0/an
uCB/jzT5yvR/K5pJDPpzaadd1AYAyeWKIm7OgvFEGIty5l2IS8RmjCUhFh0ao3RbhMUzr2dF6HLi
+GWSAHn4AWwj2nhVTvlwcuWRTGBYNg6YBHMyrasvy9a+2uQQi4sxAOhd9JeCuac72xP7/4tOdMyE
RUjvfWeJT7NJehHihHlmGMxApaig+A/XUUxXxKV+gWXadj4aleV2StuCdCVFJIjvSoDPU2A89HHE
Eh/ai7YviYGfiPkEyr3MPFdDFqTOaWEKoD0EidNWwHCdyfVyvvb6d0zNqHTVJUxl+wJsXgw6VatL
m8rm/2DBZBSEbvZatJ8neW+yKRjMY8vmIYLxCKKM4YBiiMuKLmcsLxnVRDJE19IAAihMlsLbbrD4
UbNLVoTGP5caE++8BMs6M08RGDGrpjJhs1Gs8BcG/aRvWOXxO9wYTdRf6+QiO1/Ta9yc0BcYd4IO
86A1LB+RCZfdiHFGIl57MRCpI3eviSPQ2GAxheLHSD/SlK8IaCvhvv+NDLcSEbVYgEIZy1otT4Au
4RDlU0CDpeN3lfnoNLIyzar0cJ5ZhBOltbUX7oeKHXDcIn6Wf0lX7lI+AAay6IIAZqhIgtSk9Zk8
oVwC1cQic5dpE9NU0Na8gJXNlle7Ng57dcoKjDsIamDW5LH7gfaCiz2BecZ6Gxo2UpIMKUmNlGSy
kUIgMyvYW8uoQRjWW6RgsU8lZaqKXlU9fyCQwOkw6tapQ5pRvgCqhENEHh16QMX9V0vc1HwP26gz
P/QwoOxq2heiQcSz7EdCODIoidI8sDYCRe/iCa5hMdmGGmS5wOPNmEMPNEDiCcACEqggS/TFJWFG
AoZLXZqXWU1PGS7vCI9QH8S9p0t3AZbdDeb/zSHnyk/AQmx5TyrZH8plC8NQapNJdnbgGuGSV7+Z
IUerQDSwZZ+hg4AoJYUxkdQWcMWOuOu5IZZenDv0/VhAJNFzzpyVBKXqR8bRFR/Gnl3rYUrWR02Q
RxL1z4S/eCFLTDNJEAGjGFVcS5+Og1AdD0BjHcmAsIeFfQSuXAO9n6Ptx8Zvun+5U+/HFo0LNDvM
UQCDibza1cbwoJ1euoHcHqpw4sCVd7s0h6Vej3lhHw0lO2lADbtN3HzSHPXTlOXPzF7e3OuyalyV
4qvARQn/4CU5BfDF+T4dE7TFmQF3jrH86OghaZuXAs5pJJZ7oukhHO+6zV/bbjJ9JAwRDT77LVt5
VLVznBdneAj7jdmgfc7SNu0LWMnYnXqUZUgdaL7BJdMdjaAUdCEFGR1P1JC1abyTWew1q/flzUHg
LnDHlXINI/REPVGONnlf0ZeYlNCk1B9VcaFMuo4Rg0qrYKmWM2eYkKDp+Lo97P2yiXoEDQf7wqpi
F+LmqkLnCLwi+WvO1CqQ87vp3/JV/YhJNtV/6fPfFdp17+WWEWA6lpoSICALb0yWGSkCLMAMtwBY
OQ6/WUmHyLLbSdmyOccVGGMTNvgzM+k6lkTV9+lJ+teJR1dXV/iiHasYzsNmusUj1smaWNGLlDYf
ltx/MJWQpT6UoTIXGtxLObCAtk0mXxn5844dnyYOhgqqGhM0bcu3IhpNRRbI05QGzILLRT32qA+J
Zicd4jvACthn3EiEJlHm5CN85z9Goh8XkjF0Bmc2OdD9IPz0W4I+dFRPnbYeGcIfB1CJsvGhYpyc
STcig5g8mGRbypgK+zdMlx1GMARNfNiNSsBfFf5kybuV5mb/GRNCncvqKzakByI2E15ZzOxvbo7G
x3BknndTKLwD8Gf9gkcGRmR0SDFhxLATBZh4TnUQL8TyCFR9ThxhxL1O/EWKQ4eg3bYwVmyEGocS
FzWuSbeJl8hOWg+xUWCoaICTT9MaPgtD+bRSbLPTw16f6YpqaATdizZ4+LUq4lqSzd5+6VLY2qjE
fWeUPYfobAg56XHV02MF+ZTlnQkRdHoraYMDAy5lObAlAxtHcVIzDyRzDA3SNNrILxgJ+Y2tuVs/
XBjIBEWmHdRecTfyPQoKB9CUWxd4riq3e81dzAH02pbei/oY+/WFgNeseJUzKo0BKggROEm0G1sa
WeaYyo2rgaADltzkNKZsL4NIUQNtio8WKLth4StDv6eax1l1jlw/ESuiTM9OFNvbjA6+qwfuBgfx
+rDy/jFk0l0GXR1JqHTUa3nPTeO6JAZJ7R54pig7mQqk5doKrKQOti0yKP6WiisFMLtuCRZ7u2DA
07aP+sbxW25JJcvM1npkjT6zRud5yCnb+ijEipxhyeZlENlyVGs+3IJY+e4TJt1+yBHyk2asXMhs
NQAL2HpYY9fKETZKK0RXzZvpT6zDaPH36/xIjQNJkuF4glDZMZF5CFas9ZPJedwfDcxGClnTDngm
HcdZx8+z/YjNwkgONTowoyLwgrZc4gbNMMHDoJB5wjcPCTcr6g/ZaDHNRafiYafaqfiPVV3fina6
c8+xhCX6OyuDFC15A2hQVy9y4aZg8CeCBpwDPgIUKkw56/iZpzzVps3ygyMUDNVGvusk07NIhEGr
TIiUsew3q1rZ2AHwwR5rmG7OQKyxZlp9qPOAblGoxp5V3Fi883l6d4PxNszlrRjVvmGxLBMsVGGk
0i37aa3Oo0m+qTOqT5p0BMmnpbXuvISTfp4H5WBhR5UxYNI0Mx70ZD6PLQlL4ZVjs0U+oeCG7zGW
So5G4K78X5Zs9ZiJSSjE5xSJL8I4omI/rFeIEDLxBo0ENgqERyp9Ddn4iM1ntZA670xfUeyTTMFT
mtEA2Jrqx6ClWYmh4z9qhDhXK+o9jyWcFqaxzqjotw2paSi0AOfwUedPJZ5l2+olLbHuvEAE2Wke
Gh+OgNK3wcMV4qMDVaGJM2bt83SmDIhseFCoLlE6+vgpiq9JVXacdA3FkMqOTYIXuvZgCa0D2DlP
TVXuaAJ9pPN8UirMl8T6mBG4GUvyLNjgjSvHRDmKBIDFyBVqDpAAufdzDa06HHjWQGlJhM78GEBr
b+sDtoKD7Hy0cfURS9W7abIXS40Y1RMH9FtphxvpX5JyLZ6DUNh0JFdYpJbN7AiklwPsyWRgi94L
+gY4MRSQWxHGdAWfCqLbUBj0OYOMVxFnJ3egLpF5XDdUvKlPnhADg6WWXfmNCCUDqLBwa+1Umx4F
rcCWJVQYEcpXx2vJt9hkLhWrGeYHdKzrp6abl+p5rcGbZMCv+DIICSD7EU/S8hqjCGFK8WTdhkkQ
LCxf5fwTjqFnMd2zeKpGW3g8arTrPOD2of0e7egB5BLHcGKdrTk+KIx9NK08b7imGXrmMAfRDlRS
tTN6SAWwWdMR6y7NaLy5fCXPYOO9puCFAQsYGVHGSOPVJUi6Da2By2dJULDo2CqbJ3KGh9TM97Kf
bs74S/Q9jAfhlOdhTGB86MztxpPy0eTgKmjeU5kIb/TIEqiw8VsL1HwkZfc+JnHQMAnpICwQTKyT
SWqZA2tb9mhMW+PfVpGiRBKeRLTjwrOISlMPLbnd5mZaGh8n5zGgPcTSR4NgQXBkJqWzuf1bLF0w
58CzZlb1ifS2q+TDSdQ3Um+1jR4JTr92g49gtDRPsuL4VrrQ2e8yQzoOKs7iHXZW2W7PkjOeh5js
cVU9F2rYysvRyu6qo7ppauyrRL10cnPpdGvnZEq4jVzSiS28cM7CxrevKXiyx11vUitYuB/HIpCp
AToMm47bkx9SRIOHQlpGYahirCYk9UPKbfbgy0P+KqM+yPs1UJ13lBCvpsvBJFD4R3MAj8CruShw
O4BUFq8BJzIhqAB4md5ZZAzwxE7mT+VjwhOU3XCeaoCh3e6tDTn+zFM2l0dJhhDOQiEFgTb7EhPA
SENNG+/Rov0ZqXWACCGQ53SPvDKTGT9WHkL/g5KPBwmqMgMl3jW3YOmH+jemouSOUEhY6glTzkjs
agKmOVvD7hOfALyRDhEWBhGiJmGFBOf9T5G4dYV1DYzPTKChsmeDZrxprHMvR3koblTfd5Hl1BXR
Dd2z1uikoeqPOZfRHfUXUjpZqw1UI3EVjDERQljUiSZ2J+VDAWfEe43/u8OY8rH0pBCVmh/l+nvQ
ppcpMNnIF8OJd45K3BHG4UX7oVeWrxXxu1Flf+nL/b/lVxIzF3f1xCS4Q+yimN6tWvD4j4RtFKeW
GCx5Yp8At2vYartt9etly7dGWKdCMzB3h4COfQEsQUnEaUzqU/4vzmhf8MMVYQHprprEWWFoov2u
zi1kZSuKb/b/4+i8dhu3oij6RQTYy6skik1Uc5uZF2Jsj9l759dnMQ8BgiCZ2BJ57yl7r725UsV9
DlYViVzWuKajzjoqv8Yt2Zs2Xn6NoyLQ1TQoRcGXO81fmpsJHFUTlhO6BZgjHaC8mOYvCtRj3jUP
bZ5Zlm/hzFpDX3CaLVd9xiFr5U9OuBer+pWA7LaQAmfLz4LqHJLrSxdHL4NcvtZZ/FqQPqjV9Uta
/y0yJJIRuAnKM2CPhDpAsgNmoJx6gTesrBwhZ5ik2EpLElxbugm9ukj2x0C+1UQ9gehPVVHXNdg9
zTtqiruVnSCJFSSSYFGHQKFOxbsmFZcagEoBsn/XWOYAV7hpvCSDTpNmfpYfyFf4vZvwWhMyGwY7
rIxHGWJNwldoRhLIVZYa8+TEJ1kEmSyJbjAHhpXc+lW9iry98w5X+7Cmh9GRTZoAsYgGiJK+oKfM
7OVzBeYgLhlLnKRvHL+axFIGFIbM8HBoGFoDz1llV1RHz2ImppV7L4jauw16IJh9864U9UVoYTfT
hAjpi8yytFGHF10QAkn7XtgCs8VlgQ/Tu3RRGh7IwuF5U1mIT05OT9TV4G8sQoFpqAElFU4/I/jP
yheEWJzjrLPQmDEL2reXR3RE5m9h/ZWiHpGxpCt4t4XWnfGSNawenxHgBqRhm0KcsXKuGvaFaqjb
Fpe2zqVNfK4tGYsdRG9RP1/mRg834kNp+XFq48Wq7qNR020kz64Qn2mcvWxntd6OkMjpJXHp5ygh
kjY7xaTTNZpf/8VwsrqNJrrJbL8YpJ0ZAmtwJTsB3rzUOWzQrsJBZgVA94erniSkC7zqee6YKsOU
DqjwQfnNRdrFCQvU6dqElcgRu8B/nEncqhg7oeIl3auKeM2yL1Sul1Fg/YsbSwSIKRHkNnnujmjf
/LInlM9A5mdvokibIzDWOHegzuPG5ikucsnPYDCCBXANbZdp/UHOUBOz8zBL/AgzmKx59uPatMsS
T1+S04cskA++ZUL6jEr0hcgK9DKY8s1rt8ZH8y3qp62z2S+TkKNB+muPKTtPNdF84EMc3ylUdhM2
EGXqVwM3rRByKnXrWJVmOENSia97Xgo3VlNeqn4Jeaw3Y3NS3i09c0tULZLuE7s9CL6yKoFcZJcI
3qzpgRY+Cy2VSIuSTSfrnDalu2Tgy2uJqhCNaIaYte/8cOohoEA/62cOd42hvghgbvOEocDiLrrd
fMhl8/xO6ZUwVCaKUiZkXJAdvJtuIv0rWhyKzXAoNwRNWeerchGY5gsrWbKTshA9IXNVEgBHGix8
0sfW1drC0/Pa3V4WXns1WJ38MIsQlQndBJBNxgyRV8qXKiEosJbdrX7E7ojG4iyvR/hnbsHIPM+4
rPWFawf1oNzZ8vQ3VzL6iMKfbV5rMEZitjxKNKq8SVC9ATPd1YwQOyQNazKHnMtkMoE67EP0mt9F
vCLaP8o/vZYG+mT6HWCqTroPaB2tGssMhmbuSTL1isHVxl8tyn9yEnuvGQR3ZIQoQW79TEgY02Im
hSpDfiLayUkZNHp4wM+IfdpOCU2VIFqN1YqhnqhwO7bEBlMvTHqOsvFQoSMzd7UyzK461m/biUPq
GldNaKRqUOL5ClQ74UB/jhVbz9ov1cEVrDyYBGKSGtVL2MZEvnU5YVUIAPQZ1jlbfqWCGljJ4VuG
28dyEOSp5SM3ukSyHM6MegH44PaOzrJQOHI6O63OaiK1nEWG7KpUwOA7l3TTjSCCejZxZmPAqBxS
7S4lRedgSRfsWBeFHnTIxmDwRoz0EmSyZPJlIsM4MZwcGP3ARrpfd2PSapdu+TSbhBaKsIzqxAZI
L8ZzygjakkrCvDCqVzGlQYukIDobhD8vhpe+1xvn3WOCLTgzsTZrtv2ZtpN9npsERRijaNkeJeg6
MorKynSTIbOLUfSTEnBpJhPpMHsLz4yxVscJvrNU46XQyeCl0yryS5xId0FQ37L8rRbd8ooeT8lc
lZzFhGREdl0qf9WYmZl7Mp1ATxE10BT700B204RWP2FPAMifff9cOSWNBkz4c5+S3FBi0psvw4Bb
dlwvW+yw8IdDyNsTZzeL+aDWVdftpJq0WFALDGyxYl4GpI45WkHX5Yhlg9xSDhjizBTqPFiRDrW0
Nc7WRD6pwR7XE7EtNh2RAcUtBmYhp3A1SJEaoRNWq6uYByad9OQ8LWewh0+Sqh6LJpxLVBld0d8w
n99lRqk13/10amD/5z2OXly9g5iFopWEnWpeTJy9OhHW++8to5qKr3JaBgUfAiEF+qoFVR35zSIw
gnhJrMZG3OZC6RaYLhbRiS9kL5FLjlLc0YdEMwEgcFESBJuP/WEzCMBAhuJWchIsAv+dmXyOyRmC
xOuYdPbKOK+vk2ML1IgO5WB8FzyZdJT2EKFC0oVTh3DVbN2tphHu9jCggy6P3pTytIvALZdn3BWv
arS8CSvQBJQKWzjKK0EK1qtiYGOAiCENb2ZPoQzvuZ/H17QXXxTxqpw7EuMkiRkY9KDNAvUjvImM
UGWOT76tEobBbi5hakSI24qLdObrEIjP2hh6N6wQsq8FieWIpE5bf4becOK4dXOcMfPuSdduiwKZ
o1Agj4M3RIIgF14GdDPiioCS72E65N/qvbTrvCYGwCWdMS6f8n9PVUhokT+HUrd3NWg9OlSAjgWb
EGvCbiwxnk0pndSSB6v9mDYkyfN5+iz/AWwtlL/lbF2wwl8SiA/6jMxruaa6eIPhcGtUzkwggkRs
bvFv40kfvhpML6JP5OAYUpjJD/lDT2mSyZJYGGyRosw/kTVYiybgYpqxZDhkTJmxX8ZAsmVaCTKN
7YSrlbnE0dwcidmQwtiRZPvzvHgl+WENzuQV46+gSaQyIjMxUbcgxEP4senYiTAhWUDGjZ21ROk/
xi4QH6fNBEcWUmf6kGYV6PIhSXDqZoi1TclZitGhPtja5ZRQXvAInLeJnwcrcYM5iADiPlYc4OK4
TnGbGTtefneTZasrgEEYuYvYCC14+acEWH9mVwRMCxqRA8UJpfWpZ59y1tESpOcMQUPByGdyqrVy
zPZnxWuvAmUF+cRTQxCjydoBCOmASJUJMc8Ec9HtW+cOEpi5TjmEXarDBd+dwBK4NhnmgRPJ8luL
n5VS4XA2l9fyj4L0roIyMzUjRkbrglUiJE3TbjaVPl516vG2MeeLHzkBRzx28/auMQOT2zpgm+AW
McO5hPiB48CKO0onH4WnD07bIxz4X11AJif+emmoNqywRXNNQFGsQDCUd0CwFSAOZDZ4KzRW+S0E
/w4iBWivKA4Ng8nyrwKc7Vak7xqhKFpaPbgdfeTYzFFbVrEngzDQCAGXgfAW+LaSna0Kd2uycBcn
rriOrywLjkqWnVqa9GW5rqxwuxSOELxBde7OaaucGbsf+2U8TMJyLcj4nLFQaOJrhDpdQ9O/qkmY
AHomhD5sLlIFV1VpXmcz/QIndhwQAwoRUA4TlhEnX5JjCm8oBlP1wDabNBvdCWMZPndXuljXamJn
2Ni5mNuy6bDqv7a49lv7pJG7VDHCkPUb3rM28TLIHt1LN9KX1Sahgt2Vjl/sCVQ1XyejchqF0RVP
YUqZSiUqmJvXNyxyG1yAdrXt/Ez5B8OYcVGLMozkv1pcspXBQKfHZxbop3j6mRc2FkbqT4RFNTHG
ZKHFuJWfe0pUi+w0gBNs9HEcHZroaTFQOQmGdollyaYjSMJRwgaU4x9X5+dcRrdIVD+WlMtfJU5X
iE86dR87blsRhbvZX0vO2NJ4ldWNmMXotMacJ2yuou1v3H5WIsIFKkJztFgR4wXLzulMK5rSULxF
y3rWMCr02Ucncp0S2BdDi+gMAosyCcf+325XkwsTvgdG5dRxIhN19nTSuSKvb5XZWNc/7Lv9tJb9
InsS5BnEq+kbM4J2/R//JyPmsevOKrSHDYZmj65cZZTTMfIVq9JbSeHRRPyEmuj1A28JKJQNZ7sp
HnX5Nz4TBwfeqpIsDTsMGvENvPe1884Fwzz+iBgxbstMb2beLhesRkZ0GOCFWi5q5h8znfbAddAA
k5MIYqOqaodzJDEq4SLYWLkaxPnKxB2K7NMIGYvZwVDR6NiX9ze+Lr8o3lMLcRnu+diazhunXid/
xiAN+PaSI4uPFcaFhjB2ICyYazRFKgsVVdgTvFvDUWMPnR8xqVNoNn/LPyhTF6aAxTs01XQPuNAc
b3wzV/3dYhvXa9lJ+oRJRyQBP0tMeh8Uzks1lqFM4m38/4dBGvrmD/iC87IIiEAnkWsIzLnb06oD
ERVGqh9RHK0yQ/z5PSfZnHyFq07yMWKdZKkv7RPmByIEXFAoxipKuVv1O+FwToK2+Oi77JLpSmBC
0hMJqZ5R75bp4K+R5cnvG/q0Gc6CDvUMrcffxOLGfW3hYpjNyGUQLlV7nhSdZ50rnsOT2qZUencz
DQwdlVcW1xVLMhuupcovrTBdZlW+iJt12T5SH2TW3A03yWifNQjaYXtvteodTROOAHxRyEpzJDOt
MN/61DgIjRFqIHV6wnUS4xDNgHyM5MzIEroEzlvWeojISSG7FFy/uLngEqEDkPF0aRPafnnP1mYA
pf/FzswddxioxecHJ2A926me2zhervtUIR5Lf+f9L7K7yN89eLEEt2GdeV0Olu8RI0/INTHQpRro
bhcMsXKh6S41rFmnzjRvLPMfhpY/deISo2R5EVtClCEYiYSoizIQKct6iaH9I4MZWQDAYEiUxq2k
xFXhSA7D5CiGgO/OtUhG0HfwunDuUTb1/Nh0Z7ur8VCr4/fQEppOLsRWfo/AkQdCuCHRzrK34H3S
IeNSXuhHJi6U1UxCKuVSyUKoFz8pTRxSu/+FZXKiH8wWXzohRX2C/4y8kHFDxn/NFIZuVfcOMzx5
Dmp/njLBVtcVxTv/OsDZTtiYBH91pQb5GyFlw0iz9cQf7K9WPD/XTn6yAn9mAhEYBpQEZL+5+asn
pmqCDC318w0r3skaMX9Y1i1Bo5AGZkWtXXOeLghmxuZC+FZTIwYkVne7RGj+jXa8T+WjMAu3XcGb
c6e50RKTX1V60YPt+8ZUJHs1YnuvokvymgkwifMPKd0eW2M8AAyjQHzOm/6UWvGZGdWTqauFp0lS
NMbh58Fr8ROSJ8AA97xUVNX2SZIxJ7KX1tlKRkjGBZMi/ov4KZdwnHCGSSAkKpxQw9MMVH/tJdYU
F2xP2C7uJoDyryu3z1dXZYQE3ZaxYvnY8puCaQyqQs2mPkEVCeaoMen2uGfWLpg1DM/xSvQZRJR2
/9b7l15FZSJ+MoukMDU8Y9kpHU9p22x1xJrUOtynzj8MlgXx1eV2zgpsSrwvOipGMO5SwYCQGcm6
kQiFRHoesVDxLEWzN+sXctiPKVRf8hrYI8n6xSIgG4ZdHxriG7UYPFwUe84kvaljqD1X/oTqMxK8
f8U2h1KhQpsv7FwiGJPBndUfHKvdgOATCabB/ZLdSLVOEfmFdGe2sOKZM7xtyJxMeh3EKcyVozY2
J1C/M5olUqVzZGCHg6jE19EYwzJ2J9G4wJQVDRlU4u+On4sVcBTnh+SzF75ySiAOzmckOENTnpTU
OlQ1ZRBO0QOiA2cuNpIemNByXMBWPcr3TIMxoxEs2kPkMN6LgdPAJI6HstAUJL7692auQ0TMwTCA
Cix+KEpC1HsZGvoR05S0dhQ9UA97IgN5e0ovk7AwkkY7nqJ4u2uL4C/zW5doiJQhmvfVXTE0XOtE
RzV/Jlg4q00e0lG8d9YJwcHBIvwHQvJ0gNWhH2MHB1TNesgR2dSwUD8aJL5+R5eUFm0k6xgd46Ip
dswptoE/LPD71e25EGFAGS/Y521LQqBLwCYeX+510Darr88gKn4Rza4kzT3D5IuVKpkEXyW2ovi7
6rzktYmUCqSTAm9B0cJVvysCzM/DZgpPoWow915FrFs46pSNqJiziZu9l+FUt5k/CiabaPit7rKS
qVBHzHcOPUK5kVhNknvYhaK1Z2+4yHSetCOzchRF6KVi5zcCXD+0AqrEvZheUsTVKc1uBzamF0ie
bQ/9n5lIqmSJA2WeOSmEoPyzjZtbQDc6yMK7QTmud6S1fXKpD/xlSsVpiyavQ6OgL/CkNKwqwmtu
RG9kZSSwbCbgctL8s7Wjs+arg7eOi6hl0bOUv3ruWEUqg/hQvFTjHGQ3w90GIUxr6Ua28VjVoZLi
6MceoxZo2CYvpmdsUwtP88Ezy31tPFPQwPB8tfL4ZhnZje1fX0w+aE0f+vUhMXkKpmua1tdBiEgE
WnGj/p3IyCWw71SSUpaAZNgSNUxTdDrJsaaLBMHHUnx8S2DwKZ0Ypoi3DyPCHrPv8BnBNJyLE1os
zoxmvI4KZENTcEEP4khMjcZtl95VZ/Y1OTruGDk+WffgMg3FjRQW4VBwZMv0JiT69sqGJVkvmFn5
ZKxeOBKgSCmMcPBiWeJF1qbLpIXjUngrefepehU4XqL8UzYLv9HQAL+trJDRIi20QDHCxakEKHMh
912N/Wz+B5wKkUpWh6K4hm0o51e5fvYg7T6XrfLbovdbeCS8rHhVhPIXUlCnmmLO3kdSjpcSgcE/
HV4fSgsVOf0hp0da3qUAYezPJNspcJFN9cHVl3n9ttLfINIFDmogJdM44XozmBKNOdBRRzYbVcVV
bY2rAt1grSV7jdfboCm3ynIGdsolO2XStTis7W2vRpmGZ8wm6ajOg7hwlR4KosZryMaZXt9oaHmD
cFwy3VqChkpBm7pDi8anNlih8hHjd2ATQfTi4ln4d5r5bGTtSWSQRiWEGka2LtVqMkOggqcabXSn
FaT3eUaBgAuoXCAjuSOx7yvJGRnaYZnjDxRN7JlMQXvokWDWMXkli0YTga27mjyiE/5tUNxUhf3u
4nUNPlgpZW9uuNPipD1TQ5T4TUha72EqeroMqEvkoPS31eK/jZ4mzyHj93pA0AsdcxVtSQB3g/+E
dTJybswZqSdjEh1f85XvQv6g6gwUq3ovTCJk5uKdJ+ytYxXTxfdRtV6GRnsapyGu7xlREolZcT91
XjKG44xnSKjOOaeZPAxOyUKLdcOR59WdShIvbBEz8bK+xn8zbGHy22iXsL+tIzrRMkZbxtlsDexA
OZstzuZCzDjZDin8TJOmozMYxX81e9Qx/mZ59zjTkOSI8/1ECHslZYmONahMgoRuZ49wxcqxdCHu
d1/DmCxg1gdL+mEI0XtdmW9W/qnk+XmYANnx+cggr4YC9LvpWVXtKfg8np2+XlPFU4sC3cWPVgH0
QHfQWoFQDjTzLMYNFCnXArGIvKYo+I5rPNqR0p777z5TUAVTRiyNo+N3BqCXbwPZW+hJsYzEyKsV
IApD0EbxReZkzC8TaHmDQYSlM58rNJt7XYWAqOLjESQRhYToWPeSyOitUpxEPXQT4Yk+FYGj4JAa
ceiIzckC5IN/DHmQXiN8bfSgLLEHhCjyfUHjn3ZxsKiRzxDdYlGtU7j3jLcivBVWVPvKzKrF4BPt
cCUhuQUQO/EVlx8KxorfjAAObUCPu8ESW0VXpxJpY8OxMGhx/anXPAqSZPWr8olXmckA+352+Bqu
DXo8g3eIrolIx1I4rk8IzXPjpuZ40lhdcCPqKlEj9ddavXdTxpjgUbHZbX+hH6C6P+wbSnvq4LGL
vswjplPi/KAoO7A1s3sc0ojaSdZAHoPTkZUpzwdwgHJBxEamisTQKxxw69VHFJL7Yyk7e1jGuzBB
woJaKn/H75aBIe8sPmakcuxLplPWJZcIZ4ep45Odq+OYDO5yZk254XGQZNmNFVzIkiOTHye4Q5uF
/dBflZtMlk4gO9MZ6AekNke0yvNa0g2U2DxSP9O+MLEj6oT7ZblEo8LNwAfPpgbUttV53czoHjN/
dxFuogCGNhbuyGbvYj3cp4sogSrVVdZGZMfzyTMUckYGktlDQn6bi28KkfaUWGC6M/OnEIywrazb
rB1Y9NvaS4L6ixwoUr3/bC2rz5XAtReqiOOScTbbxAKnf8YcGwOLWXl8W/eVuwTi0TrwaqbEqIda
Xl+FgrD7mPixbH2sUfMYXVctDSCpD6sZPayY2wLw/Qx/DY2/XXFPK9nKfGQGDsHfd3/a9UtW5Zu+
me8iEruUjKVCd4mq9DbDpn/b8znxzr0l8eTX03vHIFS6i83HjvWReHSO8rLZGe0hxWsq2aYhUCom
dpuSucTcN0vcn/WAY3RK+TPS5W0tHrVY3SRW8OQReIlmBHn3oc+LTUMPwuT8iNhrk7l8IBvTNTvW
jlOoL1+IZFywNrRou3uqgkC3PaMYWAKmCWXfjsV73nVQKixSM3KDC4ptdt8Ai7NfdR6m0VHrcfJB
0qQnGtrLIOM6l5n2LD9GM98ZQj8s/T6oBt5LgRDbffWdO9IMjou/lKmAwokVT8GCC9G8wPA3En2T
+IaleQSUehoCipjbwJQH17Iip46OTECYqCOAjQsQmdLrpOBOF0D4M+fSmHP1AlqmaZ+6VxfBjJyx
C/Sq8mel9BLrGZmTs7FqZyKHL2LgOJhPUtL4QgyNGJtoNf0ue5zaLIhFGQuFmHopx8GUnVRWx6Uu
oX1vcYMR+pI9GHqRysoi3+qAZlXSMd/pdGW4qp6wxI7FoLuthpDfbSjVB1iFR6Ve8U8BGv1K+HgV
NMKI8o9aKofj/8JYwYQdpRiXousvm2WcVA5ug6A5VEhWNPoji7x2YCm1PlQXW0yMHfPEQ1CiA5Xv
agB3ceDQryERwF9PcQ0ySGpnk4yDwimpLsVsPW75F0UtrvSEuWzOtHJH4RZwmVhmiiHRv6FhVWGH
4nah+kqK7RLzlHCmdzu81DhkjUze4IYeFek/nO2MV0a59jeOODf6GDoqiolCL+mvwzLcqr5Hq/O9
Eo9p4k7PrhYHnVRD5ZJYxOXzdWnaW2x65g31s6ryyOcxqGZGAemb3ix+yVoolU0iYuWrjunIjL8A
O6Zq50eMELSwLTH395o7aSgtltgvKcLeBz6z9W5aIwXk5iqh/ip7UgayrK2dbhactYNrauIuehAS
A8Bb7YzT+KXUH6lOsEy5CyMOrbQRXFo5fWxnjCm3AYKM9JoqdHgtmJ45GLvxumnprWWHLOnS7Tfx
ODNNgi4kXrQLC6rXsazPNDmn2SAc80TgBI8+piEkh2SrbxtKbhzRSneuquHSk2hObiOJ2vCrbZQ6
JVEL0MnA3UxM1+PBxuNPrCO4UYBO5temrwDxp2CPSLMQ6BnT32iPjmUgFU9IRgCZQG4GFKDj0BXI
hWaUXg62hP0lvqtAk4ok7A2JsAAoRfEvZKEz7g4Lw0z3vpFjpPTcR0jKN8po1Csm7LZKeBR5RetR
vJbE3zbDZSw0R6ZPbjQm/lEgNtH/oYIj/q0J/9Yux2fCg7bTLvCgtyDFn0CO/IV5Bjx3L20h9pJM
xejGmCS7ht81o0JtMIYk9Yds7qPgkTePVOF9qzKdJLV3myL2IMC2t1m/mWjab0mLU6nCsMck0Pig
ycB/VNgChLaNfFHIbjJrcauLX4EODgPnLyBoqIIIYyHu01PSxZCz5bVQr3fqw8w+2eQbswTT06ef
wdCcer0w97ZVi1gSVOijRo/c2LFGkVtgiH4fNTJhEdwQysZsjIlExE/c2jHyN/y0GAYGgMA5EYmk
LeCEVqlB+y06ZBBOm7cmsTxElQ8rrhlY2qlCeSGVT+4rcWK5lFu+DioNxruJd0V3JynQtCTgAdsz
tZmsFV5ky+O/ea/xlI8daQ6VzjVVVNjjaUphCxIhMuDGrJ8TmcMSJ147/0RjdUkHyifLj1GxoSLA
AqyCL9v9YvUxglWLdtEodVdtY7dHR1C6RmuiMkG5yMZhVxRlt3ZRvSFRvCVFrFyOXr2d0PWfzPwB
exNe4Iz/pJv8fFU57OwWhh/4blyKkCigjnY63AOsK6XJQKyersqIMZMiLIsCk6CjTtACSQ0ZrR7z
fg1zgAjNrdp/U+0gJJRyKT/EvWOwlqfvHSbWhcgSaxlOjAlTOoYxs5EkKDfLlu+j/LISh8OX7eE4
mqNvyKoUwqkwcnqIhIXel5GYAzTL4kNqopP2Z+oNNnaHFB258Cdj92LQj9QKhWwBPegPleW2xUgr
Rto5Sia0OcKfIm3IaubjEMn7URq/ZQjSlF45JSB6fm8petxlYCZaHcC6YKJSTZwi9+qQIY/KizFs
YNlYURJyPl2sEWBMFoPD7qmfDaZmD8EfILdsbFclsmfGik1U976gWRnbOGwKhnzDEnQQi0jrq7RX
C5G/Yf2ykl89kAfQYxGN+ZyVZ5TpmTsgxYukBV2oLar05V9V9bFZRw0kTE15NHuSrfaPCZgjVB2D
NUIOpYxYCXmoqRpJ4r0rQGwj8b4qe+sNcJ62RXZA8fTR/BEv3TtJdGaZenHMGrsFwQhMof+eJJcU
YG2Xt+NJnjlfdCdLGDjD3zB7r1CmQCwiUBiva/w55toxYUKPV3zEKy6YQJ2fVany3qVO/osjhIxX
1loIZY4JSLQWnoLKdHPYiY8SLUrMdABOFiI9HF8rp9IqjvxC3jjh9O3e434lX+0NH6Q4RQFEpB4w
ho2KJrmJMTYPr4oPxrt5tlezsZt2stO5uFVaFKIXQNGT3tEwnpZ9WYciTWQhU4nDoc5O+ibeHIsV
MNH2PGEF+c4m71dPVi+1Jg8amWdl+meboLHV+CusXV0DRIGYW/VVj03E47gJyJvG/rEWXIutOz7b
w5q1z+l110nq8WmeJVvgwEwR3qaWfDJoNCFm2Ys42dOL+h4rrTu95sDOaqA3vRKWVn95nV5j1i4b
gYNZTmgdoKBx+12rDPXUwslnhUKdgN5QUGi9CKOfADOU6T+z7M4ajdZUj5cskS7aoF6yF5NGa8Sh
CbeTehDuVH4c+g0HAKnQ1egMn5I5nxepxK6SOPpKDfhbsDIsj3MgmDo/MOZWRfDM10iED+JhPl+n
c6sl51r4GtTSK8S3tbZs4KCHmB3ZJL7OGMQO8T9DMvhR0AfOvOOERhWkE+HYAz9pr7+7mZRCzhS6
LzQBnIOAUx9zFTnCuLpDk3k6txnAttRTF5LQ8IIkLBm0pHMOhCe2CF/HR7xVTzGXwmS7RTdq9/ou
lfYyvZFzdVOILFUJz+Pa4G75kBODrWsBhhn47aZdQUYjSMRTEiM38w0U8832gRUnidbXKzSxBKWY
3oWjSCfDhh7xfka+brLM5xm3TpwEsWQRjv7PPL8JkF0k8AjFLq3eFeoCCde4f6NlvM7zzLvyiL9Z
z8TaPWGjJt7WfLuXc3a31xNqLHcs4AEdVviOejfdWx2KrsELNO1jPfzzsi3zVO/mk4W0AZZmmDop
GNoGsfkSXKuRvIj1JmwGk8Dk2nZAJSrwu1oVpOBBDVbBFQlRSmqXpnLqwE5hR2mOppsbCcxwXHRa
f0mJipGX8pTPy7Wah1s/YXSCAi26yIKXqzYMJ/BaKotQBUXMUjLbhkPW4bhsn0W/HfSWn1BbbaHW
bDCzRcM1Jpqwam+1sPmy+ndHIA9cqSOmom4O1yXy+iX3d4+qGV8nI74Wb+tBakiB1+lVOm9eWcax
Sz0d5w+GJm9yAnWffgaVgyzOPmqWBOuukkZwpVDXH+ZAN8VrErO8RS1CHkw6V7SbIu5BI0yif7mY
OCOpJguLKmOffbzVJI8OBGZ1CkAjGIV0fNrGSjg1z0KBj5hXV2YJlJoA8l15C8XSWSzyB+D3058P
EtmDBVA9nCkdY7usuk9QABT0CwkTevzyiyQRvMv6o1zxnZMhiaLDMjWnQaifR79lXHPz56aObPTI
CcLzuxl0g7wam+Sxwb+8rEGz1h/ApxO7axavSVdXJhCTGF8mlwnhVodOtS5qNIdglB/sYmi4sXCj
sk1M+YqPuFBOpmRRAvm42Z661j6TIWYmMjxyU7pHk35LDbIDUM+aJJ5yivCWSxM3wURNisdBwCCJ
5dT82zOXLol9i5kexLiJt4L2bnkhSJHcv5OA8z2+9j/qkILnQ/iw9te0N64tyX7dJS98vUEySL0r
jKUrUu8CLGaktpIQhLi1JcJZ2a57xiD5QD5O0frvdE7qChM8B9SLqcEWwuXVxngWwUsu0nIwixet
+JbgbIKfsP5pkDmG8h3cFNYRaP6Rs5JCp8m1J+98YPLPLLtjR5YW7akuX4nquiW0O0aePzpUQstr
t2ZvmqyhRf4Cn/pmZQdrmk/ACn7FyKxGA3hWm3xoUwQ7iaiEySs/W/N3xe8hyqqjVYLTWw8142DH
W0njPM/LGa3bQ0iaR5MWRFhp9wikXPSMYaYriIqbigz7VL3t8UQVQUhgC5ocBaZguVXO4r/7rp5U
COuFv5PjoCVnMn8q01PR+f1sGdKsfNLzyRGgM1o1/NEuQuLNC5v0J3QGMCwdHTnq9s9U4Z/LkUdQ
rh/LWcCa2hlJFBRs2SD/iTCMzDwTF+6YLwMC0kVklEPEcElzJ78uDERloLlCyFTy0Ix6OOIiN0NS
2IRivImqAknNuEWScVvQXQjWvkHaeZXJTSYSFZdATcYB+X2LeJuX9mCYR/SWz6hlcVsp9zH6NGDz
In6ZURuY/XQWdXj/SH/HfHu0tULisvSgO5JkbMTvEjZfYPyIK6mREyf6ZcRNmKBVyDFJpGsekFdr
PlXgOFCBkB5YG9hJBB5qZu0pCwqlQLcW1y2bQ3p0BbRmY02uDIy7ZttKkDRathpNp7qN7lw2boS4
qTMZKhJaK/6fRlXhJV7Qivzd2n8xneKANZPQPaICsybk6Go7bJe7a4yvX0pAr0jow0j3QttIoMGU
NGeCGgz9mo7jfaSeWmwl/o+l81py2+yW6BOhCjncEiQRCDBP8g1qRtIg54ynP4t/nQu5XJYtWSTC
t3d3r848odI9MpgyfCA6/iKTYqmhfevl4p2h5LDKdCNLKB12iU2Mig5qA6hhMPj4Fzy1+QFjcidR
lp0ODs0DGFIinMrKGwW5VqM460d6eT3CGlaTBSwgYgXsiOdDDVCpw87lsbo6mOSXqps+g1sB+aqf
cVmoloGSe1HrUKYZTUH8UFY3V/ST1OfM/oTWzJoQSSY/ErzrGo2w9NcdkwImy2+GCznDhTxlDCrW
fC1WjlytTj9c7Y2x4Ba/5czdHluO1Act29qxWaHamEhCHLvshtlWYfG4bJeqAH5MZHAySDOlqA0z
cNp45gmyZ+bV5fcEP5BgyaFuCeEA03hZBWz7gK92RWXifcgvs4TL5agCtbF0AQKwcVxH1vpt/bXx
ornnM8ls9W4+6g48rcR5pDpMoPboUAQryC+UBEXu1xzT+yh5ZyhmIjrlWneXp+Gz0cXPtRa8KZv2
AwN7hB/fbAvf0gm4WIondxNchPWsyrCCqqvZCgcDvh01wwzBiG+94Bqx5BkNUMZUDoBNYyLSCXtL
qg7JoHTiObZJhVt0WIxpTXfmB5hUDooWOIPXYjjojHNJw0kL/T7iHTzxZeIoKRTVb0r2DlHBI0UD
8vNmyadZlbiKuSSXLynH5vwwO9eAWJJ0xbmR+rPEmQVDPCEKHt4DD+8XRlpEVcApL9MkupWMxroa
TgIepSqzoQzoDTzmbzWu3raifZYE741ZYS+/3HTBuChqccZAQmpBD+q99DZ1wJuyVw6832fNC/VZ
9W2govQO1cfMIYeChGa07J5+ckRvL+lh7ZXtKU67gH4W7BJCaM86liUqV5TtlNf6ydTjoCqaII+a
U8KTnO6vlJ4r9WEBmWIu2YlkluqGVpGl+pxTFupKSmaaPvJEp3NjCuhEB8tsTd6w0ti9ijZo/key
2saKtpEowVzT4g2wcK2ia/cSNGibkPGzriJH/Kx+Sy3lTYIeY0/5fJ3ZVnL7VSx30TAmXFPSwq29
n+4ZgaOtZ/VJUKAWeTKnTGncbTooeWosdGJ3HL9ANYBfCnlAKwRByYFumNU0zGoxpuWKZ5mmLnYl
h42oHGq8ynp8SgCYS98bf5Vla29FxGjBmKs8GtglvOEDblAlSXNrguHXx/ZF6SiWYwWsC9xXwuIF
S/8lm2byIdJO5U2RNAIB3OWdShS8MpcXt2re/khsIavp1f5RO8WoIPPhmxIfSTQ9Vi4PyKmmvsHD
Nd1KueEuPYhFY2dwTXv4kAsm+Qi7BaTMltZncU6RCzuIeepjSsOiSMNK9fV+oreqPEnMzbHGJspl
1jmo9BfF+bqvYJ4kJbQDyCMzPsA/2j+s4vhy7FL9KZvqoNQ/04CM1BOHylOIA+0xZ7laUu1BgeAx
8+ttexeF9iMjnCRqj2zEm2y+Oj42p4A8wnsZ/x5tqceIxWUF0NgVGZGbMJfuEzJ9Q4vWgi0f4bRt
38qKnm8F+SNfz5usnCc4QWvsDCrUi5s2UpnU/rHUKYwMgU1BfU6L9WxkTCia3xu6H6vIgaXsm0BN
UCoxf5X+TtrohSx+EtlyPOP8L6G016RRvjd6Oi0E6Egqa/KJLFs97Lf7v1Xga/xICUdLt76Ir0XE
3cb9tF7k54CIVedHq1fpJE8pAmgPkw/R39NT4jYhS7JTFC8nWq1I7mQub3zel5Re9wYEC4X8JoTq
BZRV9Vtp4lV/zH/igST1Df0nsMIZ0YFEn6/KvzL6VGONXnImHt5tYfPuIADvIgSyRzwSWCoLvt9d
z7uxeM7H5ldaiOgGitOqrMf/4/fvjPShSujXzaOYRnte8FK9T35vxSdexnhOJFIV4xsw5O+lwmWo
giPDpG+Sw5dxF5Citl6rCq4Wc3GmlM9Jatg0HPUa6K40OrWJs9yJLKSURHW3pPGIpQJ+iP3kmxMc
uQLZB8XgbzbCQ7Jc22BZS/JadZA/ucjXGELgNZLx20B+VMnGRSaD9W8PzUPqs0BeMf5MtLVUm68f
TfYnG47HlJ0PV6DTKcpR3iuk6RcXBcEZbsRi8hYjHMAw+hCR1YXpaMb0x4JNw6NNZxUmdXxGXBbZ
YTtYv7VcnaBJsPAoGD4pY8Iavlv3KmKyYfKHYD07Q4oYObljiecMleO0bKnyodhkYljLOICMtXoo
0GlVmuWWlV2bvBd4ClUnbTFpKKr97wTT5vcXG/cGLg6f1mwnJY/lDcAp3WItQnTdJG6ry44O8V5S
b5GpHoHPastxWrEkrsahgibIBug4IgXXzJM0l9RMTn77mNvuuanSGyKHSN821EdKeJoEbdRt2Duu
7JjdtkBsNYOYnOPq8pyJ8Y+arL0MokdzLh4Lt0O6jkjIGb4kj7ZMIRajjs//JA9q81Tue42+NFo2
h7Y7IoXuTZ44khSWG2dlGC0QFGHIm+voxyNZ8RWzBNsZ3OmWRAv737THvAtmo5ev0GrcwpXpT4vQ
sXqlQ8RuGS/B6IR6d1MECv9yI6hNgFMcagfogYYCytWupMtK/cSZXxBjs80g6puQktPKZ7uCohg7
jb6nUNErDnGl4NyQTjJP/EHuwojs7UK5TtxY2GAusgvF4Sw1y6UdyPnC78h4+yQYLCkEUmmikkxq
reEs8TZY8QlwDGEDqvgLi2PxY5jdmV5AYKhgW5R14lsdnRyoscDYJfP+a1S8HcMEZZtDR0/31D9c
JXtheg4jVUEjEEvj0HDbjlS3dB2vm5YGQdegSSrfV7e1giRNR1zHc5T83Y62FA3qGor3kHPSgsVX
MVMbMw/j/baaD8la3kSpA7MLh0OIPpp3I+0cNH+ntUZH5Ucf1B4vyseO46CUfljMiBltxfXTZBq4
0WTsCzWkoInzCWEl6DhYAoQLO5N910ThIb2uchY2E6oxUJNdL45nM4vPxtKHbSIH0kF6H7l/9FcS
F19vkt46ShS3hcXcyh/J/Dc1EObK64A3Bc2sRtH5f1GibEj6H/QPllTEpA4VOIMtxWOCy0lO3dV6
k361rj/NZEwbLjWlxTeOfaE/RsUUdLp5ypXqJCqLP3uQpKkUHH2JtzMJVwrdWw86t11mMrue/Mjn
aKtiecYJ/Ko4hH5tq+5U/7QXX8SIpEmmo1b6FZNGxBkNjhjxtkdNrKWABEYXMSaqhXDVTUbMGBxm
gcOL/9NaHTVBOWolWE8LGHCTW15y0Lsy7M0ZWHV0qBnTKis+Cx4FGXPi8+hSezVIJDnQlEcuKnA3
1P3UTXujhxYA+w7rcEU8PRAMzg4rAv+vumNJA1YOx0hEupc1FKXpEfiAeXX+TP7cLkeHnZVJP0LH
v7ObZiJEceKIyHQLpkASLQkxrspQnI5gQfzUd3IyXYlQXPP4ZcPsPS22rjByUe+3PQvd3xxHFV1H
dFhitsF94CP280ba12tJKS8xF46yVgl695oAxqyW0zQWhOc1KAy8x+eAkIECS05gkT0B4BPq7EV8
ODGHCscM888hsDRcOdRaG0vsbXnj6QLIqGFms863aS18Dm+pgK78IvrZljWFwtDTvJER9TQC47df
IydWaUBmPiyTAlOrHdQKyFT0tvMXLeajrvuIC1DKwxlRQZXasBGS0PCthot9ns8mEdeVOPmWpSFT
f0cwPdLdgdFoFlt7wIEpY0RaDr0huy+oMjt9bKrbf8P7oU9Tz642W0ql6xf9Kul9HrHA4Lfcl31+
Ys3uN0QxOqzJ0mZDnIegN5IdKf/CCMFOxJCbKsTyBtyA+d7Q6kOs7PC3FcRfbUo9i5707HWmNBon
N1vqhGtQh9UmedWgeLqL60p5U7KEv3KszI3Kj/9QwCFQHzmYIqkmrGwLsjS+HQ56SNZfA5dZHww3
AoeXsbohbUq+JhKpayjzKrurUAygsXfcOp9pH5EF/YdXMW7uhdE/xBe3HSLRWaZUV6gtX/qwZESV
UnbTw9oyBY8XPVfZf+d+Z+6kaXP6SHMkwmekyJ0CZ6BEmIqkkSsbK4cw/nAviB/lPxNFlZo7p5SH
AORtd+yojORMLGmC2TOyHegT1VHBmG7kRRv8ReRoZBN4LGya7i8phNMxdeu4sjk0HNdEJWppd8Cd
I4J0pIl2uQ5QTj4YnMsJsAH5TXH/sFDgQxsntyENYdCD2Rq8lKk1ylqkfTOFvgs8NCEowUfJ0iGm
DYJC3prPE9rwKg+0NO6GwnS6kTdJtHqNNfjVETAZDXRvA25wgMYvdzlQhhTfswxvYocxEfSxEhbd
RK6jteNetS12xNRh7HWdHORG9nwjQ0l2ElxIj2Tu1fdRjPCigQASd2x83eaqAYfCHR5BgJ8QDbbS
Q9eQGqi736+p8ZKDEojDH+NYzvfJI/MDQ4bPIwHZKE36gVixq7723HSdc+mPN0qG/wBua/35PMKa
yU/pSdFXoPsYNrKS5i1ejBcVfPMCUaonvYCsZoQSZeyLqcOjGlFBTiuECcjBOZfHiLlFVVnjxXSo
UD2dIueSunUahf3uDn9Z7ep9DrgqceOdIr3AgijEfBal+hVVFHhAIJmp1jXgtGxQxD4/BcoO428l
6a6xGd+wdfBKwS6EqXzxZR/A8LuYx2/9u3BJrmthEWUkzYvrpHiwDQTeQbQg3dVV4nULYg4tzmRS
4oWu3mE5LKMV1AMvYvNNiwcWctK9AF84rnheKlsfDDeZXn0R9tii1LTA37Bvy9i343nfAwLdMApX
hE/wfAnCfFrHMvikNZl6GZCxBpYYUZyxVfDETwE2J/vC/FlNSGwVyNriRs7yCkVJG21aqKvi0VNa
pRjV3WCBR6heXSX8Jr0bcQnVEUsmvPupq9pSZAZWTUv0SrEMdpGG0wDjfA5vxsi/NiZ68MjBHA7T
dp+K6DFZxRtluIRAABofMeI2oEqxpJCJ05isxqu06jcNiiJ33Vq71aNWsE2jQkbV4rXaR9cR3sbM
Y62SN75UbpiizrNgRMvSypuSytPxMkfXxTWaQ9QzTCbTHZntXr5plnVF0rs1JRy7+mQAfy2L7aN4
kvpseCjrPftfeaHCD1M54SI07LOQT9d4U8B4Y2veKjeDL9epNDIUlDubHDpz01MAyVF1fZit+r00
5feikkJpaimAjT/a7xl4ReesBaZk8QyQdV+yz9wojoCX+DD9sKi3q0V9RrziQMnlsxYtoZIVOFrw
5vbdVVn7y7G+d2jEUxGoA3MNmfuaZ3FJwEolYNVVIOaazAGMHkeBMfVHzdXbXQwncHjIJVGc/zzs
ZTdxKR9H62cR6wcnYgZro7ZY0xKSwnUxwGuRQTTV8FrWFDqm2GIY7eG22NvpWXTl1RjIRSeYOOry
2k3RZTqVeOWwKWDkZMOsJ9hKNr81ObtTwKp1Kqfg0qOxy9XIZZArdyjKqFpf9CjLWPfKOTJjTkYU
+RD+HlPObHrsctborZq5WfPITP0YzMdtAY/2q3tYL4sIpyMs66feMT4UdFArRj42WXwhggJPA4nC
10XVnv7PcC8lpVwy+OmIahMxoV5ky92GjG6VMOUwkbSOjuc1pXp2M+Ywi5Qw5UgtcXYGWRh2jUhP
TROOVhyyjhKqc/5WGssH9tFQbivi0s3PCtFuSPSbfHU2rTnGYclWI30OknAfTim0hnjnkT0DAxVn
6n4Z0/vwUzpTj3ljMJ3JlEh9A1EnYQrjzRQbxgEBB/Quq4dwWP4S/Z4FIKiH8i2SJh5KO9woMQvk
WOH6X70Zb7YGb/lfzAJq+JgmFbR3sleiCf9odNdF/U5M7zyCuOPEsLWpbxpgiNfZizAraya5G+qR
Xu5WwfKWV3/y7OjT4MJycapGhjm/j5vV7ej1UInrxYat0dDy+vwzLMRjDCEhMoJZO3eDflOl/A70
DR9Fgwkl0cN5qgF+FV4ZEiPGxpIAZcoxAGcpLlZrcYfTUMPJamsXKsZBimzrHkfam6nslomEDlga
RZqd6ClG6uE+GsIBViTtZJkwvsvd8NEJ1kehpJ/CeBUXPGhC7xyFewuuJucz89ht1eU5Ub6zEQpq
c4Y8HGYguNrchb0Gu2OhcYa0tx7of8uWji8zdVn+7LLSCOVlClh4l3F+FGiHEOpXLt+mmvFYf5ro
gbGMKkFSQG8i57DdBim+Ydi8YsdKo+5ZmRzXgGmDb1TpAD9IJ1bd+GD8uIsojakuhbkjrLUuh21X
24hW9OKtCV0OBDKsyLCXH+nU0uGVHlq7IhxYL2AFUaN+Uh/7yrbLb2r+B5skP6unn/liSx9zVD8N
a3uCHd9XNTSvuHtaL4BpdGkwxZTQtNCGrbs3AcG6Qx8QRWc6NREn1JM2Sl6mNV5Cee4U4yO20TG7
Kr7wW0jSz4CwRmKiX2jcQFXzc0IW5BaCbdu3b12x3l505bi+0Tx6E3GrFiQ+tv6Uz0hYNW2488Wo
fXP9xEo2Yc/aDVjnS1ELFaJvMj70nJBtQZmaqflYhBLAMnswB3TA53iTBKqiWjXQ1SmImjQQjZYm
Gf0JnI9nwlbjIcf4inWz2bWpTOem3blt/Ncynn1nXsyxO+s03ZGH7BeMHPV/qKCHXmQN+DIjVGmC
iS/FjWNriekvYhMkCllgPPWyPBxEooHSbsUeCDjGiZM9ZhZqqihWf1/ZqC3SChNKxOG8cm/uM/Aw
XMlQFTuWA5jpks3vBGIx8ey3Q+drRok3co9imVPLgAOBk0sY6dNFxeACpMdbfE4B9gcVNICOGJR6
6uGWQXdkC3xibxsa/K6dCL0Y5xJexjop9i0OhwjjyWtEIZ7ZvQ8LAKPfpWVGzdZDhoLEeFX35ePp
tTmBphwKZH+FLHpAmKPDhSU62vJjg0PBMweQ/pFblaKKbcc62ib7teuwjmC9Pb++mGmpLqWMPpGX
5ykdwu60K3HYDC4p0v6i3WOMs5Z9n5Y42Ors5MDBpQTArJAwDBZHBKBEUd4Z9jXKq9PmtMh14OrB
4WmHduYkYJBZARBQ6sKRKhx7lH8LNGF6K52NWWqqL6W1XcTjelRI/GMBXM2TUjwit5lgLOqJN5T/
ZCJyZdH5tW75MifB3BNXSmnGayex8v+JCumuVMKxWTjgGQssD56am3z5Fydb0MKgV/G7IKF3BJVm
HjccdHgzKXnqkjLMBRAVLZfTwIsDtwoHs2hDhJR38F+rpT4ggLlzjoT+XVORO91FI34cuB++k/NS
ZsG4dUHTkmanr0hS8VUctLh9NojFBJhTU8AMP4N5Uh+qXD01+O/NupuwnPaDcNO3NoxamnU2xrwL
R4hpzDwQlmRQc8/kB9BH8XMbFLgwqiv5BULOqwmRUvYcVkyDISWtRKyJMofjP+2s3vWc5O0q3Bo8
ZDKtlxuYSKVZL5ptUU7GEA2Iv4DBvLL4p+6T3BQvEL1bXLF5tTMTSdsPZkWDNDNRB96dsZfrl+EK
9Zy1JEQkrBqyLXTvHUgXsg0Xvpdz1hpB3I4nIcc1x9qYDfah14ywf5injh7AOUkCCljxpegD1cgU
xosd1t68vOE2raUlKGg1TpIDoQn+xL1YwbUeOHlyPTEio7if50Aa0TrRHoq70iF3bdQyUJumUI+Q
fSxZxc9vPs6h6ZT3JqUPeVNfan29trlxWxQIlSM3/WfQrgrBxfQ0cq/Rq5ngRxA/hdKys7N6SeLS
qfXRmaPNERfZgSAJ1IRDtQ5+SAA/1FOYA9WOvBErA13Elo13ut/HgJAqmUYxXDMdXNu0p5Kjya62
cevZwOeWfrK4UsoalnpH9pKe5CIsvYa2U41/rrbdm2lieAJ2IyuSbX5Oh5pBv3zCOYE0SOjKXfdt
Lj0zWX2YknoXSzubx8soZ9dsaFhd26JV0alu6x3jPtQHLhJWuCx3ecyNPOY+cv5YClLoLnqI/N9N
tUSUTqcOAJsFDkRSIN29F69mWoXlpN5V661T54BdBKttl/0Tr1HwjlwVKVeFBMK1XRGLUsK07b+u
J13UWuca1Ljh9hL+8P9XeBX+I9XQ2U45Mv/dRDFoJv3HDkU9JhDD1aHw+1n2loXwrLW6yGsupcCM
kveBWY3rjHTTwQRbDGYg5deNLeVSP6uYUGQtBjMFyx0HJ42fsMFnpaEwDwElpCTDmdA5FhAefbXr
KM6SSmTlOQSMhQskw5X02FaKjopG0V83YIRtE3R0iPg96iSaGX0uRCpd23ivsA8AM7EYeqaDCEXZ
MNZDoVoHbfyvXBKbxxxiRcGbmXXKwlFOf/WmivQFN+8IhFT+jUdOvtiPM6ZIzSeTfZJRywujCQYO
KYuehAJgYZHCdsOtvgOJDNBnMNOnoCGhR9bO3BVTRjgjeyFuE42YbZP6cUv35yB7+evMR6PCuh2N
EmV4Wlzh15g09uN4Jlno9NcRaYHEE95EAfpXpzW8rRx5l9Fwla70hnUZ5hUFL3tsQ87l+WwgF7T+
KnAUTum03TMKXetyBDmo3/Q1vWtkRxrQicNQXPtcdHOQ6jKWHZamPaVqWJw8NS2g4fIRu9/2qAhE
3Wnn5IEhAUYqj1l9SFGP+4aXGd0WvWLt53SxG7pMHM5EW3seP5tf/m5ow3XIzsNG5IEXxWaLq+xs
+ucYmQcZUzyvtnBmL1pg44VVGAyVGNRpEWwH+TjWGa2zy0AY/cX9ze5nAhps+ecUKuh87/EjWmHC
m1i/yDxZog/ew+g96uh0PR1geCmA884QrAHmcusg4z8nX1PYbSK5msZbw2KRL9ClAGGbyqAvjpVk
eSVlafpKcBlu4o4g+2nqX36qFavNfigPaw3VsIRppS14l3VPL1J/U0pf0poX29QXbvKyHA35pgKC
genPDciKdC7HMFaycPhOevOYYWrsvcOrCbpBcTQMCwc9xMu/EziW9oLsgtnGSCavamCUqtDt/pTc
TASJ6rBAC4I1k3CfQBI9RTKxsd1MI5+I3zglwRp/qd1yEmgkyefCN7XB88svbhRUKe6eIQMOsFMW
6VZY6i7D22C0c2jM25k+qkb30hcZRRhPGBm2AhIt9ERIPKV4zYv2FjPKjayDXVdY1ROwK6T+nfij
W+iF0o/GBicmrs2w2e6IkEVb5Op1jqJQQ/frUG5tqay+BCD3I8embP9rFpZvXa3oBRKR/HodfBjE
moZOsjkGMTgAdNanauqfGjfuONsVE0STQPzkZGpxMo24KmCK0OB9XXhez+V9EXYdBIU8Z9D2Yvzx
YHOPYI8yu6lrz8oMapo3HBP+hJqrNsu+d2/TFDvGVcFsRo0CvmTzmQreAFOgZvAlJ/FnA5bevsqX
P19LIWJla3dQMcdbehYALcGQK/MfGF/KufqoZfJ3ID9KuxzWMDbiMEWLyhuqwCI8E1gI4a8vunZK
msEnKnUa/AGuh+ToCGcsuQbyG/sGiqM5SXsCHcLUHq7/LF27Egq4iOZ7FLFgoPRPT46g98y9plDf
NDMfzCim4/vGLz3EO9VLZxbRBvslYScbYJETy55b18ib48iYxHH/ZbU+li0Ei6h1pEJysvcdKwzM
l+G2MrlwtUhgRVK4IbiAZVZVK+imIacLwZxcMxbdVKfehAMIYwpmjdNaNC7Jid+ZZZh8s6pwpI+2
lgIR5cp4JfoRzIJXfRZfYFvvjYQjkLqGU9aeh9k861tzMdINpIh6ydjo8OQVw4W8TL36cfy7EAJv
GbL7MBI7wkQMYqVwymAN9rptVNt9i6f74iYPS71gO+YyvEVeF4+3YX7X+VqHjwZrdYO12qAIQV8/
5fwHRthhE4broK8XZpURjHvUsZrseWDXgLjU/52R49nON/moazpIfDvVgArr+2p8A63wt1guL5/J
SakPwvf0U5P9HlRqkBvznE3DWZ21sOZgRRJMU0Fg/FVjWvpIxCnja4We7oZ+hObojWp0mjcLzWfe
q/FCBCv7GA2w/TrijrqvJtKLpXUUEomsTO+y0OFcyf+krrulQlEZxu6eZQQvpdkcA0T1fUoHV4f1
KskTB/nYgSvsQLslllw72JbrGhl2+DQ0HVMmR6ul3b/eATndnGaB81SAnNNRqLyl1EUCWx+limUO
GeX+BvmdaFENApt92OQP71AdX9Ea2s6YD5vtJucCe7ns+goyCM1vIRWQaGjx4qrsxEubrSH972eB
BKU2nVUjHGoWH9NK5Cc7rQlJqH8sGviKtgWLyVkGZ1eUrzrPnrCLSqBXYH8MknFC+AScgftWASif
fxkNnTHmf8Zcn9atfhhJ81x029Vp/JEiHL1Hcr1Tf1hy5YAPtTeG/cgvGVPQMSfWMTVZQZtIqRAb
Nt/E1JsczI/FABCQ184M6zZZXK3HMBFzAq3dVhhchRWVhF94JY9JKj7JfCnOmCsJ60+5j+HCLyhg
0+lw0hM1TOoaMK90VkF+GTxjdPOJ62LK3oxJf454avuHrs2PEeRwolVEH/eD/Cg0md8CsvbSuHlO
Im/0lgRH9MS6U4RizIhazvK+TTQfoIS6CU5FGDkC6TlEiSey1XnPTdvY7dnBuJpCRE90umaGWqDs
IlWzh31NsI6d6RT7PBZwih3N/4avSIE1+hvPlrMaD2Xd9jKPwCyBF9fSQBfNNI41gUZYcTxYqXAS
rHfut6M5T/taGG4mlyGrtmqx7jTwMOySaSHVzOarIbGF/2qESTAe/m5luYuymzAWF3FVQnIQkpo6
2TwdV6eo7b0ic4gQ5Q82aD3tJ302hJv6glnu4jUOWE0eeiAFbHAY0NFiy94d7chu+FeMv6neHMUo
PZaGclBGasI51+tk4gxtL7fTvseRo4ZZMZ4rskwSj71qVvbFPDxQke56ox+1V7jCpSsCLB3rAYKg
C9X0yNI5SwHAVO72Oh39KzCLUsNSklhadi37XelfB3VRR/PVCvTf2J6mmpI29ZRT1qnX+iFW2Q/h
t09ht4C3ITumFm/o7NABv5P/CJV5Rsyel0TdRqKOlagjyrO/5a/kc+VrKYkZgYAOsXQDdWCv0cDH
wtIg9rlGB30JJijuMbtZMNZc41YPdx7aLFXnXxTeGh+VHvkSJc0pdJVcdonAD7pdDSv3/w6oJaaW
PY1csTGcGwiWLVg0lRACXYq3JqzNXX7JbjCzzhPW9gFC5htSoteNnZdqk5f81xfA53t7/dAtluGZ
6NFe2I37YtLfKxCkvg6C3oAPsjIjIfQIAvQQIkbrvolELi6bk71zxvBGMc+6L+6FfpwD7Luc+CF/
oLTlFeEzn+cNUvHK3+dfdbqvIPCnyoKUFnFE6nhMkM6IULYW2m9eRg5h20n/LAAUIrWq+1LmQR6V
jq28aQNu+OQV5UTitzxduqsTKO4TFcM8kMB4n2QeSCbfXI27N9wkjSt6eejFLY9btOH8ST81okZo
Jl+6yc0b5w9Rbu/QRz/KCRS8bpdT5AIpdsdT/xFRx1NKNhtxkk8TnFzeo1HqyuWObyrC0aDJE4Ra
4NdNdrKeOIpVqXjHVTkUM+BJ810V1stSUlrZX+ttdFK1ponqtiJ0ZAwiCNN1nxy/qve1oNWTNKxS
KE/5M38JJS0ak+Bnqd1AQDQCpTkbE4roEsFLZorMwUmogzPDS84lHofUeozPhRQ2JrKVlOaV1epS
XbdRYFWghLLQBeNfkYoZkhOMSyE67z4nUlXRg5at40GiTIj60oN6QlydB9Mr/3K8jbTLXEDWpm5c
2cKsIR8DxC7pLa/FXa+S8Z7E9r4qwrXo1XMElS0K2SD0s69aqlf/Eb6XgULlEuKlLT54IQQ5xc/T
i+Ogc0B/u1pLHa7WcobY+G5msrcRuqCxhvKTu36JKxk/HS7uVX7b1uF9s+NnSg2exY4gYj8wqpk7
vOO3qfX01rYmxkcsYIkdt5un17JXVqbXC37RmEecq17emB5vYO9VhxntPtAHvLmiKPU7+ybIGJd1
wFmuEDxNJr2rlr7YMF0Fiy1wDDHrmyALb9qSv8mfSh1/BOaOKpFrAeChiBPcI8a19fQEBDVGfjmJ
nlJicWmpr/CBiM9eS/QLfQ22VGFe5500acQTe9OtKXWpewg14vZkabuM9G1MGLYFeS+PT3UQHfWZ
bKqbZyZMA92LFcsfmS74K80kAqSfYgjYqgeUL2hTWDfm/5oUdZoUU952ixKoyGfpyEIouzW75lvE
vcxHBevvagDHipT6sphALq2FNYTf54UHSx6G1+C3Xy0V9xU+uOnVeGFWx4E3dwTHj3WSMy8Y/wuI
Zf1GoLmEaptCLzvnjRqqIHL0U5a2rjQsfAPPNTUDzdTCeVzOBIAuElmyHpYVbKUqV7zSZGmgvpPY
mVb9afX6e66M7+3Gs7K34xJRlIgUvnAbSN5nBUYyG7YzoL2iUa+GHKOFpo9x/VuDgk33L0Pcq2rH
gHvPD2sin9NJfsoz2WRgkcfKpz6AqEoMAOO1aUnygFd7FtHRW3llTXS5z07tB40X5MCM9H0Ud8ZI
gFFJ2OFgM94CTaQPSJFPy8BSCLoEpB/lxUYEehbzJpo5I5qyR2icMwQF49z+tvWcp7+3/db+J32J
47+R1qxmE8BkUihZjgflL6c0X9vvpab2TFvTwR7GdN+CZeh/R80AEgXXoZl3YHDKJj1MC2WUYLBa
eJh9yp0OESECpNvczJWzJEs1tKveID0sjLeMEl5d7IFzRAdrn73Fx3oEDjOpeO3fW1amDW2/YGGI
SaUCGqoVjut4pNl1Z8pziFLI3V5hzbpj743mw3rMg/+j6cx620bCLPqLCHArLq+iJJLaZdmykxfC
iTvc96VI/vo5GswAbaDRSxLLZNW33Hvu3BmcTsMZZRuBPNcJvcnCi6nhDVnz4abu61Ma+8hmr7lF
rWEbn3VYQhsXTPSyKbmVC0t9S1yHZuB45yLHhbf01UUZMySkG4+qNk9DbH48nQm73u7y3czFbXDL
K20OFfMQf9qRvXOReEtLvi+K82Y8fxkxnzyhRMw21GBknqd0G4pn6sQAhRuR1Kh3YA6Zw1f3rZMj
0IGaKlvhM2DyM4H2S2R8cBYySFTlbmBVjdf+tBjUUI5mIxc+Ka3kD+WIb16vhiTgeIFj3GBQGR8u
mvCqfct2lxovb451dcTrXwuBit0SLoHW3NmCeTtNWjFa2yLWDwNz0YRYbWyk/HayDYs8EFg2e3IV
6TKk+szJ8bSIRi1JYf4HGMhL35mTywSEt5VeV2W+NrPLmKYtsEY/6b4c/6T+nRbBiuhpunjPLVRe
e/MvyHBhNe91k36gd5n+obBDZdKGzMfde91BJwWykIJpggaKCB2RTe+nxCU4FIG9y5P9A4mLWdXy
0Dzqdz7S17C0hWZHR1mrIihqE9iXGsBT3LEu53Pnz9xkfWjz5Wx+1bgAnfadIbiGmCNHzIHEhGf9
sIsV1Mf1fy9Sw/R0fdgWPwuTYSSqm+FQRLz7WYx/jplFdEsZr3Y84wT1hPVsHNhtVDF6VBrPpcVp
XHvSwK6onEpH3hZw6TFlnkrD4syP+hlfkP1/pKX9YTEZK9EW0Oap04pegVP0r9TOLROcMrNP6jSc
KPmPOd6hAokFaQc6oU8GJx44oI5QOQGKrzYYI1qxb/0Xdc6NUdWbq/61yEMHsfaU//E29OBSMB5U
0eglWbGrKEMadbgo66uXIDvS6LCJswU6GswKamKWX+DwqWMgOLmsUJvPKnYPvv3mEhO8oF83mpDY
gWAseVCI7Bx6gjW8AfaHU8y+C9oj12gz+Nz03sDoMR8K8KpdhncXT2mnMPG0bjJq78bwhga8rvLX
zulmps91RcntNXHyMUbFo9Gb+9IV19SLTu2wZVBwy+S6gzHQBACRQJ00RAepZDzUkFcIYEnSUyoU
ltjUoChZXbu/AR73YiDnKWE4Jl1OHa1BydVDNEHYKbe203ciQpR6mv/li3qICGC19V8F+SmWYXCP
bnUDg+TkDcd1toP4Y1PQRagFZtYC+pmNvNiRYRqNDMn7oK6HEKBV2O/Hv0vX4omHxFf016Isbv9b
z55j0V7mNQ6d+TMzmG6ebJcH5QvHAciPame21c0ynTc17t8yZ8te9Z3R56OM67e5fzKhZYmkzYLR
KTo+6bc2tW1/HbfZrIJcQLX1YoONuOhpV3FzpX27VVRfqyQudHXfvpBoGbpSwD2m7ZNa6C9UMCJF
f39b2Nhp197BWf0kVq1Vk5NM1GsjymttiEvOwUjA4Zk06kIyeTM9ZgxYbjggljmQUkD8Qb1S6/4s
+oCslMzxEHKgEFeOzsrokaFN9bvzKuh3qrWEGM4P1Bf7Yrq6C1lOwzlS0GugC+rme9yVF5BQ2F+4
y9X00q3inAs2d9qRtqSJ9LCYbEji14GFJc4pTu+NcoqvmDTfu2J4B3jqD4Z+6f9wxY41rYrgH0zA
7/qePmbbI7PVlZcGVkcq251newKqCexi1w/pe2HO76m7l3FK5qv+znQSYhsnLUD8nZgRV3PS2mgK
kyrzu/k8tAjy8UtLF+Fzj+xPNQKTKSYSX6O6ruShKVIlHgIX5eeUrWThMf5h9/oik5N6f4k8HngX
7SKOJTos+bPOKpdB78997KsoajAkZTjvl6hmB4wfbuPa2Z2LkeCxjTaS/qSs4YBXpMkDJH8Yj44g
vWKDRQmKm071RMG4EW6OigoYXFfcoV94GX9zUIM3t4dsaEgv5tCNHomJqHaJQ9yRZvSmNNVDd/7U
bXRUkJ6AdKBVbWFeGpckAqL9skAuIytJuiVdO5GQfVYEnzeXBBBwRtyz2RxGLL+vCOGm+9shXRBg
sbAR4i43OH6J8Gh2rSNOy2wfB8tAIfDXKr5ZcG1R9K/1myuKe5vnt7lBcgtOXb258jRBeS1gk4yY
iKR6RBEFvDCCTAjEk/yHF/ZbJf/BBvudF6Sl7Y1XbDYjHAHGESFVrg777tHspZkiduHHL/elDi4X
9HdLujXTBn/AaWuQl+TskdH7Ew5wZbxYWhGm9+LBmTHYaL4yQiBkTSoxY2oLrIbbsGTNw7epYcko
Pb2YQLHVKGJiEEkXVzGZ1LKWwsMkpb2P62HPbTy4beBywJWcKTEaAWmTT//R4IVxkJpkWqBMRhjx
bleWhmEuGLR8X6rdS8zAsoLbh1yk7mQPxilPKgyY0GJ2fU7Qvdw7ZfOAwHHqzRRS6BuqmVOXqOwi
oxNBH6yfO4TQCl9I6kJdbxm4lyEJExna622Nz0sRLOeIAEBmTct0GOKK2Sz3kNRQ4oFB5fuagben
tIRkg1ivAMKFrqU7lhjZMCSP+ilCWzfiMXfwUo1bXJ/EhJpfrMQb0XsZ16syxizIIEcVlykerzFB
YYIBIb7UbJyOwhdxcyxj6jC8ngQMXiDRXWJskmYXJMRgSxa6WfMjOM7T95SU+wogtc1XI7/rTj0O
bDutV1VoMuUSJAnwFU0oOA3YfSAddTgh6nWK72Vv3JvCRVqQ3OYC6s4weRYi1uJFjghSnMGC50SQ
xif6nwSV7iScg2MuG5EhnNtO67uiBTY2EWU2SMVAWGCTS2eC7oFei4F+L7NftjMe+bTwsguECupG
QRCrViddsU9RXaM/dABbGee1iMjiAZ9UbEwLkA6ckAJOyFAXLDGO/bh+WPP6bNrlIGNShvAeOCWp
wQ1zzrFhv2sQ8odSt1gCipWAiypsvCAevGQhuk9sHw6mv0nNkMnE8C2K0OHUdVFj4u40M+VsCqa/
oFzMCfxFlfgG4V7fmoL/Q9d9M558qQCkjD7c8sFR6aUVouxXKrS4NaSoTBnPTrRu7QL3HXzOEg/H
yK3VcZLZiGHhiTidTRJuMnDlTL+VDqWU5dtMjGeyhtxuIbEj44HSMWMlAekQCPdCrSgPbvyQOGgq
ZmnJf0bCzHneax95OvuxxpMoAKCOUCLLEQ34QkDJPeNUzitClI5OSWQl0y1UWL32NhrtAYNZBsIt
3xZuwpFNBYO5ITVkMK0QcZcomBWFvjgPUyAQbJLj61xFrBvMS1vOAP09A03GtP6uGmArg/7GyWgo
hG/FMSvhe2oQeqTgF3fdkAC9sJ++cgNqZdoHAEYDDYypsWtYTq9Uhu5ovWXfDnZnte2vbSGvg8xC
x/pbvtPzXTIMBevLPQN3P4JtUCLfhvGocWyU0uttIjO36qlHv132ZIuv4LPQkQKNcw8Ud7yHzufq
KZiz8wp7JBaIxCm9aSl3/+96sHA9OMCQ2Jmflu23RehWPCjhyyuvUAAgaoNK6OzRRe5qtg+TWmxQ
Nk7oZpPRV2xgL4AOOChUniCCAFZ4E2tLomvs7PlBg92pFEb2UGV0l/gIcWQBqWs8IMDr7SQUBr6W
+pKty36yJhRxuPnIBlaAcGi4LWz1HJv/WRZu53IIIrsLigonM0pn19djF5w4kRZQN5OXkl8H2NNz
ZyJRYhzV0YU1KPlj7gOiHFqimybWzrtcUhwAZJHEPaMzEMz3sTnM7DErow6FCSI4D9f1F/fwdmqd
bdQRoklVhZppp5NDGzE/7yGBK8Qdr4knayhQmf1RsdYkA8S3YJ4IBt10P4uD3sZ9zczwLiFTZV6H
l17JD8mUHoVOZTShWSk2Av4dEulNLv7aXfImFxpJ2dHjgK67djoV2LCGgmy52SAvIs28ijhxVx4b
Z+UOd0OOlArKn81s/rPqijcO0UyKa7Ig5YBpIkwiHSzjU2r1VzwsX3RFs6I/y3eYMNfU6nZYeEBA
QyCVM2PUpD/C5BqqNDCmJXBQHFlo6PhjqtTP62HSCUQkuGVyKZsZcnWmwQgL5q3hhoj/kR9hXttC
uUCBS/HB5GF6vqwxHSgo2txMYa+/GyMbCTV1Tt355ZL6gnDdJeFaNtP9K8L6AFxIyHAsfk0uw3le
h4FcU0x9LZwJFOqai1ps19XoPyk31g1hPiD+EOS8LCz7CcSie8nZxyddf1Z14LRo4BtctpB2N3iv
d5ppXIpeg4wpvGxgN/ViJDAK7Ym2GV7RNumGCDUyNQDGwM8XaQ48SkAyYvkzK8TgVp76E/dED7Xp
hQHBifHxWVnS6+S1dUIxeWwVoolMEpWIWi5evV/K7aFOCIUrcPlP4lbqbvFS7bSp3O2MSlSg84rl
ZWG1gFbhPn7F8cIki5xrpEVNDGEaUqxu7jSiPAuSdVjkpiVvbQpRKXpEsfLI6uR9wcydW9YLnOsl
Y/VYKonif75Xw3Br3pChbjGyb3I+6qL/GYkK05IotPPoNYvbuAZQ9n7jgOxfFBtEN2h8O6yXm8zI
UzMIOZLm2f5ts5XrciZjI0zlLvNziHO8CPZEJEepBUZFYMCinSxFPQNWdBISVTp+cfVeanQdVC15
x0LKa2R/WckHS7kLhMagtbqVymE1mzfR/BgZ2kKYzQWrR8RX5tfKne5azUFvEA+BaWh1OKCj/wtq
GGL/zudz9UvoInwI+NOJrFrg84PoLn9sEYdGJpmYm8heXwWqynaTacmPgzd1sFJct9HO+BgXtvPI
ByCJaD3kJPszb0kjmI+vdA35adTllzTqL+QPiIa9eU5uxNheVQBQXfNPJt2lLz4qmQL1R5CJ6ORl
t0F819QE+Kbw+MYDNKGwCEzgU04Vn7NWuRAsdgGGrzAAcJ3TVMIGwYvhxNXWSKAEKRDh9AQwEczN
LdILFiDjCIWkZEaqepWD3NPh2MqZ/XEvuLLYZJhi04Rr5hXg3e4z3icSZndUrs44eR2UK5UwBjTF
ux59VbkVQ3Oam4l9KiQ9rDe1NyognhABGTsFL0Ki2HxEzP3ilMQUr3eWMBurrclNm1j2YWFRuibB
wI5zYs419PiUS9AfpHat5i8sEXjTyevGMDj+Qe17XHdOVn1kpXzYqEniXr0mPP0r7fotMr113bj/
oW5KMjxDFisQSsoaqdbYDcdKpbnX+W/SdFvk9RlmHrky7WSSD0K0OXprWIg7JazYuwZOf1zQrM93
s+/oCtMD9BtUFELZNfLXkEIslMbDYBPDzsB8sKp05NON/8sWXwbFf9SLG81latcAt8lJWQfcC0Fp
I03pLxoR3T37DnSn5nCDNunpKEbcd5tFHQkUNMWtMf8vlEXGqC0o/CBU1PnJzLTTBIof02cpoIU3
2yoO8Y4GZv7uYAxoIf4YFDwdOHExWpCEINxEhzRpScvG0VDggJtdtAvcGhnDT6JcK980YuxeBIth
4oOmRR4nLi+Q/7bcdzHIU+jkc+/uQOAZdB6q6SvvsDmFUu3GikDeGO1V9qHLEtRo9hAxznDopIxj
EL+sv8ilHHXp26jq5/FsyMxbB2Uz6MTjMWXMl2IPvzJPDV4aQjxrYt1pmqoc9qovHZTgBHlDmDgV
Bk225H9SXiD2zYQ1NUJTPg/9KYKYUX/rTXx0UORW831tBzyDwxWAkaaSngjreT6MwC4XwvSWIveZ
WhkghzKSTjR12mugnN0UwBeL01DyUy+HfwWEup8hWQAoLFwD4oSMpwGpggRznH46i1ghxKNJBrcJ
wHj852X8KcwDwW51ZKIB/mN2xXOe3rX06XY9KZeIE3/J5rNm+MUAbN9qMexjslcYrA32S25/smV7
KRd4SfWFXjhdlr0KaKsygZSajX82Yg4e8rD0u6BM0EkE5FrpyPV1znbFRAae/nwQ/XiU2KUZr3Vi
S+TNRNhxzZLtdz3Wu4Ys1jzCCoPkrvGgM/cs7/sOy2t9W82/drxFo7gxXCT+nbIlmvYV9JPF31OF
g6sXm+XwNcgjIDjw28vButsTt5D+7lp/InGMv6su1BRMLO4jXSmilo0zKgdlqI6TQ+oUZVgVJstD
uXavQXC3qfrANv6tON9ioJSAyhcUsqTiImcfKwdBSrrJXC44yhodYpUweLI5mlYm0siMkBNWrUk8
u71Vs5VrkMW0sYPAEtqNeujn5WjF8Ie6L9Pcm6ziXCasTf/a6EEf7EOjjF4ssVMckUuPAFu5Dglg
se5ksK109WY3fGl5f2UY0YGwS1fqoIwTh1sDua9qCUJwNnNPDWVMu+YvbmKShwzSv92zYTFCAoeS
MX6mEQcC/BL0Ymueua3Vg4qG7lvFVvki7ju3VonvstzqiLDHTKfR3KRWdngJngROQAUgm3owRhYq
owhR49ltaFsCPe2bIgwgNCjmYxIdqApUrF4xTWNPjQU/o3C3jfGHx+QwjsuBd3XTCsLSzOQm7PGi
Yv7pL1GK91z+6RF25l21bzQipDV1gw5pM6TEVIwkIt/lSCwf2+wEgjVCKn1mRUn2zARaB4B1vPIo
Y4l3weFQunlp9imuAlPWwqF5MvN7MU0+qilfagkhurArGGEspIoQE1piKmyRRffDYVaG0MnOSxkF
urGetPKqVwZyLaSIJVrbAXSemwNJ9tRE+ioKS8IcA9m3MBJ2eQaiDifHfMscc0e0a0DpBAigcFry
IV/lcx8YHdlSsmRtpviTHaY8RgzfLX4xZdL51mjekGaHadyEi6luWhCxQ4ScZrn0I4RngOp2nd1M
EKrWStmq0msI7OUiBFscWpYR5ixiYQSHQvlWuX9KqDfzR4JVl9ytI7i+esObygZPhw7N2DvBWYS9
IkUN0NF5ERNk740TeZkESTpbDdhNjgGWxOjdgKW/lC+O0UbriXu6l5Kt3Ticay2/CGFetGO56yOY
3GjRsvjZb66/M5Y2Pcm6VXwyDedgayh9u4x6Z58Bw9ayV1QxUuJsZxISU0KZ2Nt/4MR6lbxlTfce
l/OH8YkklwCHK/z2TaxOmxLsmM5Yy3aZz2awuSOJjkR/ZZv7NHYGqVumPEAJ3xCwDcrqx0AEiTWJ
s8S1AuGwO1Dc88yA04qR1KPTBYilwsGAbo8Puyqf/aOqUagZbBPK+DCBYqqZZa8lc/tW2764xINK
ioYQ52rGULc6cGteqL/uNBjdWQ+Ei1XDjU+9PpP3Yp1UKz0vm2HOmczB+EvKHVE7XkE8Sd7f0g5X
JK5Qp8YJiihUNz6sRGxexH53cU8FDCm7xsdcfxOP6Xeqfmp7z1i/knELODm5i7zbN/luaMZQ1GNo
ij5UnYZxMKdQ84bQ0h9mb+Eny/qSLO6GmQ70jMXxh/8GG1D91oB/PTQK1PmvbO2OyW+as2CdDfTQ
7bZKf1IEMjLTAyYdQVZOgVkyeoXuRbYdq3KvljLQ4DxbWJAoue1b3lE12Dse8vdCJA8kmmSosuV+
IO8YyNMoNPvYYW+9OxJFT0WIMTlEVC6sZqDbsMMlEGUzW6mfki+fjtULg7tL1mE3QIMuMdMYj7L7
NIx+K+FItiupyb0vHKDrxxVnpoYzU38xndNjDamT+Uq27XqVYGQ2zqgic97t5KC+CaP3KfBjLkLJ
uKj3axQoVI+7ucABb1AMqL/MuvCAz3CE2OOGACw5QBEmvT018GA5xkeDfTcX8ClT64MkL9/kZrd/
zfJeyaAzH4xaWiHPIzh/jaPcoKkhSuF3VG62OT8iVf5shbJRXZ41Sz9abMnTgWpK3bA3HpMumCbi
QwkRU0lRjXosxWWHSNEOjFvJ3T1H3WHJPAvZa1JSEFlEbxJbVKU3S82u9jaixxsdYy/p8Qp6PCWC
K9rfGot4M/S0FRaLlCe8lSTrLLuBJIz0RdDnsq9o8VRuDT3uIGIuQBL4NByWonZ6jzF75BjJTHs6
uOJvbJG9QPeW4VCKquSQmpC0be3JxfopRPYJq+jZq384HfoFWfty0IH8VhMGfGbnrtbh1gLhhKat
kvrJ4hgu5UvuW7DIJdihXvdF+iNSdD9KA+VH3KyivGUJWOSO1gGle4y/U2HU19sHq/vUP5O4eV9V
pIRN8iGN4oOB+ibjlyClgbV+Z2BPJxVKxGqoZx47hyEjqFFnFzqH8BFH1PvMTVg9IHHnuOs47krq
wlL3VE4Ag1Pn0RwWFVbEzNVT8K8nBu0Kg/YcVWaOKlOnZpwWiNfUuN1HO0l4++ZRBwyXERpdnSd2
J7Bw0r1rdhfpNhdlyC8N+yDudFp1DIq1+qKs8eZ746dTqyh9m3OBNluBzTaXbwJBIU/qfRkqjDPN
RXW3cL7GjcFN8DEJryLxIhqJOf6VjTb+9VeYt+PXhRZgUArjtUH+ROVW92/W+am5TCOyelNLK2yR
VJzIPum+rHOqg6IVWAHodR1Mb3H/Z63Rc2N2U3iflOpXlry6pJKc5JenBiJ5tVMBWPbPrxLpaF2Q
/aHS6GAvVP7S2UEAaWzOEVYWSlA6LuhunelXT1QcW1Qk2U4WrFvE61AcgCOOvEtliT8s8weyyNft
6uDmpx/L+m0+IfWsLhaTLNs99Ido2M+KDBad8Q1LsyHaqWW5rTCyQO6zOVZr96ZyOI0cK022LdIp
MIgKBFe7IX4gYE2hG85eiIpK5ygcwtYF2nliV+U+opxLSJBZKOkKDKWUGbWqkGZZnrOUHJggH7/J
PCe4oV7oqO5sClzduAnHJbDs92IYcJCw4KW2T8Pty+WNDc3W8ZL4x+6vcWrt1lYSclDtbFTvU/Vh
dp5LiqfgFdXKk23hwaveE4rI19+hvS9foTkz3D4XQQxcS0OMhEPofuYQRNDv0m9tgYJMHHr1Mn6h
sCJ3BfuI24L7z+tgbkiwYM/FEltsrDO55whfJ8Z3zKlQQHWmdSyq5cQBf67bv4OG5mdg4cuEy8Xs
VRXTPrU2UOz0mHAGSLrIuUbBHPuvezXt4ghyibkdSXmwRbyVWONSW4KteajZyDh8uX/zS9cY99EG
9z5n4W+QtVWSPIakf2vQNmwF6ogGdURClCAG5r3qCuKJaIVIKcPGP1b+PjUzfxwYxA76fvlevmHD
XqYBf0HQ68VNae3jmu5GoOV1gTaHoPi4Ymbo5bN27PTqNOdWkOJorxe0x7r7ydKgj+DbYCiUxDHk
iEcd4FP443dzyQXMNnKZ+g0DMY8MjPdyvJDXnct/sX0QWbO1QVjZRNMa3ySBLnbq6U1PkzqgUPit
iX67wI+OUfObVgmuIfnU1/xnlq2v6+XbSyII9eMlEXUzyFhGcZ0kiPAFuQn543YGCiYnudkpu13x
gQKWBrJuNHgtAQ9oSIRViHkp1NP4SvDwxe3hFGgrS0OQZJlNhBvLQ/ddgeH2VlfwWIq7DktLfZlm
6ZMllzqNusCnoroE1c4/hINvBkE2Gyrz0jrmzDFw1j3HIfGSb4OllUaanAVRAnunm62favvORV+s
TGdUvwfnXx2RZZk/zpUzBwhN77NY98cRRap+b+RHg41ktC/NZF86YUDQZ/Zvo0d/i4rfKorSFVSR
XZ/tvjhj1T7XK/iQPlyUEbsCf9U7RGZ+zxJvZUb+ZujdPhPi6uYQBgkpybHd1El/j0HUjscBTPWj
ejklvDdAwpv5M3nYDDwWgu1RsiAvSDcCOaqjqcEmod3wogzWrRLagxmyKdJ1nqq5odHdWGHzqZOC
hr65gtqNy2Bb/PkvqRiXk8SZwYkv6yD5nDZgHDf/+Wtr7VH9dKzDZRpa7hsNrvPOzs+33o03Zwt/
Rb9VUp7JtKQepeFoXRlOsPB/QGSGrsf8f8dtXkgwNq/TJ9kXBM8PGMo0udfJHF0ZxqyNPwKnj7M5
0JwHTyGEzznE4XDot7X42/27GVWJeVRjJowqQMnPeXNuUa3bQt4m79bALqwCF7LLydpG+4kkAK2m
t/0/uK5GyYjgrbrGJeDrk28P7O9c0kVZgiAailQKCmjkjB5Rp+zHvTiXBTY4hsCo55rZH8EOfGZP
LIKbTnyNJrzSjufXeajmro3O0QObGRGSUQfMAjolhmqFveSz39Ky0ubPdDwQAsvNyKg+omz3CSyg
grcxpL9UXrVfraQgso9lyMfthvaF+VbtHFSXZ6HE0eCRh4OXR6gKJOmc2X4+DmH1nCFFozL5xJuY
76E9AhvYrtpBo5/PabwmHcPwvSdHEd53ab8ePBJtp5SwJuwNG/v++lVkw4ageGTrVUmh5yzliZEr
4pTmxrAspnYDcwVjJLQyWDdufE+S4Z6BnWjz6d6tUBa+omIvl3m/atbZjuW5w+8JYTHV8Mu13ohR
2UYwV98WlMztCZUaDHm5Q6DHp6ll8qBuR3YG5IIvp5rEROGpQrnKEnGIwoaC3VZ3lLVxjNKW/h+6
Myg52ivGdo1xnGu06Cr8bb09PKbYI2Nm+woTaqxTC7GdELqzs5Dsm0Pu94XVXahUEnc62cg8MhI+
mUa+tRhdlcG9G0J8OZKDfkSLvyDDmMSTZMmPyjIftW7fBwcSs3bVtwMzWr0VhA8WSJFAAlM1SeZE
aT7vG6wlcAap42RCVt3fzlMzAwhIeWx61AFxDLSAb5jJW6rOpzrWTr2inpStId9XqsLScj+Bjj/N
0fSzyN5aF5e9xPDeOtmjh0Q6QSKlCcdmpOy3KiaI8ZX9+3rpAjJUXfL+mDZ2h6pAH9q+dkvlSdE9
um8sjhEbsqzWeWBZyoHexLY3eZL0SwrhAaZHDl5pGVPg3pEPtHOr4i/S7ByzA2VStDm7VyQCx67+
ZUrrrWN9+cxKQewsaz6+CtvGzEtjiwei7L0qq+5uTl0vixtjbLrKiAgYAuU0WA01eJSOPvVf+Zz6
L+Ux7opeAjwxaAjYD6X2Hm1xFW5NdIvQk5pTSgLJ4iGOaYpza0/n9nlWh7eJZx3YEfZ+wh88+++6
t3TnczRZp0IY28WX4StdgyR1EBe758bQLnFHytaFSTn2Gf1Zb8pN3DH4OERQZAcgKMl2Ud3Qjb/7
jDhwqz90Jz5lK8j0xDOZD7LqP8TlelYh7tYsedINcuGI8PmCnW/hIXre870kK+MvsbGhe5t/yxwq
6JMLvUK1w5Kmn5NTw0vWq92pU8NhJlALbd6azYRi73D+ADV0TjmLU4H0/b5i4V6c3LdRH+6mpyFH
T0tsZlAELbgfJYrLrHP2BjLxFohqyf/qNOKUygXhLYlk0xaHaVEEojgk7B7aJdmVDBuVUhwbWRJc
tbcG7PdVdyglBNqJxOE6P+ZA2w221FmDeL896nC3y3fjH0niAaPoQJFp0OHoGHCKG+KAiAyhBoNc
aKaC2t24Tc7kW3MXDPPVjiZEIZBP7RU9eQLlrw44qCjBQpXfteZ3Vds7vLsgovbOM0YIFoh7tskt
m2SLL/PlP9Q4SGRLhBX4EuNGO3XrxvE66AjKYw3Nitiy27A0asXx7aWRWY04LA3BD18GCpk6aeyg
zmfiDOQ+LXzKheRP3t0XNTvXSPVK2ZJ3nm6ta08DC5qufcUQewQILc09P9n8rJUpRsA3hI1uhIkW
Y48vdrXxbynxCXv0SwcQwfLbtWbk/Xgks/GMrupcA7nSIpY3YwFe6MMGNKdw82dgvO1/s/JAg70p
THHVbePajz2A0+SqM1UVoKiSEVvg94pPOodkYBpbFqkry/dh5ABPYDyw2XZMWCjlM9OGZyx4m56N
nvmTeAl7jO2qBhU7NmyQ+8rq8M7gJYCRnoA7R0hQMbLrha/iL5Q7i6CHGtkdjEJl/mBwdjRVzACL
Huon8Ou7xMx3ibC2ktQi1xq347V+hezQMkYQoUv4FbRb9oBoAyN5cupeEsDT2phbKrPqYOAa4btD
m7Of/NQawfmwuFzVs+OYlynXrgIiVI4kRCmxwLIbrlaiKmjuCaGxDB3YPBlrgrsXxaqCgJRS5YMb
NN3Yv13VTyTtG0WAcdcWlmK8jnX2u9S1S5NhGEW3bCbnucZTvd4KXFcy2WoHRNIAPcwaj9nyGKFW
sM9kIAghwkaVKmsfagHKE37uavkritRzy7x5XY7jF2MCaOPqo6nxXVjuCxxiSOPUOQz95ZYVhoM9
rzHVbc8e8EWs79gFChNtNVIDmcprxriaxXZgZOEgGz7NOSQAIWBLrOluuLTQlxzGNfEBHnvYCLQD
HVBpLPWL7s3/Gv4F23aWsPGhbkANcDPbzEeBZ/CyRyryVqADDbAQ4V4tpA2z9jsaWWawxjf56U4s
++wOgytrT3Jqo+WoEKZFuVoOX6TXvgNc5k+NM2g+mvMn78EjczEepNBtxzTI6n/I55roAgxkr5GD
u6JVZPV8oJnK8sBplsCIsSGKcWvHiBW64qi2yrEp2DWzEaweVh2/F493V4+u1bWToDCZKmgyDiz2
bJlV4Ib0CXj+ZBGcEBUS3V7F75IUR0uLyJzWDmTPZxa600FuR8SYCrJfUyiBTOFfNpe87s5DUZ3I
otkoGTSLn5ZJtb1zTrZA08JAgVGvuNfAdBMEmR3w7pvPDukSc12wDJ+kcWkkL1vjF6CGqkn3mGbu
nauarPedkMXbWqMk2pl/04aiAV0Fs+QwW6xtzYQL2WVY9xiKGFZTNGwKFF1EOpd9OBIA9s0ua82z
q2rhsPXw2oJnSnmzyo3U+AeZ0u+a6tMmfV0xrK2drNsGIoS0CS9g5TSDFq0RtBJIIUGz7gu8NXmB
Vns4zv+xqNnr8Ye6Uneizlo1iFvQnso9aLQjJKwBaW9xf6QOswvDPjQeO4CuZ+350AYr6McEDxQU
0YI5Rh9WXnIvwHYO87RpxxRYTnpTVeu6jABCF9LSk2s19IEb/6BgOSOpXuRZi9eTmcqj0w6HI+by
mFJz3j/r3XNWeLoWyPrkSJZK7HdbRqWun9oWMl+QkM2lB9Ze46s3nwNttGJvDeb9evodzcrWiYtw
BSPLMjuwVhh8gyACBD870UX/Q9N5LDmuXUv0ixABb6aEJUBPVlV3TxBt4b3H12tRTy9CNZGu+lbT
HJydO3Ml6fAlTLuZaAJmh8PYAJFjj55RdGDKAkuFxc43NtcEDusYADrIe3dVQGmpxZmbIj2dK6pw
93MHwFr/qssbhDmqGib51ySAfmZLKgZqX53f1XwUOkzF1VoxZGJWRxBbc4obmMk6vtNON+U3C9jR
qH81r/kTrrIlndDtzoCxZVWjOApaFr3ZyhJWlALM8XEkWRML7xwbXs0mNPkkGyjrdbAiknaYlqc9
IkkU1ZL76KNOX4OWJSrt4yKhYWMpg785qeF1N73flj2x7EsQKWPImyumHZLscbd6ArCPJwUe9ulm
/GiWq6zMF+vrxUUCQ3bsUQ3jd83mF+F0bkhdY/wHFMFOpXyzlE7k8miNORZjf9y/KA8Vouy+dLVz
nWc7Z+UrJp6qqaCPQ2HTwJ1Bt6ODhZqFSVfDZRSijszXlsJPYAa02GUBy8TZuDAKCYlnweMe1+ap
/Cq9QYA5XTWXaZ4vrSBekh/6TGxC/hCJfchx7VO55qcOybv9JGNdnibK0JBHV3rAkyijOjjRtWP8
ggXS1mFhI+JTgrh9Fx5Gg3pJL66J8CFskjdJM/Cs7KMweDjP8innq+Zag3SUSNQ1Aigzyx2bNIQU
a4+sWMGk+5ZtEq4z8NHkU+wtPZQTf6wvOM0OO60sqzi45lrYPIAKkWqEMfMERjhW0rZisZtV34nG
P+YpBjhJcs+cHtlfWTdu1G3HhXmvGIx7dgkCzr13d1spNG76y8iNM0nPxF9qGumq6SC/SgO1HiQ2
8b7b/CWLSCu6eIHzJhvmcY3tPuluxsUYWffbmsiuU5LDtCbKJWjBu6QgAeZ5gDL+lH4Ydivi4lOl
6LDcMh0a+TD6X7ojCHO0/UmwetaXzDcd/Ui/3SV+vbkG2sV8lSXmej3DWA3zrF6dseJZq7krxV7J
6Tc+QqMzkEUTb7t2bUcI27jwP4hE0CxMxCaAStapvpoiIfJ+7DtUH+SHfKFjGVu5fKMJM2eqWL7r
tF6RYtSzIFHZlEPJoSlcfnZd5yH1U0phZ+6h8zsomcVdhDdLAoL1bMm6FlLJHeJu0C64+wEfjmwi
CAMcFuCHFWZvERahSUuxesvZmWZAWkGlegowEcu+qfAvO8iHf1WT1PYGAYCAaj8RPPxGnAFvv0bG
P51kmlpwm+gB7mPquVikujOTVV25xdo48vVryIE/mcs93+MHs/eQ7HfNP3Ua/ghG8PRiXmMW5ItZ
vJlVhcqiTOyOfd0eBX46VHtYor0jzAY+t+m1nAQ/xYcEiPlSQ52fIXq0vHY9jX2S4g2c3LnCuDkK
ro5/MjFql/ZZwTrVYnypev22flCjfNet6jUsZDFB+xGgK9cTfMVaRGfn71APlctWc3Qt0HAGSUGV
faaMNW5iqTboD+OjJDZQpoyGxFnVr04INKgspQjgUMKXsvBRlr9rY3YxG6rtOZrI9YhqH6ZfLSy3
pjADkSrh3yKKLxVytflk62ieep7JeCIAskNS+NEVg7+vAt+1DRzmwdD5VEMemOLtmbGabI9zxdXM
Ah8wBjorAdQqMYH0U1P0WB3506JijcOWg8e6DJnoqMsMhF6I4lE9s8p3EIODFO7fUHMUMir2NEnt
t8H5yob8AV3mKaDjJLxLDe+SAoYrNyEe2tpePqa2voES163+Ue7pIxta4D8y1WeCO7NRMmAGIX4c
ZQIVXOMWPH8yKmG+/1hNTE9lcr6wa5nIFYPxxgQ5cpPDDHeTUvnaLNYl1vJLLpZn0UxPVhX2mu4r
TOg8WgvMCokZqIaEdWzjD4cRLbxmjFYrwRgeWBIxWUMxr3wKsHSMxEpGPiC9PvoDWYsd7ZrHJU7B
60hZEO1lJymDSsPMsESgArMZ+K9KMjadn5immvZU5dJJydNzRy+vCPcXegAYKXBwEhqwwMOA3Ps9
mfjhXyjPtKEOaCeQ4gkkyVS8R7KYnbMZKAznbZ5fFrEMMqrT1Uc7zP7/70DXtvKqaH2bz1n0xqW/
U/tXC1j8mMglMsuh2YICplaFTU5KCMA8z/hzJXpB5bOWVraOhNGDgNaFM1YV9okzjcpS/LCuMRnT
GBpzaW+MSNlFqKlQ15SjQd6TpjykEKSPfDIf+i58mMDIf8pm6VSf6V9rXl9jUj31i3bUjO2C0aqo
dj8F3V5tXOVJqur8JiJhMo5oYXOkn/lg+ZM4+AWnn7w03kfjWJgBKP6OnvYMG0WJuWzTyoQDvsEB
z7MoR57D666yvG5EK9qpj1rKl0jveHIXGvGe4b3pddOuSpkNDmgVAQqjfPv+JUiCn+uR/Hu1zQ2y
DoM90BG5uErV6GSL4RRUxQl3a9F9sdb8FdaH2Gg+FEFSWURvUBHnwd+Ewi/AdQ4Xem375LzRiyVw
NzHejQAToiv9lURRJfqmK7xwC1UwNWLb4jUJrqO4jsQY0KRhx+V3oDkQWxkCyH86GmBxIYd0xrhp
dr64G373bVpaTC8HvnxpHyq0k+E2osmiGnxIaqQnJvSlefQNpNKZ2iMRbbJyEJwVr0NBBUE8asR9
XYnkzEhNEdHWhXQ/1/MeC7kJBIIv2Z7rh4Jw/ACjEM62Un1uu/WRloH+myEStSlxeeSAuJ9votyd
9/pP+rnGFXQezKncZzC6XRXwC6kTQ6AawNsAarWSkb1REun5Fma6QJzmbd9EdYksV81hv73g7zA9
DniFmT+/1NRwZeptrXzheZ1x2GAaH/4lLQ1GNXWiyikGSSImjtV0QQ/dp0856QuAy/+0OwtrOEs4
h9um4lE3HpmQWOyjBVEJmVIJKaBMK3dGdPZ51qEbOzZgGmtsYhNpG5gzyUbGSeh0iz542QsH/qPi
pLKY29KtILxu3fmM3GFk30rSDjo1Lbp2oWLuDZRXOmQZmnOs3M+7Cesc5xeuMbMcbOHNzsRmztdm
PAIHDkFCTNahV2hy/90pLR6VxW8UVoFIzTG/CpnuYGBL1o+MzR70QmMVQpk/qRnqL8nOssWZK4td
AvQKQ38WYA+kTxj9+RSRgQiFpAMWdGjJz8qORjhlFsxI6XgGz2WUUhngyFzoUTqs/l88No4org68
FqgtDa6shcRghyVLjgo5DmaaxsqO5lRZgogcH9HuZn/si7vSZs9mV196jBQNDoik50jIhpAYLckU
N3klzFaR8L+DIzjB7GNavUv+gppzzTH59+esqmG65nxDNGayLPmwuO3GS3XWv7a5Ojdif4XrdZAx
8QwYAst6uZeTeQeXUm11uKx12CZVWIESsizhSGexTYHJqjyp8SKmCmxWPBTggDlmnHhT/YmfeFXB
siq8QweuHfiDDExlbkxC9fKeWQB1HLqSlPKqnwkYn8UVKgG2v6qy+44iw54dCh1QE1V32lpeSumo
soKeWDgOyei9Yy9Ee5pYd1OoEzHdYBXcPxRXXuCgzvNj8q0hnqeDHd4/qBFYhtu4Sw8rb1+KxgrP
+Ee9TjBJZbjcWnVkl4vXdd2AgON4aUBuvd3w+VFSWZjuFnZhyoCJsg+/OuMtrSHt4KTo+98EnvjD
8OAS8M7H8XRh7mwZ7SkV6bBwl48ZQWzdYMNqMJPz2de4A8lIpUWwtPBjwMTk+Tc2KjaNwq6WN0ER
L0G7TYQihzDcz5bZn5tld6gyccSuuhNKfbAsEBV4cxo+PQcEOMYHOcIkRdKs4NPThfhxHlJXPSuG
oSW/vTFzTt9nHmXnWGlZ7CbavXdzPXtq9+F3rP0SKk5T4o05WUKVw0cgd0ftF2ctSUCW+EeQ/dg1
TnSKnnb7nXyzOMHnvP1IpeJDFKyX2Ts18JY+UX1xe98jQMLWXod6M9GAXiJj5oRmKA83sQ4tibde
iCxlxnFQUxDF+WH/kSi7P68zXWr1UauT0JLVUAYijiEN3Cx8qHF/o29EUWW7YB2D+Jsl45NThJD4
vKWEkgAT04xSPPhmJwbrBaWmy2LatK0P+BqsrBVW1oIsoBr8yQyJTwu2QDxRhua+nyMb1XIdiK0Z
rmLO1I0nADCnzbe1LG0pC8XDdhyw9JsG/nWC8TWqBTYZUTIvhWx3VnbZoZFIh24R7Fz+luO6NnFi
4Y80jGO3WGHOID8k+bmDDWEFG5VyHc7znG3QnCdhxxdY1KgxhuwhxzJdLLbAUWxcqRGskqPVqA74
BGC4dOesCX2Te2QZmHnlX0nPt+eNNbnp3+re+CBtd0NGBaD1Ktv8yY2imU+JLEbWKIeVCHjGIW80
/cmE9DSxj+JDFlp4PkBPBVJXBiUuUhwspuxYeKe0LouyXjpNFBGhY8OYA0hDIkwkfcU0XDyzUr6l
rg2m9l3DTk92DMhn/TRM5aLCVGWdJmTtObH603Lcp/WWqssl/+/Nr2Wxm71fhIeC2jCSaDNMlodV
fzG9hTacMaWRKxVwrZVOU78w0tobrlOtt4KcNYT5bjqvdU5PGh4ikisnFfhvTli9k6IEtx/1H2dJ
qM/pXJynXwqkIr1ldtYerUTyU7xMGrwHmfIR+gx+q4r7m4cgnxOYiM6QT+G+Bb/nBbUBamsiEhwE
RTJLofWjlNmYJ7Njjn4ykQWpCJzDt2PI90BisrTEoe0SaHtkav2AEX3PenRem/S1a/I8UVsYSJXI
/kq59Ief2abc8cG6BTm74Y8FX4YUZ3UFWIWZFPa2dJ105VpSpluqnWs1iCcI7sWteplcDpjaye/V
ODdSg2AylohUqEJ11o5Tmx07yOYSV/NBTr2MmiIWudDy6NYhkdaTeuF7r42Di63CZJ2LrEZFOU6r
eDPd+bESoDTX1g9rWMRz0C/rscTSgPe3tdx2Krxt2wNWQ2QRxaNCiZRqGAdw3WFMs0UD4IBt9kFl
20O4u7URtfg/sCUQY28HF9ASw0H4oYN9zjG4veXbk1ErJAm2Vy2XL40AJ61dO6ZDBLYkrNb9OPMp
rfmUlkkTCIXqj+b7xkEfmeThZZWkSDBwhAJ664btZmJCJx9r9vbYEPBulrulFI/W5oI2Qjr7lSDu
b7rEfI61qch9k2IhwO2GyENXBW/QIXm3nkINVrkQngHJKgIO2KfiMkj2VBiESxV/wvmINEOV5h8x
tmdV89Vm56BvSQ5MGmFpkQfyAVAUjM27WQs30E7H5vbGJjV/MmanuQeGKF2bNDKZhumZZCgnervM
M9RBAZ8RX4OOKizqp0RACzOvXMkr9yaayJQa0Hir6K6Q4GBLWyoc3r2Rml29rKZFRymOKmNvDrSM
vHWpoPiPv1UeoeLp0pboHE5ZZmfdo85L34KMb3WukJk1kAmd+d3FJF1CBXVp4qMtuGw/SrbZMi6M
9x9qVNcUuNLeRgYXNEmnvBuJiLWMIFE9s0xneTCikmGITBBeS0pCo/4eJ4gs8nwhct9097QYH1MC
mphNq5jGz+zanrU1eWRK9eA9pKB80wCYPeqPetJs2sOo793e963sPJJNWYW/Bsh/lVbipr/SaUTX
e7ho2zVHdJ6+N1/sgIoOTl0yIVdQ+AWkTy9c3e3xM7LPthU+uXDuG92jDkwy8FGEC7jTSejP+OMX
ST6LPujxdo64bHoSrnMLt5nqy8JyKKTaMYgQYDyN9P0oVL8acw/TVQ3rD+r2VsvNBLsmxRPf63M3
mB8b3kmdNniVqFzyqBrJnnfDi20d14lmenGMR5S6ZVodyXRTFGjLBPyNlYt9ig2ORe27rr6nLmK3
Oq9/O0mHzeUCDqW1xI+3vGOl2i8mH4yqFbZBYgg8ysuW2GB9ZUY6Vbp+qjtmVuNX3TudcRAJ2yUU
0bLM+F7GcLM6Al68ZP0e1URH4OezKtcr9dXuxjN299k1bjiBw4r+FsMow9FETrC7aKIGR6Oe14Cg
DLSL1bvGr5nlZJePQNX3NblkXyvrYhGzovIl0QAgCH5lUkVvEGTXVEiCZlTBtRrRxsuo4W6j1L96
qzxNmxWp+h51k3wfz1ot+IXup0HyvZ9/xfCk5r6jWm9DKFQCxooCNIWgRq34Pd4M8gqcr8AOCJ6q
/PVz7ZQ2w7ktD18JPefTBLKhuYrfJO4FFc180LPtbJX9DojJhq9SYCBb8pbmgC6o2OkOi8DvfaOP
g6VreVm8Lq7ORFTP5nVZ+5PIrk8sBFwBlOvAQRhY025ajvL9ITFWL8jrRljWLQNaHOJWdwwZU8lI
VYaE9Sjl+s9YI5SqT+MIo3nVMDI5ys//klA1570h0NkQxGDu3usBqzbxtXHrfccBnPhrI6JvtV5K
hCpugK8UG6Xzh+S3Johg+frj1Bu+Jhlv/L3Hbhd5uT6ktHQONQcOTZ3UAPOVNJyKDSnYgUTnYm6d
97/mMN20QbwXjhy0dfak7FGQoQ26dbM+jCx7VrIrMVoIx+cGcXxqCxLexH46+l9LnAIFNT5UMJU8
zf5Z36m2d61bgFdlbTAWfdX+P0Hy1I41O2ktAFIsktQh/eq7/ognOL6IpnJWadhRYgT/pSO64AX8
RaGfLPpvWflUN83BcqCFHTuSPKw64ngoMFy5sc4KFpPvoVAGTwAgtoc5M6tBzNi4rzzFvqpCO00W
8lksvpQ8+XinvbXb94XwbfKlZNpNoEThZBSSB6ceDwLsoXfKWKyuzPJXKdtwCnbXXa2um6yB38F2
eJV4f5fKTv9xQ8V8+bvbedkIkXT4OaoKp7ishzkuPkHeotkVmK5nokM4oLAIcNlGdaOM5dTXbh8P
YVZwbYM/zltNwDUxIlNRorZgWIQqpzMgCUkV1XDa0QKnpacrQefRgm5+oEr1UVcAw4zcU7jeKpyE
gBpIBinFaAvNk9XJj46aEx3CA4dllbjQ2dyWikuroesIWKLIsxOsqAcmjLI5Kh29CWyJpXWHmltn
1hV+hoItNq1f8cMti7cSzf7Aqaeu5adpksVcMLkOHxCpH+nfIUKAFF8s2AEtddyUqzdjyin/h9DH
Xqmw2eXTx8bCrO9z/k/DoSTiUBr9E/5G/sMIywBAjwwwO4uwcGJNt4Zt+1z/3axrc2LUrzblaqhC
NONHzD4SqbgqJLV6fGENQEKxaw95AlCC97kr9hsnorsUsV1RzS7N0TLR2dvKoUHVaaF9mlisJDkH
XLkETW7CpjgwXldrw6qIGpEqQpS2exwXwFyPOyMnKM22rSL+Hq04uSvDQ97zqNlfo8gdhZrDtd38
uhX8ZW+Y/pxdNUhelJGWbVFDLyGoupx5TvZaTQxaisHYSUK5Zina0tzMgAO9tci9ivD6t0pxNClx
RR33yP5Tm37LYGkG9q4Ze1c4So5ZCk5/bwEUqFM4ixMtW7Otjh0QUD3q2Vxy4HTiUSjzsF4lSnWO
7aTesZWxsweZVxXPWB6egrPFsB5JrlLhdVyV6VmL1iNN+aYiN8mpFVZq77zb6arOOCrWv144CHBX
QCUexRT8gVZEVWlgrezJApmIk/6K/w/nHywcSrZjGr8M0y3RaEFbk0Q7efIGhrv2LVoOBohbujwH
O0AHGYelTOSFb3LyU5qgYBG+NRjMJnzBc8DNLz3iXiOnBmd+DgFihtreRdo7Ci7loUTjjnGoUjtf
qeFp72k/BcX6Ix06TJkNTibR3fCyUjcsq/O5yGKqAlj6dChZpk/h5s3KZwS58bY2/W0r37CRDwn3
VoOHqBaepJceGN4GzrVDBtq6IZyV+TopcyKGgOtsOtHo9S5fU0/7fOatCGLwGPnmyZ5xlS+VHlOC
JDvJMlKqGO0lSuNo9xmpbAIIYayX/lQ6y2QdY+uG4uOrg4nJHQcoDk5ApgmtlfF3sgKYBH83mep1
WYEJ34qEHLqG8pnH2gfdH/F4q1sAtxCSDIN9GbkUCsdE3bBN9z6t8cGZ+v2ThxGIPLuQtiMFsIdW
bwMo2l7xJCePx+9kJMldFcg8xcZNA+Mo2XIhnBvoWnPRXDouyUSIKWBj/ycqOAwBY6WEA0HxK75g
ogJWhi/kTvbcQRyl/OBdCFDIXbTCqjpbs3VKaSEukxbt3H+TiTFAJpPpFnQzGvObuQWKoy4IUyY0
c3F3GnSP0oe5vsbZepEkxZYrwteFerJOYDCbsaEOkczJGz6j+hnJKYmg1RcwHQhZA+1iaL0BCamY
rWalS36VtVBpAJZvKPhEg4zDpFA+9iqy6gJgjpvys16MaJv3EOD0Kyeqvlqrr16EvMf5gjVcoGiJ
yb8Akl7rQdWzmwe1/71O6VEXJXf/oxy3HOMDfGmaS10r9mTCDRYdGR8lLt2hRnqa2JHZ8bJ5Fa24
2eeiKn4vsDAL3k3EZB7ZQ+Rks+lgzRJOHNEbdvCO28AXmMymXvkFhqoFxlDuKJR2ITojk9uDmt/Z
5VxLsb2kong6YANNbwt6AGR+4dMAr5IkxFt2d1kOM0ZNXfAtgv67Vwjs13iVyDO7Bw1hCxkEAzYr
7EePYoVJxcKgclAkfiPJNZ01AUfEP6Dq2klr9yhTmnBEwiMXz6zdWrMdQwmj4s0FAsolwdZX76+Z
9+dya091yurnKi6dbdBcyZ4S6UpQgvJfi3t4dubNfmcAZcqbTjW8HZOdLCF50Z7QuDCunvuKVAf3
KcxVkiHeaHDNP/V4u4OwgIg285JLkotx4S2CuVSip++1Jgv00QEBnVDrlHWq21JmzGWwJJJjXpQz
OdUrbFQsj3rU1N9xiTzTn0iirGSZX2N/cixRuQgGo4t8qDH/wZNSUJPzy7tDoePuRjyZL//AXMWn
fmCliy+rgN44G+2rRZWthqA6WRSXjBiy2zeW61+cOMYekyDKqSG02ScMXYurNn4WxH0kbNHytrwA
TxJLIgM2ay9pApYsmM94b5+7WzPYlVDys+HcdxZJTbpzdiTORUa2qLxVUVzjZ2pkIA+oVFR0b5zW
a9Fmd3XaH61gPIkC3nc8A5LEWANZVujCeqeMLeJZOvGODb3qmQk8TdxxlYh9xd2W+To35q1iXaSQ
Ii225olut70/kV3rqxl5oFYAs7nQjWHranuOlfa8fIHwrtYYIldKRXoalsQq2MqQarNMItnCdAK8
FDXHtRBPlq91iHdl2HOyxg261HbR3zmiqC9hQYj4g6HL4bWKFkhuXW8eKSbRmbEzVQwtIjNa0A9j
0FEoP46UB5aJv+9Epl97SruxZrkocIe1x31t/1dieP+3bFFdYyyxW8WnZt1O8894SYmI/VJsDVun
Om6X/SccFKV/uuPPuNpvO2lVQlVv9Rc++4ZfvNjYu/Hyj9BWZ3RKA/3CjHnGkaATbFk9VUt/A4/1
E/MtuOxeHD9XVknjYcmByYNTKy8VXGVQzKwHQ4POFtouQ5W+lhjEAB42UJ7wiQIwHUPFXW/y5rp+
u9StJLtwf6MuQCOurTiZsYbzffyM+/q2ddKZYhelPLjSPJz5R89NRbOhSp0BXtWJuvK1WkIhl0jS
G8F2nP6s4uKV8EFxVIJcm3+ULvnYeJhPq8UENqTndtovk/S75KTSIJIt5o9esrjvEpwaBk9OV8+K
ZW9V8Z3/Nf4W6Y82VD4V4s9bNnob5DjdhlpfqbmrkHseOjbR1u4qscDF7GPj2x9zFe65CktvD1rI
5zxj5cIeerX0o0HNt7ibwcpSZlURv0DG616CUM5FbXsu0ni2pPFaOWLdRVQW/1DHglxgfZhNfp8f
ew/kvE6pDFGBRI2X8W+XqGdod7z2PLxh1NyeyuogKSNjT9gXGsfdRO3UbHqUlet5z6prS9JAudbw
0uho5Zyzs+8tzJd38Buxju3sjBytIUeztKWcGbqr/CY/25OquvjjQRU1Qg+PU6Ah4P88+9r/PPuS
TjusZOPz05KHWa1PXTBfAvb8roIY/qZMVZfESshmp7aMM0mOxQtT1b95278pVfKNx9ob/Q5qbIsU
vCfy+qfqQb3V7zALDsK/sPHfF4jynR7HMXKuePCWRJ2Atx5TfrSGUYrYnz2sz4JAWv4+Hxa/b3lu
7jJ6geZTzb7BG5vY4jfSGamCKLXdYiCwRo3hxcPb8kbq6Nz0S+Q/JpgJlyOvGRmKFDmktKvNuOrm
h9VPUMZUmXdZPwzfSC9yprNPnPvyxcXww+IxwAFdA01vQI4OYxVYYJjnrXUE+XuBCXvm1nPpqI8h
izgMEYfFuSYgxnlMFw9HxUGG2lduuk+fsN/Jsp+wvBhr+ARzDRmAixBM5n0Ktwlf6wSJsVqCizRa
rDLh1+F6E9ZjugwuljINjS9nEIVSWkmXjQo+2i1uZNgBZ8yu1at3dc8eWxRTK469N1j4XlC/0A3f
Niu9r2QppPyr05LPnJhpxQ627H8UIFdqkCspyBVAKcuB+nF4K9lIHQxlOzLNFkREe1wKpCWl48b5
w8tdRfeYxL9J2JRKl9pOft0VLEwxhSOHdh1ullU8cFhqP7Wmiqrfxmcs/CqIaHZ5RWq+POpqGlqJ
EKYqzUrDdBIPOXpCttwwEi747Ur8dl3nGobxnJTq1ZrNy9BpUsPFZXhL+r1rydsmZRQ0GXlG5svD
3LJQtAiVFrYcIMQ94nxleQh4Bsx2S1J4CxA8bjPckSLPvYEs2Lqa1048JFdTys74iE+G0JA9we0X
mJp0474n/0z/LsGiXhf+2En+UDEmyiwjCZ8iRLh9StC2wr1f7oFqZsEIumqgJ+NP7A7zX7B6rmTi
mrgVycTiQI5EmlBZD1O+KiWXgKA6XgHCocT4HSiKCy63ls4kxVIc3leHm6ojcmcjiscmVfHqb8OQ
XqYRbtUCcvNTIsk9kOT+hnrH0RzsNbFcYwyQXCjlmX4leB84UXTlrFlgI9imjtaJsfSrHTq/EKG2
xheup2fWsidLWiNUumT6MxcFA2GOjf6dw1XMNFR6l+ry96+Bawsn63qbU5EJx3Iy7H5y/4AO7XKX
dAqImJivQ+XaKcxHVhPJGp0aC0V/kCV6tkySeoZdc8GtiN3O0eeWtlM6lI39lEnpWfYNSbrE55xI
Sl3Wt85Sb9mFsCt2jjRfrtrvjCTqsnwkeuFJtI/1+Mjlf33NFfeRv+hsO1Q/p/KQ7imMc+2QPFRl
OZG//zcVbTSCX8Wc2INk6UPErhACGHem7SCTAYXMNHwtrjcsxSegkkxAWthOhM/vQ2ZPn2M1E+4S
4AIQ/6IGO/2OXZS+Sy9uKeWhzuOwzERHTKZBL/+Dn6wk5dX1i7+m9GcD4tTglskc5oVOKwi3QKTq
9UyqEiIv1iMPXYAs9+TnlENLGwX0MB0VcQjUWqYzA8pCDIm6jPoNQmlJ6bE6EfEiwj6LtmmQ2CRH
vzBboV2tJB0bbQwqqQwMIfZT6oVFho1ppmq0e2Z4VoY+aoC1ymsb7dRugWl08rml6E5ykxqbck8J
qtCv3ooVTCZ8bBE+LmmYzMjB6X0W6EXYyKGTIWB375OC0UvfTtpClIQfXYNBPpuQRA1fXzhEWF+Y
jxUmSz7imLwJSDbUAJX86nIg4FrUu7C3KfNWZxQoGrz6Htu6FphdcVSG6fhexuZm420Mx1d9apDw
zdj6stqE3YTxNeWtu1Bj7SSOLkASwyEhkcU076Vm3KwXSAdQdC4Zz4N064KRLmcJmk8qbKcqmnPc
oziAkyRq+jhIYvwZ+tsYc50Owy+ZZ5j2faJHCNuvaEQKcv+qCrc/ExUrExfw9pJPg63FikPnRIQN
QqJupD/NGIsOhOjOe0qUXWeFhCPZtthcJ8QmS6XCISaTaKKKaHbWOXFuhEGnKaoYXpbbdlM0KdC7
DjZiHxZ1gtMOplpr50QZVcZxuZC54VieCaSpwJaX82QkiOPHV40iWvAvaoMrr2lvdfVUEzhcN8A3
wE56fyZoLwGZW07da1b0wKII99o28KBbxSNTswGyQS1RrxkyYltoISh8aG86mCLhYqY8bScCiLhg
0jKUJKQM/UAWJ1j5oZYSz8wWwGnP2IdbW0GhTX4xTQso9cL+hGt9Lr2UjToEk1uBPXVE5Eq6n8lf
9MQgGVg/NXM+qF7zwhf+iNurOoHxooQlnYVLLKwwyctTK1NFiCGF3CM0eFz/xkRCAQdGa/FMWpkE
EfZ1TAugozxessQfM8yvzAQUBbN+RJTERDaK33jqYVZ/U9O6scaUlJ3kTI9WcYq07/yyG3WnUxFS
BHCegil4Q7lYv7FHKW0BDW3i+I/dmMLwHtesSQi/4ytmvLDaJ7BWC8GrBEpK3RJfLT5LP6ewhRcY
xzBf+/yQA1FuGfxjCqHjaXcp3yNdawtUr1ereKy/sReptwG+RuHoH9V4AM58w8TdeRCy37Skna12
x1AEvreJJa9BcxNEujy7/hM3GVf920hPgAoweIp9yVbj5Ikh6VqNbkmOkUmuIzMrd66QH9ue5QQ/
5rLyZiy+xAfF4oMCiBk6/tpTu7zMfipjraVQjnwxQZLWHyGaWdIH3hdkPlrwojFKBM7jLgZu2x8x
6QZ9bpdLd9r7yZOar/2h4cOPOzi8hz6Ke7a71BF2CHLpdV45qjY6h/W7Ct97n3+P+mvsAP6URGtw
P47os+xtMtMTV0gVbEa3UwF/H8eYQH65x7c2Gdw7jOG+SvcYM1b8PEySHrLKi5jLZ13xaw6vSvln
MIaoJOqUiVseaTocYAExKrJ7RBxheJFircRTmXVUlKQniRzQ0KVRCTmectOj6BAIy3XKtcgIQcn2
TdXC2Y9oweuwema8u3qfc+Xk8E8yqI4eAmvMpmmLVCm76RYIZhEix/4wRM5i9pGkIEWunimLBY0i
ezU5FYUeBfPfYlmiAawjSmnxVJFu5/W+GZa/zUmQFXnAoqhhe8zlBNMIAvPc/laQb4w2I9S3YU2M
dAoDpDAxhXOnQXkzpP9wdF67jWNZFP0iAszhlaIoUhSVLbvqhagqt5lz5tfP0gDtGWC6e8qWyXtP
2Httmgu+LOmcZOIZVJFdNhoY8yhc9iQn9PAj/lQ/Q2ddWNVfMdMU3Yu76DM1sq9+FG74AnnOJlCj
GvcbjedPZzUoT3Bm4NJDx+abqn7Va+E2L+adP+OBONpU/hNQ4b3XGUAIZj3c8ihUWHfJzDVKrvp0
V5HKmoJHpA9O0f2OZAu89y3AY+csITsd2QfCwOXaC/y/i8jbFUZZiXHFYDKw7nBIJsH1uU4pp5c9
kSxmHPEr7ZUf5acDSQMvCs2nnIo8XxCaoRG8dcoQdg49os8U+WrijUSITqpwBIp+HApmktXoyiQt
KZhLLJ5DpAuQmpZD3/PLXRBJT/lBBXsY/SVaVUfEjP3soIntIcE5oqFdZVTsTSXO+5XvvUVcIJ8Z
RGiEyQGWRXXB3vIHZupDm+U7BPmbWivX8+in/Pkdl0YdI0W31QZdgNdeOQTPuQLd5n1qngqdeiop
TgoFR5w6s2i5knxIUSfFU3pstcHXeG3hm9q6a0SWP8bM/KOVOn2/SiCa7FGuTw3X06p2F5UxzIca
TAQBc6bfNWD7WmHuiT7CnUMIigBrHBiAhH2B22IjeWquEpdreRdNqiuLHfnd8kO/WOy9NrSaAzRz
ZfqjzLoDcdavl4HAiIGdQ+8jGADFn93/SbguxCjyFSpF4zeI9iNZ2qJ0iknEqcfsrFiks/7U2xIa
kRwao0GEiLAfezPsBzNcGyk0le5UPyWmCG9x95++Xc91Hp9jnc1/R6Du9zhtt3VmRZWae3Yhhnmf
/mCIffv/lKYJUl08boLlNxuV/MiMBnibiK93WA/Kx9JPIfHXxy2m4mdkhqbXuHZbcd50nIjG/3Oa
+9QZ0QPKsoV6EGL81pGZ0+PJkKiSYccxUGPXlTNh79p9QqMkd/q+ylM3i2qEwBMmJNHNC7DnNCHa
uegAn+cMcJvYKQEIsf09oVdDEYapMW+OvdgeLeKluDKkSf1Co0BuDOpsvTr183i10gbycvrEmNkI
wcYGu2juDNS6hn+lZdq9IDZY1xDJWmgJY4hUQvCTnCY2q7zZExftQZVoxzQNlsEcVuLlVW+GYvPT
sYuv+/fEbAW2jjKmU7wYoQCEe7uSNFQsFT3hEudMhqU9mTyuArKiQuZcSk+11533CYDhcdcyKhB/
xVitodq0uem2FJZtymAMJkMqC4gW2UOpMME2puE0G+X6yqOzIJS3grxFQRJfDdRXmmyGU1bnWxNp
PyerHo/IQHfAz04z3rC6iAOTfX1y8N7eMqRx/I2VrKki+knf9DtAZKPNYs3WvunFpmhx1XPGfEF2
OyQPY4kmCSzP9ugBZUTzZVI3jwKtRu1AptY+wgaiQfqzsIZz5wgwkwptczf88XN9BecHWSnZ9GNu
SIGmk7M0ZuGEi9qekiWIzyYDVoWKrdZxyBEukYwgU2LOpUQEMNgAQN0lHFNju8PlrLRAhSXropHN
bbDDhPPHVwMRiW3gwL5GWnZbjqhlFxosaMpXYbW3eNtVUGWN82BZx6UNNZomDv1LbUmXKFsvbHP5
6fGNQ2afTtk1WltUX2q4vsyj0sahRkQXGyanpiCY+FYw7rN3BT0EFvPd4nAczgjvWOChCwcbajcJ
/JT0T8+yI8a+rpLYXOa0FtuuPmvo6uWq5PUjp1DnWS+oBIpTCTFYiwn7IHwk+NY6uOvXEWuMjmuv
cwPMctWHJGA+w/CwtMmp6rPQCYUkxZt1j1F4zdGnkfLJE1T/ZdgmBhMLgwkS96OqNceGBo/cQ3WZ
gwU6O1othI/9W7lcPMvlv2KCRTxIRzWSj2mqHxfCzQzSmMe/ct5+1Or2NO81u55ORrE03cyc5C4W
DBAXzybhcjL69lgavIzsHtrl6ZdCyqYy3sDyiC2CQ0yipChHmHuy+N7QVCkP9W7AnrcW1JL+Mo2B
EfPAV956IJuaEGCfyz6Nn6YxP4qDKMWnmraDbPUmVkIUPKHoaiYROePGT9n7nfg7EXU8CIdlP0nG
i7n1Mcnn3fJaFzHQxSqITeUoTjXJFLvzVOp2c0eH/IWWLNDy9sRHqiLRgtY8Q9DeIDXPqgF7/ksj
Y15pdXTXv42G2M93ZA7FSsa5xEaLBqqAw3nJfpJp4/7czwV6pLU8TpnGFL0O9tpN1dNbniu3tnOu
2d9OYpC1DZ6V0jcatdeAoJNB5cEtjCfXqK6qqB/NBwNb2ddLxrzzMV1p8uCBsiGC1vzfNfnURkrU
StnPsSMMH6ftYH0YNZ64x7SBNwFDa/FdFUsaKKYU5PjydBY7hPEpP/nM7lXFBPKuczWmpNZlpEhR
8vWy4Dk3ieKiazhPUXKeuTVEZ98z/i7XhzmwubjiVopzXh3kGXUsXjQcS0zGTTO/xCQKMdE+y8YS
Jl6yNK5F2gD8LLsaFVwGws0AhrSbfoo/EWGC/VJf8F8keXdY+BL4SqT6IFGwKBAJ0iQ+ZAIULSfp
Gn8zv0xJcxqDfYp0UeG9/alPETglI8WkjrEDJQJN3Ex9PjNAnFGGsmRFlLz4e8RCjg55xkiLWzt2
x2z5Y2zJVV96MgrxWAiVX+P8r9uTslcLGWJlHrQzWcGjDiQHCh/W9LEBYFXp13HWb3WCgiI5RiU+
FaSnCPdTt02YLcuh2T/ypPXjFG5IGV/Wv12MZc6u7L5rHlMuPtgAwAiCkscUxYy6+/Qq1+Yx5OOd
UvCmugmVVpLhn3Dra1wlD7bZdkXVRe3dy8FUkRHe47KsU1DYHaqVHWZItizLuQEuDIwha89ZH53b
ubtsC0w9+Ff9Y8vlUEXKo9O+EmdjoOaZu0dmwEF3PFGVL+tcXeBXg2Jqyf+ExKqaLkxy93upP5T3
FKyXTwnLVeAIypL9H09osfyd+EqYOW6a7Mr0bu9YQ4Rqq+HibK//9gBp9JxBAbtuHXa6dF07FctY
gW9HdtUeWHCB0IWRGknmVsVC61nR3r99/GAqk10/0rjXWFrThHeloEqDI5IV3kAOZjtL4Ix3FfKg
GL1zb7HTpofJzqxWQqkwTm1RnDrMjtv6QXjUkdmfXyyD994JgchLFp4CKRBzWERIdu0OQHyCSYBB
oeYY2TeKCtmrLyseyfZFEDS/cnlBD2i+szh6z+gru9CcmicAoVdGFbK1R4Y3D0Wje6WzFtm2qS3l
jqQ6ilY8+266LX+AcDXifFYHCIj4VEZtPI5mFsgVkT/JZE+CRkZietH/vkdd04pJpek8mTGX1uvc
7LBGJApNqO96WvkpN9bR0lvWqFswIS2fVwaZhIeNV6H4xnJChoV8MAfS9LbEjzTJBxR1lLT3S0FX
Kry4aXs0YzVW/k37jImQewd1ZXAkdYVJrrj6K249QOQ5VpJOFA9bwhAEjdEw0pgZt7ZWTwkcUYbN
2gIYTaV84CEA1nTSngPmclXz59hO/6rWgoPLxlPPT6SkO6qrFVRM+smQd1QQbjN3kxoAwaW3GEzk
ztL3u2qi4dsXX+/nQ+zgqBwr4ues2PRVuIQ9jHoGHJTfkYFpXP6WUMBWmeySBsQJ2h/mUjoYF3Um
lE1ADwevigXIgR17dAtTigkLm0WHbQn/MMQ319zYiaC9JRVnKe75ds8VJrJ078z8a4bYCXb69wOO
RLPN2H7NJDUSXAg8UMF3WAMBLY9pCw1wZgvoL6bi69PmpxrWXCxopFP0005+t1NKciXU5KzIfUgg
yE4m36DWmYz20r5Cj7+9+GfV6jltBcjD5FmybTE4w2LK9EgUcAXxz82do6bqRSLjj53ixLkgIzKS
OhTg238NuqdJ60+KvoYSLOGGVRr5OA8JMnSRYP7VD3ImODFW/hW7Ee8Ge2Pql5oXSE88ChfsE0P8
VeD50oC2RysE8qT4qmtvW5en5fxkYxfAkGW2IKoXZvKXOivP5dygF9/VDC74fNA58vmeeySpfv0J
ddcv/y7W5hvln0SR+B/lzwoLfz4kvhS9crbTg4ltzzwnM7AuC0O/y6BJUx5K7DUcOF4R6lpYDhNQ
KOb4GYl/MudAfNygSqRMcydGTUK0HMhTZLdrMs9Vz4j7RqLKmXGMxXKG7nM20yEsFfYX7fPt1KRm
AdLmkclFUogzKRX1mY4W6XuuxhuutnucTXePIImLgot1NHrsVaoMtHDL7ws07qHCZ07IOfHkOhpp
8L2l6W6qxpbSCKdyPfIwK/D0UMuDDGIqVCM0bllWvI/WdbhuTccOcD1a2Jd6NjpkZ6Imrv7RGpRg
ouIfHTEt328JyZYA5ZD4uYR1Bt3uLs7bnbaw12RTkycqCaplb5EZtuHDeCvj5OPaMRPjJ8ypylBf
d7JkW1bClmK008Q862Z0ygsywaL8aIKz4xUyDdpvxC996fSw+FiSvw2YFEUODufAGpHPmsADWtIb
asd4phu2PA1WJXr3obeNE3jH1AJFU9QPKzNvq4BUmF82I8SpLQEQG3sDkajdIdcRJhG5joxSMiK0
C+1OlDBuqDubnATwiczJU15sHDfO9sgHGIlMOKANvLM37c6t9Y6kkZqhF9ZfrfzVCq2tPVLpBuwf
fsJyGJcEES+sTuashHIk+/RrRFwrtGgryRrO581tblYrXlWEFJtU+lGQxXC6sK623X4kwb3qW4xr
IsAP7CsxYM9mLzMSGgECpUeRgGodLnYvotYW6RtV/ZwY5sUozCvO5yx6LF3lVHzza+nWbfIB6PqD
XaOujq+izF7YahppDNoN19c1aTpk8B8T+7BUU70ZpVNEOIFW/qlapKlNcVDh2NZByzx0AV7cjDeT
XCZRk1GoA1h2TbS4CESQc4+c+TnBPIPqju2wjySSiaACGHJ3Zo8rp34qcjsEEwuvLF04nVJn6dIT
sJ4wIw65TxWGn/2JFPtgknGC86wFmINBbAOKj+EmPCt1Bp4VM1xkkpxZLgYgW80IbVcir7ewduN4
T1EFZnh4USC+i6QUST0qw249rgJ8Cck4NiK6y804zoGXpbr/TrgdcDwhcCz40mKCh2ambvKHruBI
mqG2MjiMcNKtiLIKH7a89635A1p3YqqbwS2nbxMIRMaRI+MxQFm/acl+FpFUUDsj/SzuS156WMbZ
2zoRLnFlcfUeTE8MRXPzmcRyfyY0d8qpx+eRGqQZYNMSjvEGx0dR9+wZXgLm0hiZQdYS8xEtJyTI
CqrAUj4QPak1yMRa2UM840cRaQY53QI/faM5yrCS+0B1mKE5W1W/+tiATbBjIphNhyKi+Oa6+tMU
EqgQrlsTdiRhDAOJBFV6Gkf+RUW5qkgEo/GVgtOwKkjLd+z/p5knIjV+mZUjgCJSetVlGTmVCZq5
0SXU281kznh6Erw3fkJUw7gRwgOPboEPumTUKwo6mzrQAbsZl4XhFtbNWfOsi54RR7tiGyp2xoVN
QlC/ZEsOw8USwhmvy4jXpahBQogZU4jj1qZA2fpQYvLCXqJvckciY8+Y82DApyrYGoa9fbhyXwOG
w7Wr4tqdFtnvSYiQoOtNzJktdv94zbQTYwmo9mwpCEeXJzLa1l8t2TQzwXcDH+88c50HqIbmOzwY
AjzL1YnJPTFEiIWCSXII90ujH611DpK4O2UxZDyg9kbPfb7tl1bfqRbhsiSgjfrVagxmlK+q1wgj
Af/QIkiWELvQezFDL9Cu951C5ojFdB3mLnxApKNORJj9wP1i3kmWpObbFfHqKhL/At6KuriVKkyu
6bKmv7JsClUywNlIPK0ZdJZxHwU2TMJKR8t07e/oUQ2ParCxXRFJB+8lzB3Ot1J/pCyrN3JHSqRH
CgnLMvH1p0+DbwPjwWH6qbAhiTqCLpztJfatQhpwMpE0LWOP334LDUZRqousvZK87rR0U0wt3Q21
h4EwibwVdyNwDMlPWZzULSfC8EZvjEcM+ywcoA1fSF0ogWDJJzV4bMIKE9DkltTPkMTahfZa/mx2
+aVo8YwG9EmoVY38jSIsA+bu0QwNyOvIX22R7phCc260DnfbcB5rFKqmwG/zqYxM3u7GLysbnkpU
0Vifyza9t6p0HW0W98Ap30xvFDDvwDqGxGkNVWK+DRl0eaG6Ma0rQlgSn/jQ9x0woS1sEcJp3R/k
OPvhUFOM554UiV5L+luuSj4gq6Sdr0n75021Kq2b1W2nJR4QhlCG9Jt62JDIoos5bIbGRcKO1pLw
AK1MyiEINPjdJoLaal7t6LkSvSOxJtSmG6gXNaHVeUaWo+sAWc1fxWDaRWHsNSA9LLlIXGlcMBjc
gurZBHxozA3H/CkWP9iPLuD9KfCNUnSdAPE/WmnikTPjPKnrVRiru0Doz1fJGywnyrMC9TOBQazq
7uXiP6Jqbb94jIikOtUzxtEYSN9WeWbIIrVk9F4uh1fI3VBYZAaxHEPZp9nRx6xlrLx+TSa83jdR
lkjlhkjlLm68el29maiIjrdxsAi4IUBM/HKlL5EDgINz7NjpcwbURnLWj7+lXnsZiMOGSnrKYnTK
hI+0+2/VOqd/s/tHtoM1t3Y2XKqlO6vnAfpXYD07WeAGJEwwVoD9Y97l5q5Q7gqOl/XKI3ZmvwaW
0SAgqyTkABqayd/JusPDOmPlzxIYkN0b4szEc29U8U1UeXym8irle83ENrVMTx20s4AoQFv0Z25s
RP8WNfSI9pFJ1r3EgKzGZ5QuppxdpJl+rstz3jbksQiFRiDU0RBjmYm9bkTmqvNQsLRveREPZops
mSjYWraYVX63FQTlnT7OnmylnkGJky7le5KlfMv3GLkQiYIn/HXnFN+FBe78tPz6HlGex38TMMmN
XnpqzAuPbrTuTlDWZ/LJW5OjiIkx6uzWcgE7evNx7vm7NNDL7w4cPUS8AyF2W1qd42g7R6y8J+LR
9aG9VL581CHShPJZLgfGcHDSCFAQsqChrejNk8ig3FbDRB4Pixl7GQu2x/yuq6qoPJsEt84dqzwt
GPUG8xZ6IPCgKZhX87cQ5c5oIoRmr6jfdA6rSZFZXEHCtaHHTjjNpeom9SKZNXD7IZFPwVZjvh6U
c/nTsjWdxAfWx2m9F9NyjazxvMP1uP0Bl0DxxXYRc17R2IA9h4wTGPtGCRlv1LAAMxwfR3Ih1QNe
Nm81fjMocXT2rNRfBoXGzKbdZAu6Q2uRAgVi1ZC4jGOuzdbAv9rXoxFECSmy2Jq1hJDUV+wDvCpT
TyiZP6iZXWQDGd7XrjMA8jEn3ML+C4w061oBdaq98qBYXisYvoBmuDul4wK7CjcZseSfPQ/FI5Zf
qa8iK9Xdz+WoLijFSYI0t8WusB00VBnVK7VQ8JGZy1ZnKdERuwUwAwH3woBNY5K4bkY8AsKxjxZn
Bf6+ks/WHZcXygGFeO0WKUKza1RS2JjUGWwP8CAjaRRAdxaMk8esdPvc2reDyKvQ7lfrX5zwTTpz
rnjjbBwUXfGsXvS7cTqaOVJM87eaEKsMJai4ZSLtPKlmfHoBxq1gDboPoMIE/TGNzp9Sbnk5Chjz
1sf61YjF65qONDQfxq/ZFsbcm4hhy6b8WZvWQ25YthKSQgd4xS0qpeptNDCis3CUwVwicmbDIHgL
8K0R+H8OZppxm4dGElx/thhHGccjYnW2LSp0OXD50h3IcGAkL5p3kuihsS+Ig0O9t0e7i1mKEXe4
M5lFqwSKijMDxpg35CHe5/mUZ+xEuVWeGEwQ52kE4yj8ZuxKXc9gU07yTAJO1l6AqzLL6iG2cjL2
+zEh0I/ZB/oDcT/vLGAlln4YBa5jBmspCffkDxI+Nc+/O0GxiQEHRggE+VtragDtrgHUQRLc6EMX
n3Rsu6Vd3IJX2vxd/ctVtxfJF9bqQLwZLeaabD5Tx5S9HjYGVuvRr+TZXlAUZFSGefbcthjpJd0k
HudFrNHBoqojwlWpRZfcDheRuqRcu6jZx6ScdGTGKOJL7ngxCXCIiR4zK5JmyQ2H9yatV6le0MlE
EMKIjepaR7X8lqmohmVDN3XMRrkHDQdbcgx1q/Y/9tBHHXBsuBEzx8q7dxQI8oC0xoYCYoYTeawZ
qsq8IET8timk0QSMgaPp6CIJLSHt5SLky2VeB7xi+I5hMRZbKMHNnfEUYZsi4SwdgTOwsZdPtr3s
kFm66qw46/wpQAZB2lKmtqKml+qlYGlfMGZjNj7IVET8LshioKLfqOgJZeMvdWn9PpdCA0E1iMDF
ViMwcR9J/gTvSeJkD2VCv5W7N26O9+NQZtCQdmr90fxN0cDvO2Ty8X4x2k/k1Z+UXK8qZSWiXRU2
awq5Gg1LvGIcjmyLSUV80WWaSnFMIYBk2W4e/VJjKRBTjmjk7ZV2FMs+2wMi5iDg08npXqybqPxz
V4C9RFmhHUVC7jOn7/CtDddyiHZij66fuEa4Hwl5VLvsweL+ijj6mgPEYncql4jdsgDQSCTYSWLX
h8wQ7uqo3WW9v6fzs5eNwDrrcs3e5NcMqIg/w5CbQM7RQkz76Cn3TCCjHVWPwn2VYiepgUemmIXo
y9+wo9ZSrmOVX+ucSD++pZXd4oztLjkCq/5sSByCakFcAE4XRenYxezN7/f3Lqd02PqtIl6MkYF4
xVVmvAfbrR05lsIYZtwbik/mSz8/TfzXZDajMo69SkNUQzbtoeFphAvWKxpFLos3Yn0K7FOAVtsM
Hz3LyYo/zNgVmMdnQnV6O58BgMDDIbGUvX61g98PzcIdyAjWWA+QDtHzqZhsc5ngX1GeZcgYerKz
XKUIt+2ujFlQcviIKs91haLvv+Zv12yHOXNyMgitgumnSBTbaelUn8i2NKzqChsyfNnYeknLP0WX
rhrDSiKdckTN757vEbf5vVTOA6WgCcVBBWd2iDVoWbzZ4kFnED1yr3/Nv0bSD4zSn/LN+9fg6iY5
JUOVypPW1bxxJEMYgTgSgrgQf8c2uuKblRlNxP+MVeVjs5Fi4lC2RQCs3wq2H5i2po4rMpRFZdcq
543AwyQDDqRYyItD2MtkYNnCW4AHWYzjly0MLMwZk7wBl62V2K+D5sBwjmTffIL8fnbRemc6KBJ5
P4F48juafZPB6n9v2SHpE4R3VQNcjMbtkAO3CzlamP+xNpFUUFYQoaqd6UhYxvR2DTtGSylnYErQ
iTMYxABHYPc5W9sIDAhL0RgrHSRUt1RriuHt3m2OmBB8YxVHVSKWkVeMaXzMTcpTbm5jkGrEeuBg
TIfLlJTnVolDgzUdk+co3Stnle0qY64IveHMOUlA36QeOM98VLfeusFYE3pGkJvdV67BZVgvXI1E
sDU6+uDOMykTzEk5asQ1iv9kIQ4kYQPOA7vj1Gisen2535OtzKHhGPlRI0VBQaOfWAQP8vVPkIG0
zT7BvJhf4ABjRzP45Y9M9z43K/gXnVYmawzvM5goB7mx1wwEdSP5xDdWi63Fkl0E/I6jaU/vTdHK
P8rqNOpydF8nY5L8noJ7FjGDbiIvQrANVwPjVWqZXoKJruNzGPrzVGQBTuSjYjzETuIBg6bZjl7H
dfKfWcjPFFpHNV1qamd9W55pvetGSMo5KxC0VrjIK25sg0/uXSj7htXcimi5KobN7ndTZoxZdBp8
W7q8H8lHIwGHsPiviFmw+Yxjjz3VWRtTVFi7wcsBiPArt3Y8VJNpL+14XfP8VoLwKUj6S+Jb+yHO
8VUnbHRaT9jfWLfio893iPLwp5MW1arIIFvucAZ5HTsv4NXLvyna1VYEpjYPZqM7qoQbLqC+Rvfa
LyzOk9so89um9p/z6SxFmMH9esKvuHEPkFA3kziyXKKZ81t89ngeBhIZxqrdK80QbiKxUf0JQ1L1
aCvLk0mTI6vU50P0CxN0X3QRluiCNOAiVOU5x4JS2u9NBXwrELkYrPgci8w4sKJAqNQfSPtmhuOj
pdGukGx3kRMZBAO+Yd8oaJHMEdndx286Pbb4kHhlp5P2OqMHfaPxMh61njwajKa0wYz2K64l8ltS
ZsfDFe5xRlLZWx//n8npz988yr9g2Pbtceskf7LFd7czY0TfNQTOdrgfsFi8udlLTfgZmbOViWGt
nkCvmkCJeXY/rATdDQOs2hGy3k0sEnA/NVocokW6wwjz5moWJB5hdaTMWLHvgIDd4B8kJx2KaNmu
OybTzMXrPvcWhZGyJ/TpvdCLW1/H+FvN85wGfoR9pyPiit2kwRHAnMRMXDGD6drk5zTXUUVfs+U0
KaRQgtLpA6h43sTxXAlkqf8bFNpKnouV1D2EctdZJRnHXG4d01rSEI3UY+kts2MvcUjGAsOL3cJv
bIJdLdxFmv9SuBdkVa3BFrg5OIhk9fReOtYhv1ivDhuWZSLbgBpwggDWkrvGG0XRE/veY57LkBKZ
jMuyFp6tH9ua1mFnZ/1EDJqRaXbH5oNlypnTV9++TO3q58pbm2MEAnzeCPB2c8ksAfN8BrtHDDeU
Krg70wOfwDosT6q3hDkI95AOtPItsLaFnTg9hb2GNdWMwm56adpIHAXH+wysWc+ZAjuk73DtUY0M
HOzGk18WTxo6KpoiV1/E/fvXpfe/qDizBG82x02pwKfEorDQgPy2DBSYaEDNA4+khTMIT1urPpZU
eY6t+NGm6Us5brV2nFBb4bXMsVzgEkQFrtV6qFMWb/wMyD/aKRhAgIyL4ggaSHwc4BUO8LlLDzJU
D0vYzp2inJHMC9NL1MpXCd5tmrjbNxaNy3xG3zalkGoa4xoXxcVkfvgueuO9DAAwQ6YmJqdsGzFB
ozQDnJRqDEidGfJ0TGBdI8dsC1BmAezI7JZRP/9Vauq+xQM24wEjVcepOhg1eOAiPdp3YAfK07p9
RxZCSeLuEgNgtK6e1b8is24RKPpadZ7STF7B5ho/8iTd8YbFRXvTJe1RFPFzjZyHZHEwSxGDsI5V
q0TRdCmj2AWl+46fYats5P1RcBKtviesnLJ6Z1HisLUfOa5qWnaBycjYkkyEJ1vgFLnO8ABVErxc
nSK7xoMwaoZnrpFX6RC3bHjKEdz8bM4Z61CKlQQSfbTiDCd9fkNxvcSA77c5BHdiTtC4SpqEU4bT
nRo9Vfb81f22VGrGklQ4zKekbdc0D/1t0hwYVXbEOqDLd+aMTNIsLuDwcjiwUSNDNvgxZpXE1fge
v+UTs4doz1PZ5LXyR98jd8ZlqavwICdP46KQ4CwvPJBE1jtVzm0tp9f2Yf6NS8SQ4xDmM/7KfaRi
X2LlTiKdwAw5xcaEGrjpdE+kzIv9Vp0+mYN9ZdL2RSmcqQ+YtieLyposM4NhD0lj+QAShi/cactO
WQfi3XCKzIRUbPep3h5lzGOSZntLWeBa46Vrb5HiYfoJveZDqSdvNgdP4sMzJvg9o2NGzU3mHWZG
2L/ZSOllyM5F2GvCHZzrQOtgaNXHYgoPNXFBAJkLAY0Dv6q+DCVpDY1Md1RGKFpDm9B9VpXsjAVO
F0tlbVbbC+rnq9ju5Snxp432ollY+1KB9iRho4Ge0UAPORxoKKpvm1udoBpf4oPcLXZaLef0fQux
apDm3RSvh1XsYFoDS+fzRv7AKgblhsawtTL/T2wq2eaSwJXqDXYM+PsbHdqOmVZDo4kSf8WpARJl
n2PVlvgDW+JLxPQSGzMZAKZTW/O+/zFE5TIxkrk3yOA5t1euXB3suNgM54UqzKhxQxqm+zP/TWvp
YXBKKt0hvkhq7eLZ1NlQM9FTMvPa/TcSFLfxIKwndcmPMv3QjOiSOcWCLnLS7VImdSKlrTEMRF3E
SCAXrVGOS6oRjH/7hmUvxIKh1ECY0yqLeCzlPzLQJ4V7xazNffl3ArQeD3bEjNAXTt2H2PauUf5l
EGHXaeH3mubx0O/ML2sqzprMUVazJGyhM5akcBWAd8qAyhpV6nHO35CVaIPFn6WeRja8jiu3dXUs
pIKiHvNtDmqWFFx8J4xCOizjC7mux9LJG+nU9TGQErRHXXypZMZXi61/qhwYeUqBoa5+u5Gd7Axb
c1mVj2HpX85jIAx1/aywohPZimy2wrfc3/qIic5/BMSRTTCIa1hHSrjIJPce4tJCbbN8xOQwVQkv
xVJwzAZjLTnC3KLwAZqucsrhTY1KQDNjwZ6dqur/jApESn0w5zX5K6O7tb8lzbKFpzGLhxzLx7eJ
oVk+pWSR51kcKLLg96W9GS2ZR/gUdt8mie1NuqGBkU5v+8U5lYcv5DmfMkovLHQHnRb5hPFcXna7
fYlCOQkzCy7dl/6e9Mi29LOaLeKuRiqe8fd5jOODzqDMRBa1Wn+hdXTTm44yuQ3bjn6lV/z/Mi+q
yf6l+GysgYPfcIE+Y8vci4Xlphm76JYRBroQpOgIZmQIhwjHIUABKCOqOZL2oupR58BvmTyZlOAm
zPlPsd884dfU2mNBq9qNWFVFH3OZbRGB2C+GX8+RL5LjMBJ4jW+MyjORQ8+BbhuyIQg3Mw7rYTl5
oNUBdUmZgr+1PeDUx0Gwj6X9rJW+qtPYs4BIO4LC2A2K/XIiUxu2D28A0P9Max1BdDNTcwIQf7V+
ZjE70D+WQNaq2f7REwMY4XzQeNKoXPugTRKn3La9esevgIj1TOH/2ZBN4Szp8PlNg87rOH7OgUJ4
bBIJfjQYvs4108TQJE4bY6lcvYALHQtwflSJohK7gybvNUI936bNRBccBKVOJxwqMSjp/EiHKyAx
zvhh5/quMBkA893oaMRYdJs5QbNBwHhNIqytGIk//GE0bef44fQXPhleLUa7pgVPob4wpaDFHL3M
12Sio8i4i8yRga7sd4SC1dD/egbIogJkx9eFa3cynEkYjyDP3xvVVPoYJrRqCPtVZn0sMiqCYntd
dM01RJPmF5q5r6tvkHs8RnPklhHNTKIhnKFWjY4Rk/Ft7k4UJAXR0jqmMfTSAAXE4zTaGikmC9vY
/zF1XruOY1kS/SIC9OZVpCiJRvbafCHS0nvPr5/FwgwwKCTQje6qyryieM6OHbFC5ajCouZqJYbE
kYwPf3PTlmfj4JOZV0n8OQv/zKopz/i/+bQAJVXlpbdg0Gogx8kbwCNXPbAq4M10/EmuCf47mpIv
cUkwp0qf+hB/xnXjayTkBRYwCcbBejt0b1lWYOQigsbvj1KjhkgKGN1en8KZmQJwjYXU0pis0JN7
tQq3CHJOmS93/At340u0ab32OH+2TTv3jeZxuHr5MNMO9YyJ/Vtd4WWDxgxLn55hb45sSxb8dxAo
KbkE6LgTWrcEakdOXY7zreXLCOmAhWOcsINYhYtY4L8xdv2Ey/32IVGAoVJY6aVDfV1XyeuM6R4l
tz7/+u9QskrIK9cYbghCoqxkAafSvR4VUPqAy/ZynuwoWbmjtI7IHndljztiRrcwo1fA0SuKDPh9
wHFE9Fi+1A1UGa+/xbYAy0lV7DQCw4Ug4bwsIVbZWQvpbf+LIiEVDdpBW5JZ72y/qTp0GI/PdD+c
ocICkNp+A+tRfnZMBYWQPdqI8S0B3jaZt20tbs3K8rNJ7C7v2dE/N/IBLW2SpCwL1oPwV0EGWk4J
D1BqflMNzQ3MRxXzZIVVtpj6La11cWlLAkphVqGWDne16u4D+aAsnkMovpFc30x8u+uKtfZtiKAg
pOnVMJRgaf1epSjTbuAreBmdBxXXb5QgUjtTqRxbNu4tyR0r/ddAyqBjGv5oxQJqHXo3g2xTbljN
TIrmcTXqOjZdGJ0aBosp/503LOFlT1BXf5YVXx5Zq3xYGtH65T8mgdYd8HBaAqgTGAkC5o/s1NJN
V7DfkPjVkHrMdbx79I+BdJgKuJVaUGHHTkXRB50hZDObFnqRe8uWpy+MGicLVkg8IaenWEeI+hVE
sBMP/KsngJfEhgJkPBikPGwnSriG8rrM0/WceFvDHmMj6TI62qz6i8A5L+ZOu+KfxNOmUjvODOVF
3KAN+qFWgQa3HKzjyPA4clUyLFvLEmbX9kIccoZrcaihARLDPQgWkOV6ONHg43JV0tX3lHGNtzVr
EY+ZWV4Hu5eJrPcLCS/l2o/GDTroLRsovZzhzZW9n2+Kn5VZQF8NACybH3tQ9pXPLOXLlH+UlH/Y
6tYFmMQDUUdlpISuljEBu8Ju3U6yW9qt164jQ0ZEs1/JqVro6L0fK6NX4KCtz7pM3ftQseeKL5Ol
2OtKMVJE7sMCRCsY/hBWP0QjvWqRfAWeewP9fTKoFKhsaSA1PMdPK2XzbtNs/UA7HP0ZweU/CKgY
B7SS+Q+Mvyp7iapjso1alx72LB7tmCMszYejjK9Lx9elv492O/MGOUtQ4mOfYJjTcpVMli9Qk0R1
kmO5QfG/qeBuxh85+cCowELvDJozvCc4sbo32Rrfxab9iOjpFbnFrH76GljbLioVdrjHDws7X/6l
ftLUfiqVvjA4sUzrC1pAyh0wFxRX1jFysps28Kk1XABJox/9tXYGmA8VzAc1kxyC8BAwjtv3ICe3
2CIMUiET0GTO7iIB1TrvHQvbWRbqi65h4T+Rw3pQkSUw7A4usD0aYKomO+aJneoWGS274CGQWu06
fRksuG0sbnzth8pVQ8S/6r3D9ib3P9cHl6BYP1e/a7VwGurHcuxLPfVjApkDTHN4UAw7QeODaaRS
LslpBM/KRAicwRtQhFWnRLzFmwSUJgdGvgxeoqNJfOLr6k0jiCKcPNabTOalqWVPBmONSURXUOi4
ddOKagvcC6G9a1QPF/KtLTq0QKdUIjziLWUhsqtb3CPK5rBFMN1xGiegobsJHQT4COwAsyE6gFQo
mod8BQ6HRmymHI5EPtED2UZQDSIEOe/q5cVs2nfyQ8roKln6d4U7aRUxncrmm0iFOP1OXvupcWfv
UKJhuhx1tLRK7h3MplvkyWhYnLl3yegeRnPQMDYSZK3fJbMOsDX7m97xXj6oLAl0NT02He7tNqc8
ZLuh3dBQ4kaG5AFqSOToPrmzLXD2G7QGjubgCtTafKXYrw7hXmkzOnP3S1HyyyyLF5LRlMnSTsWb
VVS8sjMBtKb+D9FT++T5pU/60wHEJr8tXJa3UGvxZBRRqAlC2MvyfvQz6Ulhp7ShoptBfd16Muzb
sXzyxyN6qRSRN67vpXCnauPVw7nuUs6uUVp9BI1/o8aBBoOl/mA2tLLursXbXSENqg6/DOI+sPK+
6N78LPA0zsNXWjFi9/GplhusEhs7loj3Ej2wHERSvh0Utpmb0/dfZmuSO2Ze+Q1M+dyTBrZOnwP/
dt0ECA5lm5K5k8SyOgawR0WO3RY/Ok09aFwj28ugwpt/dj8zYE2SzbAiSFf8FdfVEarsNYjWoxE0
W2VDHVNIp2hbSBOLX80CtPnFi2F+IU2Z/LPR2U2DxEd9SWX1YmKpy6qej0mibCG/gazaL+BoeDy9
HfOLSdzQ8OiZEfQYvJoWGngbiz4Pk3wLioiSo7JyVlM4TMnqmUdHhcLm0GedsssZRl5DJVQO+qmx
4oIBHMbDuhw/ClzmhFLOHyKeIzdeKflC+Swa4usa2fAEwPYOq6sGl1b7jNS2VhNAnYLRFq/68AE0
opJePS0nMa6bHsnrn/jgtsNVBfNfnUiOWuOGlk+KgFrwA18uhH4O5SPrwbi7YHPyOofGEHqQNOqs
xiZ1JitcKsSxkzMag5vhBdEhcaBjHSJKUVSM7zGpbqujCcj+MgcWl3teISk96IRSVh//9WDTKAS+
PHZ+ixHkbLEi+1yikFrOAAKDYKlXoAjUw7Wk68xJwj62vIruMG6lRow8ItDCBIuO739hNLexoTMq
bp5DPL0o587N+5pQp4dGvh66967j9zt/K3ytBb7WygiUFKtuLECGx/+VgfHVxSCiXWU3m47jX1Y1
IMElb+OJrN51zueKSke15tjG3HlM76KF+Z4mdIrgC37IxD7Wdgz7CiKzuFFNa/g9Ea5xAWG2CGcW
HguSGDeFtGWDX0Ogyygy4uGKeLgqHq6ch6uxt015rVl0hyMvrdm7PF55vjUKR4EathYW7PJhKEko
cdhiunaGfxKvdK776xcd8TBya+gGdAARJheBuMAVmB3pX9H+mRUJ6DRX+jwFdKo6AvXXB6zQUWgp
ODdORIUP3xEtKVp/xCwlEwpGS78kz+FfwjKs+uj5xzkxPsxJYgjJsBAoftPcDaw9eRP5Eb+mXvMx
BQHkMorstUAmZpGTV9dyGrFrOiQDLfqfeTGpMhU9UnvRVPldFMp3uGP673IkiXfiEFU63clWDC4x
5TODRj3lFhgs2k2Gl6UycKpoty2iA075N8mlN+Rklgbh0X1gg3lf8DFDKXmbFAIvhOpU7W+vU21f
G3dV6m+4u8eZaJHldgLMQNilYunISXoyLPEUg1o1M+3MMqnULyXn/lgiN4FnjcaZBiHZbwq4sig6
6Uv+bPXZwwkteaVgvwQVI9s6Oeo+gSO/ibjr6LnD9Wyu6bUuaooCmDKiJ5MXshmh3ig9K/vKhw0F
YVB2brM7fddYzwYjBwjxFZPvm8n3jbaTrnqQVNo1/zdS3ddS3besOiQTGqpAjCdwJvsBX7V+0R8K
rdBTCaHoEGW2Ju/ms/4V0xBnKvdaPLSJ/JjMiQQZMEiD6iHoHybm4/RSnycYJNyMcKOLLfUvuvYs
pegxwVJQpXcoMDgDzd10H8XXOm6v1jhd6224trgp+5XMUo8bgyQ9WZNzyaGMs4YkrJL8W6SJ+gSF
CNK1JeDR76Wp8BHa/xgJVb5ym59PTUaJ0jJBt+wpLGx3NpmSaMeY7a/wZzYrgjs2f/FaGE3NS8I/
3PEyRI0Zv4GSFsCUI4+7VdmYPG3Dla29yJap5V2pfEfST8N54NZM3heUXRUqSIkEoc6VG5G5um+k
i02W4SPb6DLjVEhs6WJJGNSJS+uUDDZfjohjm/Hp2H1pPUGpkZkPIsjEHimn+7Nf3PxjYsMs3BaN
o1uxF4G9oZk/pEJ5iEwducFawwsVEsWtcOxo0uZ8R8MhEMXtyao4qUNR1ANncC3lKfR4yUKmcqO9
62Gow8BFvZ7mQLGGMEugDQB80af3mhLw2Ortsk/uO6AW9Ok9e4v0xrNaQAlkgUbduoThLCo009TB
emzeRGLxMJEiFppHAj/pIrnz+sQNipNBI2MtP5dvjd1MwSZfeavPEnEQiOyOrx8zUkWAIcIFQWjV
Coiw+SsDoLAsPbe36ZwiQs9c/SS1OUdkYzqAq/MBpHeR0G+iwANZeLcbdxlJekP9rKmCVNkMFRqp
l18REW7Z19sM7I/mKj0dsXvIWDjrU3EWR3BsWIfiZLtNZvM1Jci/o34dI+UDC7Mw3LG5ISIRoOiG
azQ2YXLyiToYxP0HUh/Yl/AdQAa3LL9cp1C6me8wp9y8Lmyz/JNIAGhE48QTVEgnB3hD88DneySs
2RTDm8RTY4TJQF6BpiZT2DwtTf3cJVmhLsEQ7h10toXbJd76g9zqR61c3tV1+1i2+tP+N+Bfiyx6
GRfVZwHhY1ZRiF5wpKQxSltF3RNjn/bdFjgECsZF0aCXOeJOxy2YDN9YuYxCn8kOMVI6T+FSDEBV
gO/1f5j/UfMl3JIMRESdEjj+u+9Mq00mg+5UaXaE50jRuWHpdFeLbwXkomjhXtyHS7RcHZQJugKy
vSsAl2BKEWhTH1YQYHG8HMQtpm6h8UCnehkPe7WcFXqfv3bo7A9GP0XucehgKRKii5YGijLiYJh9
XJszrBNgjmc8F2wRFHdC9ChkiMo2O8ZTVI+fFaXyLLtsYnASaeAWxrJkPrOZgi2wvi03mpE7+k96
0rbBPJeGdTYT45w26jlnpqDWKFW/M9CX2Wxdk6SghgPAMmR+MwvJggYLtl0a/mye7XM+6ZfO2Wgs
t2e7PsYiJAaKnqTdacnPQKSAwzQwBQnzg23Ik6ysq6ibs7mz7C2AnGvKq/FbUPYQe3SJHwogsYoy
HAXsr2sl0UOrnb7Snyb/cb8Lt0PQ0bReEhnd3FCW6WBNK1ekvJKhHYfOKU/k+wBPT0fmKST1VhfQ
Ji3mi21jOVrMfjHgDafVtfazPL6DFHCMJHYSLoKdw1xTlp/C99gl6MvmCVu/gJu9lAxoT8o5XWYU
IfyexJBokFC++4R9MK9QEfkeZxPVDnSw1K6MY4+BwZYX8HXY7I3VJ/TiRGlyGzYliIG+jJgAZ1Rx
FI+RTfzb8LPr1vfoS4nAmQrApxuOOhTtrKLPLvGt+SM1tFPiCnJ3Ipd0EuGKCTl4MyuljtCgiZah
3ICYtjoiIGHryPZXBIGWG1ScRzwf+eZWU4VSyejDoESUykYf1bAYTNVZSaiaE1BRCpNy+WMKDQtc
K80B1L8XjtFll0C/SdFnfkEERLvg0mLgiJnjKlzd/JIa6ruVe0Wl4QIz3uHYNPGn9G8UcqiCBYQp
/EzNQt9O6hcY1f8Le0d85Nt2md/KTXnEvXgb1zE0t48EzcVu3VnqD1gyS6QsA2xu2rUs3ownUWwC
Rc9yaN9LufhIDOmjes9fqjx4/161KR37FmYbOt2crja5J7GPHlEuPwYze8SYV5j/pXZwaV1zGXMn
XMKFoP6nZ4//T8+2zuJzVfi2pjj8U2dfgsk/sj3nqlozFTVROAAKBC3ali0gRuhrfEf3w2uSZcTY
iftzFhSyFLQ8fexNsmh5dUL0qluUIOCCcfFZT1sYTg5r+EtTpO5agETWeWtTLEjbTwT3u8qDthmD
odSDJU3CboG0mdTAg2tCkuBF8Aqm27WIFHTIC9+i29BMV7kx+Iam4R+8XAsXpF+ryL3/zzlCGLHY
60wcDzn2j23GZk+A0OLm2s92bgB+E1oiQlQ8sj9fuhPtT25BqLCYLzMaUYsXguKFc4YNQ8Oxon2X
2/i++2r08SnVMKvV7kHQd+GoWwc6Dlq+TxmtSQC+7dLveGLQy2sKkKN2ciwNxYPraDGcItE4DkmN
mGJUiJwQBjqeL2V45q36Go+FCStqNd6MpnuPskuRdI/42VEXkuaERJP5o/9pnrqRZkwvvw7JcWoC
e3qgwR9zoFSjGAwNiCoibcWkubJV8mXZTovIV1vG/1YFjU4EBh7drBCpaYcQwxDgZFD94IXKhFIs
SbXjQvfUgS1XVxMPo2Fi7vwJ4aksHiaik2J9bDLvls7yG8LyxfY14E4r7O7HrCLI9rovjVugswKO
KRlhj1kw5pZG8W5s0ntpKO/GLL1vU7h2KUf49jbUyisvwkbKIB5/FnyJ5ZW4FCH7Rn4lC3IaaUzz
aXFpWzBkNtDroYPrHF4wmWgcxt/X0W1saLaF4qlp9vg5TFw06UFvowdFxkHDQU1yi2Y4IrYJhiM2
tf9FbJuM3Rx1PCnyGBk73JdLA2YYdYLSuQ0+CZiy4Tv6iVv62JZ/2Ok5FuE99SJwE+HOxNoY0l84
cl0cuS5qu5Gn5w/c5vzZhyBRF3/YrW6qfEEWvEN2x0IY9Iio8KXH4Z6s6WVmc05ydzBYoyiOJcOC
Jf6mo2ulEW1PbkufWMjb8Nvhf86T5EKRybnVCIa1ruBuZE2A3FiR6CvR4tVn1HRSijcNJWuRaal2
10dJmeZoYqSGNbm3JTTLqeKNF2Fz2YT4bL3iCjJurTyhgFCnzfxx6bb0ImnL2VG+ZdAo2mUvWdGa
9ywVfEb26oF56p730Y2IkBZ1d7OrbhOalCGxmcBzZJLxGLA+YsUGhgYdi5sAy0wa0BSyGchANENq
pHdn0iO725A9/ofyGrhE/SihsqOZ5nv7baDXNPRVLv4md1L4QVFxKou2SEFRhuF7Gyry4fjUW+XY
FzHFR/whAbxRj4fz1fipUZxtLtKtL/GWmIGQm+HkQrrK4LVPmYuYsO7Gax2rfmOveLOWWfHFYgi0
wq5GuzbYPyd2+2+lKWIhNzfAMyTygETKFfdAYMURBV4kCnYX1Bz2KF6LE3hGLtBAz5hgZwQu/xjJ
KyjyQhzu+oSRGgcryjDkZAFMQP51sW/9eWjsSeG9Ek5FeOWe9SZwruZkJKV7D15+XxNxYyAeITl9
pSOW6E5Hd7kljacx/cwRUljuzR6+fVp0BNhdBF/azm229mq8+uNmbqDo40sOQKCWlUu02oa4QMip
fEHPT3PL1CFbj0rVTzX5ocSX2E3M4+SKb7IDNSUHuRpl5kHyhnR5tJXySFrtMdTSY3WOU5zd1PhU
LNbjaH6pfR0Uz6Oi0J8oTz7SMcsTX5YWj/EFKnOkBhIM8KVswjZV/chXAwF70wb5uOi0I4ELt8Kc
V+4IL4BCBSLQQg3xwa4qMikxdVYLFGBuBV33puZSUKwkCI7aOl/jYcR62wb9HYRXOjKNkZjR6lMy
IzTK6ZGupe6w9sl5gPU2L2hdRPKRmilvHS4W+SFBnw8goWZgXAd5GE947hESLPZD+TmB8jYxpMTS
fJYYUjA9KdzBK5bKfLKpxlWblLySOaQxz61aQU0H5lDjoP/bwMSPKG2cWZrW0m3p+sfI2T7I+ZuV
1+8qngyryV3xl95Kr0EzXuuq8Ws+Z9lod2byErb6qZrDI47be2HPeKmTHTNkfBhq66RczRGAz5lt
scL+bDu8BKzgci1y6lhy6gG825jhj5adegOe2GHPOGE+UJJXyXiyRFBuRa4i1pHUR42bTxj0D/SH
DzxaE3FEetY+Glw+VkbhRNIcVcuRyc3Pyi2OhUD5Y7x1hN40KChrc0rIa/AOQO9b7nNHQfJmm1Qi
fEj3NCnvbTRft7spslMxuEywHVnEfxLkjHYPqzbKEbOFntko1/Kj/EcO+KVWd7wf0FAnfaI6nQrc
hjw5powUqHhjfmjc6dZ+ZM3eYNLdY/aZzWcH1av3lMOeGZlLWhMGomsTSFZu7BCFUqn38Ihwril+
ws67LvvDtDGw6BqxjPIgexP2p+wvIUpyjeyl1kuXCG8zCh3bUFpr70IEkr+L7wSf32lWsSN+sEqh
sAV0zR6HmrGc6UbeV12PSJXuDV0GfGAiWQooG7QhGc1EP4m+i6xR9lX7AtYKcDPVuTMWX1MT8K4z
VBD+8XAYK4e/Xz8q3zOdv8jvvfEUuHxsm4iR0gyNgEFwwNfqUyxhpF5iyYRM5bV9Jup2Hwr9Wolx
SKEBM+nfNjM9Jz+kOeCxwyrLYWtFV1KQd1OvH+UHYcRTORtvZbF+sC3vhcdgdE+jWUC2kRmKx6fu
ibWK1Vk6r0fMkoBZCuuU0xAINuJSUv2T8+lxodu7dO0H3zSNs3K5yAwOE0w50q92tMQsRA/SNgUK
ONy1bj32r+BF7STJkJ0cRdzcpUhPSK0VS7LUys+O/Oi+VEWE16L4XJo2ASEj+mQz1hBxTQmvVqcy
zV8Y/iZrfhci6W2y4PMf/gikLCbw1AokO5V7xQSTlc9YkT+JsZAGOlR/pSr7KBL9vf/UFJg4qA3T
brxdUfJwlM105anPdq8nwRQ8VfZkLa4A00XfpKNmVMfeY9mX+n/IxoAGV0yijXfNoKk+7t2anx7O
blq8hwXhg3ufTgsLO7CW5zxLD8zmPOZ8sUDwUJLLbr+eV1io+ct6ZcEqrEeqNNFXaMImv52aPL/A
mFfZkWPGSbdzhpzRJMewlD0HfXkZuvg2CtJOPtzpeq2MrLle66Z6oRpBZ0DXI1ZwylfqRglXioZy
Ugoywhl9HmBkzdw6hcJNFI0PRYIGgMjDycz1R/KXKgLukwX9VgYS1fPp+mql7qU0HFNcV+oYSDo5
oFakEfRXXlm+Vqk+08J5krC9IS+OJ0YLmYvUNtYOmBwHVqIzswLUw6nLOB8pxMwifzBPE6XvYfpT
McQ3+CbkNSi34y1cvmgEh/8i+uxQPqfN+Fx9S5aDCu1l5b4EztrTGUhjMiNJw0JarPCE6eNJQMm0
JM+q6Hw3T8ZjBSPXgZEbHVj6cxmoHQ48DY/aolAHoqfJt5EupGFuFtxm0j1xemj4mmx8TYxt18Z9
A8xAk+5YZKyZCt2P1UnDTdNfzIHxAX6fYS0X5OuTVcTvKUDkowAcrKCVXc/ODXIZKaC2BcqKrDtf
ZAtHz2TaBl7oMunPammPbNRAwbUi49JYXrYND2WG6wUzSf8mpMJz6pqHobc3G6ZWTLGZLeZg5d5o
FWv/ZIPsNavmkZ22htOmKm4uktaraFTAZNi/tLbCp6uf6dsKpDS7CUZPO97OOaPsxGgvVf9nWDon
SVDt6O+tNbpCFWzfaYq2qpzIiigLh0WAC+1SUPwlUfxVI2Zh1/QLEWlVRpFyYiYIqfwlNeojbvVH
t1tfNodDRczbd7mdgChbd0nD7hzLIf2GrLDRft2BcZUx0uU8q1kN13mY2fBziGNaS3ERO+Y9JtOp
f01L/VzVlfQovkQ4d8PGYGzG0Qvi9luppuGo/CxZG8fOymLfUqeg58oFA6kzC6+iWlfjbSZb9zjr
bpUqoR5Sa9qir390C4bnA9v8VQzmbfJY+LcTm3waAS1unLoxHweuOflxoxFT2cut1d79kh8Vqqpe
wdnqPvegKUYKYCRWHDLa2ryD7YUjeKdXlv9LrxxmpC/lNM/lKRokt8Q0wMtCgYkYC6onTP6obNc1
Le5OvoICkaCsXKoRMQgn6sYUP4DbSaUbZkvepjBA54JFjmXhV4FzvmZ+dVJW6b1YpHfrW/9lJt1z
1vvXqoGAiQPmnE4lBAPjQftseB1GWvvZtttHipuHBfWGVd4i9c8O9J+stk8VHciYw1z8Xe+grXy7
gVq6NX+tZvUGBIhUR82sViqDk2NP6EUSam8HBuWkd4yLbBwMZq6eQtsE2MnC2vZP0Zk36Vsg2Msv
1hYdHuKMItKCgrdIoRfox8T7chF+pBReYRB2DXwGwGRv8U8211r6GAmdyC3+E/1pLRp04sZm0eBI
NImkbXYYUKMYf5SwU6MDW0iuWNLLB1K53CYZc1+FUJ2DrMppGzlkgQocnTpAHDw1w0gjSUEjlKFA
FrtKf4tYfDu5CtNfTeqXTev1Snkx+9jrmByb9Jig6euhcI6mFYA9JeANOm7PzUU/cIcbOOI7oeLL
gUsMn+geGxDZGOq/DGRDqcuOHdwWmTNLaU5+A9BaLnofFl85wTECXMKSvBQEFlHzCdboMXkbeX0N
LTaAAQcgv1h0eqPQ28A3gPcMpXm3BvUxZ+lDJ294jQ6Z+TVmMXUjyZtiHxNTODVczOlSP7Vxe+L+
bHSvRdt7G9Njlum3uI/xqQvBqlJJDgU5IaQ5bdJTPotihcplMuDztK8GAQ52hePEDby3TR6CRmbm
Raj5uy7aSxraV59SvpvrD04K0xq4adBH1c3HGAoUqbvgg1XA6uxwoNpA2yW4otLptVOSSn+5CX7D
Z9XzWZld0BsR8N/5zi3qqY8/a3D78XDPiBzujhP+rv1o2adefaGGvfMzZgsFpUAnQ13X2nnUjUsC
C4SX4jt7b8oaaEKmHGgnOvc43w65Y2qDV9Q0MGRANGrdn4rVXegGmapAHisKLkDxYlHZBm9MvjVT
Pi5W6pG0uWSnf3BD8PcaXMeU71zuLzPZpwbYmrqyw9gRCjsYKkUJNlJX8HVsuhIz/GJAIWVvwHOS
QtoEYw0ZVfS1EW6Co/8Q9+7VLt1Fdh8nx2DcCDbcm0x5wK4lBAhFanJiYwqdRlXD7K2C2Ba/JmdN
J4fJ0DKmW6bq93EsnipJ0eEsUl4IN0fKzvnQnmdeV9diWAgscqGoDwLr2IEcXrG7kkVKsiTTl1xI
DkRHqzoQ/kB5ag+4b5WUqC+E+MgaHrPxqOLILWLtiF+lEyd35LrEcxVzhVXYCo6rk2OI7XTQ2kyv
UQ+mujt8aY7ZLJQEH3QoUOkwnCyFxoYfCb9nLMxLCaTrZJkcwt1Xbejn/aPITO4wtSd6uG5zy+7k
QBkWtwRCoA+pPWUOJgqO5o8Cz/GmVfRY2D1BLbG4ZcJ6TcK83OCZVAcR0XBHnlh/uzVcVpwAi92D
c18t47AG9UTNFzxtWR/PU7EAe36aMto92dfWNbrGE9ba12JyPkIaTu/JCG6FQoI6msO2hMMuD9fm
hHOThXOuB8Js4QabiMCrwfiZ45kmPIEh6KTTMmORbFwrUEs49Pq4O1MiRNE167P+nJPBlZCQGNf+
F1xskLMdURqLL4MTHSfRsaRsrgCgSaUY2rTZU2lUX8S59Dh4eIYO02QGqQHlp7+XVv/g7fHU4JWO
jBT7J9EW0rn5ysf1LPPjhqD/W87OqUrRoSr4YO4DuSpCfirU1vEyRGKm9TiZM5oZgetV+pG7FlMS
TkAyktaxoCVLyQEsHpKeGgpAJ+LMH2Xp3S0sUCojmMCcFyeFqoN0auno6Xl2yqcsCM/FHF98LVqK
6vDpU+EXib/UZXJEU8UlKp9jIoYd2XYD+c689r/+s+xtzGE1obIOV2r5q0/KsPUxAWF6hBUdU2Bb
Mf0UXTjO7NwX0Ne4VSgKlIGRzAy8yYX/Y1+flEE+rSBmZO7e1stasD4RnS2Il+fjTaI/qgtQ3q/K
yu78Wl0mdkhZitQCI+ref/T7WMTXCCq9WFv2Aqw+NkvCtOalMzB9QgXG6pEDQkNuxiKqdDFfRHDS
EEFWp17mEBGPcEbP73kMJ3od273XkdlVJbQ7HnP+WyYcTD754ZqUZMi/5WrBynnpajaHFiyq5MAy
j3uUm4h7Os1ujz0T3uzFETon9aQlScxhwIwcsSQeTl8YnkVvlqrzVi5nSwEPqlrnsjpRF9ggukJ5
eqnrASIKK68R/hl3W5EOguW08cuEDTKC1V8wrfAmPpFbEjZr93mNB5WvFQtvgpYbQkJg/KHLgZmu
JJfROMYfOXFp1TtYyW8ZtkB7xgyAmVY+fuhHs4gucW+c80W8JO14xuWCHFhqOAEw4z/YD3lxqvkZ
DUa9a4aDdRiYmMxydqNWcVfeO/DODiLDTb2iskvrSU54Cw7PgW3d10w1MoBtflSqYNcfLcmAIgos
RQiLLJj4Odf4p6OxDORBYQ7IQgGqtiQuYVFJYQaeGQN4jLdUPI8fGbEMhZQy+8m0IuIEgJaaa6f/
4IWbbJ40Lx7PmtdSuzz3bkUWcQfBOj55Bil2RA25UQSppx5XOp0Udv4KZJW0/U0uyZ7XIxbOuaLa
9cqhJai1Bx/VLhPrAO49odHVBwYoM3ByNgx/tv67orDdGKjhYzDSCkfCT6kzNqoyRdx7QeR2Gcvi
GsnUcQgUL6vSDd/YvWxtrAosJEcIM5OXC5OXPuufmlYRtW4uNWDyapoPJlRPPmkSL8ZtHI2PbZQ+
Nan+qob1a8R/IGZPYzAek6gedQwSdXxATrvLtplltynWQhFWeknFgbs46XNkLduIwq2a+9tCeZZh
Bop0J8voRbRNE1v9U4Dzb+6tQqLblPHozM6kBXkLRqBHCZQ2wuUlzoDDmlh2HPU8uSxGSYwoemCG
2i2jsXnqzrF17Y8ZtA4zxBEvSyzEyvtSiI5KMCcd9ZtJVuvsWKj9sgyTJaHZD46DfJs1xSXaJSg2
RasDiV6otyxJWQoNGNYamP/JEOQSFLSNyZMytkh8bhuvkWPB/K8KjU9/jC/FuBn1/kJpTSYsft/O
PpseP7pWtgIZhjv/o58tv4qBLhZ8WAS64v2XG7MSrG5ZEV3NfLniUhkI0GFpWOAXmpwKgrL44rJ5
JtV+EPMGxE0RJ0P3HanjuUG5hfRy+h+izqs5bjNKon/IqEIOrwgzwOTEIL6gJJFCzhm/fg92H7bK
tKtsmaJmBsD9+nafTkKVw+AUzAkdt+wxZtfgM6sI11T+TXq34XQNcsJ0RzsGRjBo9DwQ89DdHupM
jGq/sPEgrFdTnU3X96azuDXnLf1EpJGsufpSg1n4VAPlYjlDcpEet/rYkuax5e8KkV7Gyj7XsPyk
dSc/6YXmnD8ApEv/jRxoXJq08PbjlMrxWXnUmvCkUfaQnJl7E2vdZ8HwOUJhks3xYZXHbsTrQz8p
QLqh8bcaFyxl1I5wM7LUZS/ia+7vtW43UgWwUrqVqnWNtPdplINhKC9dV55FicyrCYWZlZxCUxM7
K7M9G01y5XGQ+nrYBBlUK8/URRxptC8tWPs/W4BipMA7+qW1r8a1FRKEeK8KJTmUKsdxphZKIkWL
vDSIF54mEQ5bZALlq+BEoVOLICcnkWotIUV8THbx+JbMLBUZVaYtu8Funy/dFr7EdOPdg35YFZzr
1qGajzKuCHmybC1/htjqCtWfcbq23AWHgchKe0jIqkStEOQCZ++SgsROYHUNpD8iyYcvwkr5WNa3
eKgv/RCf38CdoagrXlbOu1rn4YMSQMsUDibZz2DJWRXxMJV9F0bXQ6dSs0xFe9ZTbmRgI8M2r1KW
XFPwaCqcVNV4/y+nNXkUkn0JNNuAqqHMi8exXAAdSCQqB4rEjuRmfGtBORs7BF63+ROq/6t2nJv5
NIQ93Li4zf2pyANNa3yyyuMR2B0SYM+L6YyD5RRV6pXKhFHN9EzK202q2FpWAvVXSfBe9kG7qqFv
rqdmIPR0TIye2pUQKF7/Ng3QPtqMboOKVNwAZZDPFyMon7BI3jP4rsCpwD1glxCWazrUV3FWL+CR
e1v7BdbsoWTRS1M/5rHl59We+dlQTUdB6eXpfuzK6Bhny6GDOWAIUwACGJuMbjV+cdxAShUe5BZM
LNfNdkXpuuui4/M83x5lqYUwV3LlAaUFOjX029Jnn4hwpGvJ71PB1/SZFXziCMBamnWnaLUP5YgC
D8MqaRFl0YCWMdbJaQBX3RaY5lMnxs66jGNwJHLOyUWk2zamDoITOuvlG67mKLkKKDAj0VHyAlFB
eBZD4SJOZzEVTsceQKcWFFbifxfoVoN5BYGVxv0L0j/+PeuGPU4DZMfEnn4KO0BRPaYqA98uFBqk
7QTlM8cuPISHCWKk3rc7mUZ0nEJYg5UmMJDeWdage1meyJZOxIneciXg6dUpCAHlwAKegmscLxLz
MHWaorTsavQMHNvF2PjRI13TB67q+6QDBogvbrX8Ub6zCNZykwNGm3fpRJugpN94u3rNV9o+iDkt
YB5z6PHcVh/Yu05DB+OIlawEKos430fItCRIH93BLVqag0c6VTThxEfTE3VCfxzlyVu7aeepuJNl
Jo2GBmVYgTiTF71/iEX5xI7/0P5ac3VNCRSX8WuyGJ+E8TmxN8kPDQqE9P1d/Qkd4ZvB4jvp1SAu
2yBMXo0F7RYOt1Iz3pkyhY6po+ZUO5PxDDH4kU3vG0j42eSVeuVN9NCkpuyC9hVn36FEhYdwVU5Y
uonnUa6n0G0gCidNGS9trF2zMrzR7fnoJIw+5Gtba3jqyDussDaDaVIFAOjcAmpRBk+aFgUOvkJ2
U+jOWAj/z3l3Z519N6boYRDaLx1SKU30qcjyh+Dqcg4oK2OY4WoBKbkcqPqg2tdeRrxtQ3xQByPQ
BDnI0zmYJ8J7bEawHREKNWrODHCWYrO9LThMWoXK2z49aNW9LRSHbJ3GGzDQxNKw2SWAdZjKbww0
KtbFNOzPiPHQR4wL853zmXCKNY3R77ltMqH7NQE/MTJ8nZumIGq+zODXliQeFP0xKwuQNODtJpAB
zY80EBe+MtH/VvtGLxJcjPZ1G7uqcRGObAkkoXdqC+ZIX58VEXtOjg1nPsTtjVDfjsBukNO4pNHh
uvbFvmOlSKVGo3Ogu8dbimqCAjNC0mnsVl240pqLOJmXsu+v7Y/csdsbnsKAUXu4sHjj9Mp0Jyaf
lhtd15oEbGNHZn1JhPBM9udsdNZJAlLVQ6Opq8BIOfCwU1C1IPpT4d4hPOsZHaO63W+F4xHC/Ho2
stTVWPpjBKBPhFdWeq5xeoNZ8hAS+TkbDUbefR6YX1J97j9j1D+dUGc+EETlXGBQ6VPI22sRnqZO
PxvLRReLQ7YUV1nD6YZhtCrrW3tyG0X7LCnozPtfMZV2EwdM+VyXfcC9b76KeeOLJBKAJxKbWtli
H7VXF1/fhdOsd5CEcGxNDu1ZiSHYCavLdrgrtehM92NsPRY86Mtdp21FnS1/TaDtRr0P+jc/zczP
7Qw0PAaTPVVgbTHNKAABISUloENeM4hu/A37DhhAlpUO9SD8jK7Eu61hTTBkogg9SqfiavRjRrgO
ckxNKkD/1C8E/D7OTApkYXZawbn4LHwtT0ClDH9rEPhpo/AKOEOx9GPE3M42BiVVNnTNc8dXiCLS
c4jXOmPLI5Wy1wNGg4VHArdqKF+g1jtyyvaNQkdIoTHbATw+BrxSYBaL/kX7hstaHIbEQ2HHbHLr
X0g3UHnobF+IDDh0I3E+rfUKh2SFOoIxtnxsaQisvExt1lNJiiecfV0iUZe+Utq5p33FFNV3eEiz
6mgqxGC5FMvqbcER1qq3ssh8cJlEONQdN14Yuse4BYUQetGsB/HAUrhFdGEoUGjCgGlXuBIu4DIS
gykjhCEDAcJluTf4mBrGbc0w5S/4CQ1Pz1fEXh6BbJKn7aPLtWhToAna8l6KkBJQv9PwQUEPhlGC
eiFwDR/BPqstrP71sfgYO+PQKwIPqjQIASqq8YcygtLFCQGeAxF85iqgZIMSozbZMMDhsWqVE3DL
AfdpAT4v38kxV2tDnxSC16ixz3Tqz5CAnsnjqeT9AdfDEo571Jlx3++IQoPoUymjnKAVRNVyi71n
oYOnw43bYtdeaYTDkBsfLOh1UfWpimTiC5m7GKlJVPkiUg4L7qScE1F0ELNXuR+uSacf4l44pnXM
IUk4Z6wtw7cxii+wCm1TLD9lU/h8pncVFAbokWn+iT2/xc31I/q5nj0003pUnfTUwelH0oVo2Ks2
qteKVR9h8Yk+Ivykg+gsoJg2cXIrg9YfE8D+GXmuhe9sLYJHK4RnUPMjWujTBHoNCl0OuV466jIH
GHHQm9wGwmLFyqNmEdl45hn0k8+9uFUylikmZK/1TD4pMpBu+b4UBkD/Qu0iWJ17FF5OlXk0QGnk
anSN9eXGC20+y1PjiX0UWCqwlGpDmCxujuwNx+NTigsHREEv4EEbmdah2hfVqV3obR9MT6d3RMcO
WGLBiPCJW2zqQ8grppz7EblLbPhNdKOz01s38g3DqIOQs7l4gRlke1kyeLibe2mk8mmiYGA95NxA
h5JJ3ttym66BR72EYqdB0960opDoUkXXHox+6L/HGqsu5TFreS1PJDKn//u8LbjN9HMCH4U1HO6T
5G5caY0an3WDWXgCzKy5EavOzfoPoPB/w9wTY1DNUncLcxtX69nApU2Hxk5lG625IJi0S4N1agIs
Rg2jRg8vZTdtvZTAm4c2fw9pTRieUkKj4XBmYL1FcggjWbpRXHFSCtxyDBFAeNtpdOBPQXumWA1z
VdYBozD3kACQg0/VynJmusUr4WZ15jrxSaVdQZHbnHJfOcyilficzEMW2SRHGqDuj26Md62bgqak
0JSM3qTteiqLROqKMuqKtHDY07jljkb5EjT9OYZvqqScRkm4zywcR5ay6f7cEK0Xw335XRWzNxg7
oQBcSakWcTe/36lfM2furgAzTSLCnKwAvOtBkn9ag1vorEB4dQxyilksnlrRPBlpdF53lWE+l+3z
1XYu2fm9VHOGGjGdmP40wRrTkTl4dMWKcjXvBmvf4vf6GTX5ZY6N3aZp0vJHBEtB5gOQMvfv/Ak/
jL/F70olFcOXUGt4TxcClpEHPJzGh5rGh2aJydfAk8ia9wQseoMvmTnI7ozkbMXVOf6K7wV9f/Q9
kTEvGolHvX5aE/3UTPOJbuhThpmS9PVxJP7Z+cJJx6lQwkWdRfGKDmTFZHDBuHGiYAFVoQLCjBgA
bQDNi2FohEhvJvlfQ8BJLCTAJgzurt9xXV/zlatzvxXVRnhj/AyOXcwuskLv0Gb5Qg3s+Sicch5y
wI5fNK08ZTHHr70F+ffsYEnrL1faJ87htHWB/3+FNOdfcf9Z/5V4dIol0pAdwoRsE4cQ7S4CesEg
vcNku8852EeNAwp1OSP5ASMasTKiNQOs1bJjmIWBynggiwfNwC4ghEg80W5kv521B57Uzbw/mmcC
kUFnsPHMsqPA+09IeLCuUnNn+peijtu59Jzl7iFA4ZZNaM898idObzbqu45EKBIrG0YibSUhnP6w
7XVV9CFIeIh6pEclBZYmEDfD3BPpTgYIrbG5C1lKNIioLUXCEnZXpgGVeXlIz3EqnXHRwc04sHM9
WFf5MKwG65dax/bHVynz7B8eZvu3Z1mrpisBr+6Qdvmh7RnZfNbgpz5CHEOskbJTaRZnHalgTLZC
KORBTqw6Flw+Db3Gm006pyU7KMyHlqg/LRlEQkklR5yX5L1sOIOkYvZRH/zbXpgvLS0wyZBxGS8H
dao8ERgZx/NLO1TXEmebSU5/p3s9d/yUSECDimzmeGJ3UU5BIV3R29CosxqtcYrqPAjJlcIJiQOI
kYWrdTMP7T6QNRGxV+UmHyRmcxqtEf8xDHpmkYpZJE3q08xDCOOVzXmChvSkudXhdEWoUAGEMmrv
a4le6rXeJYi3Ic98Ag79uONpK0DV4ypO9XMWAh0EzyzhXLOyh9VM+Oc2KP+rrXSW/spwleEqXdtB
Z02QBV3tRigYPEJ2CQpGi4IBzJOHxgzbJEfH0NExZiQMY/TWWH6VXfYiwf+MpOYxSjsVRGn008nR
afPEWogZq6bcCKROXPSp3rjp2F4i9UxNCpQUSo5/FL3yF1YG8uJH/wbZtKfcZbmUEP00eMLSsjTN
vRub8JcRwwHIbN04GS6gkKYWcB+6xd6mTIMJ2YkLqJazfZriU1muoWCdpbUkcI3AH7Gyw6HRVntr
ASAn3ms2x6MRB4rx1lDnu7ITF/BIgtrQFP3AvTTi6QA43Y4hfcsTKRRlV3MuYWu+TyTbgMROkZOj
kMHlBVXUPEibGQIX57YkPeTcfgr9rbTKdw4okM6UNHrRSVoO6COJgUMWsE1KrANTACgguSHHPC4N
yG8YPm7KMjEH05X+2tSkmIpk2AHDOHpqTacuglLDlyGwc+DNiK5pCqx4ejdR2bCOXNUN21sq+5F7
jM7Iqkvt3hR514Zo346BDoAVOBR+qltY74Vqcxoh13RTeZCp81YsM0g5eXZHC9pg1/cX4QWTzZyo
Kmo+cFC2My/7Lj3X9Mc3mnbbGp3am5iwWBqhdXxomXr8L+Q8J4YwwWmXcftZDaL78EPf2LHHPtE1
NqQ41JXxrAukJEOMxXN1i9rpTpvR0l7zBc5DMd16jsf96lb4uctPkiXvlGm9c413ovFIOuVRhcNj
KvS7RizAnLnLvxTOeXPyrqCcCY24w2hJfwSqzFzQkuhyGevivu46Wn5/pCQwI22/srtKUY8WK95g
0hIe5bWmsZBFyH9lNcNhr7eenJXjoxGMM/dbJlFpIjddUUHKFdWG9wRxqfNqbXYnctdjO+9bDMI6
28yV2wMZNPH4FCVGKteQzH1dl746MStU7I2ey8Y1+2+s4kzn0pd4SmJUhhrHIiQ5ahPUTduSP8x2
Q5HFknCDdGb+Y7OVtqSZMmqhnL570NH6X2NFmpZHCneV9qOPU7+HotnC7Ctgh8rVYOu3DK6okrBi
V+pLdEbmKs4qoxaW24vgoCFqmLxSOztbDwCjc18eTO05V829zAy8sIa3dMUzObxMpneStE3CMwpF
XSBy5Bd/FHwp0cSu50OPwPvikZm404rYSlkrM81b7jv4Eb6/qalOt8X7q7PSiTdudA8obwAYIxCK
i0FNdcd6aLb/UyuSD4zQOEXyz7HNDkW4Bhnyrx9xFrPNLn1DX7BG42FAahESP1K1ffgdvTWVU1D7
XL1BaYnpWZ3n8kDWUnekrPiYZfNdiJv3Ri/fCgoKajAxgD+yKw1YqYIlwJCoTjKundLhXkLYM8xD
RbdMEiAwHBLitx3fUgJiOKzjhx9/dSiiQAL348jSL29oFDVvy6jfhQXhODHZhHS7OeHjlOIk78sq
ZlnHNtBEsezh0+OGzEB2VfOn0ODJ89Xaxm3J+S3ZUKFyTEDIkzCk6Seg1IC3ZMaNhOAFv3SIqcNW
KdnBafSR8JnvSW6Z08HcBNQ/0IRVYARjEQz5oT8xs4awSQRmAXKBhjY/U8V6manxhtBqaiMBGi7/
iSVgGE1skKNd24eHHrpJlIYnvLfpqcSrF1eFX+OIX+gxcKS3oQNZopAAccVwCVQiYS3BefMAJTQz
ITyPhscs2cZY+eIksFglAmgA9kmyyjaSwJ6ZGZq/U+P+N9Y0UShdZQW6KNqKuQQRD1X9kc5o5aWB
ZdQxNMpiiVJ9EUhc8N124gWC3clMGJDD3YaIsWv+1CFT/0IBb3nPwIpY8nJWtYR77XhJCAAYWNLN
/ZwJe12z9mF+jvA6YQyyQPBUK/noK+Yq9DjrkLMGHlGshodixmeKn2luqCnqHn7/N4iZqcrKRBrA
yhxDv6vFI0+uhOU2ILoJoe2Wdzw7ACAzf3ptQgRBdWvlKt5mLjJN8NPmo8Vnyr2looOrqxiLEUZ7
DuDEI+BrhDU35vCREM65DEp8NMXjqp5rYG9rvgLpjHz6yuoyO4ApA3EUyh80sNACO/okosGcq0Gt
BP38Vxu/xfAhtP1FggibYP+uybPCkWYMWdGsp2hw8j9RW+xQ9jxosJH8NIZ3fkGcXBVJsaPmawi/
J056Jio2zCbH6P5VhB0rT0khd3/n8wlLVDufJnE8xfyAacI7DlAMFUPWDbcj/hbQ7IPVjnz3DhAX
K3PXHkXlbFWwesFdxdpuzzNHXBDcgJEAn4iv06/0w6ROjA1eiRWdoCIc7nSTopntxSyi06wiCjMF
WaX4y62OaBhCZXUmQN6GXnh9Inkip0iF/mc0A9XrxWwnU6wrT7SyVwlbmXZviZi4SI3OQOAkF4Cq
PVAqH7OWN5dxX8D1oVxvrIuLCkhk1WnmwpeYYOJZ8+vQVoEmvWV74Loct/cRb6De1c4s/aYYbDeT
ZgF+rl1EUpIS9ymdXgGqu0W/rSvfVPEFYavu6ma/j87F8mlbnsbts9XqnUQg0/J0yHkjpLOcahgc
Lq70MF8ys/9gzvbNfIX8samN3uuuHISYg/C2wyclDjd6H7eMbheIl2HG8VOiiIOiB7I+BorwQJQr
JnCuJa/VgggHEDE6mIS/BkyLaowPSKqcBeTyADVwKk/sX2m/Efcg0ofqbarNvUhalf9tKKjBYiwr
kqPELTKFvobjri7o4M75bPpsYJyIGxvHLGH4qYd/C47Inkqk3NxJhNjwPIxQokXO5gC8qK4SAQNh
Z99u6QXH2D62pQdeSbuhI4dYqKc2oROZ7/j0gZUQKkZjK1eNH98F4betSwhC1AgEeiSwLfJJcLZ4
pVp6FJTptjQ9qxGQgyt5TBxV9Sui5kzlXGNJ5OxfCunaPmaySuz1YIXTPQsjdsrAq7iDdlToGBJX
A1LQY4WGY8aPddR548+L8m/+N9f9iZuFODiy9pjVyl6J8w5+L9K6tF4xHflK2fvJjfc8q0YwDnZE
F2GEZYRzb1kdCtyICU7EhcOFIX4mjXbqwpArxO+pK3lMtd3jCe9sKZUAGb6VRxX1NRJ5/f6WGQoH
XTahYgLsANlTcn4Gs29x8w1lHE97aRZOOBhyqTxZvd0RthhpD7yWm5D1NCLrVT6jCh/+qh74OB1w
hjizbDmSaEezeuBSruhpjWaqJm2S7Ec68XTNq0XronLfG3yzUBm4V0h0dKlU8j7OBzZaeZBUetA0
KGKuGCmXOqUOK2pdZcBOkMk3E4g7zRl3lVAI5W232aeuLs5OGaxrNcnsPgQxTA0adHE3smgvk2OU
AtahRJfJtrKGjySqZuNDu3RAsmdfXDTMNDMRBWEv4ZQ13Z/wJgg1XW6qr1Ygr5z8Jc4m508H/abk
qQ+meHKLSwfMcBHyo/pP2sHWvNI98Xseeebgy7FUlSKOmcjNY9XTsw6/cFJKNNnuWGrzAdBMIFeT
XxuhD3QiqA6lK6HD8vorGdr6dTlrOc3xCNXLP7wWlNErhzqlZrDRj4nYnRJP+/NKUC5NA6aWol56
+k/JVV7T8FdZzxc50d+CNXOK/FjNgdJmz92Q1K9QBIwl5e/J10azua8fYNwqof6cYZ7o8J+YIeOM
CCdk5VltPogSv4O/2+VEW5favIVR/Via9TlorvaR174khlCYs1P+lGn4oVXnlD6Xnyavzpwc6lk9
tS1mXhLlyhLM2jWGPBKL/SWFPIL7nmjZmdIUgNpwBEmmuAwGnSn6K99VzI4qp7U8Apjzto3/pVY8
sAo+VsRFDCBH6UOCVbzCKk5hkaw0baV8Qd2xBdq9ZtXCQS9xP+aAiy8qoyOjvaxWfXnMfANBu7Us
TdiHUWiti+ZVXk02taBRTZPINsqfs8KsRU9d4Dn2+hfdkoeKIvt2QcSIfG4ySQsZsTlnNWl3MEtu
PjiW1PoiB4KUA7sWgpJ5rp+dad7U6DyMyqnO1ntaKffqN0+IY9V1mFd4dyThYB70HNcAL8ksXHdS
C8d1Sk+Jj9I0chsdjuANiyTGah76bKiihSAchtpy0I+aqJ60FINf+dlwKshhqgxui5ugVo2HpXTP
lHRb9bb+WeHYTYAr1Ko6qjEz1g/QC8iJP2G87EHUq+5EcltLX2JLl4eFaorjOIXkFzHazBXoXF5t
HrCYv1bWgOEl+SpJweMHHzI/mQrISxu1k652is6Kge3WRDyIojMVSHZa0SbQXwtnNTCrDceZWl/G
EQ1PJQyomKaBeGZnesyIT5sSfYbbmNvAJFvYdGZuYeUkOKWTLFonFTRzkmNMavcSIJQyvjCc7OaB
YXPBlNCudk0emgO1eO6l0ZNEV5cAO8/nVU1uxaLeVbVBrZxfDTarailodbG5uykzUP2IzRSQSgHw
/Qr+vrEDk85w2jHH5LDSWiR78u+sdDsJ94TXjhXjsgMOSqDtbTjM/COGdTeUbBfZgGNkjVhTFuwx
/WIWLgUWMjwPthKxmpEoQVCGg9jZUEnA+/+TGDrHEssEAdC6g4CoPvu+tqXFuqyqY6W/zdHcxWg0
hYZaNYpezNKamw+WG2hmQuIMi2oXoBZ4kO9kL6IszTSglkXaRW+F41YsMqzuJFkePYa7pGQ/S1x8
IdrTUPKwaKTvF5xvyS6nq9IZyZR0bL8Vy8nTmrRX4rAR3wuICCXVFTQOsMqzs9mZJsBS8c86tNdo
rq9z114FLb12XHqNNR/hoJer28MB6jc6RjwS1YSLV6O5CL6MSTtdc1++hd8ZU5CSQTFwq2QITKwC
LRnkuIfcVj8HlgJpzxOR8pR1yXahtoBfi2cS34k3bBkAdpPqyC6RtjX5SrnEkEuHQcX2X1Y8Jjuf
ssNpFfzR5D05WW+s3k5C0oGMi34ZLAm1Zdl3enQN9T9qLuMTJueqje/Ur2RS+VqV0q9r7dhaIMvW
+JQWT33k8xk+zTJ/GpL+wKtMln+YWCOYIi9L48Z178ssMcqmv7E5va6ScVliaHKgJYySNXkz8qJn
TqTOMOoo16Gq61dkpZA3FE+2ZQCeWI5EvE0tljF0VB3vKMsYpTcuNOTmvwkuJRMW4Z61ELPBaGOU
xHmOPbg6qHFMzVHqb/+RRfdOVxxWufh1MZjS0f1lJtppGJtzTEVCB+ErXZ30PYpCUk0R6c3qOI5v
MlCOoTGdUsHF1Thru0trA90a3ziFO/WtMwuufErMFvz8TjIfTUxgr/Yfo2dQbrtHrI5jfMqW9rRu
974QQza7UVagRAZHu/xtdmwmBY8OICbmrvBB0zZuB+FCxTxoGxYFKTkDz6gcaN9LTpmhcgaP7TFj
oazKnzUlKvkPphANEwdoOhrbMKNAMp5VtrJydTFRcKa/098RJFDPwnQEZYN/AzBq7XTsVkw9C1I2
K8PUB8phhtOmtyW66Pa9TFDArESAy5oU6K2AZbucTUVo03qP6yZfbywAChBno8WLp+xCiJfcUs4L
TWMk5Y91i19Qpn8MPANzW4M3cP06CCxjO7ypnazvugEBzcD6EMZ+Fg9+LMG42Q3z1jqTOZO1kjOB
rOKs+gd/DylUR8ug3fvc/MojvPR/6UCKtQh1SUJ8BdgkMe20v6iXgPyAKHwUFvMQx81BSiRUitAv
+tpnU+SRJitSDES2mIzO+DWSVgn349dMjw9mBvHb7qfpkGhYyNTBwc5sS/CbGCMND46ROHjc6fg9
AF9ETJGcqZi9HOWLt9kr2LTTcX1VyRFP6W5Qh30mG/tayHxNs7XFWSIGBn3088LtvVGhEA+cL3Wh
jMPhVUUPvmAlVvHUOrTnADVoR1d3gXOXuwW7wLB2u0gRdn8Jokw8Gf7+FXFe3yg5Cn1skaLHrYqW
MJmkQhH6iWM5a2+cQD+YIXXjMmdyxleXtApQkIZ0mrGfU9CtkcYHTnjL8wYCvn6Dl+Z1CYVlObkK
ehRxR63Al0SoQYtNpLQ1iQtQg22id6tlkIDRwefC6qpVsW0WLvwFyc90rN19AhnZzQRhJ0P84Wxg
civt7/wa/hKF/mjl9RFZ7jDpbKrdpksOAw7KcXbJ0iHFtfyeS/fZQu9uTgUs8tXJapkgjQIiAu8b
K7H6d1u4QmG8ibP1FjfGW17MN6M6zvxwxK1ppIriex9btzZjPcmmuv6oy/p9bee7tHoI3M8IBvx4
o6j1Mkh4fqUejJkrcAWqs9dPhtcs+a5GZO1EfRcChUvFZj+EJFh9o4UcqPY2WBmGecy8I2H9e/ak
5PoUGQ0otI4LdmXB7KG9eQWP+alvSYLavUkvJw3fzRLZGyZlBZMSV2QjM9cpZpGlfITESWgIPD7I
O7tb3ksF5ogy+bmokESIgoK8HnXLc3SUx4uqLYEz/0RDczMQbGTQ+t7IJmPFEBESLGaglGSSfNm1
ohOXt7yybKJ7ZCPoeibZofwYPMMTn6R8vFpnJx8pz0ZVi0e8cw2vIw9jp6aebSrggJNoq2qASbkL
BrvJO1+KLEdI/5WGM7OsHz7kma1nWLhxsr6ayHoAMD2PVLJE+sWyyESs4zX3+Lk4faV2StKChX0T
Lyc+lvKLjD3+UvUQqR4xlGODG0Kh/USyB2wN8Ix9kdogDIwABEWRzmJ30sODTmUyEFQ+UBZapW7G
YBNvPW0YXS0dOpZ0sWsMUpAhOsSURtCzsDF5Riygw05S98FYT8dV/p03GPsDBeeCkrNVRqah7aCY
KaOj4jfWVR9ve/ZmzLTXfHTmeqNj0FgbYFhOy7UR47DURFYG3+M2WAPXpLwLeha2lAlbyoyarA7j
vqLMa5Oq2vE9WrkB2dalyDVenWXXsEWlGGI3QUUQ9h2GJEj6hreJzzTFlX8msPtwqdhNYcx+iRiC
ll/mK99Ocjih91QjgV8s4LA03Bc0meCP9DMAZPcakDGm6qTdM0OV4TBa/MxLc+CoI8zUh6zJRV00
+vowm5XqSR/OhVT7Pc6XCMRrYPeAH3B1qSlqQeuIentTBYIrYULFKLo6GSYdEJSsHytgJ9lJuq+p
TwXlAJXVVu0kJuqB+sesKsecu3F1abi6FhS5NXY6BQ8FJwWdX28m936uOWWGbpf/JV9EsKn2h3TB
Y0dnLx97jYWGuJxTqjfKirqyPRftObKjO2G9t2pAdJnuzJn7QpbezTl8i9C/lPUF4vrZ5uHdQKXT
JbIFN+OhqkjYxvIcifkStDVRY9hdb3B8ZLcmoQ8RC32ItHVaKLvUtPVlSrtwsx58ClHxwbvGW9me
pUw41X84hVPsVzgtUXNcLEQ3h+JlRtLDcsLXkLdBilyELJh/iORodJ7yQe0nUG/4E9JAodiMQmYQ
T8RM0nwNaljMYb6P44fGdptO9fkrYzABQ0c2u4jO6Sw5kbTAwzBdGQfX21iaDo0bmi1pf0j169aN
Mctr5ws5FtaehK491n1jOjubxQSJ2zPgsLHy9mDztOwVSunfCBg3a/+wm5vEX2wEl/JbWW7AYujC
XIRT/0l4hcqq5tOSem8j3yzMXy7OMxmjmSr+0tioDBhV1fYP/MG5fFny+Db8UwV2URbUnb+W+m0l
pxgMAUHz/pOiCyf7p8M/Woa3khAQ6hwakoGVlJ2xySaTVJB6p1kLZiePRSb57lrLxV2WeWsw7wiq
+FJDPKijrSw1/6zs5h+Ie0g2OFnC4fdSkm0ltcUTN/ltmNZhAV/F8YycRWUnyPAFEw7Lyb9t+jXT
fQFitldw9fP7Tnx/t0EskvgAv8sVaTV87sh/ZCu5HsCZVOipdGxHDIcMZvLsrdck/zeElNPxaZIH
T0I23WDVRnFOePPo5s3WIO5AVE90dAmWo95LciBtxYQ7H3ojuVeFdp+l8jHH0yN65LVMu/xbQbyP
Yo3lUVdQreIPMjqO0OTYuydvwCa88RvwTy4qR4dzqNQvnbnQgLJrXRNTP8UvU5iveOWvA1PmmP6q
TQz9rbQnhoI751ZyCkXyR9+CWaj2nkmasWzpqYevaE4ay/loNwjFriRqvjAD86aX/9RFsDOgJTrb
h9kT4otlDjt8FO2WY2+mU8L0GSsFKVL+RYx/C7TyLsN6DZEQCIXJ9g1+/Pw/HJ3ZbtvYFkR/6BLg
eEi+khIlUbMljy9E4tic55lffxcb6CBAd9qxJfEMtatWMRBnUjhzuchOlFRsO01yR0u+Kaz9GGuD
RtlHGGvhAKCKYa8PfNx3ZzDpBl7cDn5FRzBEuVuLhn0zvqp5f0V0uMY2zPtkvs5TjSBlTQuJ/HvS
womNOUez9Ws9M9dtXWKe5Q6Wjvu8tXeSRe82UAOZ9GBKXaVoZy+ukh3SHFEaesLM3WjPu0lnSVDd
ohvcTp/8PiWuj0rWD8Sde5W9Vjnk65Mb7Kz5WUYQktyMObw57BKDxslB9SrrhRyqI8N3HHjQU04J
3PTAwtF6BGGI0GK+zQ0ouwJmWEMDcD+RtHhVYaRNtIahR9r7iHmQkM86dwpVEieD9ZUqp213IuAA
5++koY82/dWWfCFmTDAXk3AoajgBz7EYPTLMupG7jM9R6VpPzNehDXYq7neygzZXkYLICxPpPckl
mv14MlC6oKB3aXS1Uvky9X4kM2Q1p7PIOGKKiAlZfrTn0odrOjKlCbmGUm2cllxPiVJMRCkWOpti
VeYuhnfEafP5qM7I1oPkashkekIDIA6UGZpERFf0VGPxxwMjf3ypk7IbG/hv6R91QmANgAq5KT/O
hHpSShKLD+gxdBOsELylFChyYAmhP9FxgGNxCcNH3QoKnxpXTOkzudY2nSWDawBKoi5vqrINwKjt
rAMjpiB55islQU7mC0VU4OkMDy3nIyznYI0zvtF/Q4fjS1K9oUA1jDdzA0GKFmAJeW8kgUTbl7Xt
ZozfABqoEEVhyRPiwAmpgdaZ6z+ZRKenKW3NVN82zOhHZnqG/kdYnGSsUy9qdgPjbMcZcKrRtere
MWcqM/pNYqNYJeSzY8QcAbLzU0uNPXGJQ1JpG4VrUhJu2xIUQPzTV8vFnpjhWl/WAvkgv89249Vp
sDcmY0fwEP+SIU/gMl6ldkGYZG4YMVOBhgJ9Qo9PYjrrNMgwSGSaSx74FUHA7bAqxw0wx6f511Ai
v8t1npJLSBtrXlGgTooIZc9Ooz1AIbKmZtk+W0V/ZIr+MgzaXeJouK5MtGeQ3Ble2lHZcbI2jRei
q24YQx0z8BuWNPGNs6sk8r4MR7zAJHUs9E28O6PCeOqgayXzBM4ymA86bih8IltdZcXmw0n+T6ci
R8ialwx+dQOoCrjbGyKGlxMjHVg5E/yj+TVJLIZO+U7h3mzjMKzEBtSxXRBbzpm+Jz+DPLoyejhJ
CGfSg4Oq6bigztyhoyjC9eyIoIe26fP29fNdUv+K0o37r9h55rlg12Lvog8LqMvOYHdWf5B2d7pN
k3b2rqbaW9pWr3U+Poxxubcv09OOMNonzbERxYmD2BlgiJs27oIbqQxchuby26jBSnO5gKZTvLWr
2IeFD7DDJLagSu1+9FXqM4o49tmfMvuaxdxcKLPqc8uzTckjiGrMGqns94V7HFVItaW+ZYH9JvTQ
jy3DFVr3pv/2OkcuhVmEXeyLhZWBiC2eLipjLXaiwjjGVKxM+r9lVndLeVWZXSX1U5Ii4lz/pGVV
GvXzBCx9xJlZBZyNR8UBYgjiCxQZ3Pk6z3cjEV5SjJ697sVOxUhHVsTOxqZpRxmzJOFlceelExj7
et4uzzgneEUSgk/fxDGwsKj7oLVmIqgcyBhIgu34utjiOqJ8LjyOzJDvJpJ5ipHWqM4lv9vm98Tf
kwndm8fRm0taSOwPnWqO9jlaG4E2L131X1qbQFrUIK8n4EEFh/DgYcq1q1h/2YT3Wm/9h/DVR2Vv
UpNG/6qTtHu117Yawk45MEedePsRUzIlpmndeEu4P43ccEDUEe05igGmAs0mh356Fb8Z0XjkbTP+
Q5sml73+uQZ/7hOBClwoccoNtpAeGbaW4pEoqGVx58JFZQ7UXay3IJXcbMbJsjziLjhLgXWil2/x
+MjQExhgSgNi/xusmyyLusavdVGPFVpXJz8wNyEBURBlDAtMrtx1wlCxwxE3HUQ0HPT+pRxY9wWf
8Na+kKG/BBqUd9pA58MSsJbkVyCcB+IqHVjbCAR1YQ1XtFv81rxRqXUeFfaEEpshdgdOcUzTUvlc
5OZd+y5OBapfOX9NeBqn+p5jpKgRNU2grpX66ED699R7p1S47GJpO8/ZS4ndMx3gJ0JcKRgNI7H0
rdglHTjITnESTjDriQbiKBPXS1Imt9mttJ+8JOMFbyp6Aocs+Thi6ja6FwQqC4dzQUK0TmA3Y48y
QvYkUmEGPV8V5vIoR7OryXvk1Eml07mx8Qm0myTD66ORNwplXxvoxjHBA9UXsvQkbZrrFItDN37i
xaiJVBQTkWGDpE8IKwZaJOxQzFdNG76QehlK8bYY42sS7ltGywGsL3P0I9Vyo0DfAp0c+/EsYhvC
sZdkLj8hl+n2iuCucBCd77M/78ZCnHWx+gv2c6jvh+Yjh7GZ4pxseSHKJt70Vn9QkayIjZlOkate
vpagIMukHSfQCbGGrDi/2nnB9l+5pDspuPXGgX8tYYs4RTfq+mjdBryxo7t5ZzUWcU0NBvrsZXCU
UwNFSfM1wmMlM86M5FhCCyxQs60mVnzesDHigkes2qhUWwngJVsESBAYeEZFcE2K+I67FJxExDF9
5IFSHkEWPsNtDcgpajNPycuNFPb3AMTwEvaQthG6a3GZZqjnVrRJCYgwwaBGpAVKiuzsZ4QJsum6
iua9xKQ138bkk3qfAFkwaZ7EU8J4iVEAy8A6nQwxftfLtrTqLcqNhkjB/dGU36uQxDanmYmuBVmF
blbrm5yuASKNDGqpcvBrwBJSAoBIBYQT1CctME9qU2zqzHRRBs/L32HCghXlvpBiHzhvSft3jiEp
G2C60gTYiOrAJUfaavjI5pCYprGTNNqy1b2g/3ikKEWFLJLgn9Siq3r7GRKZjDEvZMCAXz7qAO2E
hvCtbQD3+YDkj2NrnfimSKzBCYzB4amtX6vCN6WSk5or6D5vsxeDCgZJ4Swd3KqMBdtrttPs2r1O
JaYGnLLy++LT/UbjbIhZoBhD54cDoOwUHifYGzhA7N0I1H42NlKN65y0lXImJL7Xu/RN/W3k8dmJ
F1mxr0Ylb1PjY16BqeVbyDQ0JlVAVN6ADLZZeXMhPuRgarxwmUGvvkqExJioG7buzgY/fBjtWRIU
JMeB0rNOh/EZH4hX7w3cynQN7nCdhqO5b7FdzBHn6MStCNalHCQ432UYskcD6C7q0dSCg6d9buaB
G3ovAM1s1PgqqGyZMeHwanoSbF46GBzSlre+YQhomjY4NoQvZJOKZuesyg55XrrhbwiIiWEXc0Ey
YLSJEnJYFO6pYfGwyrfCvmrcJDPCGYJ7YIS2qpXyMeHgrWPFbbC2j+V3wgQu4NYo4vfaBrrIM6SX
M1o2LQeqtGlFCtRyV0/tpjLhx+1EZFzGVr1N3fRimOnLaDm8L1pwDXP1VqTlXa7U+7qWlmsFnaNm
907QTTby+Rz0o2ouTrgpczCdA3sDPSkwzrLQxg28EM9+lAOZZuCF0K312J3mD3Pg5EB6EndxAzvY
xipFRMpwC5xWS2NiLcdZwLC4xPpmsaPLlOwQC4wxGHdAdUsuq8CFB6BVsCI0dIdQ1F+ciZSHRjFI
XvwLQ+GMo7oR2ItZyszp0jPXKNZU5tRsJfknKZ/rJAqtEFDFUiCitfCBZKBW09lW+TgDNCPcNjBw
+OALnKvkr0aVl2iCLcSVhkCg/gXULaYkIx6WbUuvXIYW8mZrlzDNL6VQbrVR3fP4GgTQPOvXucpv
wRBcIazKObf9zNfmLdR0J6BBei10wq3+EZFy0zQ/1TV/WZ32Y+9X8he8hykGVvaM20PJ8SdRwkMx
kFSOI/AXP3kLK0C1X+PloVU/42jtpUnZ9xKYgTKCPLjlBJEGOwJU80FRABjAUCYvW1t/RjtzVhuW
DT64JgjVzwzQ2KnSpHW1FtlM/WWilZMBZFOs58TjGw9xkFvIFBLaDM9Waff3SqleylP4xOv+Fl26
Jjh1ojzHhbSHrAyTYzsUkLvs8pz02bmLzROd2KfxFC7TLg5xqRvJTuUMJev87c2nnNJkHYitmaxX
+F2VxxgppLM6XtjbcO1+Wj31lUCLgyaHyoiwqlOmtF4BWpgBrwoYwcDIN0io4qoJgYu/5eahgqYk
CdJJt3YyNlgw9uYap5aoUAINV1YlgA6OFYD1mWIg4cnw9eZnzOTRCsctSiRg5RkgcJQMcBPgqy+4
SalaiEV9WLDVmTgWc0/L7Bv3mFvNc6U/jSU5wPLeT/VlskFncougNMkhWQgOITzlfXRkkkQ5MUWw
GSAcNJy62FIhvonmA//QE/KPrzQQL5hQdzACVbAHOq4SWBay7FA27JYBGkA2AIWbQGUUKQAznTA2
+LgaEGlHEGKA5j9gVlI5LiwLsfzsoFAg2WlHlZvVdolLV0cAf2BXPtNPfuVSqBYOmHKYdfJOMdq9
0P5qjEw2ZCwXfTzZ9VunfWZRfcJLeopqrDFOwcsSUrRsqYw2ZzqYQyAt2EGGdkGGw/JkUQjoTfz0
VehFomTfsT1qvZrc15dHQTicrXxf9gbX9F03/1H67kYzJXbgUH7PBcnjpQLeMHZ8Tgt3sub9QBYn
/eyan1Kb8NbbXgJUtsiGrYRAQJXbNmUyGMWP+VQRHM1sF5MjYuKAcJR4MBidibWwZy2UbYXwEVlW
sBKx+Wd8wG+of+KROVYVH7I2diYglKHCGPts4/ApqvMkDZgi4m2Qw35JGLO1q30q2pUDOn/tG1x6
bYyPGoDZ/lTK8rkag8sQPSKJUxu382kZLlTbW0yxyLrc0pS83RVvwGluu7NFN6Ffdq6I+PowXCN9
Z6MY0c+z63LfspeNaaEl9TAFecdVAhhw8+bqoNo49lqKIMENaNNy0hqVSsPlYgz4RAy8yiEDBwYI
Us158dOoKHGpfEuco2ImRaHzoEkIFNG+WA82sIIHJCK9JAWQyAdUclrPuKxzVe8xsxTnJhR0mwxU
c2BZIdHQgnlK2OzBMi9YZA0MoRGG0JlSn5i9s1dJoWvxTuncYmxoO+9d+hd1Gm4WNtyC+UAka38i
6V+LIVPBPUsHcQYdeNJHWDgWs8vmMhI+YBIGXQ0XKzuqtjp3W16g73gkFsnsB6jpz8w3lJvKLrGI
Fw7/FJrDVYtaSaR4teD+QuR2iW4hmKbCJuGq/pNNewvd/ERQ2rJdwaA2tmhmBK0nWW/J19pbk+v6
JcauQVADHafcJRUbhXXSmcrUxD4MGGgNGBEby+i4b6KUjcr7LcbPOApuOelne0heEc2feUH394BD
ZsTZfrRvcjc8c9N+FG1Nurl+6eNrrcuXvvRH42sUqq+vk3g78wfLOLSFvgoF4JOy7qrY84VLj1g6
Ak+avtd4IexFfEo2TiBTmk9mxIBnqF8aWCR4NiyS3ytOOqMBOQKj3RJtCXLtRLWR03I6G6XTkLRX
Vci3AZEUOLAzNGgNLDQNuyDCcj6FB83mg/qwDXHT4legdkHBmPMpi4kUPfjWEnmBDcUK3SzcxsMM
h5JH5R7BQc6bnE2O5xCsu9KqBIBJ938U1pUGADSHvkH1g+k6filzA/IgOSQcMYui902V9DRsgoAs
LQz7WmykpsDDK2/7JPTqkdYyCKZpQruq8hwHEspYptnC+YpMOpKshU6WZedxyf2A+Fdf3mZcKCU/
TDLX+GEMJ5LLj/F3ICn9BDyKTJTY9U1N7XvdkMbKHOw8pMDaCwKrHrz3IaCgZAKNZLhJ1W5i8IvO
TD2g8jbA9jaoWe4X1tGBLL7t9BySP9L2IgcfRBMQm/qD0CCuGBhdjZ6AA/ODlrtVy91qpK5Fh2uv
qadj2mNOaChpxUNrcd7omo8e0nK3UgKgbBV4SbBwMuVNNnb8ajOy0IfYkzttKwzLQQz6HOLCmWqN
Liwa4jhhVNEfTV/dL8T6VyOBzVQb7GuOFm9eM/XEjEOF+rhsLDZL6wiiWVEczu3noqLe4wuy9SAl
XkiecAgtXICJM6iroRXoYaQzeoZtTMpuAXWmMX00BoI8FoxGI0MBSNAIYA8zWQgBJWH2kI3pVeFy
bwfwYMjvJeDmGgLyqY9KRa7xkeI4Fl2Aj4XNPG4d2Uj3I66aAjhBF58mk6uLTuGqjpngKjOa5D9y
FvMJnQ9sMT29fiU2DoCjxIoTwgaDeepVqh1eZsHHVhV7nlsI9Ok+NcQaA6+442JS5ZjIhGamRoEP
6Bt8hfB9VGlKMCe6Z7bdp1APce9tEoE3P2K8AyFClTRSu9ZeLd5Gaa0iTY8mOUjCTZqTqrLDu8cW
i0NSOJwT3BqkasE8lXi2MuB3SPnhSO0HUOPL6rvr722aHJN4Zjl65P2rwl98VyXFUeXyMpg1d4fs
xdbppAnekTLds5lf7c7lj5VMvlJRgZgOQej1Gzn7DVTrVqb+DAmWoRQ/W/YTF4kTxORJNgKriWIJ
TyGl1+ZbwE1EWR7r+hBnGkNo+8yjOScPCZi5wYo71B+bGiqEsRwU0L7Kyji3OjwespMTIOn5XtV/
63ISwKXlN2pp0mlye2P2ZaBI0/jA67+G7numXxkfB3K8fI2upvQVhWs+rKROYkwqUztqKTc4FzZj
kWEFGKAO/+odGwgeJb4pHdyJmCpfYaDfa/ST8pzy4aXShSaMmsxtvQLp+DwF2a+kskT/Mk5csaTj
v7Iyz8hNZymLT4nCXB/SlRq7WVPhltf2epivNkN/UU7KpIDoO2U0yK8X6T3JqllhllW8lmxDKe8G
nS0mw7HkrJv2bcKQCYuZfUeGGLiWE3UjAUjVu0+0xgIKlxImLBimGpplhk0SXzICFmwH4J+9FTME
bWC92QRUi0Ce761LiFvuxj1tW3wDuiFOFO8agUB4UbiD2oPbrNUuGleZU8nHOafOqw4NukC1Y/xm
VQl5lOUQ/hmDrV78m6CrL5KXgSdb546Bbypv5W9CN7aUInTz2VmfKnGuoS0mNP5QYxRWTm6c23dQ
UhAh7zpdoyFlXIarYCcsEh4gBtTaFSE4aTjnHFv6mEN6PmYzBbMgNuHfZC25qAQPJO2GFB9JJPlT
r+VCz/K+1npIqGCfeDfXzz6YD4lllz/2xSUWWK8VH5Z/JH83MZ8zcr+gVBhWtPMmfqyqZvtoehKW
hE+dIP9YrBMmfhyDy0hIZQuyX5bxELoV/zuiybP76Srs1oUbbcPRUxljYMGZdKeS3jiG4WKZ662K
9yYWO7+pXpLtTBfK45FkN6tzEvwGqge50/J5Imlitpy8OI+wsCc46Z2b+IoFC4W7Ma0BNNvR5ksN
d/cALKurf7vQfQz0cQyvaec2TFQ+TfGewOvlQrRN1I8sO9aI/ph68qfdb6r6pAjTZxES7zplPY8w
HEgcnBTuLCbFerSpw01Ow20gO6B+sa9Zfpb8FOVfZXLz6qAM2CcqLkC04QbV08SqHTKHrv5UXYYb
YzdukJGppf+w0Z3m90Z7rv7rBGiKN1HdCQhDw6IHCdVf+AxpxnEu6UMb35vO2uD3AjdGoxop5ACO
HjaLwX4E5dMeOtQwencfvb61OB4XRxP1AMPK7Kb2Fae7eagDH4Kg3sND9BeQEXzZKDnU+Nn4f7Dd
H1EEFn8ON0X2mzn4unUWcYnmqe6smq8VSg7vtPKmVN+5fU3Kf+8qtHz7nMaZnySGX/ZulBp+Tzm7
+o3vpvW6KN1gbXax/ExuRO2L1mOedxbdqzlSyOFLzvbXFNTMW8ex5Gr3NlnU+IgjzihZceNoQ5fN
RdhXXX2jQMM4hkZ6MBjXl2Zwk6OX1nZsGVXdSXCf9EAaJ+U+MhKpJj/k/zAG38ablXITHcqLwqgs
ObEdL8Ft5JVgq1V2VE+R/1zO/KPku++Wao+h+wMN7cB0MggWt+pMd+GrN/O1tXYGmL+UnMx1LS5Y
zjrI8DF6sef9wqlH4t2ql9utnsU2A7Pckw6GPAALHHb8jtvyTl65hOZfS/sXY9gksAMbyQUWvDFh
EBXKp7Ly/Qhdzby1OnMeiTkPy/eHxhY6w5/UXoZaQ7anhybpNkn6GEkf2qzl/Ef8VAZV53panvTU
OFVVdhYciuRX8Z2NGyXLDwIXcK9yWXpnKsP8nsCGLnwrjo7imyzYnDQ+teTHwuJg5KjwzvAGQOrc
YJyVgludfMmwe3NU+4V586QbHpFmD78vubkHYsjEhYjjakgZYkvHGKlf6asoL8FUYw4yjsHIQwZA
uTsUlAap6ttsVLts6XZg6J1aTt2gvs8pe2YAjPu91qllNSe4x4zf5BvzKYorTilgA9I6BOcSGm4T
fiT9b8eZztDJfxJ5LPpup2UMSHkYBlB4KQfBeqNRqqkBVkTwxHC9iyOaDrEzhTZhBoVatgS/7Ab9
1vjLXGsL1WBrfFUcifpE9XiNsF2x0dQ1nSftRrJvAqBw0fytOHQDo2vbSx9u9d7B8ufXZLAho9jl
uic8E40zfGNt5Em7Vr+2wDaxT34jHCMcvNMPpYj8YfzWZvkiTfKJicUl4WUqz/nImSSMffSd7o9a
Rp4jTqCfGdD0+0pek888UQbDLMByYCb4RBBGA3fi5tZv1v5GkHJsYAAjO3WmQ0ii/HTcRL9qve8n
QXshyhPHxQQURUp6DVMgWGzzPDCqderuakdYiNU/DZloKT8MifYC+eym2DR2eMHTpoi4Lq41CbjS
/mFE01cjicYCh/sOAmhmWzx51mGYUVwGDZPuQT1Ib/IcUYf7pc7rmDDY6Y2xl8zmoNzT1o9XMD8n
sJpHZd5HIWV7vHtUn5scmSY9pvaRIXxWQeRkijzrGxudyQInu7OX9lKbymXCqQqt59IhHJkSP2pa
XZoKF3hFhxOopzx3QZzWGynRGTmn7/SNvWdj9KEgQavEC8b3Xovfl9bj6NgvLDckGTYnGUtPSTJ+
9Veo4SPDba0PxdaKyaiFm3cVZ37EA9/i+skmCfI+pTusrKSwUTSQ/biu4fAv+Z75oLIe/DWW6FyQ
PUP77KOVkOUq5XfraS3tAvi7+MMoB4A1mRL1Xs8x1ZIIGjTjiWUT4+WzJTy4mtgC6guNFfZAk7Id
YBNAoyn+9VqP98xNIaH0c+eWyo/EAUXFIkxF+YWXaitfa8pd0LNhNPAGIa8KR5Hvs0TZJw7SnJyP
eMDThuY2c/lWfwkRKQ5uS7wNbMDgpJKvDPhfXPpSzoD8MFMYZR4wxOUCIEOBUCycYvxqod3OnGmq
AekealZGjjw27uYSvGjLodR+lIZ7isHcmVy+Yr0PvBXrRoj/KdrwY2bKuWfWzNhVL6SDwOOTR5AU
KcsD12TRMK27knWpc+aA6O9xvxsK9SUbm4eGqmBpO422UDzFJn7ivFEPs3ZaFsmfAwwezTPH0hQO
jV9yX9Kj0ySB5s9J+YUk4jPiXOPflEMNV5+9XaEzZNvYSo5y4YynppyxImmXUc22Y1G5bhdOlHn2
xyIt8HjoeIZsP1cI/Zlga/BIkXbexczLxIqNNYilMy+z30IDK44s9rrQD/xpkdUHDRjgZipLCqsO
y9xv/bFaTWXbIXV6k16Mur3bxV+bLt/MTDYgEQlZM8sjfZZMFvDzC1h/BWsIinSWOy1SVJh3ByDe
uxwpU9JsrO2NF+N1nHDTSBRHxqlKy3e4b86NjP3W/BpjuF/En3qFdIcJJpMST+vLjIdHVEpPLilr
Jo/WJys8CZBAIz4y/AwgWhLqHEocixXdRVc7O045cKiBkrj6xM6bBSB8LdQF1LVUw6NKZACrUKTU
u3qkGrrG/N57E53HiTdWArMvlZeh5cpK7VdnWzQXO10u8vRPJreW8it8yEvCOY+o4DKdGILMcX+3
guwesOYpeE6GUxG3VCZtKTROvqlQa7sIJvSRE/EMc82K6kP3OqTxI2UYqWEdQhmfwvQufdrhvoWd
rEE1VSRM3OlTC32KH81oz5jF0yKWUeUV59ubxgtlrwyTJvxo+D0hLlSMrElNgUi8DlGJSRoZ0W4m
kcXITycST+WoGVFB7czKfGq0AF41i73a+A1079qvMZnFREVS6zSkEV2ktDotx4CWTQR38L/5Gfl/
L7ePcjJZGat9Vv0xh/RCJy922QKRR844pWXSyXopUvB9S3iC8AQ7Zf1ZwePs5Ky/L0xf4zp+rvgW
mDUrejcsUiTd8D/0bmOotFFB7o07BzUTB4zsUA1HuOCQZvHTCP+ltX0Ms3PBZr1gwsRJ1rf7Gl6a
gtjQyd591PYWm5FyNEp4mMzyLF3f1yERQuWPqM0XQ5ZuY1RuArDk5TH9m1UamWsfCOzyN28i37RK
mhq44dc70pnQ8R2ZyUsZX8VlMbd0oul6iKSleHNwVJL+MGekEqHis9XmQKuy0ovC6UCSb6+re1Xb
yzr0cPCaEQFTOzhPMLD5MxbGcHa70v6kviPC08acU30m1UscQvOyrLeu7t7lBRvse5uyKEG0mCFa
RMm8kw2CAmoD8ozTSxDvLFC/g3GzVd4SJeLBwZJLzDT4Cc3g3M/mKbSMI5t2BJreorFKvErxNnwX
EUCh8cvgYq01UCM3fRHfIEymYg953MJ18hJqe8KtXBQsQE4X01APxlOmBC9H9MiL5Uj7C9NfUa33
2s2EYYggLmE99JJadRronFp0MMv7/JJinqOpDB/zoJJTgo1K/EeDwa1u4oL8DPxUE/5/eVikHQRI
CjxmGtBnrugyOstKU1Skg6Y5U4E3+tYeBeiRiEVrkRhZ0DMHDaRNlE2MBJpXAgsddvztHOuncK6O
6uI0ZBvfqe2wgExSrAvx8sxelxXuGByj14hkpjq/6JTxtXhZCtRcC9YlJ8yIae3Lv7xhdoXJXmpq
Eumxu+AL0NRHQthKk0+KJB9TXrB6dLtpcJVMJ19yk8bQtYl+FPFGk/Goc9lnJGsw3mSNCHjm2FVS
y2MzbnVmyc0O4z9drwHv0qNnFmnGt5pjkGa9ZZZyBjaTjlAVk9UHBPPO3DbqQ6KKLP6rJxSSZYqb
KB7R/P042TsSZ8phWquxW9x9yokamRBiYFxB9Z6+pZbxsDG+hbaC6+u2TnKYPQ8VP19EgDvkFIl0
rnvtdOVRms2RsjbDsbN0Y49iN0xiJ0xyQviIar1z+zRw/8fpQYer2sqgWbagX0UJo6oEaM7y4mW1
spkLgNDUnOmQ6ORLMZPKs93ok2a0wAb96UYwvxWlpiqLKMwKZCQDwfOX1auVnd7P9tOydUfbSHFx
tDX9ZJLcbuKII0vjdSZnFKnZVMW5nu86XudNkClbqQbAUBxH2tL0Ot6LHQ4B5k87uXIj/Rvwp2JP
W0H2YqDcveqYJWqEA8OJZUf3lo6xVB3vpuAslvV80H3EpvzRR+NHrZzzC8k1yB3lhsI9Sb3gCKBK
2Qjp1jKkQ58wNDV9nbN11mQYdqq9njoLEynYof0eq5X5yXzsJEmUhU6niN+GuT8yFvRNPfZL7Srx
sWP6qKcLtkiqUy3XamP0WA7H1bifcOgkuPt7V/BvZHSykKiYs/R3dLmmf9Lizmhsqg5T+8OMBDwU
asyVA1kDPSh/JV0gjX9mwoUzCCasUxPWcvoqF+mqEjh30rY7DNGy5fYeUoeJpgcB1MBVvyDjBcpP
xhkIoD0Jmf4EXTV0VCk8ztF0XJAXuVbRvXsVCMht+CekhZK8daVK9Mlxfx4QprlJ8XeI4UVwk5vD
5pZZ5X2yH1ZuX+bZA5OfqBhxzia1MyTuinaXme09IS9mgatLl+5RSDcOSL7+zQGys+CDegt0L9ry
OtRlzp+B2sFlqU6yJJ0kcJ5Q9P+XzlMghjiZD+bQHnRYFcqlzMUlR5pLWV2WvvOHimiyzktrCmwN
YNFhU6B/naQuOY6YaiyJi07YQfp7T8luZNgc2BwZ4c8nq07pb8fW0BkvFZ2NJrwELR1/KqHA06Uy
POulyV2MGixhQl+4istq5ksWDGjNZowc2wpIJ4LjzzioOXbcE+uw9/WEwtnIpCGQU5MEAGCLkUTx
ZygQrLcKJcUdaC5Jcppq8ewopHlAvZjdZWmDgxUoZ/jrJ+bTfCgrOCZmfqjZ6wpoHVRjmZSVAJQH
yv41s3uZIjk1Fm419Woj3+swkCYaIYGLuxJpsxpYVLGaLGS84SyveIzXIFULmweGBMGT0eSybdy5
/xka3H4j9GtTHNRAPkg658s8Pkxa7VbMrnKp2I+Erg3SsymI7QHVYKg3lSz7YzhyjnVrobJFRRyQ
nFnTH3oB7idn8qD/GOVVw0mBi5skb8y8pesmD6+PRYdcXxHkw+q5NPuEiJMd8pZhNsr1D95KXmEm
0AmG25yqhMtqMpRC3EtsV9QSu4YClVIaMapxjcTNYzLLrsHuqtzmV6A9psBMb52Rk0ibZ+cUd1/1
bNAYah4AUTCsYHhGDiRYB1HWuMWZwyKMTKnoMM4GBTt4gl2922aSp8npKWSBGvGmVHJ9scr6GmjD
WYUPO/f4T/GxZMpbLOEx+tWou4GsnPXRZkB9557NTCDoo8uEIXIKaXOhowBgfNaCiAy3FrF81Pyb
HpRUx7Vl7Ogz5TmBk0b8ZVnyVAIfFqZRR96iJPsA7accXi0QaRYIlooX0+Anh87iDmZ3TuFGoN/H
3CuLkFkIxXUKgoTFBVmtvo0uQhpXTvLwOnemE9r9YYy7WxbuMLOZ6yzqvoDrlibhLzWA9S8jJk1N
tqiidTCDfRN1lMZwMmdIliVffde7uDozloU2fbRr5GdG3aakCxlo/Y9Mhq/QmRPubfXwR5lUAt7L
OZ8EMN4faoJb+Ux8gCpUKFzM9aLyc1mzOyZ9MAzpMhS/iB5uafZDsgmYFE38inGi+iXNl8IwPFmF
mMXYrDS8MsLdSnuZxs1arLkd8IPzNxP1w5Ics/9zdGbNbWppFP1DoQo4jK8SCCGhyZYd2y9UYt8w
zzO/vhf9kOque7sTR4JzvmHvtQEF2iPv1gISbfQ65sW3evIl9uMD+3FjhUCidT5hwziuEg/kEtxB
JvNseFjnl0TpQJOnBHhYpn4vwfvWc37rrfeF6qlNEVXZqDgz7WH682K+tokCBDR91CBLOnCOWIcp
q3YtuGPLYLdn6Y5MbTcUPNnVZilAbIMr2CIOLGdofkz+sSYmq25Ch8ZSHqnaAzshk+7ZyRMAyNB/
1h72LoYxLBlAulZ3TckHMBJK3qdOCEq+fpSpAnk6PdfjEZOQV8hcCjFwp57OibtKMrCVJGRIV15f
PQy93LGsoFaeWBNO2oee4YrIO8/mwo0YmpUDA3KO+hVwHAJKRBdHSJ9sWTpCCUihprB25TIMrC7o
B+GUNh0GSuSQZZCTaMndHuRHk0av48IYO628GlRUHEw5eHHjSliAV8YGP0h5bKpml1kAU/AtQFtQ
aG7T9Uux5D3W/hRkKNpkWwFM+hKSIigwCNo10R3zuc4hZrUeyqxEac5AAYwPEK9nG1hBIxlnkyS5
XjzZcFIMZpxb+ulzRtssld2uHNq9nbc4nN0evbu5eQzK/Jhg9NFUzGXa67V9b2X65OlP3L+ksXrq
qp3BTjYjqyyaqltdONGqelLhDhV6DZrPfkH26Wg5KBDNEe0BhzFZ52znsHo3jHT72VsA9sb1Wxd5
gbxN8ocLUWCuSi8w6NrFwrMMuJ1lc3JOXwyjfKlb5WH+Ky2b+dji28wGQWW8s1jMsi/OKiRyTtXW
rzF/owLu2toHJiIva71BRAj1b6ACnC2icJEyYjlCwtNzoDySKLqoDIntP+PEY3mI0s5L292OMFSk
6zZPpIXPjSOg6anDdnb6ERMjgQ8tJPUhm3YIXILVZCw0eCbLyCUh5J6aX8HpWfhwfMvyLjOw0JEv
MbvTXnldaEw/1Kc1qcfv6qNH6tgx+k4CrnfwFDTn97I9a5Rg5jR5mNZNlpod64B0RE3cHkybrG8g
FSwpKkDpNSIHVNgLu8W/K25Ba+a3udVcAPMJ5UK7IHBrfbRwWEwN42+G4Dvs0Xs8E9M+qd+zUpy6
Cel2oZ+2T22pqNQKZo2lV8oVODBY6dIlgebcqqkno3eOOxwUxWvDPzInVGJLzTvLTafnWyFG3Ycg
0LJ3WvMI19qNqs+SxUR4iXr7bZR11gF+JJ1s8oy1qcCbYOAtmKF1sTPg22InUvaZa6OMHdnvR0rr
1uV/dvaavgOx0EwU9QkY6+xhj9JOLWZPxQBopcXxlxlDMSiAmvjKsfHCprpnZXePLEJnjXVnaV9T
NnhWPzo4JNmeYeIaNuXP1htDuovtU2oGDBKa3ciWu+D3APVVaMg18CN8Ce9XqiH6W0NEb7vkTaJp
1j5Zd5uSckwu0ZsxPuoGqcLwD0EYco3tXmH/yvULfmspcNckTt1uOtutPXYzG6Z3cjChl/O0eONJ
hn/3Atvj3tODh2RhoJWHylfphJgeSqSohLrVo4vQE6K1BwcuJ4lOK+3AdNW7ju+5QE6BoFOlX4bh
5KL/rulxjYCcnpj4GzwQsBQSQC8+z6yysjnEqg/BI1d5H2gmJrJe2h3jBUxqe8FIt6jmk8F0Zw6d
uGRHsr7EcvFS5UjQzfjRMAXrOQIUXqVT/zuLqJn2I6vwcECjFyrHkSy/mrObCGoP4ByBe1RkIyd0
TZYY4Ff1zcqWU3Lpf0vzN5KMeEal3mG4P4zAZg8y0RnItCapCoZWO4fPnk6gp/LzVrg0SfmH8/9F
2jf4xlV9rxG6Ya4xhx8JQ04MdKjqNS5FrDZ0C8ijBfm/Jp284HseUfSGeIxDWvdpguUPJi6TEIwg
L/otFeRfmgUaNWZRX2iDq6wLopBqmkx1GjRE6ubCwHM3IBPWptyXFpNk0emoA68RtMXGD9Q9vgXA
avxVkF0joeVl3KU675fQfZnQE7yGrM2Hiq0PMRUKaoYIV3l8QF7H8iIpfAFsHb0vT2IIKj5fJG8W
41GN0Us/MkSuIys6tkJNBa0oc6OY+ht5920gijijey3iCir2dCeKE+hax9hLTjG9aPkx/IxfJwT3
5voyGGPwYkz7VS7w9oanKF9OZodgfs+9yEd9Gu0tjTc+GgjbumMCNTQYLYsp6w6N+MRkxFjGg3wf
SlzoPelpEtUncdyQQyNEHaXDIbqQjyn1LFCh2FFy7rMBSp9JNc3DjdG9yvjBdm3lWPesGa//SUKQ
3ry3Zhk7VOtpd5AABGNkrO0lhQxKYjFqdDEjG1Gs/VHZXGrKV4pLVZEufF6qPwnQ5AN0Z3QZkKkv
U0LQHVA6pEr9cGwXt6ftrN5TINRjd9UA2Wcl4494ryqEpLnhq1ExLaplOk7HwO3K44Y3F+4OrcRg
CSfiP8P4q50pF9h3xm8rySO4V5aIlwCmSVBXBF0TGmr4ubwzX7wMy8Iq215M/gnYhu4iyKLATX/t
9PxGuPsN1TzSwBCVRgm2iBSs9J4l3cnii6prxAwyk3jrrNfzOR43VzmMczQ/oOt8/aBqmpNj1AUf
5muMUs0aE5q/sA8znZjqe2bnusY8RJclvPdin1LgZqEzaoS/o2cD5FzN36mgTkENiZRY0qS79v/8
652R3MxKgARwNlz92nypNINLPeNOY2rOHGhaXvotRAQ1ZAdJVEVJ+5SG49KeyRqb6ngfJ+9cnidR
Hpi2bG4BsoQ05k2V8MuCyo+uTonfs57Ip0k9C1vZV0hrZK6ETEtRoNXYZGFXrZcFIONAnmJFcJVO
kxR+pfafjAppgcDmhXFJaOVrbkbX4a8K+6/r7HO3viRDeOx7ZoEaMTV4RmIGGcIiTM4mWIL5aHce
Y57OVDjWwMmCGqbUfkvh9JJ6ui7dG8b2M+rFAX3oPPL/HvyhBS6jzyD6EEe0zs97Mv5gI9/F1Vue
sFHbqe3+UEA1MqlFO5Nq8zCttnduAXDa8E7z4iWN+G2w25tBzj2wSqi+l2ovmbepMrbpiVJ/tcl5
5RVTPqEeMY78OivJ3SiR1KIT7cfHRE9cSbgKyBKYP3tgvSo7Hx4uINyilg867oNGg8XE+SiqN3lp
XioiHsVPTEbm31HrnGHWX7th2uf7ETmnYr/bC3IUQM9Zb+zaFVsm16HAIVopJ1KSmnplp4OHX5EQ
rU3vYXzQw5fu3DDQ1DVYQ9V+imNMiBmJBZ+lGl07qsB5fBoj6Mksu2s8IXQKyiej7FV9pRDapeL3
WP7ZMIJa7Zu2dRxXGCgtvHG/A3e7aWhbu9lX2lcBrG+SqWzn08wpoL7YDD6GBlgGoh4TZu5M/T+O
3V7msKrYFY+9E3IbdoL3HxRoXGwoxcUR24Rr0r7SYdyp+qll9EX4CWXaPuLHNAe/RxZUA/5dQVZU
b6KD+sSMkmmT1/M9aAZDIBsjEGWvZh405pWObQSbw0ZmzkAjl/1eaXaWMj2rOZ1SYGjbdodCBo7q
FqOBLVBFTkfwcJLg4qNtDKP9+jkbklNKlL33WfrecpHWpWL/wd5u38fvlSEOPdJFxbrAnpcJXyrS
o8RbEQs81A+RLw6TOvR1rq3ZjuDcJRCoQp0nd05uZsSdymy978Pw3sPcBUb5biB1Ig9Whyg7KwJN
KkNT9WRck3YDrOU+QRe1ckDADJEYFPtIcK/+TBExR91ZEcTvkg3pjuF/uCDo0l9SRtkMwoe44A85
KDKzldeBE3od0TlayCscFGmJ9bTr9qzaDnSVRgD9U/6kpN/I7Zlva2Kco0vGHiy/UqLQ+s6jkw13
JSq0AMkWItIfRkf7CrhIPsAgNxr8qRJQURP79NNOvhsC9DqSO9RrOH1LG9Va3tWC+QwRLjSOaTty
RlAIVDN9Nd9TCd0u/pat7kJPZ7a3GrEo4RMQIvAVjCcvpPHLEP1EDsCHfSQJjlfUtl3A9wgBnX0z
nfHEPRDRLkWkYoG+NUJs+bGjxV/UdiGdtzfdMxKRxJeG2ndF7Yt74P5LZ1wbkXpLIh31TT1DLay9
FaSxDae8AkmyouVfKuZKgM2g4gUhweSjGtSCXB45OQ9Vd+6z+cwxviZkOvxn2DJCtOzQtsh8GuII
zzy05J7oxUKxEXu/cmzG5hCt5Sn8XMmk6gmEG8/Y5uKfnU9O00WqtaD9m/amn8GPru2CGQRbG8Q9
+LOwWNQ1HV3PvPoZxSX0qt27SuFBusFk7Odhl7fcNEQg2DC/umh1+XpdJryHNGN5tI9zjAj0F5JA
+L8SqMvQ1zCYioR6ENL+r0dhF0dVU5i+FF4C1blBOCu6zyWODj1V6TCbjt3ugEv0zcVidDXhSS2B
XKz6svXYjvatftca+/l9QQINAV6X1qwwOJeXmn4i3yUYsUtk0On+1yKb7FKXxvLBkSJMx/Mevxf9
9vsALhhgZGgfKS6er3QGkVufytqgGr32JqQrp0R3R/QRBJ19T5Blr29Cyb0kMNQg4etBMxL7ZSVO
UQdGCDi6ImZ+yr35b3ywk+jWtu1NK+APhajf6vFq8OLLQSpT45AcOaK3pMbZ96VBTiI3pzGdrTkm
/Gq66huAhGZV3NC0aveotB9jo72U1abmNXd1oHEOtVl06dYvq8E6ABPH8iSYwwb/yLhUPBcV/Lj8
xElLEND/QVb2HTfFy8pQWo6Mm56zL150UqlxVRRnPTgsA7XcSTBhVhxRMAZj1tX7VlWcnjInUeuW
Y7/P46CDDDzOsIke43S3/7avs9E79oGe/S4X8EYySn0cpWXLOluj+KsxAkyoYknKiam57cqbC4T6
pAoPCUsmokRrnSJtdnpzdTVNf2mn5Nn28VsV7RnoeYatM1m3vdXYfhUwQzeKZnRMRmyGGZpsguPX
jzodAh95OAooLT4ynfQaQ/fk9Er0gpNre5mArInwNFR/AvLYvwm3WBm00oF2AT81cs6WKkNF2wFp
ZRj+xOq73RJ8meyMr8HImXVuW2lc7K8hni68mjgN6D8Wyk6JkZnq2EhVOg4uFQvOnN0Qsa71I0cX
Mxp/8Tz6ddGetoIb+2hDTsQ8kk0jKiK8NLouljkVSvq8JLXRB3lpjP3boj4xxqjKM/V1BGfjulMR
rffLNVvcWW8eG4mnhPZTEooZz6/Keg/BVHwXaNKJl+iWFAfjSqXYkeplJD7JBMxIvJARgZLvja85
mY+Crhq1aG3FvsJgkCG8PwrinbCqFWwxUEy6LVqlFjVeyAe3CtOD1HosMNOHGKcta0QPwQxoP8Yv
kQ09klcuYl0BxUmDwG0eV/jw8YvIqIpjrBcN/Miqu2mGcvtQvvl7ssLZhagY5VP5bRV3mVOmr2cO
BIYOM0ROkDSDFdSIFRdzvZboAFXyNTRvOi0aHo5H1I5nmAN7aHIc0LwT0XBJ/rSUPZV6Uor8dIHP
vB/AT5aKxbwpWPODaTDcVp0JBNBgOzSgElqRsTnzsWpc69QeBldycWbyLNGJF4Qiilh2Rmq3/ENC
xR/Sw+OtO/SNfeBh6FEe9iwFtmknftSxfFGl9dV4MAFO1imwHozug7IPvU79jPr1gjkvhpGcpK+1
Zr2o1fJi/HMM9clnJbIvWf3EvZlvqHlVP4CB1ylgb5jLESAX/1ZCFIhftIwFtcW+UuOLgoUVxhP5
5UwgJpNRFXCmkW9Q+Y7eU/77/5/skEg+PWBHdTHQiGrgYyoVAz5js+fF7Kenqb7XLSUN/Q/goSmJ
3vRv0Z9UseUSpycy6c3WbWEvLqwZmIQXJSGmlKIJgoSmPC2UqakG8GPyZ/s/id6m7m4DMpIRllgr
eeaAHAz3HVtsUijlzdbzkTV/Cy68Eg05tlhGk8or8EHdMn1c0OfhlFmAEwr5zB2Be0JUD6S4zhIC
yVx2rV1cQx1nOzQc3mDRn01G/POHCjULhM2+tIdgzPUgavKLvNChRm9aFr0pgBp1crAaBdb78moK
YGOs+nnJItzxy7jn56yMCIIjy38LrS9rh5+6BCyeICSDjEYjI5k2gTPblusyRQq7Q7564rcJUc2M
6px3bSChAGbZRpIfG/a9Dhyrtqm7kGBuCmI2deV9SXpkzcAyy1teQ+GnKsTh21q3ajlO9sgpda41
TLaF1wLRqhkSVDhXi1A+LKcUV6umkvuBIJCvm3MmGhGUdq6FLhjyLhw+lNYlZttq1ynstl7j0PRX
ll+4LDmq5L/Z8j0whvup0zuggXb9SFasp+BTZ2Ct34iDkDGRSXdrR/0lfzNXnbiu4bKmOOKpgpGT
lArJcIzj+RxnAs+klhc4wjmJehhjAxENSGI6UT8Wc7hFf8lwGpR2r3bDgRxNBgG2uFsUVVHKC0VF
FYOBovRnZoqFPGHaib4VDRW+R21kHovJoj3IGUev+rNsDzPkomOU7ePJXTWxzzMyDtjiXWJXVjMH
9MuuXLPrPIF2dZFQ5Yp8SMIHBGl1T+4mz9K9m2K/QQevWlCjvmcOo0Q2byspcyWTbhlqzLWbQKK+
q8uV1s83QpLOcv3BUiiUS7Revs7LUnEYKiziu5V8+lJ/Sl3wu8JBhjkssvzFepvYTYRsQI3X6JlZ
bOhS6BrVsrP+f4K+J+LdqNXXnEFqy3IrYeQuSc9yqbwIym8TO50izrF8RGRp4zXIJy/908uXkWk2
wyem6LiKd/n0NqiwR3R2qgwJxTtDegN3MaLB6SwxSkUQ3Uk3iXciN/SDBocukRJk1j8Z92we/Zbq
d0rQcxU7JmUmcu0zp8JBr39gN6PhRZVmLmcFUDks1HORhicI+eY5ncTODk230fYCp6fU8lEht22G
mzL9sWPxrvfmWzVNQDWLc+eTqLRTY6cf4GJnw0vznMmcLQbwpVP8bBlnkE3oTN3qw05moz/68orw
+RpStU34mLmidrKMfvdjangMfb0lcw9Uw0J6IL/NvgNbMs3iNFnepP4jj5ABtddPzia2tW98shx3
rbMS967vw7ENRB1ypaBL2POyvyqwGNp3rFp1s5f7aTchyFVPRF/vEu2/UnKjzgdUDMhVIKnNnhvE
tdWhGewmSqyiRd9Jb9Dqvv5v1AiQ5n8kPToFx6580dnKLPI7KxzZGt+An77161786+FFpzChIGDJ
WnMBVhlMEV47YvuMm4nnz9qi6BztlXSVNSXworyPKORj4lpwpCHpNvEvCgB9OZiIFdUIRxYhKCUw
PmytTKDUjPKSMnkA66SjMvz3G2RVOiPz7hMXGkZFnOYZX34gK691UZ7qozF9WLheVONNJqxVnZpr
XWMkwEyZqQcDcqWQP9GlJZgFO6cDIvRbVAQL30CdUYvSqWevCtuwzwhsC1xGWY8PMGL5wg/yD3QG
d6YXk+2XwX7Rqa3pY6azqrenmhO0ifAMoIRaMSbCCSDZ7MOgOVtQjoXxfuKsUPLD0DOYlU+xQiIQ
kuxErIcSTVKase3EVZwGEQIdeo2KYJqJfauGIl7BPR/D4TCwzjcDhxIMpgiQDw1E+6eLcGdVZ0Zm
dBoU9/dtExYxGZyRaOhr59dIZrjUgGHkdMW0qppenWymGHSU6RDuYolNNJ9mo7IeYeDm4cgya4s1
OvRujSYON5kFVVX2eNgPM5VbXfwX4rCsOjLDudSH1EN96gGFEma3H9T/Uvs1Rl2ChDrmjh7tFRiT
WwySo5bGb0Gg0DatjlzF+BAxTOnWuoxdzt3C2CglHICVTSfrhNnrQV7IgZWOQSViRDvX2uAzWl0h
Krb1E1CFzoeSLtGEVsCDWc1yOhM+FFm2Y21+QQYi/ZwftRZKZTx4U8+pnxU41gCUUawvnduweh9D
kH4Ad0aWXnpUo1/EtbEbWa9FOnHD3D6CM61gmNrVbJVYUkoZAI8B77vYb0PHc71sK7PqmKGPF92d
9QNK2NdZcEKI9a4j9dcqNeg5dyiA+uhEWO3dVPoXgUFqVj5heYAE/umX5VjRao5ELCwg22rrUhjf
loTfZ2b8iBxZ1GhbMOuJtQhmuQgqJQ6qxDxbC/q10pPRXmmmOJnylzSkwQA5zWwujOiCjAgKLGHm
Jp2ynAhB9qTGQAyQuSboNBGVKN8pZk/LApqjEqKYoEbo//5aMmONJ2ux/fw1iZcjlgoisv24WQ9E
CPSg1qI1J0MExVhyMhSZ148gO9VvWNmRizGhKjWz7iAzaZ0ry50Yb0hkTQ1IEQf198rWDUkVpP1/
dmLsIUYzcGeVMWB0HI0c1Pm8A6rjGinPN+MXhj9Ke1b4ks3/V2TEmGwLhuB7iOKT6I+RQdoOS3bL
eGwzXWWOEaoeLRlnLlmDjJAU9TrnLxglBpYVf8N0PVamciwJTUlHJlMltcJ5c8c72/AyZcDUj7KX
xZvYWUasvE965RBhQxFr7VkWWtVLZb2S63vAsy2Y5BUcUtlfhfV8wsRtjjuy1flTfb3UUUBjnWei
VjQWe30QCLxoCwhTQsRU0jVD67UMOLGL2K2X/DnW97nLL3EYX+KJQ76Ug351JxuhvkNf6uTd8Owr
e9+MBdbtZieRvWvz5U6gLRaeDb/ifPhVjl0chWFp+zSYB8Or7TezCNqV8GH+rTRliZ4a1IdTaXks
2mSGrknyjVCRKhZWGriBjGaR8PJmxJrB6BCdCFNJgKU3SeC0INok15C53vRMwZjick9GcDapvhr5
EK7VoddPWqdBre18AqDxWCt+8z1Owh8V6bwivuyHdRcyHdbDXfeZSNDNQWtNOGFyRGTkLnxgsKo7
NqxEeaGMUVJCqoAHGYwJd9lo3xCgdLn5llwTbXmqW3jHm/IR1d2ZsA0dxFlGnlvLt2OCTokAZY2W
BJMI3bHp0JIuYnlahXjKs/aacJNNT2a1CXauTgQRG/muyt7XD+aagFJML9EkjpDkmD6Htv+co+JT
Yn0N/7/zFYx+Wii8L7RbT5Wr9qj9k9Lp3fjXEScTo0WAeNIboDghttngl6hPSRqEnL5C365LfL5d
dlYO8fr/Fj97GVANL6eBicBc9F5+ogeN9sVhn67MznfWbOzYcOPwVXx8iDfsHZ62JjuYDA8o4mqp
3qVqeiTNiVGAh6cgblnoApao0azX+VU+QkZKGj9/RHUWJJkStBd5Z2eGQ5puxH0nNBkSGxk+bOLk
c/6VdSjRleVSeylSFoS8Qr+IGp9yIl2iW3QLkZPbYBjGJATE9bZRv/h510I/oBDXEacslJz94gvQ
1DCjzMxZgWCODBsKZEoU+kc80Z5VwCTYJ9Xk6kPj6ngS6tBJuSUhHDfFFlXGKge18kxlofJgIluK
RiYuKwAk1r8rNkz8PnZ/0FDfqursyJsKcaia2MrSE7tCXaZRf5tano0ECOwCYwUBoqK8zeG+BY+k
3ZHfTdXBxMc5Q5Ui9PTeHwVXDeA4T070Q2YjmNX3seLaQElAThDFcyqPs9F4+LLYA8KB5McokDc0
wpvRqiLRwuvldmHlGi75BSn5DzvlZ8BeLAyihzDEigM4vf4nVoCS8bE0Pbo20kAElFgk65NcX+CE
u0rzlpbjKWdvlBp302RPKv6oqB25VxmLLpPiD4JF2hy0hur8oi9W59Bs0xMJdhlzypQ5pZf/TpRD
3hHWdBzJQUgxRO/066Ka96LPb1HWXsLBONGq/PYSziwvxrAuhwM7k8jDoIYLbKbmsU/wJseLbfcP
U7E9i00UNHaLqXcmvIFhEkcAqUsqMXDoeRG6IqI0WRxWe2MgLtWoXioMFBrcgLq5df/EZLx2qXgW
DUX4I35W7wnmQNrKg/VYZTzSDbV/ccfPUGLhg1tlYeWDX0UAkTfgVYiFfCzD+UjDZ5rlW5/2z5AB
f4KxQE+tx4/lmqBILNe6KvHsd0i8+0U+znwmdlBH//BK7Euv6oCuNrzgO7SuZfNWFPEbreSvuFMz
OZ+j1dcS8N0soErqAiB1tnBsQeLXOHwDrma/wkoVIGjf7psovYFdAtc9tWRzo5i0NoCkeTaG0alS
wwUWcKA6+rWkXWz0dWH7ZgJhT+9J2JG8//qYZBMAnuljIrybLZtp9sE0nQr1N2FyHmE7++UeW6lP
5ZxtI4WLivlKhhy64PZu7beEcIb8qZ0UIJ2CaXsF5a23LRcTZ8tBVnGQyRxkFuNCtgk8W6oM6a7R
0HzF56xt0JK4keKm4U8hyMgDu2LhwkknAhPgrlilTwTYxV2YBKlJjH8GZcvHr1IIWRiarPv5ubUd
w5nA2hPQJ6NlVzxCCWuBMkBrfXYM3QR6pDqlv3vK6S7llp/JNEZxCKt9vfIJe1vMqwmAxSFKDw/9
cYDzgJDJ4IQudrSvQb3E1GLrQRZMt+JwN/dv+ZkVt4xXDgafs31HZdE6/WlT+bIOdNkNF0e8i1Ah
0FoA+QIr5/KHWDFoI649Epu6fQgaLYLPB8ldxbRud+cBYswEpjVqqHaZr5JBWBb+cidnWGfxsuAI
MNuB7JBblNtBGAcyexdzL38aCDT065o+cEiC+4Oq7umoCTk7UPYTTUSVSOFFol9OPbw37mmaPA2x
Y5gQG/q9mJlb0JfVL0qJAx4jRVL+NUMuC6an4T7DTWrkjBgIOpktTyE7LOcXcdkZX1cMOh2ZhIIY
ccHClDBEJkh5uBmS7ofL4k7pu5HOrMsqf4AJtuhE4WAhwMtJVB2jT+7a90plMMi40BjCQ446YQYA
Ygs6H1CTCp2bu7bIbU8kSHgNy9tyAJ2NKno8E8u6i9FIqtv3HV91I7DIrjYmm+Kiwk+RBA2KHkyh
ISo0nkNMEm485gF7w5r5O9FHFHuz/UO8LzMXRyTvjS4HpoX1R9CWIuHGEgQlEdrjacJxyvsVOTbj
zIQeJxyRcmj6SS40f4NlaCN6ATInFFfjqLet92ElNDq0DwrhlOEKDFh1h6x3E6Q9LVHmAz9PKAPy
CZK/CVIYRL5W/MwBrOIXyYBxTW4NqDEjhHTaq5TYBOM6KUmzZlDzeawToVK6y3qAm95N5u+VmqlE
QbgCsBtL+jx+dsBBCUM4NmxofYRjaGcDyUABzgNJ3TZhpGVs6VXAEYEkjpuWE724wLbVoxsygBRa
Pmfoe66/hESPrhNbgmjwMDwY45fx1vX/Krs51j2JPAkpnsNz7T6jUrgL1XuOLihla1f8y5D3rZsC
Po/ONdmcMiIfNmGg1gNe+PPI6BPNjtSgcYnA97XGlZyoidY5ZWlvvLClVCzJkZ6SBkaZRzs0P4UN
NOjJ4OCUxQfBjla7dori9knnJrw5BT3yjC57ALI4VYmjAmmGSQSsI8YRhEjLRBleETMQIE22W5fM
JXiCzS0PkLQfxHIdaxJRDn1pAcqqAl4hFVWTglCPISW7DqSOtqwSyYuobzVIe1J3mtd/x1j9Hcph
F160U5nHef8blMKSU2hYR+FpkdN9wEdgKIEpGts+eiSJ75j4nB6LfaJlvha5US2TJFUE4eukvsOF
UMc4UE7YJpZyZsqM45h5+LbLZzx5r4vdAh+nSAILe3EFpZKmf5gRyAxMJJVj0SBtXAgM5cltgSxe
7Jx0b/OhI+JQHqSU9IBPKQm2bFcWC/hEZ4N5z7nfFgn0DL3CdC1kSAbGNcZrTtTvV4mcbeUnmpyV
PSYCIbpzIC7cv8noqiYzKyhcMRmqgoMWRAU1SRCWKX+0u1no24kzaJsqs+FEMqyxFsLkeepbakpQ
/axUkM98q03oQcWKLuH0qiaeOviE1ApAkZ2KsdippG2QsDbjtmLuIMwUG8ya8S9Q+wI6ilSLYEJZ
OR8sRgervuuFb15BZGfRZrKiRgKVWKwesw1voOOCqNaT2CT9SWWowWSt8m3z7MwcM1ILFQpw0rJg
NO6DLOT9kAmW+PMrrdbMWnQFUy2rehlMmmOQ0VpUb0bFyJ2XxSSdp3qg1fkPhKUfxifNTnzFHH2V
AUlBeGP7wAA6Ncm9s5abzJHFlLhViU1BuleP/9/fD4whkqSFjMsVEhp7s2UbxzRsqG+/uqTU0mQo
TT+m4dZX5aKY/B3PcAgo+KTKdOAnHVSALyC9zcntmYUJtTsoTKguUaoeLbQ/9ChDKV8iOaFbhjAn
ELazVJ9nRy/DA0lYB8vsCKcB5z04kFLyiP6ioS1iPCQhwTwi5F0YuY/kNUAEBHH8U0Ns/tXj9RWZ
QIM1lQ7hMAf7QNwCCX61jjKsJ5VXQyS5W7LlHTPGBalKDrPDkD+LXeNGxnSPu8bZyK7hBa8BkIcO
vt+wld7wPWpPN/Cj3yKQbVvuxLEeCauV3oRMfq06H+KFuudYIgBuHJ40SCHLHglxIR1GrOuZ386G
z7qAqIO/FogQbSZFkZXT0CzBth+HZzGvO9NDD23Ge4anTJAh8LgctOgYG1YhJzRdzi+tkPQ4XlVm
arSjMpWoNXTHFr+qnbHraX5Pmo75YrfE6p4gwGs0Yd9EbcUsZ/K6sPPIAtYy5SXVvwQKfNYg98p0
Q7MK7rB3CfxDdWmQObxNztbrrl85ReR3ZmU7EZCakLD2mojRE1CSR0DDK3dQzcc7qZj719PcoEmg
t3Equdjrx78dEOXCRQNRu50+OFa1OqIznok2vbJtzIlTthErEjzhQDn8q1HYhhwTIylyVCHsU87a
Vdxjj1EXLsrNNtqja4Rztd2kVBYtl2lDTWGSO9ZSyYPMwEEIGKBjAUZQrR9bXvQejsk51o3zvFxR
h6Sz13GsDK8VIqcqtQ9aj2jAlD2TVzxZq+NIkk9jP7rtKOnOHYXMNbnXqX5XuV2kUyTkkxTWp9xG
zeyGaFncX5EskibPefDEsHqSql1NGBUZLHdWx4+wbf1kxL1RnzqMrjnbnGwAXgpDs3F7JEPs9FxV
r84SLJk8eM82Yg4Wz+pWLtJJ4pc+bOnLQUpISEEX/Ss25VVqLWH4Ml8+3N7AjoyNkwJdmWOkOiYN
ZRMKJILJpXSzCOFigzekKN68OCHVo3KtVXg+S3dYYSpMDeCexdPit7b4KVOLP1Qmpg55IBl2lsZC
S2u89Ls5ydFvMWT+cjHQYosysEqArG11NVG4ItwrX+X0ByxqqF4Jk00X+1xlTivhCdLAKF7Lcpdt
oaT/o+m8lhvHtiD7Q0IEvHklYUiAXpR9QVSpWvDe4+tn4c5MdLAfqrvvlUgC2Gdn5spFv2SzfomS
f8vqG8Pg1XRUaQHgqamwmz1RLYdCN1zO9SnpCH7TJipkT60kNxCswThBN6SgBB8HK8y4i69ddO0e
TfbRbyGcymUoQ+hK2KjJDD8COhw60LwSzHnGyaWH6wgxiw1ITQIU720Y5WztL1YHvJoWLHh4A4hD
KDDKTsHJ2fbPddWf+aI/F+CrBR8iRlXC4nbZ0VNm+GmtkAjRbXZTRNN2wxji6K/driBGNiePdYge
jPs4sEQCsQu8nV0S4YtUWw7nQTuIe3w5RscbNBm+vEwQep1ezC65mL4lYngFnq4u2FuKbNc+yjY/
RNJH27Md0yyqBybXUHNv0SHWxQ3KgDeNg/fSKkMZKtEK69B0V+VqiBX3ILdCp79kFSycdSV8wqT8
k8EDKVdqxt70PPqU2W1wIp8zqjohPHbgk1fEpKg/DyVWa6+U/izCkbMS8BaDneUbLXJs+oCBCTzj
qCzoMGptVqg3SRBf2V0bF8TBmDOlQDOno+KFqOsO5K9TponfqJ0/r+zMkziIUGU+CbPXsvNZdp8k
B/ZLKGG3jE8a1ZSaMNA7D5f3OzboA5JOOkOqWNvWwF6cvLJJQW7G/VrI31RheA8hKuTleulh0Mo9
LoTJN3W+asIvyQEnngjywXYGcm+QEVHLd1MiJpXqfs8Vi5X3kClvfRXZL2lWL/qw0OirqHKgcTgL
jPRJNda00zEUSyxaSvVqtm3QDYbv0bUl/MeskmndY7HGe14erXi+aA9OW9mMtfi7Ye8q6Pee1qDs
sajrLRqdbL981UE96NfE8xIehLNJKg1VLe4xTUvsS3CEKkr5bmnlm9y8Kol1lr7yKb82hXEuG8z0
cetIahYUgXzpwwOeXrWcsbASOsvC43mTy7ZDnsGhXoeV0lhHWQcBssMH1uv7l6QXm75MsoSQSeoQ
vASamh/6yPBG+tCEW4oAHqfNPuFuK0QhvawROYQdnpA1O+16XLg1zj+MvH49dDgIlRuTUzEagUAp
d7LXqdrc7wy2gLs8GHiW6IKTr5l/BPIf4nmpzkNuHXRSh1sopG0KqhFHL4HTF+Oh4GHCWxJaPYLg
bhhCZ2ThlLFwUhGnFw83Br3xKPU4kr+GPZQD2+CxNIehMyuPbC4PWo6HtaeqZ3ErBkvg2VP2uvjj
Z6pmpxnaVrRcht/Fl1e4aHQXZvQxlygcoTC9ipX0Oh0EsnhBVPIsFuZDdI3vsrSP/Ynim3Hxq0j2
qrqD9VHZSqmfmuWfhm8Yx75tmSM+N5vDOA63UpXaaEkiv6SPZuAuooYmtrWUwgeGQQKnlReK5m6e
5l0Y0RU6D0e3tFWZSaeKz6BfM6JW2or/hYqprYZOI1MynzAoARNMGFozqqWLM77mWmfxDqFCpqB7
nlBdwDjQP2ld4vY1YzgYZZJLTsYI31+NCIsGSZVS6wLPG8cfOj2fhRruVg+/btt7ZujK2+pu0vZG
pB3qIQZfc6Iw/SQNFFobBste67TT/pYE4hQTyL52gWTmJ6xrWKGysWlwIG5CFDkS7oAqJ4JMpgUr
y2+THt232EAE9k4fz2eCXOdCJYpqpLAyF6+Noks+0M3BYw/9hlS/PD0tXX9VVf3RiDShZLMjsQHq
ITP1Bylj+QHp2WwxZPCmpixMgPW1oPCKsA4GC3KDWQd9kgeSTEnXuRMRTptbLapXphdF+dCH2dEg
cJRkQzAO7Jaer8MHXqxrO0WXmkbDnT5TN7LYKyvTkfVSOPi5AblyuBe4aLtbMSnnqKPlFE72geIC
RPcJkhZzRuapyKdC2bslsqsGmb81ia2yK1JWmA21PWJPEu86hjJArugoSpT7rYA7AmT4/5vPNxtH
ZLpWFzIw8SPK2m1QhUtwryPF427PTn+y+72Cp6EU532UYj4iIr5VDOvzqxEh7sXiK2AwhIJq8Kp+
Ol7wWqkcGBF26zcd/VtG/+54THTZm2iVz3oqXyUzf/Ra5QlQ62O0ox7Rl1TuIm41KJtwjxqc7fUf
QRc5lyDP9OtRIL7Y/jGnCao5LLI8OZbq16RxSE6mw1qRx+FZNTawZoP2IcY9ySJQfDOwR55Lfqga
0IMyhxpHNlIMAoVbw0NDdxomCRgItkcMvjKZX4WGP5MzbY6LArZbudWI77owfu+m5EMzlI+Uw/OL
rmZqHK1issWYpGp8slh7JahVU8qR8NTaR53oroh5Spm7uK1Jc3GybDBKZfhZy9GZtNhhBzoXh7hE
ocHXkbHZC3FVGPCz53rz8lwGEyGNA6oMIPhI5rvoWDHT5gKoFijeIVXkA7ngfSrh16hJI9LdSp09
fUXUlUoWUEYFh8gsR14k75tuM7i12Conb3uabfWt3RfhP1Ajh8G84oIe/Rf2s0JnlVZE6y1kbQAL
1bPR4tcx0e+m2d6Qt+Y2QCFnVLokG0WG9kep1d1yy8jh87JaX9W0o/nsc3o5E8km+By5OgsuRHT1
Xz9EjFISIkDk1TxSdDhdHJHYbGOpg5D1eisZFMk3dpx0OAjz1LZIuw/4tQ0Dh+JNYEFew+mrycqM
ksK9g+WpWB/m6O8KtEPoxn0iSZB0kkMUrJRGqG7Zje7Al6GLoVUwt2wGNSQkSrNMHM+TIxruJJog
mk8leaQKK2nntz/aZvFGUak/aeGbr8u9EOUz5OTrZ/hWUNgQvRccFg38SsvePEsdhKLbJ/ZKnHoh
gOEBHlgfCiz230x81+d4gGd8Wvzmd/40pg+B0lexpcvLAYaxUD3TefNmPFf2kcLwB7FQZfWhs03o
nMVXKGEodBI1xW9uWv400m/XBneTELJBttxeZ450VXcw2S5ue7I0pHdnAzdoNuAH9hM0bp+5IoCZ
iXdg5CwaRJopJIKoK4XNUXVTeyCgJNqZztzuN2Ufb7UT0Lju0v7J6HpKmxVuHZNqm/j1lO/GeLbj
A76mkADpcD3Rzhe+pjwRIjw0xZbj7ba4aYUNRf8sh+Yg5f0hvXz18uLlpuLFgFpmXlv+19j8MxQx
xYuOz1rxwGYvMRg3HUKkUpxE8fLShOvEe9RgBig4UTrL70LDFjdLT+G1yL3HLYFjDm8oudWa8APZ
VHd6NwFMwejhAPCnBN5Sw5jSYEwJdGZLAm3k/b6WkFhex/PI3CcKaBYB3Hzq1/EFlHkAzCjA4h2M
uRAsfxXA4Tzba2CVlfoYC49uEhkeCiMfROjwMN3+v5S2dBr3a5YvfFt7LuAQkEDNHPeyTDNF8jGh
lRSa4yLSdqKoey3+wG9rv4yLJReWyoEaE8210jlyWfR6gAuHyblR+kroE9yNYsZHmqUGkL8convj
9y8ODCv73y9vwtdKttDuJx9ivM5+xtFScRecS8t7frPQcd/RwY/Nrn7OanqROXUag2+G04mwUjA+
qSaggxdOJNLe39aiXoxGyDpOSAhT2SzkB47jys9QaHfpk5Ya0yRkqpDlydnTa++DM5P6A+etcJzn
L6ky7hKtNvihhOoLT8w1L/b/M3e94V8eU7oURgLopLUhFmwbesoSkv6eXZQwOzV0cBm4D3R/2P54
22LYUTTb6QSmicx61Fw1WbVBhIr5pRWBeZrYQRXTp6DFGVTE/kaDLoiGFhILAzyciD5qNKJt7Mnc
bHU/jQFuoA1gG8dPJwPTbPGOVmtzjs3qHD+4U14KJoYOqI6S00de0S7cQw7lTViSAtsfWfyJBTrN
DPuZLAQHKK/sdc+A6CPJ2GUnDHLiguaJPar6wlI2zNJHpj/MKL23Wv0RKuL7XDoJHMZ8RaiJGv9F
ninyglcmHLOK+eKY893dRhOzea9XDWyvfLR20QOlPoNIk1As2qoZnNCM5bBE+oSF6TteEjD0WHMY
FiHk3xW/OdWFdMe3w7jZnF/G1KiSRoKMYsKVSMz5mD4tojMIZb8Z+9aeJa7C4jYs+1OjcXvM2eXt
w14BuFfs6Yu7V8wt6ZFoqf+ZxjCqS5yEQAiSSzsOF8BJ5+0/xx9/Yn2v32c3wxYNA+ZMb5kMcV5g
cAQowM3B0ghAH8HKYgD04Ec4hYCoPXMhz4RFqIJNuFljhBQGvGXcKQHE/er8TiZc2Wqw7lUt3dNb
iTlMac6CZjB9pVc6SA69+TMlsMf7xAd8YkcZtPflBCBH2WdEVep6PSrsaU2fbXdw1u/rp/A6l+1b
Jk2MUP1O+/nMOezwo+NtR6k5rd1yijIRjq6FtYK3QcM69pNG4mPZ6p9NXD5X3CJ9Kj7MO/p0RdjK
gBp4X8Bqe4ND/vLa1PkNP3rEHSzE0RVC5lwgCadYuf8UfyJQMp/hvbbG98/0yXILbIzkFRQ0Nmv/
Fj1YvESrXwJSnamWd4fO9JXqq4jrex2ndw6QN6scb8gUi2pCxy+uY9JexuNIa4nWk6hAWytmLHRQ
9kbjt4w3Hwp+o1c1O3TvctvTmlKdKMpwMlPEamAEy7pfnIHhaL/IoCxQB7MH//hTwF2yfYhYQNmP
U8NJwow6BKIMcfpWY/fX+F1HFiWsodbmWM790eDVL/1xjp3mPQFvccqIdi68FOstnCFzcgenURXR
NPbCDWElaK7ihlxNwpFM6IVd1V7/HTlFsu9dP8KEQklKu/bnfjRZWWqHRFu4KeIcgYEGcHB5rWUA
8lxt5fKINGIwakqkIJhP37rytfH6s4noIG3eSwHvP/SsXGS+dxtjPlrX+jSt9Ude6x/VH6FLn7zh
PLXZKFqskQZIN/YnK5CRX/pJmuy9UUs7pBVsBD4m8NJ9WMif+RPaiUycriZ1XCN9Z6NA2QSeb1fV
EPnSaI8QV8Ml6v2ZI5nSS0EB0lDQ5NNgQICPqzMeVXbM2UnA20nanVcIxAkrUq2gGKdnmRyQFhsn
wo1ycaovZMz6FLx2ARZrRaJA3Zea40z+vwZsVByc5VOjX8KVCUwxDQE5xxrIT07DWPuOIJeJQE3W
vdP0JpW7xiF+MKJfRJikGxYC6zpWBJzh7xm37VF84zgX3bRsu6Z3vSAEQqcFWyERdtB9akQ+UCMd
CzFihS9zJVop1pZ3ILQnvQRDHjZH651S7GPrFz9ihHLUVueOsxnw8VnOCbqCscH8Fi2QvNim1qZ4
mHTj0NXZEYY6PkaT5FJUxgz3usIHJHaYnTK+IHfpvxQVgEq+WS0cKicEFruhaJfUahCUoL++J+5c
4XKwIgreZvFg7U28JrEb04xeBwJ9MEJuOlR8XebSb6hCSPY9tj+yCkUZrJ5VjYGpDqet7l26f6xb
0eq+DJ0OKQGm3Ag9uK5/LKU+LT/qhvdGrYIgkxytM16SQEnTk3AuDfM2aWz3O0S+CsIwN75Yqx8d
PsTmDOuR4216rjTz1B3zvL5Iin6uaS3qYEnIRnsajv6STHjeDzodoqVORxVDr2W2bkyHqNKtjsAZ
nO06DcXXyEo5t86n2ge5ULIXBKUaZwo5qNhtWArmfmfke1n4onAE+07sZTYEUp6t+sWUy+vcUqRw
oKsoBIt1XD5EjdBFs4NdQDHUT2ZHBTl0XDK5btoaa3RWOowauMZ7K78k+58C5QtCAnwBp6A1TbVF
QyTysJ7WDR/dGtcPmfsV/zubO5ftGAu9hzH8N4EjrD+y1QjiOg0ygua9WB9V2zyxZaMOQRzv8pcg
5OcZRpg2nUTkMCXL3RbzYsuKGhyHNnd+gTGXnDsCu8vbGgxkR3J8zVpPhaTqCJoI7haaDPc1SDaU
mkkZpDHa+oC6sHW7zU4OVgcWz5CqdxYkcI9M9EMDc8TgxZgkZgUSIULrhiWjhMSGBySyNvJ+rIU+
gYa4yBXsbSYGtw8J5kg2NMeRrRKD/qZF/s+1T6IXWfF39FtZP5FpkKvhMm/ZD3/4TI5x2KIs9gIq
M8jxFw46vahHqnUctW9VWI9Zi800oLegtIlryF8J7aIhTpwBlo9xgCx9+KkDjaexyOKtYqG00irL
Lo3ynnBDMJ68pWSAkuTz2vHggOieFBAPuAlbIhA76i4rmcYa2AtURqaL7CSALUN/nIVjt1tPKIdw
DklKlgokBfOa73trPgxJi9dhtEPpTceqUwqztxEsR2QaSoBAb9vaE2sEGW5dRJ5HLKpRUhIubL+C
dEvmRpWPLT/sqBbu8DqzM2aBUf8N6dWWEgU6TepJMJVCFvwviRJq8MoF46inFzQqNonzPxpnCiiu
E5Y7/kjb4E1x6A6AXKMY10beuWNFPuwRj6xSMHZO+1len1iGXjdnFuV5sqphX/tYqgUreO+L6iWP
VXci2tuTpR0rkOUEBaLds8X3Q8D0mXCz0z7kJvrcacP4jHaPiVBNcZYGUnqqPa94G4zMK+HuaEbt
lSZmDj5EwBW05WmEUHKLgKMsI7nQe1u13sC6yRBtI2E5jTt8rPbYv2piGwmEwMYpj8UfWEx+Tidf
L5KsBlvAjxKBqAZbIZJ9XfEyDsZ0Nk3hwfN21tIPRZbe5SF/N25S6umQcXXk04OwKK+JC9WK3meL
hjZRXj00TQHXrJFdVDO8hn/1uriXAh4U6dGfKZTAClUvMFBYR2Wpp6wN7/oOhASDJaXR4zVKzf1L
uMTdZGqddiQrQ72MSM9SsDTl7pv0Rz34jXKXf7OmvoXtT2WYH9vcAQKVHEj/IwmC12nzLrKYWi65
TAeNgOUh3L0Met9RJieaDBiUaAh8J4qdhQpEvrTpsJHz/ZlJCPcnikaz+Rb2+W2JuBDD7DrM02WS
1nNDBNjSUafj3SwoAYn76XMC31la59/ho17MqxXNeHiBLcKJZ+0ecLbvc48cnscC6z/orPT7BXMJ
feft3wAcQYG2UTb1NUUZ4Uda+Ad0IxF2F3LMf1RThAnaZ3cWNron0DozwixH7req3ZZWCaNuNsuF
oWZ38/Vj1hQPIINHZ8EWMjLYs8H9nhjh82qes76hzncaMlfGNsfopy/xLTqI6GTci2zkoz9RoZwX
R9jFfffM/2HBv0axeqHj71iiBI7g36B5QfXPlSZo1m+90agfHRln0zvpXE18N3+HP3K4oMMs+yIC
ANZE93SVHuwTM/w8lEp6a80Z8RUcmI4xvFkxIDkpc9MguK1OdRUHuckuTWKVYumUunLhk7qs0GOL
2pXAWwlVcoDUtfJUhB14YpbQagpDyDbkwtG6Uzr6j7+3BDoLAp36Sgqv/3yJwTPWWhHSyUxWKnwn
VuPkBMSE6VhRhvwqxkAodXqmdMN7CVdICXnIGlFbOWEwc8xe0bfHmuCU+cdwZ4uy53jzRN2iJgMM
SQFio+/pvUMerZWeI6zS40itd2ZD2Sd9wDpnklXRiaRd404Hw/mtWtYertZebx3sMS+DUYrUacn4
xihGZiFmZNlrlHmKUp91IDJrwVPSXYCPNxFPUBatdOoSCimWYJ3BD8rvSAoewI2RDg3FQikYQZrs
WBiNE0m4El9+4ZA3ODSQYxt0RhxMW/BQaEDrjz7Z5dLgcHvpKjvmayiGADWxDAN9ifnc9ktCdHf9
LhkdNF5J/TVUTKU4+uv1u6EdO/lfntGlmvtg8mrM9jDOHNcA3LvqGLsjR4QpGgKq3RfLM4hI9Vgn
68m7vAxSt4zSQmyLplaCqeBKz80ZNewJ52w/F2eq3QJ4yYXEjwxH0ZA0+uhjh2K4i2Sy6uI4rlNb
9rJqpQhEHO9dMaCFGJeQGcj0aVMjaLIbT0I0egrCYD0n3iqrTiRXCH2Y5xoa8DIfYM7/H4PEVtwp
uCkGtmvKXTEn50XVo5W4nB4fW1D05VmVNef73Bbdh+kvjjIad6N9zvD25lNMgH5O1Kv4p9kpZYFm
WLoscl29QnvzrE8zmTmgNIy7pqUcl/eKnb325GNzhcm6JAv2zFZwBnGAZHgu5NVfyTR1BY5MAxx+
e55CNt8QlBORR/RTUG7aU7606k1HdsL0f7foueQ+vKDzppzNFHu6SujoKUj84TWlI23gBiDYLQck
hbKsqvfm88IyeGYZnNIiJDHQqQx0c/8dT9FGaD3rr5aTkwAxFluvl/NUdCd0fQsAoropfXV+LGHh
YO6OTXfXuSGhzYkteRcx3RBrWfTjh2IsflhiulDdl2ZaxnGaIFsqY++0V1GJvNFqPVEXvc7LfOOv
TNXff2or2j2biu10vssMUqZDcZMnupp22cSk/D2kxVXYLGX1+CjdduF0dFUQqQs3B4SPpXpBxu8y
explNsyM//12iDgVRvFYdsT0W05xi5dy3yf+3mIvE2E1tARxNCwTiG8Uty73uS7tLE1dpMDoOo5t
kJ/hC9UkZ3uoaRPtoDipn5h1z/KynBq+WCYVyCRGBh2tGJ5yuuj2Fx85h6KXlS381IS6QOjsu5Pa
MxyFc+ZrqnqBIXCNZp4V+bHhEFLIITMh65ZguLAj6QRHdnqzRicMGbRX7Eqss5vKEYgWzXx6qQFw
ZD/Cz+ctnfvOTYAWmprhrliCwQERWND4hcGPeeuO8hqB/W98OOZXSz22tqDqQfgdfg/gU0UWU7bB
bEutshddtA3zluUw5zp/FBW/1nT/O7rM+vimhOqbqQeKeexm5H+CGjMFTKQuamjaIzJyj4wspuMR
ck8NNtdsaZJa3XY1z6GEmAvxYRE6YE6aPx9lR0xwjwggGHK6ZrCXNfkF1ygLSwzRy5g4IOAhWMRY
83KuM1v5bNX/uu32LfXcUriwLbj87AXCDYFF0AGEF3fLN1qpm765WiMg2/gMNzaLkdLfMuBrcCTL
gjKVH0zLut/8MSr2HgxTob5g/e2ojQd5WLMCXBWXLYdNVRAtyXHjD7RbFLVxmJTkEKKf9im2pTTm
bfZHYTxOXpSYgd7op1GYmIOLy9bYTh0Q1j2Vr+O3ooVH4QNWcTbiB7Fkbz42xWxnEyZrabearGvY
HVk/tlTjLGawq4/9qT+piXaL5j9zw27dxMreYSZCiU0s45TYyESd9Ijv7Rw98P+86gmPELtQhvc6
pEus5OgRSshP0ysUKbuCBsB0uhdDHgzkqeZAI1iUxcTZxluKCzqPf4HlacQtaozQ4keM6yukyKR4
6rhZhkJ6Nb6amIv8o/TSITtH1erWsB4FMmpDeaxhgcugdAfpWDdcTeo3fQBSR7UhqIajGO6SsHUi
heOdhkOunGwZghveKgYRCbWlpV5K1t0GzISAQaqv+b427aF/E/EV5zTm5Zp9IL0scsG8VldZVo9j
DuW2W3xpabiTnBv4tolQB03eByVIQS0/5NMxESjmO02QoI/lYE/sW/Yi3Re6QGXQORpwM33F/qgN
wdKRjz6aQ3VIp2NkSE6D6VvHpEMtJ7iWYnSTSHVDHr2uEA5niXgVE7LUdG/obFWYOb2U2vojPuvZ
ecYusjoai+H9dNLi6cA2f5haX2OjjoDP0uZXgHiX9vuGv/L133M44465ox0+cteMiWuZwieVsl+M
ZJ/98tOVGoXS+OhL8aOpu/dyNp9tkHSWw+7IMbAehXTx1ek+N3S7IOZsCaU9UTg636knQN4A9jRb
9M42uvfxkdGRPbTUfnFoPM2+1J1arBjQBVqqCPruZD2ES2uKJyD9Jx4psl6eTUiGJWj/PrCcpdYv
c8L8jpVkNIerZgVD/U0c/zBqROrpUbc2SDLnfAqFknUvwo/2dpHIx8IRe270c4YeNKp5oJdXwRRv
VtjdTdSAL6wlkAuSI/cVoELZaSKR0PMwgMnFswNbSEOK19R+8tEE70VwCFdaS0q/wh9f3+OHya8U
n8nKcU6aauR5Lm2FoWNVKo/FB62Ea90Bu9ddbZpcYomUOtWqTuar5KCouGXK8lV81yTQn3rkTcga
OBqlyUlrjZgxdmYeNfUeMG2hwXrhboaZDBMs0Hin0UvOOFSZqQgT1a24YmUfeJBnTtMKlAhQtEDo
Fm0yJWyubT3LB6tFyNudujk91013xm2HqBuLh9DE9mZlx3X97nmWiGlyHNhidmwxsx6b9MnwzUxg
m9sdX7RQ12plZU6RqW8fG39sw6Oc7opl4zOeGtU6468/rxUYigMrBYt2IUOGJURmS36d1y/xNUKS
SpGkejyOWImH48dLsaaJxcrJOuB522PBv1bElOCnru1sd/HoV6kn4OId+Abqxw2rC0Jq73U6XeP/
tEeUmfc2iM0nxv+pVXfHYo85LIv/GyYSxPXgCdO7FrNbjfh2LYavGTKbjN7vAKlS9tD/7T9K+uRq
TlEaCrKZyHaNKVA51Otf4wICOrPG28K8u8Cvs0y726dgvnIs5ybLQtHWRK7ObiToU+96NwANTlOB
05XgJQveBv3blMeDTkXqTAu8hA02tUZbuxK/XSI4ZfsU7M0g1/9zjIloAOvAoyQivZV95ygsxbqX
wj5IWPlp1aceqx+ky98LC5eTRYsIP/kIV5YU0iRRVh02ex2W3so7LqteB9By7jgDEo6td/neNjKy
aFHtp29YDKjI8gtL3ncw+DKNVBAxgfZbGcg2EmhaQHJB1MOFKTDahIdRFA+2QGECFI4xpoJN4dmI
tWrlyT1vsUc7a9NnlXfPcCHVEcJoNWw5RchwqOpATwEWOCp3hBNcKoLPk8VPhsQX/PLRCNO+QwtV
8yEQ7Uskp88iqR76zHHdUiuMUUPNW0j6rOrNO30/WKqsjd6MA9Gq7DYpPsq4edfAPJjrzRDlKzan
quf3kJVdQ/Z1iBe/VL8t0iwE53ZdQgOOiY07dmLpTWXXkypXEGgeIUGtuyU6tEZDtTPeBMo+pY4B
YLTLuAsqg9BhdTP54ukHkJ4fnuJpBLRcYTkvEXXQtD4I/VW9zgC0hj/juNxL1wgsNppV9Tc0NAJP
/3d2UlKo7FJH8dp66FKEVp7gCqCvZaCKZwmJZ+0oRT2ktKOPa+PLKYUGdRUkEVUBPG9ExsZouA4R
uy1WQHQgVXAVNc5dq/Xg5GOTJ7LLgehfvFvJwWQFOAPshGcoUW3iRW0KrR8nduQutCYDuxKn0O3x
dZQSSTOxPGxduTNbyLE2D8U7ieLDqmc0gC8EDqR9i8FGMw6S3jssK2lJwa3+NhMK86OPFospHPye
Ylz5GzqG+GyVB8sRJ41Fx6AxjQIbneP26MI6stV7sEbcoFZQsRI2EqSbucGdQhIAr9oecMG+rFv/
c3NntceKTHsiEZoB98ChXcHsm6OJla/IWhGPPYn/pAGV0YlBJR5b/ceAxpISxKRJiEk4zu9mHN+L
hEsRfIvlhRW3ayaxgUlMQgMXDTRDKiPNz5am6qx5qJQ/TRJfj53Qj66V/SEp6I0xM8nnkAp+rJYn
8W2hqGIxkEZ4RclhsE4mPUUNtBfOgFU8nSQTkDK1v7L0Bs0JjeiN93CJlmBaMDuJFGiqozvyw1Xs
MvTvrKK3Gb6I6puwvxma8MjtlN68ZBGh0Oh3XEhIJeLRJITDLaAICaCH7d0AAawLN7mv9ysuGCBZ
GUkhjXLaCiaOycH2Vv5VNH9lxSmSLalCzAAKaIOYZc7GyevBbOwT69eiTeLLaIF/3BMoaL5+64Xk
YPWqtzTf5Uy2UKsJ9IBeUnf/mXT9HVscLWb5Bjw9KTR3POBrNck8AAtGyAsnO8EZMfFSN2dEUXiN
vpuR9ER5DCZFwHFIqYjK8YL4Mgf/1vKwW35Hcn5eBDPoMFtaVRMYgWLP4j8yb25O9VZD9VZYJNcR
yCnzGc5ivyCxqkl/md4cYlnZEj1MrXqkshNSQRBzeMsEaFxcheEi7kRi8bzNYRnx5S2cNBHvhaHd
+jq64eDXs8+q192JP8k6jGeLI0MY7TBZKo151df6Ev2VQ9JDiDBy467XAVIV+NX5J+u3WZOI4hxk
RG3HdEUHsDjGZEFn6mQKyOIQao4J2xD/KLpLZyLISP+s5G8250FuqSez+pEo56jpohzoCydbMeqW
L1J7YeRhYHDjXcxnTTwVf8WAxXNmBWAQ3rql+d91cxpQfGOdsOe4FtR/RRq9KWGHa1JnMR5KXdxM
PTaGyRyw+xCqh74pie9pTKgAbWZ+657pfyk/xbb7zM1T1lJEW+B5Lh8i3OauioJMfjPRrLbfdawI
YJmstDN4YetfDEFqLgPU8wmscEQWfohx0/ZOIh/+hFx8dhnGBxa5iWmX6b+JUyO0XP7F4SYl5i1a
ieC2PYJ26Je8xNzwYEQTsfeFBMJswo2LjVidef2kvMbf8dy9gWJ9g9Lytnm0bouSg10mRuxAvbQb
KIgru2rxKBQFB+FoD/tuoN3uVfqP6uAMnED/HUbYLOTxArvVrnklfXPD1z92infIXK1DJaMb1cjX
S0cAopYhnuLQnX4xGezCv9XKHVzJ/GwIBMkj0zA2RMn3woTjUHYKMAXaU1xSx8QQruPOSFh0IoYK
pAJ1HeoHBYo6mOE3A0yIye2bfmMOjk0c+p2l+7XIMCTYcSgEevwnBWlCLQYoP6syfUPLMYZv1w2D
SbPXUuHCTH/tuAx7rBSRObD8BbV25RsfX0SAZM2SnnWWths4atUIxMnvEfSlU02PJU3WA6j2kKr0
yNNRyo0carePb5XvK63aQsSd+J3MVfZabOnkRfGRJpAS1/QDgNlOx2U2rmSihyvcKZ2tED4Kcgzi
D6VYPfZFZTvOPEv+ryvtJ1waFH0awXnOaFTDULzsZ6yUQxWAFnfKXRyzZn9O80cORydq+OAkIIVc
tBPPIE3/HGwFq0jUMngCj0ohM4dUgrEo6JC8NwuXKPGVR6Mg5xFe+x5b4P8h7DyWXEfTJPsqZbUu
2ECLtulekCAEAcpgyA3sirjQWuPp57B705VjVrWIXKSIvMEAfvG5+3E6TizZS0WaDBmYWyxgWB7L
32VSXBLts1h+6N2pEU9m8zCfhgyZrbYU/JZiyw4I3Wwn51pvYPv85kiyVyBiWbgh/pEXq2TJYoMa
bFFbbx0tzZvUn1oHenE551sRiARWMAQcMWu37Iw0fCCwvllRDvmfQtKwyPMgjd6N7oN80p4QjrOM
aLMpVgJnoo4q7XJXpD5ZorSn/4BthgtxdLZbzVzaWhYqQ/7QFk2b0yHTJmrd+EjK7IHfyVW4gbmj
06fWuaiTq/G0fmELF5keA4S2zgJcVN6eJ9eEKxOX808Oo4yV0lAZyyAl7D0gfs57q15C5azbAr79
jQYGiqptP6fQa1i6S3oo2FyF4jbDiklLQpIV5TQLvM6DYWjhSKdeldLFRDSWQvhWJ1GBE1iIrGBd
a4Bi4znzJWDpIw93BixLxRwiHHAX5WdceUMSnVc9OiV8q4nWOJHxfCoNHnZNlTbRwrXotaq0n0wn
YxLraUIH7dfS52SAIcSBPDZJmsKPOYy2VA5h8RbKsr6znuKuNkASM4PJoLqq4rdkz4Am4YK7EiVa
II1wBZny2z+UoRX1vBUwU207Sg3EPWaNSvmmTvTvf/s///V/fy3/EX/XV3TMuK7+VjFFrNNq6P/z
75Kl/P1vzf/8ff/3f/5dN1TdEEVVNYFYS4TuRZF//uvHPa3i57/+j2br9axdIL9ImA8HKL7gPA7w
IXt9cMo/MQ9QCmyZWSIH/skr/AzQm+5RSeNPdorJEUPovp2fBtU6rNshxOZzjNO9JXVh1mGnSeIQ
0I6pUJgz+1JSUMloeHU/eExFyBVeCnlhTWcidaiJwynPuQlXe6LAtkpqrILKKtG7Rd8Kt9QWdnkW
dJKFUYIMi5WeCms+id2zY5zdnnlnI7BLHuS6vuptfp1J9NVTjVA+XIY+aI3kYqjN+Ts9pUPpEHZ1
uF6TYP40bRamrve0u35NU94X6XWCdioLkaspl3Ku7wBn2ITnghIbM0LAAkJUgn7np4J516kH9Biy
iWr56ZrWtq8/OvM8UgTtclneL1kUrmKyH+vIlehBkybtkmvRtW+Em+a2pn6NBZ6YQrrVGaF9Xv4F
HYre7huIjOeFB5KqdBWg8RaPOjLvVjfczFy9VCIzmT6wpAzY5nSaBYqXL7Ki3E1h3FVKF6wajenD
8F6+JEeBsJhAWMziQBebcCf2twwySKIfby9Ln4bLqAZqPQfxBhr3qg/Dmd60kxBSB4E/H7lC5GmM
9oE0F3QBkS3nnm4x1txtV7z64Ji4z0W2BAeA6fOniE0Zti52Y3H8nU2UAbt4EvMdDDRiKuS7g/1A
iD4iAvyvH2hFeT6w//RAm9AjdF3VJEvT0E7kf36gK9LzIupNfazwADe2+ar3yblrjYtA+kvA79U8
/XmMExAho28tMk5UnF8BJePh0cPgt0UkVunsFPd6Rwhf7hZib+U7E0SiBCCaYt3Dae5wUXlbrhUm
jogASA9XR1J4WztP3SzPVrvINl5smZ+P6k0VH5T0st7yEv4mVJfSSsPu13ax4GgqIEbbjrO27ApE
tlWazDvlYPIRa0yxopSuX3aGrTB9ocDKd1vGdQ9e/G0D9QXptdUCGWsGJ1/AC9wAeAMtUzor1Xo2
EdTFGnXMTCi3l05dG59QScOTY7Dd3Oa1edchQSrqb0WuPxQQqR2xO2ZBrRZiTg6Rb35lU3+RRuvc
rsU5EreT0z0KDUntU3PmH2bX+GVpeEPSg06zaIdkLcNg12Cwowhll9dYGSj9sjk9mpXJR5o6ooAe
I+mOWNC0jr1pFU0gFIWHpP8iYaHpOxii1GIW9pilFyTEy5Bul1pTL5ouX2B3X/LXcmCZFu7DSKky
3juiuH1L40383HscGYBC3dGow++ux+J+N7ggjIeRC3ZmquyCXA32KnSBFgTntWBcTvnjc4Z9Tahl
j6fMod0Fy4pFJzx+wYlJ9pEL28p7WnsAIkR4XJso+hXGlC3TjhY5PI5t8HXXQKVeyX8C5EoFklT/
vFD1TmcRQgh/NeDAaL2y40kKcYid3+WXtWbpw36LQ1rsR68HM8DqsF6WmUJORnl3PbfCVS/P2pf4
0rW8guzMzzLFAlaiPOeXxpivrJP8GTtE8uKtFA2gL+bOkFR0CMgVVLlDp+sL2VkF3WGe72pJ6ZYc
KeZFQx8ONnby5JGlC3KUflzq5NGP8kt+NW61Mb19SscNW+qTYIdkwrVAXE4zXBuBLr73ZDHBn40H
pQF2yvmDOysnKy/bUGA55FDGvWVXYRDO9XTE+n1UFfpLDCpCO0YP0xB0HNtB1ZXoEJD4EcxEBDMF
wWw4ReJuE/mVzhskPcPlaOHRZs9r+fq8RXT6Po9MRxZnb/XEgPbd11Us3tb31esXwx9iqsBnwzdA
mCyx4osyqC69s8cIcMf20UkoYxhkrPmeaNUtAUGbN8N5EIPfNfatrSv3uWES694p+uFfr02yrv5l
bWKPNUVRUixVEnXFkP6yNmWZbGn10EOKKNzOOsaYo2hv9bTqQaunP2rzoUteTTpdEuELTRFvM+Ei
7OUmvnuTE6QptPjiMdshYcFJZBaKvA7usOkvSbThH9sxksKBzihPxtRYY9VVOJu2nE0FzqYyKlDE
XEwef8bVS10oJzVNYSre8vW1rLdjN7HCjEAEIj7Y+T5MMP2N6jA90awLJ6sIG3bHmJlg6shtKF7c
bkOL7vh52gWOdnTQ51N+Uwgk9mmxL2oqu3UwKzp+mbwJ6xNVwYWCOPJTRfwsb9r71ve0PjHFoUUT
Ol0759eyEK9GEkFx+l4YQz1aKhLiRz/nDydzMmF7xAcFDYOoYExYuP72s7G7zHNzSbbqsi3w4ZTJ
Iat/y2WRE7noAuWAPTiazJNEOoxI2cb1fvKYsabAAFUf01NRJf4KT9DsXY7VtAbxudEPSUJy1Z+N
4dQkAVyg2JfFYrtLWMcgKi3SCN6FMRtcv/Zj7TIgDDRGWietQkKvPrWUHB3GLn333iminzx5v229
N26HuLM7cYUkkoUHfSeVsIM2CAZLEmK5oK7W4G41hAJfOseomGNU+Yj7xStk6ngUABtkp9QVvLYq
u/3Su5aWuVaiOxQR4Uxr0aG0/THLhb0WP8ZFdlpHLRSvtyR/0NTjoqnBdBrclQje4EY/ny7T5/00
zfJLtlJkkkfX5Lh1ZPfqxV8yBfFB9xO+qpPEJ4n3ztF7nLoI8jaQNkw9PTJSbM+eRf1idBeuwtS6
Mdl4I9QyW4xHL6rzF6yAMH6uXVQ/VpyPGDF2jSukkA6xSWjJdx0rx7S2jk3zY5sxrporna086wxS
en1GFkGE7N4jWmSLkW9fYiIjJu2lkT3K2cWwnwsodUNYJDi4mIUaDtkhWuQLjR2lyp+8txvMkc3y
Yerm8d+82dJf3mxTE3ErKNhLFV0yNV35y5sd13VryE2he4YWe6Oie0Uqs2OPR/mGbs3M0STjsOyK
oYUa9JQ/4QWATlYZYIiRs2g4Y0C9M6iwRx4bsf49tvSOs2ATYMIKCPiZpT2B0HSusSdIXE8l19il
THIUtyRNJO550OLmbIukLZv3LY7eJOdERvNodPbU+yXGkTZe/bZtcGjExvAaZdZLde2XEYkqO1eK
PVzVbKIFg9ymVhw0OuNYD4UFsiliSE1uqmSSZoquqVPgvTn5MHnGTymXzsnaXdBKKms7FhLTWkb4
k24+zBrgrNaG0XUqpou1VBdjUc+rUJ1xxMgKhYE5LMgCeU7yCff76u+WjZo09cEgyJU8U9egxlfA
DXg6n/3c9CPF/nvD4+Y0h27gxG/G3gR8qIbmX4asQW48HKsFgN6FKr94pcEUv07MFEzKaaHg5tfR
zVjcQdPbFVT95Dm6lR2DgtFCZk4LLcsSnOiysh+Vx23/qXe9q/+C0REU5xlLKiSVZDsYhXzURfHI
VEBZMl/u6+PccWhv/vSSRvSs8TNORcJRTsEc46qLLfEIv9ePAnML+oJ8F7cbdGQ753ZTV8Whp4C6
ygCBklzU31WrvJNe2C0pVgm9fMhovmaP98Nr3NXsbOTcRuKbykFtykFRSUEWLQFZit3cQ7BmVJZR
aRTtC4GgX/bIxARVTXXTlLeN4zy4I6f8ifJykK4ZM6MjRTgWcCsTkbUw+TUrXzPOwYT0+ir/m/dE
Nf9y3eQ9kZlPGszJDd0yNN3859N5v5papOlt6TMq4oan2hbzUErpTX65+heWxb3NYJPRB7kh5R4X
f6a8p4jgKiMltI1w5IhcaOs16bL7QtYBMD5XfIzc9aNcmiPOSH2mSLRZjh86ZP2L9oIEs+hHQbmr
Zu490fPGC74o/ec6EheHRmyhPqTYirGnPttpU8V6LrN+mfT+RE4tYtVeAKHS2PDcUa1n/uiXLRJI
elK0sJ8CpjJwo6mUC0+z6pBactI3A+KS1JHigb0cJwGSSqB0YlBFekBleQBWLqzaKCiJ9YvXdoGF
lO7GN2sbPVyB3vw26W0gGin/dDlWY3GUE8mvNJAD2Q9Lw42m6e58lhXTTrhvaTxJaQUA85ezDHuL
UGOzehiE1PFrooZ9G/SAIRRt99Op/hou8iutD+UL+WdkDAkirS/H2yM60mNk1QmBJNnFgVPM223p
xIsWXyc6gSwM85lADws1lcsAIQzfvOJoi3yDVJQSjMV4y1FA2n7LbXsQBRI3Gu9u+2Njcwdl78t5
eVz0+VgjMdCih5EBTkXitc/OPisJVoHWonrZi0hKydIeV/Zm0zT9bv7dlyYD8GRvdi3wOC+z0B/W
mSqvzM16HS0+g4Dws/6y2EXKGyjMbuwdSg5h0lnO+gTGF45W+1bXvvWnhimwlN411INxfUaFjTsK
8p0jRRsHHTnuyAjVQT1uInHDbPcg2HWjPvJeDtKd9gIcXlcUiIFeFospcU8fS8xUoxnQXhUejs0V
ypFxBr2c8Pnm2dN94rolE56bUIADbJN36sJeZapprcI8p0YoLPNJMD7N8kcxfksaz/cuRhKsxNmV
AAUyud9Atw1l7WkLMTBqHuVEDCArwf0hfWvPClYN3lwVGDeJBFWUeQgqLBZnhQ5NqJ4uKYoeCCHZ
4mndy9w2U8bc7RT0aQ0q2FeoiFGw2U649k6mNd5qzFMnE5WVLPWxHykkI3SlrkQiXKys3AImSfuI
kuTTcjcMH1JQMdUl1zMASGRIO7NRJcI7lhZXxuYUDx+4tIOBGrXirF5ktbRpJ0yELUznjHgHKDno
a0xlKd86YtQ+aAbTaP4LGfDhEz/fUvHF9cTKm9cZOD/DDveZxMmlazd2NsC53Zzi70GaIi4mtj7N
UlSduc9Ubd37LdaCp1ZFLAjjxNppoTAOYT1GAcKnKTKyHNd7+zvTF4IcktOswnkilhxRcyGBhR3f
V6ty0lYlg0jHWuy3+D9UqNDA+sv4GMciEdgYig4uXflRmuMrY/pB4gcEtRHvYTlNa+EC3/ObU/fa
rYpnKob3TDIJn1JmeTGPcq3v/6xMWKWV88LiN3wpbefb8s+67TEgfsccoXH2irXHv8abbcXnyYzP
f+SfySgd2WF3dby80Bct4jaoTkDdtPbQ++oQBZH2LQ2xkwBTqq/zXB+jDcBCirLeF14t9+72hSSl
cm5MB0e2lULy2ahI2AMfkCSqMpVAqKi9Lem4SrCRyBwW6zO+xmK7SFN+7Yv1qib6FcMCD+qYe1XS
7btsuefCeNfoi4Q0KXZMWAzpKqORN6t8NpG2dpOQwzKUjxo+bMt5EmYElMGodTK6s9OfZR1dRgSv
cd/RdZ/TWKpIv4cFZz2cPIaTbNLAIdpFCMiw1VQkXKTfKuxujLBjfxbP22cKXSenukut3FkBekdU
n4K5f33qY5r0z/c5djNFNLjNWQZ7mSn99T5XUgffJ1GP8UQFz1YyTxSPJU6T6Bk7pxmp0rkebL52
qTYeUexhm+XrNzryNClEdtspwo1oB4ZuBaGVPFben1LplmT0xqj3hYm67jIMx8I4Y2FUcDBKrJlj
hmMPG58Y20X7aDiiGMguKZnKidDoum6kHTAn49BO71Rk6fTVri95/CH/4U4Rz3b/hsKXSdK50rZL
Iu+qsGUmApnNLmhl0G7Tx9BrZ7q/aUh+Qkc+uJbASG5w0SgvQigK/WkAamAmzDhoW4eVM4FG+Kwh
Qw3AFdLp3BIeqQYVekeIbhEMv7S6eqquwdopYa5OJ3zxwBafuOMW+kzHXQpPRUpqasBypFuH7hd4
0W2z19uz/kaWFh7a+qhDkyuz9wib/v9I9tIvzcZmbs8cNKWKunk50A/zbaIc9S1IF6wq26c2Ngc9
Ay4ZgyI+ZKDwH50tUoDHhzBz/8NTPv6o+gUvuuaM5IlXyqOMIg+QBVpOj/i0lg8OKUVEX8ZHoY9X
QIf39o8STZcsni/GBUr1LSuUmw6PUPRjjZEDX0+fY1wDoxEKuxhpK00n32waf2GJfHtmW8A9IZRJ
1/Y81yi+FSZL6Yv16pxoa8hECBPmlC/Mn2sspok/mMeSyM/a9uQ7omOyzAFG3ZZLKw1+41AHsj4G
JgfDuvlBvMVpdSNoZzWYJzUo9+v8QOd5cJJ/K09xG2YSjgi25I4CmZZgxsTdq6F+VGNpmRlf0eHA
1WtBXaT7Id/nqKdRZkNBLTl0LT1tNLtmMk7daJysWjxBjNiPeXvAZp7h7IERsIsxvAtZjJRovHep
kyRoePvye8wXX2868InUCiMn4+rLT0+Yce7uGu1Lv5ozdHpQJoi/idNkYMo2Tg1mcdymtwKmjADN
bso/QPLZhZl6sbm4vyZvbFcbblbkR1JxqRrzbN2XJ/6cPD9fstC7Na5ZwkOM9sG64ruyNNMRVdmZ
Cathv4p+6xo6/XatCpJyHUSvis84xPQZ1oI/N5MrCoTtA1JUo1XdRmu7mkBCKkCA5QCWBjpvdhjj
znkqC9/3JtvuhKe2Aiwk74MlnbjZhxqTmgN/GVe/GVZ/GdkLpsRzMUbzCWDmosVW29V6dfumfIGQ
hHHXK+kOsWatzVtqVreGoywY8BjQ5KY3zobXldBPp/gmvNn5yZulaFMF6CeDSJZK+rhIqM76ZMcM
xkzQ5CCdFsUfy/GYKUUAFbQpWBWU5DRo08mgPR36J+j+QGrnszmP5wKnXszhkBxtkUBSitxp093O
YGRQ7kVmEDUzCM56fJFFM9h4eps52n8jaPRNPmg/yvqr8LibPoH5O+lepmDMjPpgjQwHWMARbrio
oJLoIKnMOjQIAeAJ4ToNioL4VRqK/rdOnEkdSMyWYaZpAX7K0OruVO3w+94uVf5iVOrLYtav0SC+
xT1VLFpDRPVMjOIyJeulxreipRENletlWNpLWaAETUSgFhPQ/CFXRi9tEk8TzpUZWOzwk17jYNOB
rbWOkZm4T1E6yyCCptAk5H3mS6NySuxRQk0C9TZId6aYOlOxOdkNxl7RGGvrilfwwNYIZBGXzPUw
USqaDNRY1p0Tc0JNS9VpJObWshMxxSzYzmOt3jffxULuQdjnl+h9esZjjkuFF899qYzCXygW1gB1
aKJ6LL5WYc9k2W20F0UebbKdztjC5q29PznBz8/plKAD1aIV9O0YKpIVLml9WiXys3qC4LCezFY8
VThk2isnhStDnF3CMYyU6z7NwUl3mzfA54QihZNxAN6fweRtOcIrkNVjmslqLxZo1Bg3L8KDkdr5
ZZALnxuAvxq9nxHY4eKyjx3IPkJyKb7pzJw/G0ZFrE2qIQfjugXQs4KpDrVpcslpu1a1j+7YGx8Z
YUztPmXn1JSu5qRf1FgjjoeJFHduPhCXWw4iXqeBTAIMPdyp/05Nkp/30f+lJpkaehnVkgqBElNT
DOsvc52kAXY7lBBBUxn8BTaeNvaNKPLfbATaA+G7fSWXp6qswXG0t0I9aDtbpAAXow0bN2NU1elz
UDDr2aqE2yhGdzwrUoeaOrReb2IxhJABSA4v9CE9mzgQenzyhiGFVjrBWngfdcsfI5xlcC+kVvDM
FvNMdt9i0aFDtHgU9ELM8w89L7yJN7TjDRUxZlAXkN8lZ9aYPXG/FJMTypvT4t6petnRGsr2xrDu
ZrcVeTyb4iYL1D336+XSXAVTOxfCTyXXTlb3CfpjbAO1w6FVqa7Kg20W2W4jC1eAf5mm8Zo2PM51
Q5+Wgjfb8jYaI0xmnEA8r5kyE6AiBbbhYTWYWD2ZPfOfZVWRTheCgeO1zOYrgt01maJLSbVUy+/c
HD97dNghVez0tX1d8oxKaoaFqpPm2F1Vf07YYhfJpzE28rPLxrE6zjlQ7+oR5zTupp/xV0vTSDRH
vPkYlDC0t3YdD26ngO4qaazYMXN4iQ96T+oza+yMv59xV+Ol2FHVBqCcCJXyQ1KpJGGSVWrSTim6
Q5r9otXoGt94Dt/bsX6HbfcmIBaDNw6VKBigTva1M0tTmLo6k1A2dIalA7sQOmpENcRINYT5+C75
gUoTI4nxMOEYTxDf9dEDxgPyiaJM0dFNfDedEjzX7Baf6cs794CsvSCBJEV7qRTzKq3NfZIn+HoO
Mv4uo8mQdeOyCsC/LcrFaTdca3Do8q2DAadzPFSwKRi64mcWRu3+V0/QcRKYusEsUNr90zTS+mUR
KtwaNFzAao2Hi6oOgJcKTF5qeqXE8EvF9BSQwKAvkIs8siSCvmLssw4Zq9U8bQyFLWc2ufgOcIo4
X1gNbV/Rg//znvncTolxwdvNUU8jt4kJgW/Q/uXIb194nSRvuK++qiycQVCEjNhly3LhinbpRWnV
60xMf4xg9Lbbi/oTggRkY9LNqK9mwkSo9loWJLWUvbrElbTcEoiIUCSmnKwls2Rvcht8lKNojyrk
QU52puF0yJGmAJWECOeQ1vuEWhhOloDxVxQtxSNSJefdQ5AXepiWBxv9w0ShnfdqmtjW4qo1Dhpc
yr2gOAObs0DmcMFfoFJmJA8AVEXlpCnQaQeMBnSpF4V61CfRX2/ZqerBipkarWr1MWYWaqP9bh2G
KEoLehN4F5n6f31xkUzrr8uaTseCjFBuqqhQqvn/uz4k1I1Sd1K1DmZtCzOuqwpQrByLL21E1Oho
uxM1CYuPFefFNq3ltci0N0LrVX3s9f5ICzLBFBEJqjuiGTMOzTPgLOLIkcyO3Keoflvq6TqFVVnd
vjrMsvlbPymP+m5PmLBn9abrGoKryo5KiPj3VM6HRE0O+v7ynGjpZXwQTxfG/c6lv0Gl3wSDNpYn
vrQ5KXN5LtCRVo52vEUVh6eY8Wntp8d2P0UDmeTZSzXR6/rNa9jHhubYztZBWWevxRTSSftWiN64
3r0q1fSoOuMubDsqWEhn4UtNx/WA6ZqMB0XYTNiSBVcDE+h8Iq5mM6fC4ASBldEyFxaqpPqWPL/o
xFTTJhTSKfTOrRHURxzu/Ol8uVk/lKMyJh+1T3JbfAg34VY154IbBfZuST7GahuM6p82tg6MgCg6
GLpjRJdxYlhgdRQ//z0CK1JlfAVLYKgCvjVpr7XRLqZstuLAO594BkNtBHtoDbaAc6bj89MD6iXh
7ahmAalOvBKNuptgpsxa9kQ+FwrMRdpxEM3Jy1Ll4E46QyTjye5ye61zt3Vy19Sph+5iycUFJ+g5
beZAIz3MVc0iQtcb/rpSDq0KnieWO6VlRqfsOpOuG2HXU6lmIPRM7M8llVT/+iFW1b84PUxMHha9
NSY3e9V8PsU85P/LuqQMmz5qSkJSkwCOjHg6PNU4fN7aDpRLelAxxwmB2teHBTA0IErHEBBGXX1U
znVnXUTiQQWtbRI+HHkk2tQ3L00rv6jJdsRpsDPdrofpp0NLIp82hYpREV1TqCkRobPWmOuYLDW9
v/KLKMYYLDTSd6EygijdEX5Wx8acA2XBkjQb4bg0geUZeN6JLUVMvjWeqHiBkmadFM5dx+qDZd7W
INQNv6y2PZUFbShTuVNvEbhiBnfsQNL1+e2U35avzpIvipM/EQ82BNOr3/keWhOAwit3wvgpL6tP
LOGsSSQenyCHewpAhBNhen1WTcQg4MEM9ASiYYOzAs41A/ASZZARSjxip4iccgdERCbgZJBDVQA3
GtbBLAPScjQyqU7J0Y5Bu0V4ibiTNEi7rMqupRHfoHSBiz7O1svQZFdgkSSg9KsiRNea/LhKo9XG
A6835xYzvFIlAYlmUEaawmFpIaWUR2+QLl5TujIxEkvamyhYpKPic8KMZBbDokEt3T4ZJjqDCF6S
jmRLoah6OBgxQgYqSkJbt55+r9by0GL1NSK3QNrBzH+Z82eJURiY9W5ZkmO3wH6H5B/oCyXVjCVU
a3zRNrvnTlq/DYb5VtGAzgRs2V8oHx2M9ENc1Y+eamLu5aQm+GBep15819bpXcM8nlbc4TJvHky3
1kicCuTLdz3WaNzGh5m5b5QG1OEBd3irUv1goKsPQn2oyX9H7KYC2xSQe2gqKzdY6lNK+Z0SQzrV
WuxSeKkpcd497Yzx9jJMBrcpzGrlLv4uXgpVv2w/1RhTK1+dhWSOMUmrHWW8OokNlpAsQwE3KPX1
2PJ2Bodm8adsABlL6UEq7wT2mkK5M4GumDOa09XKEdahaWTpNfvZBDj8PLxCpP9w2Y/1a4Mlv3lK
5NSU8KddR9F7Eu7LlpH3tFO+0j2Dfjyie5wePk6HtOO1yfpAVnIM+mZYxack4+ogbB4culoAKrTG
/gFiHggykQmZcvzUttiHxtTMxlv62NGqqHK5k7PG0+lI47rKddNb5tbTwTsBp8WFknrVWWiGa2Vp
l8liYDzNDmbH857D2ftIE2gUX6xivIiqcmHGnMvUBaQQGhrhYLgRnbg16hCZtSp7EN/Qsg/xY/ij
TK9YriM6F9tcOCRn+pt6egYoiIPP/qPgbDUC2mj5qY/GEOFkjSjPU0ILIE9xl7gwT9Ql0oQTAV+k
LlRQ3suxejem/lQh6S/68Dr9yLkB5bA4YhMPUGowWBb8Ah/dnNDRsQYMj52Cn6UFiEcdC4OwkUkB
590rWHuR/hEIb03MZwi/cDnDRUeYeZ1uTQlyjuCE7i2nIeNwQjY+nsZwTJZT+wLZ/Jqr6b3VjLvG
M53j2Fg9od52yY2yTJVyty/igJ6I+6ZmVJR9Dd/ykD74ZT30Tn1sRv2g6XLPjejBTOvhAelFtREU
Ph/S6qxHvhaZnvSpLdpJTssTbaWwpylP3LGs+rj4a8VTySSsUf3vtgfxr8NZXee6JuPwkLi+sUv8
5YxTReuctwW5K7FrbLzF0pbsEwlUV1T7Wbia4k3dppcGW7oCcppiWQWPlI7yrpf7wq/fyG1otKPj
CzyMUnQvfPPWq7nThEO9Y9k/1ZF8YphBUYnpyscZc/aHuLexAZ6VD0bq1lwwB/bwaR36TIecAXUb
N0eR/gDYhTqIL0AJZX0OhY4KVdWZuJfNPyhTvypafRFANA/i4jqg8RmyWNPOafr4RK7kOOI7luzh
IbYQqqA4pTraDISEA1ShxfTNPPL0Pb/C2lR3reRJtqy0XORpldZo9MuUsC8xVu9HV7KlUAqTrcat
Ynfq4hpIrZHsViXjkN3y0g6iP0KJXDtmbT2ogWfEaENnkg8EMp2IycVDe68NKqntnjNYgU9r27GN
GOVjhLhfXGiXHAM+gPQLqLXm13Szg6coLw/h5zJTdXvqb6vah+sr+DhW7YxVuyCtxsHOqS4r3796
yQG67aJnnaeMb6a/WpudWtB72uG9K7T3XpHfy29lME4sc8li3K17pUkHsPKfCuZ8zCL5icDNXjgI
+1iKjmW+UqyRIN2APjtUPwcjCyM9DyLwXD2VovOGTehcBfCZPdVer1Pj7nbxjM7kcZlkwcaODkZ5
mQYcgxbuoM1VTssNFjrQT7ThH8JbTDlTmzsFu+Us9o7c2jSmYkGwDV0KpHXPf+X39rPJ7mvUEOzT
XVf+6f6QunhSPfY7k701VnI31kY3ZuZPyS+jx94OOXf4FXE7fbhDNHVoFwoXuCovavb1LEMW5htE
BuGk9ZjbcxpXZ3CDBBYg6EYlW1GFfEBYQYNq8MlShUHSGbbG1kw6uoBsbfDL3ki+6DsWQiVbrsm9
9Dm27aQZVAvDlgTCfrZd03K6JmNxlZmhCdykXyzAH4UJqJt5WOOz7nhz13gVB6GCg1DK1lklD0sr
nQg6R/wh6iTbRYn/4RwobRM2+2nB9AzpBdAwFsAYMu1UBwu77Wu2swyQEmt0rtEwy1mAU3wmwSdG
PkbeeJ8rHGkGKXghlKyMw6Pt29c6TTjYrwdjLtzq9Kcrf+LDNosxRGzLvpZSJOZAkRy36HqJ/C2O
j5Yg4FYWmOuwdEWan33D3Bzdwh11EptFDjw9cm4kZudvsSnPsxW/jQF7lgURgyGmKIf1vIS4Ecvy
zLZymkdYxZVb5rzihUehaKRJ9DGRi50MNPPJCX4PKXbaQy0OHkFOZ6bcTnDsm9mxPRH1LY7BrcJn
/f8YO6/dyLEsXb9Ko+7ZQ2+AmQFOOIXCG9m8IWQy6b3n05+PW6p0XV09SICIbUMpRWyz1m9yPpjK
e/ucjj7Kgos+lGZ/f4ZWld/jWxa5K8tQuHs6KqZX+oRr+ukMnWUVVKiIC0uiYON4DQHFAlCttITw
HxIBEZZNLGVrlQtYjVm9hyx3BnICkzGHhAoeQasng+RJVmqr8DZGHUJGPl87GKSWhjA/PaX8bgi2
1BuOtgVqZKEBwZHLWIz973hIagu1VEsyT4VvEM5j4+sBQhD+RQnTaoKbPbglNlFMVmQ7Wtnac8gq
GVfnvI43fWPw50pvWz5xdhEjcwuwCjWYBKYT4v9htE7c+DbKvY01evz+zK2fKBzD4YZ325TjXIJY
abGIIpNQlE8sItkUX0lxOMVFS8fLJPgZ4UwDxvm+crl98ckIfPm20K5t2y9LIINJpa2TuQ0jIt7Y
Fubuen47IjenXb7myJ7n2/wxVss5JhUK5jEJIXoT5QAVBbogkBdcFxa1PKA9R2hc2RnLt6S91rO3
rlnWs7SBEj6sLYDHXUK0sDLW1r5YjE19Y8vWTck9NAfwMg75pnlT1WiH+9I+r0122ObQcMapCH03
6O5mG4NrIJAHxUN2u9zUFprIXGnQC8TL3b4F134bvOeoUpXreXVr6w8VoRi0jfRjS2pKVq/zAPGn
oZbWQK7WaQWFFSHVyCUUhxe3jiF4ikBeNHPUbhnIKF0QArLQRCMR/KVXiNV20mpA3dtQniIiLHJu
3Qw9Oz5Hii4tiRiXNoJsGYz4eXqfkjvWsEbqs5cGW5HmEXmbO18arrI3XgoLG1F0zPkByVJEwwXy
4robyMBsIZOB9x7jBi3DEFlz/T8Egjk3/BYx4YtiW7aqqYYMhNe0fgsEG0GRtbWM3CFJ8V3ikTuY
yzcamg8tKpi14s8HHRvCuDukdXYcK+lYSsPJc+1Tin12vJdJz9r5e6SqQEe7eQcaIQL+YbP/Z3W4
S6Rh626+DBzsClQ0s1ZB0v7scrGskM6x8eLG2m6hcqUE0wKA2pazrTyMO3KcMTERTOfZPvOMGy6A
WpdMgF/AXCUQZ2y5NCK3nRn8YQADQW7ibK/Muj3eQOzpvQ9PRwr2JAT3Y90fFKQ/i0MW+vuGT48k
H8PryD0HbPkAMDM5kGIJZ02tP7lY3ERetZHGcS754336erl8lYsvoDJH6YIjD4clxMHwroxkY/bW
c68IUD5BFnT6dJckfG4aLsDco5f5csZq3G5maHasH9vNeL6JJGTC23HWquT1GpgZ6oxviekZO8tQ
IX51B3IYx2yn3XSjdoQQCM52rEDATeoA80elFESY49BKR7+MT8vsthrrJ9+0H2sJvfpaQ8YjevCe
9dX4kJyIOt/0Lz7G7gZop6ehAXgkVYfBxdfCkLeJ30xb2wY5tbDI9ljVIRkaE/SWcBPuTaJ+iEuN
SP+F3FanQ3N0DRbhGahnPoenCSvHUY+ObB8TFV8aaAyt3x8bnah13h64wrzaDtIWsJi91D64HCGB
Bk3y9gvjHfk8r3/4NlnexA/x/bmKGmyc0h0kehvbACJHCBeeEdA6x1zYwvmQYCA38eiAbur8ll0r
vP37LcMwzd++CawvtmEomsVephqKSJn8tGXY6D+kno99SpF5GBLMJeIZamMsSx17OhaZ88LkhK14
wQYGjP0l8fU14XEIeayhibIsnRdLNYkf5nDRZ861Vct1wjnVh/Dvg7yr2/rWKMbbwLKWmnExENbr
F5PNr6ptBjlbDkSw0VeGxipvqhdnXWdn9Yu1GxouYU61rrv0lituC1ERkoc3AGtALBxT91UDeB5h
bpQwvJfhrEThgqPffZ08RzPwNIB223WVDmjyI0OAj2GJRoas5hvbVzc2GhntAtDhyUSi23TjhSU5
G6O4i7PyBLtU/aYbBsLCM+/SdPeIP3zD1449ziBS3M3kg13k+2z54MfRwTXqnbqH+NMU2U2YAyAq
bQyL7B2whn0ahif7Sy0hr7RRGmvS0yZEsgoBqaqAVCdTciZH46JE7O5V3RAJL2ScIbOTQVgWr3cw
pxUOIbMQPc5FgeOABg7LAyX3OmBOOebW4mFM/F3p2ftmBIdhzV0tO1dLOUajLo0Pk1Z5KjWnwo7O
NZiGypbnPlKd5Q5ugYM9Z/cSqwsH4c4SfSpSzktNq+cVHg2tsu5DmWtot9YcQALg2msZwy7trOAn
VDy7ORLNGBDgRW9+q9APoqwpDf4f2hJhhSZ3bqDZ3mSXIFCA0kJGbZ+QnF9UCedIEgjW12SdPmtQ
Ehq5AddtoeYDHGRp5hnZi2YJ1AvaFBI2hgFia6hXSKyFSr/sCW9qj9VegSkIk3CPvy5aeCE8P9az
BaLhixhyN2SwM3YRlXkatxk4HJidnGlnDT7aJIqa3rhUuXKBHO2GB27bq0kAwQ+PsT+cCU/eZI09
swnuYGJw2yO+hLjdpBzDPplFHuqtX4YSAIG7ruPxpu59qBMz5dCSY0pmjaTe5NXJS+y5fGsC/HmQ
r7dmqgPiBXlHnA7xyC1RQEJAlgZ5zEU59HgC7defU1hnFqyzAiAOsWpr7j/at2qD6kPVATuytjfB
GU/Ctd1Va8dC5dBAeK6az4C9Pii5fd8awTzR4I1FCM3k0V35KKndtUu8iyLFp3LIDzPzGbNrh7yE
bYBemdkh6D/SXO2IN0S0HeVxUxhI9ZfdouX/VNvKusHv8A3lvdlb85zpEmSrFLeZeoOHODoQFyaR
gD+wWeVL9aQxhg+W/e7dd3h1wrVXpu/5LLCAphEIGwmEzcJXV8YhwNW3bt7vlbODpac+y5fSyBXu
Hnqv0R4tDZzmnkiJZKGBiY+N571Evj7rVSIlOl40fItqT1mFprHa6W/hS0GQvQhPQF9PQEiBHAcz
/a3qLDitpEeb4qjUO7smBuTY1/YBuK825+9LNl/hXDaL7mJruGt28O57rlAIjBcghYHXESdWkXnN
C2c+TmpMHKYsZX/Iscy1tkHmAay0kClFsd9JjvmlfpE69RJOm7/+oDz4l1KrDvEB+YysujNk/cpG
fFU0/xICgQfm1CL1h57ujW33e33Vo8OI6vqy7IA3ObhOH1zIpVAcU4vV+GJxCwm24DXhMGrzCoUc
XMuOh/rBCoGOZ5DwQRn76OLkh5yOkIOBfAarPr3CErw1W9SSnv3mbVzmY7A2gQUT7dTwCdYTjh3q
VoMYZOEDhhTFC7z7wi72DRSLi9FBnsxnjoRsVRyjNNasY1khd4ueqLYa9XwGq+Noc9sbw/YKCIDv
q8/3tf2aHUtkAwoM39dp8tbuq+tgE/fks2YHBx1XRN/JUNDhYLmfEA7SQH4OkR6XHA9cl/Q+Ype3
PYL8PVZ7He5C+HnidgOx1SNrYT1XrwrI3DZbKTiZa+jUAi5bAZDtkq0foG98p4Agah/sC9A08DgO
HvVejMeKxSpp3dUhnEe9g3d2HzbojWKgZO3a58K2SRMj07ywdlr5gZf/r1/42ZXga79l+VAGnl//
VvzfPY7iWZV9q/97Gva926+D/veYf02vdfn1a71/yX/v+ctA5v98/8VL/fJLYZnWQT2cm6/lcPla
NXH9J5N86vl/bfzHVzELBo5f/+ePt4xCSs0fn9UT6VyDAMeh4jtPfZr9s/nwkjDqmiFA/o//l3wt
g7eXvxj59aWq/+cPSdP/CZHAUeHryLriEOz74x/dV9FkK//UZFpsrrRca7XpXptmZe3DaVf/CVWU
7obDTUvWJqpONb0hMxrGPxUVGrwJWkeRNUMx//jzV3D6QIV8/HX+mlyPJt+vRyVdN03ZVh3dkg0c
7Z3pf/3z7Vp2LNhRYWSuvRBkR6w7HlHD0dt3GZp0yE+Imh+PCA1yTI3oJR7g4KqdSjx/qsaMtQrG
4KKHmXHsIh1JKl0fnipTdSEgTEQ/rxyeQgzlMkP1iQnRTcrw5RL1LlfVWSEFnXStB4mtVvONq+bZ
3pJvSr0ypNpAg6Nzdl7mffE9Iv8o3IRbrXPS41/15XYN1KHeGtzPwHGWyVtfSmh6SD6uLqayws5h
uAWVmF081fqpB5+54NH3QF1+/DBJmtnXMITvDkCOTDckcTUsSEbqQ/2U9QnyckXwmqF3Nw8Rpd+b
tVYfSwe7Wq+x/NcC/nKge929JHcAlRLsWf/dyLBKvSUyCIRGwwGFFdV81zTjjeBxeU8sHYEfSYL2
idfMIQQatxhip/mS0LUjTf4uY6eSOvVnV1UynbkvZybQxaD+ynW23o4IRHDMQ4HScrVDoma+NgNp
ZM+qVm0IBlJpTs2iz1hrFXor6ClM9Yo56odGc1GeTRy0tofMqaXr0ALu0D3sIJQEjl+TWCMEwsif
S5pRnpTOri6osCRI+2PiIYpFkdWXuErVOZp0P4/I0gqSbloFtjV36vw2MsMKKRgehokcTQBfGqBE
81lXTq+sqUFp4s+GFIQsIL3vlTriqcfQB25aZeM5tVJjmcWwR2103dGeVl8j7LJe2ywsODWO9blP
UL5AK8le5Irtv+raTsN570um+J8DW0znroD+XkV70SWfA32paWaervirSsGjQ50+5KOECZLhthBW
c6d/iqVrLAPEkfqo2ole+tSr/95r7FN37mZDt8LToD+FSWMtCx9taVEUD5Uz0t5ghXf1aCDGTLeP
+qT6UpDV3sQuJCRRJYYbIbrlP/qGfL/E8CrvAQekJvhXtauOwfSoIuAyqmN+1dwYOGJtVUfx6nu9
6CX6/1ovuoY54MGfFtPPdepX0Y/fon6mrjmazjJs6hY5YP79ui5FQ51EZaGEm8FtUWHzBiPZan41
uWbl7aMf4qGuR4E3oSrax0TH0M0qTEyhptaA8AwOqvp901lYIXnps6iOWFbWTl+ri0juBNe+YttF
eV0pbdS+eJUlFolk8QpREox4sRmvcwb4OpnQqFHds3g01SQrFoYhYn1/1oWoxtQhMaka1MM5cjsC
oyidmUb+1A1W/jzaTr00epjpVpcXz2V5TaxhClCo/UYzYnvedBv+LGG/DwgFzw1HIwJvAaqMVQXS
hKV7+0gJfBxJeFX5rffxStTFbsnJ3kVDScczCIZ4XSBypXmHDt/MedAbyZulLIOsbV8L1YXaO/rB
XnQw4alidntnaDCOFa9FNzBrXXhGPNxRB5gF6By4iY81TOtoyyQxSUi1LBqGBFfT95v22oyoFnrj
iFyobDokX5Tq1hut4ih5tOZ9LC29FKyKa/l0RjwZgq3J32Dq+9tUpQ4gVw2ImRumPi47TDMvilOQ
q4t9BPdSvAdbU+2+JEZzD9kz/5r7SNz3Ke7pCGhVjRGgaID9iRIBgqvkAFiTlAKON+x4pnI/8WQ/
PYmHGljdRurTB1GKk5R8VVYMJAPBYaAl++abCHAViR3fIwLhL5GU6Q5mlAFv5Nd52w1ReigjpKFU
V9tg4jFsWzv6fAydXsyzwMaYVzT0WlbMxMsRaR7GR1vSysNBPBKjfRn7Xl2rqhebC90n3IVP4UI0
an3+ZKiNx02O/kOnDQclT4dl5VTVPEM5GvAO4xs1V9dpigiQrFbSyiskX5+PaX2XDZgCVHmjPdsm
d8HE078NBVZqUq69WTV2aRXpzjvW9ZM9gFNMonwSUzEQs9Mza185AxHd6SFe5SMUUinCHAHx4/2P
HuKVqBPjYV0rxJsY5U6Gjn+/MKiG9euBhZOPSkBHJ35iwUQyfo9yFrGfl0RSCGcXKJr1KVli8dBM
T0YgLcL8MSs/60SDKGJxrMyrTjHbS1Bb9+LEgfUUwT2lvM/U1Ny3ro/8HSF8fxi0S6hwc0kdElO1
hF5d4I8wab0heUsReewMV3rsrVpe8klv/Kh4hK0opgyCEXoNKiKQRj2UtfwOCKsZoRyUh+2m6kz/
4oQjCv9G2r7GbQ3R20zvYs1y1xLxzVVvS/ZjBnl6bCGzaUGB5m2Tl3tUGR7rwffv5FTx7vQIJZ+q
VE+i1ELrnifVJP8vehQgFT2NyLcYAEU3PRnIHeJ04julY8MmiVMyFHFSzQxY6UmFMDdkABuxCW7C
QYZ6yVRVxk9yLelXUTPIiM71cn0STdgdvbtVCjRg6j3mxDG03MA3VG0YZ2CIKrUa+bWpVS86Yynb
JfLxIfLNsjKz1CQ7jNLofb7khDoJO9PSeH12UNIDXmqmvnZCOJEp8Dh05NFlTevePSAj//kYdS3G
oKJ5/lHfcRi9UZB1nEk2aRRpGOVdHRGg4sKpkLF15J2qTTJScoNULVDCS6kWICWm9brTfQOwklzM
xAIvlvVCGYclgHln8WPljyJS22jJm4D0shfTGBsVAApoFGkB8t16H4FSwH+EEJpABFtHfYunsPml
xIwK0EMAoVMl7DI3+IUfjESGtd3gAeXVrfto8vNJXhK+53765rJn3AUluxzGXvok5Zbat6MavwIY
yTBQ8+8Kq9UeVSe013lK5koqHO0x9ttx7uTwxtvSesw1jMhr9HG2IFTzx8Y1Nn4elxcphIrglfZS
VEcBOWdF+sZSbs07f7CedBPlmsAzvuHzy3JbKe/gAAAUeFZ+HyL7Oyt6LqITXFo1o2ryIUsP+pCR
IRR/WtGS4/PGwR3jBjSCUmTouFL8eETTBUIUQ51ooZmGpODR/hH16YSAkDgMr1K9eu1Mu4EnV7yC
QW1fphopa6BD/fziX/ukxUDqt/Ew7dXNTjrFkBtLBNh7U9s0dhfCBpxuLDJ/ELJrfMQGU+3JjSvh
yMVe30IW7ix3ZJcOgGLbkrySc49OmBtmradgTmcVEP8ga6quF9whvrhz6kF+lobMY+cF3imKLfJU
/PfPMQdx0sVWvSmN8pkFJiCeOSQ3lWpwZIkq6z8gS5TpXvkzKYBVUpMBH1q6Co9DZcX89fgUqkNb
6IPtb4CwIwHaueycvo7Gnq1INsukppMy51K24zMYzt3Gs58as+RmII1fmzCfwkTusyXhNlHDbgKK
pDakFwsbJKurn1P2V/x/OptwhY/gOYNG13hViM8+IG3RLnsvV3adbzrbLAHn37fG3hzj6JKjA3IB
DhWEHy9rxZU3MqCzmWiJ+tE5Exv2I9d8zzncpYP3LqsDXGSpjM9Ghzp+kKIYtzb9msCjcq9oUnUp
+rK+aLZLCkrKzKWoy/LCPgFCn3ESWcFS80jayeo9HMkVd2zpjGxVeIrsAGNGjfO6Yldz0/KdbaKY
zqOWLNXCXluoZkZaMWJ2P+irspfKjdn18TF3Oa5pvg46RfIMfa3ZVbvuDaRlUzv71vKCGEr2TY4g
yrsIFhmYP84dzZHvmprwte6MLx03RxbtpDtw45IPhoqSlhy340tqORcGNnfaALvR6EAGW5VdwWiQ
vVlsEl7UDanbj0W5CvMs2kHIHG9sMpG3imr0B7mYBBbkQnpUAu/O0BFrGfg/o6fmkQvy0JSUJH8l
hbXCUoV8ZOgvYC6Z7z1/mFlXqdVd00rWKrerdDOozf3f794KqKbfAg7TJ1MnsGHJjmno//rJNCNY
7WC1HY6I6EOEGW56951PpmuMtQN3gR6J47heiOUNjX3sTswu3YjlDdmQDXxP+2L3sXsedQVHFxbB
H4NEr0HWPgfB//MQxWvkSRk7xTytKXsONCFMYE3nJBZ2FhHZ6YGZYDPO4jGob2HSnD6KoiUrPZJ8
YgwRDZwPRFk0IdlUo2KcLDh5X107ix7bGDmv3iHXrSdpstcibpMuRqxPPoJlXtNY7/DQPrrqIOVQ
L6l/7gp3bfERdDBGeSJZfF+oPl5aJN+9INopmRN0H7EasYypgH8Js5OFNMvopS4CddvKMRAcYxgO
oTOuRUk8ag/+lemM3SJp+voi6jQneekCA2fLqcr+ZdDIYfDWQX6KvGLhr2WLnAjM3/IsK+QjPDOA
z+PELpehBLTUj7JoHr73EeOI2baffX6ap0P8c5BkeWdb3oNWt/7VxVZup0eji9lnO3zpB/femOqV
HMZSL4XyEWUMc5HJo7MWf3Fkla+xZ/rYXhXmVbKQq5s+F1mMSlbLFQjLJTZHQKx/OQhkW7lu8LkB
XRSxk+pjjQDFiPdikjTuStI89R79327pdFg4iFbXVjkZFNBxRTFRRnQOYxOSydTZRrd/aZeB8tFK
5o4Mcy4NH0UJoPEydhXCtNMb+ZVjLzk1NCu+NOTS8chbj3kaLV09SZZd4cjn1Ojl8zCEyjw1fABn
U1E0dHHazQy5RYJ8qhOPMDYf5NIfMW/7cyiWR6ssCLVFqGNNJ/fe5Pv25yMfYdf1Fj7Xpunhgjw1
qF6Nwy7eT3mYxld08PDkTR3++j5QriTuo4MTOHvVSjjeZxxncAaD2CA692k07oqwehJ9xcNw4DG3
gz5symk6ZYSDhRimuzEjDXbKqBpvIzrqjvumBy66rpY8HkclNTedpvsrJS3iRzfuj6JHbFpfXNsO
70mDYn9A6OXW1aTyDC3CAHXGHHlrcmV3mpckDvJFzf8MBTGp2ZVlIy2KoRufG0ddsX1Ib3VZFrOk
85wL2w24EV0lv6607TVFQ+pjNgnCIPpFzpPf1mj2+LGH62yYHWBi+YsxtaPXzv8q3pfMiQRZYTRP
sq/BPwqxC4kgh923vf8oemitduF32T24g1Wuag1577wso1ORJencLMYWrnVs3o4hAshw2dC3aXwZ
14ZQxVNEaWE4uolyYTUxTtkIe55f1EU8Cg0XGfZGefGjTnODvWKAmMisQbmEVYZoctWiYDaNEhPJ
Ehu/XWuIZE51vucaJ448M9FYKo4LttTAHF2KsoObtfBksZYn7YwKRzs9RIN4ZUQ5FxyWkrkTxZwC
RUsyGtkBS77PFtHxx+C2TpXVmCfZnK+zcUVGXuZGwglNJk53RQ5nOBaEZ0WjDzrjWg3jKxZx405U
RRoyWd0YW4uu8jDK+rO/GC2q/rZ/obfDMe7HW9FfzNgn6sf8osrzsYkzqgEF8p73VvMM/TX2knYq
pg1L4pCYDvJqFEUdcmtR7OZXUVM3cTYPp/6e6/zcH6V6fSblyNiIJTRR3BAZjjJYpmJlNOPxsyxx
aD+LPv+2zjS7YPmx6v7o82Nlrh3I3mJusRKPfUMkXI2f3ZaDjlP7aBeFcnvFFF3dFqGHto+btleT
APuVb+kp7S3vME49FD4X+NWGuJBNjU7Q+BdFexdtYoyY0U5AgonioJQqKDbkCEQX8S7TjJ4e+6C+
eBO7c/oZeQIYbwSDdQfrwsIBvT+VxMOcSARZpOOZ872uy0DPkfg8BJFcX1JN+ctBrmLA8RyqG20K
/iIc9vlQiuQ5TdMBz6w/qwBtVJPK7O/1mRfVx772f6oXk33vX00mhZbiD8bse92PuUWVGPDrHKVk
uVtJMZ7zrHzvJK96j8wJutx7zwh4SgtMytVdnZpYIgQOJrxj1z+D07/xlb58r0YHlouf13dt3+HJ
kKsQZ0ZXO5VlGwIYp0vyUjqS/67ohBx1syxOjifbt7IOLNTJYVpMbys6prn6+9uaVRfsteltzdHt
n/WQ5Mv0ExKcZb/tlM+3HTyy4ji14bQWg7OQTP3eyOGNyfrgrBxXtlbFdJTu7Owhk9XiLGkJgZNB
vRfVEK6cVWJa1iTHMT4ZQ/JXvdglPnuJqeukfEDPoTiryVCfy1y+R2bB2gRjbWAplaZruwESESZm
9qhxE2E1MC3+xinqclpLWEcrT6aDmtGQP2i2nD/WqhQfknCCpE+drLhN15zWoqVoFVPIPU4cohV1
tvtimkI2ygH1DgvOadXhch0bV7VMtfupNESucVWISd53Hhjhqe17ySfS96Pnfxz3fU4xrleiajV4
Xjm384xg3phm51AG1xpGRrk129zY+oi7rhS8a8+9mfRz4ofRc1M3d0EDDn+Ga32XZR6Xhlh6xC+z
efptIpJSnxPpVYF9W2gZ56oAC13Fln/R5I7o2k4uXfWqgNC9wgJ3CY6EWD6JYqepa7LKzdz2C/uq
90l+SZoIgFzWlnMxOsmRZXCn1in3dZP4WrQQY2Uzkk98zpeWw88wD+PsW5wgrCD6olaEMFbQOB99
kzb0jy2wgo++gCzvDC1S92IiI4d46nMHWbLbwKDWO/mmQz26LfvxW9LZ5Klq7Owifgt9ieUPDFnM
CQPNeA1yG+QKsi1PqJ75czXncqb2EBP57oZnHejIis+qs1ekkttcGGPMXfbKRovqce3FUbMPzKgF
5psMp76HR1IFrXxjmVaO2ji2ly2cFmcq2dWYgjSYXooHl/Ica7Q4+6z01QR0u2gSo3/07DVsemUS
YouPOQKWhEXpoO31V73xqsIedpr8xwz/8t6SXq/RasXFugEko8vsXTxG20X6Xc90oAmRcgU4N9xm
oYdVUVPJV1FXYzs2GtzfxQBXD3G+84FC1dN4BD094KX2N9Ff9DCSDoWMxD+Kqpp7CLAsUFSimLij
cVA7dSe6iqpIt9+toU2Zhgn1yRgJDcB4IXoMg2GdQwVrLK0aIIBrgfXx4xptsyoN27nPo+i2TRvt
PiuLZBPlcbhULG/4YkjJbVX62r3lDMnG6aVgWU03Chdll2aqF/1rr8TZqC+BkRK0MLXKnaLtt4GL
Dr94cI1AF3Z6/ChGsgJfu5K7VYSGNMpwWIF8NIs+eutLMCyMo6gvM2TzEj179p0CTUY/fzIHSz5J
YA1PVtXJp8ZOF4QsoYVNVaIR2yPUSxp0LZGww/4jzSp/rUWlOhMjRJ8yTuSjnF7Z9fhuiqp+Aiup
mtPdiqLo66eGtWxqgtKiTjzUNEagBHW/j9lFnWb6uyqUip34KVrOe7MGVctZpiM9SY5ZutFbMyCK
bhMo1qNcWypDBEdhag4LhPa6Mce5wYKJ/6MutrCg7oowvBV1OJqq57FL73QjkLZKFTPV2HDzspTs
GNk2M8lNDSHzJazG7tbS8MvuAdgdwyxx0aur6td0kvH3s/6hkXE9MpsBVRRDse7ZmoCvOtVr70Hw
HRG7OLkhfgqF4XH1mUbWk9bAaLzw24qXJfo+W7ccsnNhpw2+BoxUI+2OfJdxxxleWcsFplCa08uP
TpCvRQc0HOoOVeNiCrJObi08g5D4wgpGarENpQa3XS1KSHZ1RQE5lUqySe7axfA+ckd3m7corqNu
4bgobiCwKCrFQ09Gb16VGAB+9PnRnGTWRN0dcS/TkEpsXaeb5QYpMMfFmCLK0mhWI9A5ZTXiwxAr
X8whadF5U+ujEVtnfSolaa6fotzeiIFyr0UXh2O7GKcS37qOKOOJtshvg3ukpQatxYMnL85JCP+q
KqL6tpjCd07mbNWklPei5OF8d7BwVBMlAADRJUqqYC01GkaXVYERUTlyde3yDK+cpEGYapqEZP2u
yjEo/Ih3aJXf3PqaX2zbSgvncivrD6OJFAJCtrhpTcWulqC4ewaCJVMRbsswS8ocH6Gp2A72zm/l
5ozKQvWAYJ9E3v4hyFXjNEDyEH0sVfN3gGFQ9spT/cFUrQhtEwlpIzGDhhhvl0MSE8U6b/GdiTRz
K4oQ5c+KKvcfM+kAWrsyfJAUrvJacFFxK2K3dfqH1oc0WLeT4slUzHy9WYVhU0BepmhGerZQZc+/
tapieIh81KhAzxc70Zr73nW0/Jg1gUag7ghYJcNdRLzyWiGhJTr5MqpeQVM/ZoMNkF1JjTnC/NYe
up+1V8H/73SynqIkJypBrdrxeTqSOs6DEWNpY+r9USkGijHW8O2nKlvmW+n0ernVKhlNGbDqpzaw
iv1g2SNeEYhmBsBa0kYy7wad85IbeMpS1KvqXZmbznNhc5CTAidb901cPYZOvBLtrusOizBK2u2Q
eMNFk4o3T/bKl7w0zFknldlRibri4I9F8vFGMOQf9HSUr9iAKbj0acHHG5VYUOdePD7pHFeWfgEa
2uw05N6H6mo0aXEZlLMxFURNGsXmfMxt40YU8c6L9kFLOPh7j1YLAbtyocNTUKquskxiJYixLGKz
G3IOYeUC4Ih2+hiBsDgH4Jic+tQ57vv2pFTSwhR9R59TuQsj6lZ09kqwqMl0x/qYyurTO6+Jyr1o
7WIWMaNrnHngeuWxLkL7qDrIQ5VV+mTyf7tNDKdaGJqbPHmdg27OMJhbUQyzdYJ7y6ORIQEWaomF
RxSDGtBQy0GatCimQWpdbos8Da5O2vYnvu/PXkUvomHpjZwo1Ur0CkCSsp71ybGVuxg5k0QtXhtV
qmdt4+Kyrevc+oPhi8+OgjhGDh2R/KuoN/Wy3EZa7i5szUc8vBrUUwv95dbzLERR0Fm+tKVGxqVv
zXfVveIdUL0ZEnfkJEk/u8ZloN+gvh1f4jYuqgARJ6+Vrr7JFlQlyN8GsnUHysFdBV0egIxMrTs7
j1NID50HX5NWzbfgfijjg2hU49q5+MU4E23e1MEfO4JqknyuQoeQ44A7SjV05i5SIA1lanVuC68t
FqJOy01zJ16FVmLu4jgHSaCgAylHfJkXP5p/neFHfZbbOVzr79OIfmKaAndPyfH5nBlmsouzKN2l
00MUCexKM6dElVMURYPoIor/ti4LoOFztcVxlznFo9Hqzzn/qk512xli+OWdpQ8AluX4/3N2Zs2N
40oW/kWM4AqSr9osWZJleXe9MKqqq7jvO3/9fITcJbdv34mJeWEQiQRArQQzT55TLVI7jClyctMt
vNrhuhu06DXSO8p5yM/tZK9CeWHQq86d7BTxfRLV/ktZJ+Z9g763tLYxZCF6SWRPDhFKFSE4lMEY
ME9YzAWsZGS0pZm6/JxV2zoNNeq4MYh8KOXH3F5IY2pbUGk2OWqdg5N9GGObugorBH8sHTMVuetW
998RXbNOF5vblAAAnE5fWeFE8jyInEXfufHeadEPSzr141ArbO8WlgcZz+JynvjDlC+k25ShdVGa
SDt88pJjARuBF1cpF4LYyznWBrwRDtwBsUro72Kjwtc5lgiPbFxRarM0DYV0JBXc42XIFK3cDPD8
1yG1DwQlRH1hOVoKd9/BBN+rlq65VOIIWTOlhUuAWmcHQiAOti/yRWYG4dqt+EUtfFFxz6k0mNjn
bjnm6v1vNj+rawQpc7jyKLdCQT0I1s3kEcbzjPgJ/PRw6ADjPggii8c6hZp8bslD3yJ5zO8sWKdZ
+2H7L4NCP2PG64DLCmntU/5BhniWBFCN4MZGzEwBu03FSdq68fLShgwpPaYKKpitb97LA3gN894Y
p52uBe4BxiP0hlH11rViVTuIB8lD0LjiLqqj4tiDiem9CbFi2QGiEIS4EYAnrXJxJ/1kR6Q71P6I
gXISJuHuhQyR3SJoMkzxt870fB6OsMlR8qxKJiIxfYnE+NzhtWRyR8NeGJ01PKil+iMaOpQ/qmR8
gLt7PPqoOsk+9mjjQ29MiM1MKfXXpZ+ncFUkGzVNq5N0cewmviXkAQfK7CxtwqtRxayVbiubGs9C
Z2Fc/KUldZHWRNmRJL6cctKHH61pqnvZq1DScL0Gsypn/jNw7GWpGhDv/X1IR75ACerfKzvTwM3K
nsLhK76Rp8HkfrhbQWXsi7QLqKUvoVL4e4bLuNxubKi2YwWtAApHm8ZU0Skjg0ndlbWxww6wmOwZ
jOqjWzbr2XuYHYNk5iH7M1j6XZvXsXLWtrLNi/N1Fnl2beqT3SK3DpEKmVZFz/p7xJOnBzOb6Zf5
DS9C/liItnswxgFPtna63U4PjRL0p3Gw1l1PxcxScxIBGQq8RXLwZYbW2XuhCO5kq7UTn3BmEpJn
ZXo5SRea9dL3YiiVZ1tWJeFDT4Z5XkBaJhVdcIIMqBb8GeTX8XfD0sVemviBIuJEuUbF/vV55Je7
bgp+NmVfGM9BmcLlW/YfTdl7bcpe6VzPztx8Pztfx0Lu8DHVxVkJfWhceb7xCyc6EC+JDoU9RocZ
hLxxkuS7bF3t16YcIJtXmyg7F2lae/XFjraasydCooOZqBf/Nlvl1Qtd68zbQOkRQL26fB0il6X2
8tGLYTmPpPd1tUt7FETWF9IKwNJYmA5qx9ervLrLyRCceWrCBN6wvhDrqLCoaNULcUd1ili6nd/9
GPPvitujloj0Cmgqpzx7NtSCgSYo5ENd5anIjN+OGqR/RZ29U/PBfCujJl2TBsoOFJeYx1hhZ2lq
sfctIxevt+14Z6TCLH/EQ4GYghe9+qlbvMeUqq4N34JDcG7a3ntq2dZrX0fwegi9WFWgZd9TUy0W
dutWJ3IUFszEH6O12vs8WsAwNI8Gnt8ui7o3yh+NWa88MIKrLkmV06BBj9/C7kb9eJPf8dPgrueW
/ouu9EBqRNj9KiFeneGEVi1eUq2J31oXntosdD5GR+RkwNMYH6Mzz1WeG7+lMnf2s4JO2UYmOGPk
wCkDdZzz5RAZVHLpxBGvNnAv+WZK4Ua82rTCqOBHsybo8EqVCppCPIE7pGwwTcatbuT5QhTCB8zY
eN3B8/P+QNYf5hlL38mWBZsc3C7yePFsBnVCKnmEyH0eIw+BOvSXMzlI2i7eDrdNYoYjTMHzMpeJ
nHmdy6ka9fo6sChR+uyASk0Pj8jsVgUD0jt9u7te4aX34h9QTr+OKwIT0vti9NyJDbk0yKUuE6kx
z+VaudMyICmbywuTPb1TOOvGUuvF9XVcnC7T1R2aOY6dzuI5f1/Wp5cYNy2likJBDma+YNnz+RKl
wSet6+lhxN0EH+l4uUpgnEO2gmcuhAcI9u2iSu3NGKEeGM+bPnvesvUlEYoIsc0+FReLNKsTmtdz
cnUhm1d/dq0h9/GyXmf+wOOO7E7a7IG7D5Wm85Ty4KSmdswt6kItH+0ST0M1IZ4c/bK0mIF6i6Y3
i2XYKc3mOk6uFAtBvZabHaRdmro8Dg7OIHY8RkCULtcuy44dHiDt5ZfxdVCrJAKy6eY6gTyrKUSG
mcg5XiYYNb2/HZ3pUU569QWDlq/Z6yXsM1nt+upNUsbcr3ku/fTqzbNhmerlZUvXJK0iHhmJeH8Z
TqAGmpdWD/lazu+KoprP/jTml/dNjg2SzlhTOcKtOobwiyqL+5z6mnUngpx8LDnXpmmju7rp65tY
aD7VqmG6DZVI2bdouKABKbzbvu28nV9M/q3ljM4ttxv0OGPL2ScwYWw7GE0OfW1D8hQMwR2k5NpG
Twy0Zk0H8uMpqu8BxRQAa/XpXPYaisxx6j7kQ8ufhtdmTykpImSYA/WZTD0JbMskve7ZZJ39YHgL
tbl6M6wDdLLL307Uho8wyP6ukuxoUhf5Ky2tW4gVbHJrBeTFlTWcGqWHH0/RIWgM3OFst/PH5Fjt
D2CtS4q3NMq5GqBwofUy9RZirHH/4LkiPU5KWu2THv28ulXzp8mry4X0Jx7Evf3XCDZkAeecA7M9
KQ3+a8M9sF+wW+Hkr8lrJK9Bk73KIZlmrHrF839YYV4sfYAd56JHQqv1qU+03ck+kTUVPK+6+bc+
rnfyxViVe6dHvXirtAxiez817/o2ZkNWqUii6mWLHkhvL0aYTX9qfsrF8c2c1DB5REfwF+LX1nMe
5+o6q5vuILIuOIQltZr8h6fPvXCJV8xv2VCdjVQr/kq41aBv0yoP1ETPWpId+AXwjnd5WE4rK++T
N711z/LlpKiaD7nnfjMTpEZ9r63vSy2xtqMqhm1XESDwB62DTU8r3g3ggoTExkPbNAOq2mbK1nA+
lQfFNyDqr/PwUJabq0WeBQF9QLT/HiBnMV0qkdOiLS7e0uaAF2sRXSs1coXxgIoyA+UUYzrFG033
8suSX1dv/VRFjES8Gp1Z3Op29/nw/7Rdh3U2tH1mhG5H7lr1TUluc0EtQ3QXkR2/Gws3vJy1ZTLu
3aBaX03yrJ895JkmvNWgl9re1qhzzuzchRdHhcPmz6ExnY+mmtfA4a5t6cOvHKM8tTSz3OYiRLrJ
1e8jDZL8BNzQt65WyPV5mXfo0lp7iEPjJVb4OpK9zldq7JXsVG3jqTac/Ywz+lbzr742G9veIX3s
vvSA7S/2SEEnG6LuBUBfyl/bPnvP24Ps603+WezWzm5k0xofO2qw3vIo1yBEhTvkYvZBztWj+pKl
TQDPKOTRRqPl95mfN4ugUZWHOgqzBVnt6adlwrzSD/ZrWFnK2kzYLnlqDCOdqOdMBh6egDU5tJPv
Ihmn1TQir5NqiXlUUiteTVzsD1fZEzYbf4J3akFTOlCfjWq3H6qyXeeZF767CK+PTvvIL8G8i3Ir
f3LNG2j7lCe3LPznrG+B5yTduQl65SmLte+FVmhH2adqHYxeWlbfSv8xyFSqcyCKkL2JM5gbO46L
9aV3IAY/Kn63DOfJR60cDqPrInRAiYJBbSH1bn5yX9ZEF2YHU9RfL8XuUZBpW5QH6VeH8b9fCsD0
j0uRiyUdDF9Va+afLsVuEkBL80xRiBKBvJSPJiBKAGuXy0i97jxldnqDaFu/Meq0O/vg8JdqX4ev
hQ8qKeOP6mfPk2GNxDPF1T1yPRRa/xrK+o0/6ejdMkYY18kbPfJcOK6phUPsVR/1rTKF3i4tR8iJ
SJBCXC3as6czOUHz8NVUKqRsPat/KwwD0n/beupCjedAm7C2bApPR8eFu1NN7UEHWRBpD7N6kn3h
kNynIkxOMf9bT6bdvOikZKmrm9AHRjaFm6l3dogAnyHuhoOvj7LbPoK+wMh6sY0GMHGREY3LXrED
8i9edGCrDU1b2QXP7AOovRvESXYGsIQ9Jt5w6ZMOKvQU1OwpD7I1UTQ1DXZ+cXdzClYL8v1IdDFX
4KHjZyvE3BVxjMbRP8NaHy0u4EmeNtFYLBG4yTL/bMwQSgikx8SLD26hgvshHbmpDDU+pEUVH2TH
vzWHVgw17IvsQa5D/sOxehpDI576ha9wLa0NOZkVhj9KCtWXk21McCSM7l3jUZ1CrVb4w+3cQ9qZ
4YudTtk2jD0E4Cg6eUUGc1P1w8fIWDQfI3mL5wpTVb+t7AiGq87YaibRbDc0o00aFsUtQQ3YQgg6
8fsv058eWPE2VtJPHg506VMJIF+1q5yndq9bj7ZXLEVaJOoNdQ/QYiVRCcF2kN81CbHM1dUIdC+/
SwuP4pWhScn7uk64akkyw8BMlV3yzHfJ/ZFMcbbSw7I6aqOjHz/3p2Eyp3RUSEqbzCt2Nfgq0MIC
IirQIhIwJpzxtlRIBkiTESMuLuDR3XSzx2Bk4l/8uzwob6rE+fXlIxFlM9bcD//+aIUxIDvimzfS
JJ2/fORXm2UNwT4BK6COGki9YfJuc5gM7ix4oh99fsdbbqnt8tIbp/5e9pIxXuplZD9kjRUhRcUD
gub6BhgcDY7lAeJi+Kr153CA/f1Lr2zqVvMfztexIKGM5+KfM8uFdL8fb5MEXXfEQmOEOeICAWLD
vLGmtHuKqefapj012u6odLAo2NaxsKtX2SlNfgkAtg6fymiCbVvXKNwu46Psus4lO+VcGsCYL3PJ
zsoNXmYYxlYHnLpX5gpKWLnQ0ePZetHbU7iRNnnwA1fAhjj7XB2v46RNjlMjZKkbs4MUuU9+qU7u
vU4Q0g2KEfuLqDrHBC4hiQ+gddLb/mcRI+rXk+l4zSleWGaAqh8aaEXWkIMrRzUntd2Dm7rVEi07
OB3k+U7CVt+24w6OWVE++wHqTOYwOt9qxflYxlTuu7gaPy1DvPJjGXKlSJU5QQd3ii/WE//CPMSP
W6tRIS7cXOIZoiM3XQL2g2qyfDTz8bkmuftN8wcI93sbxrI4cM5NXv+q+oqfw0QttZKryrFQnPae
vxJi3LwYr9QezDbuj66uREsT+DRRj15bNMhk3hF9KM48jf6lJeQgFS/IVtTxZftGb9RnBt1If7g6
4H8zG7iC5+HwOlJLV79PtSO2gW1Zazma5ALaS7n+1HiUhWQUVF1Ws0voxYQHxaQqjO7UaWGzkPPk
LqpZcH2ZhBr08VF07mmaL2MMynydigZUzRQkbyhPL+QCAG2o3BgLMOXzZZTQIUW8JS+xz86aiKC+
ksPt2HqB9Lh6KAPPPNpW4y+lnawVvOW90dxNhjadA93+rgRevxBJrt8OTT892l6/1MY8P8eAsh87
u5vgdIYVVXZyqI7dVD2bKZ/Hknqzl0oM6VH6gorwNnUIrab0RSkD0T0/Jmkz+yZFYSPGHRu7bl4G
knN7Z02xhcIa6/zL0j2A6pWaweUPKFF6XJaW/qljWFCEBsrNfA2pR92EtCuVTtl3B7nQP69BdspD
GxNktjtH310mstlrXq+DIrWSKLLT8SDQ96QlG/HTphS7GX7mhqshGGW5d2ptDfs6hTmc53n1bSDT
JR1zjUCF6qbpY5wF9VbpqgBRz8J4bD1ugNJFTOSwbeG/pWFnrhOBXFznm/WJp6zuspozkpVRm5+m
G0LmRlzhrsjRLRJEddau1hlvvgPb+nxdpsW3mye5kOQozLZllCs3bWSKR68jbSxdpsDe+yNkkE0p
umOPIMEiCGNSGOoYv8C/s4A5Qbyq0YBIjXDJic5NT/XadeVCequhUv5a5vl7nij5vQ4uDkmPdi29
mrTz99lcOiibEFfqq6aqkVGe5xgnC+2SRJyRHDQfgizeSzNKLvaODFy+klMj5KAsa57nboeqFa91
BdeWWjWPQmvSs5lkj3JQrGnGts3Bu/rz1L2OHmTIrvgypaaKZUD89DkUnY6swvhTDmqptrhRE/gb
ZJN4AHC1JLAOciVDPyiTLl6c0gFvzg5gIa9HgZ+KPx4EE6XXqDjlwk5CyM0K139VIT02oZjOdFSx
qiB4jADOfgtG4VNM7oWHClWKB1fTXqVdKWEIr1tPhw9cjx5qhRv87G+VlFKHtlUd4cGtzpHgU5AD
Cq0nxxCigli7zXSPGE1+6Yjj2Fko0F/cdRDin6wQglw5IooLdTEYYX2ilCc9KelIoGFeI9YU5MuD
JKLWN+jvFLLxwBkzBHDVGN79pBX3kT7Aqen72VKOqBJuCq7Ix7NOGcNRC+ByzMtS/5Z09fc00MqH
Js2Gg1051mUASK6XyRyjRxid3D1larDOzUuTtD/HlHUj6RSi9VprLfAbVobF7OjlAD1yWKyg9/Ss
i3+ByDDFZeMzSdbkVi1QaJbrGi3VayATQOOgA58NKXepUsCFD9t5Ulb5Cr1hdyebjuHv0sZqHl0t
de5rCrWl2e0mWDSbio3ZPKgofQdBTj4P2eyzNRDB6tWxtPHYDKR4pDkOdH/jpHBvhiEIWN80fwzQ
xpy0UfRPPMte5kpCRUMpAVUJOYiam3yVh3D5y0FqBN7Lhm8fFKRNEWn4cpnaQqjXQ8T9MkfdIrRC
OYVxuR4wNl6p1qwYjPBRiI/rMasCmUs4/mFaV9UH1zZOPX8hhtHGgMK7YWVoineseOVQ1oT5BjHv
nDux+MVXP/wllB4xOXv4DtRKX7bKYJ78jH9gI0ibm9Zok8eUZ+OF9K3qnWW50V9+IQBxQr11tuIS
BsM807emYiRnp6njZe+M7U+reSPGE/4qKTBelH6iP1bUcN/wxYxuC1EXp8y2HaLrhHIy352pxcJf
dhj88IzCfu4hs1kbZTbtSer1R91BxGio25xnergwusRzeNZkW1rnY/M+WFCcKenwPHppdNB7NibS
rvZU+5qal94RD3QePK8+S7uZe/aMF4XxcB6uF/DFJ2xpuqyAo79O69VlWldNFrxTzikCKHxWi/yn
tAeN6a6MsjF3oq4B8+sLg4D/e0BgaJelRDcvs+rqW0EA4Az/Qg6eqan4HJP+tmkyf1WEbXaqDGvV
9I5xcOooO8mDtIep/yJaw9yljupRWER5JlVsaXZzdZFnpqL4q5h759r1IYBfaIaZnqwSQKYSQvX/
xTsz03g7aIIIlpw2tzI05mxxlGtKZ3lIK+uvxu0MYjYi660FxTY+uXt+6Z8qFz9VN0LEH/HzR6PV
to9XO5BmgGPzWCB6/VJ2fJ0gNdCNKiEkuZAJFX+x+wdW+OcgQg3Jg543WNooHdMsYqSxs6kSANjS
GM2xxgV3PNCyVkS2Zh59MVoZCgemloJrmo06BYy3blL+NWTQOmll+QPJzeA16S1jF2SmPytwBq+Z
g5ZTVyI9KZs++hkwxiow19d++NokaKBo9gDGMIy30I/E69j0kldd3fZ5Xb9Q6l3cV0P1LK2ihqc5
6vgDSGenOuqnNT/v8Ub2qloA3bKInIOjN9MGxhFlNbkoUgkX9J1ZeuVSm5vjaIbnCozGzk8QN6Fm
q/KXVjzFB1ENJ9krD9yaCScoVMz9GSXtcQRqF+KLT66l5R6mqRgPhOq6QxNWd7Iapi4IE7iVPuxk
JUxYutlZ8Z6vlTK6zuYB6EO1vNr+bVA8Pgsee49D58F7obiwHAyF9gZCuVtMelrwZFyOT/2Q30j7
QIXKFgkhBExMW33zIhfCRzAnpwI54EcjQCFlHh5WBNJDB3m5rjCgU7asX75thveNRdicCMZJjo61
gDgf/CUbOSgdkWuGJOucBslwLszuWZpz5AE28IgB782DG7NS+33sq8pWnhFs/DgLfEehaL/q9/Ls
f/f70vtf57v6xW37aoLjpGQptfbAK2x4eYmUu3y2TRkjhEdTHoaZ2Jv/XMTCbGqrSyuq7zyvje4j
OIT4d1XMb3HC/0Rq1+0JBhb/pOeoBcoOq1fyBXfD8b4bSu/YpTz9uFVjfeu9+Hdpq8bZbyf3gDKU
upQDePh4HdrCe8ipVduPeY1K6rwCcaz7odfSp6Rzldu6LrWLfUytWxO+Qe6oPXxtDUKc0h/Gr42v
FeKFAH0OFSKspXLdLEpRQS7TN8IDwOOEg67HPL/uAmOJYTqwYSmB4iJDe2bsvlk/LbU3vxG+9jai
A0Rb1SJ4n4xfl4v1cioUeWDZxtNJdHl+5wtKaycviI9VGg1bglZQuRlNcatGab5ThQcqruX5iAIT
4F6JFm2oHyJt4AuxEsAaH/W4NpaQdrvP1hQKKKZD8ebZbM4B1djfQ7+lsiyOf9nozgXt/NxaQfeM
9grSMRDTce9WIDgdW0QAivGvNPGfq6Gc1aai+kntxA24uP7N5ZbMgwHMLW3Nt9P3XW4jMwnMHw+z
6ZR1bwponW07ZwcHmuWCbiGWoH5gXGzXPACScbYXmwTDSGCKdFfDLN7oigtTuULF7cwuodiuctMp
Q70x+1Z7J0O/ywdQ6cR+8oPrzaJcsxufGPDIzlDIArX9GSK/7ySUtfe4D0woSxC/8v3Uev2/Tes3
wbSUw+W0oMEAo2saVPRJlSOVvPJmOhV3JlHxKFU4yKZDrpMM9dzzt5v0gF4CgE8dTNlKEF+4sT3i
sAF1ac+oB4/rlF3+Qa+AUxTKoG5GU80fWxLmC0jKp5+jaSwSlHJ+O6J8nbqxfzXBb65yHUrtaNKp
zjJs86Yfy/pMkq9asgFPvgezzj2E27/RfOH5e13Z23A0IKGbS7PiVhxlS5ZYhf9oQSH9qa/LnEvr
n+MCy531IWPokks3eGzTwSU5FiA+UQ7BI1ns8lhTb5/PLWn64hGpBtSjeMhO+4cp2ule70HiqDEi
7l0lxD1fM0I6iWfs3LaGNkWPUU4edWTMc+1bFCoNnPu5ch9Qc0Ul59xZIQyTofTR5r15O1aQtyjB
noLOYK/5ebi/NuXZf7XJEdJFHtp5lmtTDvs3lzhACV1MoBH/+CP5dBvo9Te37Ix3bg7BKu7RTRXA
DZ6jAEqydNLftbIA86eNw41sloSCozRJX9Vk6G5Nwtcrae/D8i3p9OyAjBLMApqqohFbQkk/pPW5
Bbn2EWgeRgtAsp+P37i1rqy66l/JOYU7Y6SuPodfWtpbxe1efTGFOzsquTfN/lXwH/4ND8Ers6da
KFloDlkEh+ppxJbM+i/RIu3Vqb+KiMpsQ8TKUwvHzEa3fLH3RWEe7DLmebrTspew7X5IXygml50N
S0o6ONCkTLU4o1CVrLibALLV/dMU82Bo8KEveicf7uuSXXgc84x8MbbwE92EU4AMTWPH3oIQl39f
mOsGPMe9HCEPUZ9oEBAOwfZqa03gZk1LXvwyVPb49soOmvD+YmrgQwZwhojeZTVDNDpBjokg43wx
1Z9FxhopDMgSTxe/eIL5h9+2gXzm336B67e7SoWiuAosu1pPQ76yuiC+ky4adXK7gE+FyqSwguo7
1310zbKX3OuyaG2DWrxBMtOAdL/P4bCbhL92IidfFYWLGnJMyIMgiAnZgI7Y8WVQqPA3PpSg3C+D
9KneRa3pUq4x/j0G0S0t7U4ppXSo0bBRQ6Wj28pJbQugbV2wp6tyFRJ69LBeVKgylmEG3KDvgSAU
Ks8/dRLWVN2oIXJbJYLktZ7vIPQyD6QInE2sRWxtwNvyYoX5GHYw2lG+6LxaCDstYPXTT0KLrL3X
+DeaZlcnG5zYAxg+iqU1vviCu1u2JET5hshWfZC91CARdTfAWU1T2mTLQEGYNKx8cxeVrzyhLfK4
qYnIsB3L0r7adbnZ3FVF5616lYeyNDP57moODF1ltEjL3PttxN056pqK23GgLjOVSlIV6T9ohoXF
1pfCY6NFWyzVjmpmqJcybo8tOaozgLBzKyU5kivxFsFu9SSruoWBaIKqUpoji8IRqiruKXZFvFrt
Ht3WXGueUtynpE0Wqg2WUtZ9V2VX3vqdPnyqDI/KdGvO00oPOS33V9Ss5kJxOS1QuvXlErqC56eo
Q1JFLiOvUE4nr0GO+G/TyQHymuaL+zTd9erkdLI0PehaPsZ5KtKnpORi4R5i0E0r7vXpOjdqzYUp
JnUPTpFtU9nsqVgkzMPOv4kKNAK8qrk3hd/cx4lOlqRvh0VHhcNM6YwqpeY5x6uLo6EsEWvIil7m
iqsoPbpegEw3k179aqpjkSCsDKYHJr6A6QeWqaRsF9Kna9zbSEUfm49fgkSNKmyf2Q9JXOc4as2z
BXxohoD+3SPxoLLn/zlGzkb6p3lmguvUzu/r+deZZY9no56XqagczPwIBXxI0M2Diw/nZg3D4JkY
+KUlTVGdZvDOGs2eb6V4DNIeZTCnylYyQRZS9X1PQc0a9pCsWg5tmCwSKqv2cqwbTMWNoTnlZT7F
KMd7mAXXcmnpIVqgLnnm23s5ne/0KH1532Em0h5RaAIEXJ85Vx+lxaltgAMOm9S4a7THxCBSgpoJ
P8urC78XnpabsxwwwSkLJSHUQck8Y196SNmaw/erf1ord20g6jtp6hR+i0jGVWvZBIbQngq4KuRk
0uTCzr4ghKuRnGNGkDvOjQXBwPJ6yZZ2Ly9PWqwOZvPKRIfoesmkF4kwzsPlweGSXUplFiL29DNi
Kb/zVDFhTIa6Df3kYJEjv5MWM4G+FZ8UkbbfkR/tgEpWwcvY8vDRRV5+rhoFbRfXiI5WhcAG5Hio
JBN5O4QNMjta3tn3qtqUqzFoEVQrKJnQPN/9ZoT8QbE9/N02PwQEnAF7dFQG6zF80UrxPplRsHcS
gmILNUMywtBuCWoSU/Us4e/lQbp09uDvOyXOxPJLz7V59f43m5vXLDJY/S5QXJ+67z+rfJr2k/XL
bPICvti+estuwKy/0KpCbfHPK5BnF+cqjvVFPQGoM0RfUNXdjcsROek3r3PTVTSG8a0lgFtRG7Ce
KOJEgTSkeDZBlVfa9SEZN1OFKrUcZU39z3xE7odPzH7U7Ggrvaw+Bb0axL+4zeWwp9rtk05QY5mo
VvRWqDqCrg7E1jz2nwLNLn93Tr8sAQHwJ+Ld+eOUgtOI6l1su1BUW8V3nZvHu6KV+qLzY++5hhZw
2cZhh3JjhSqHUaN3YxYEf4XeHfouAAKGOK1jU4dseijsqal4m6umbqRJBf7WLOSpH6Rtusoa4ldz
mF2xynD7qduJRahvZHfcUv6uNM5Wtr7O82mMaw7APtlqS8dinlp6y6abulAfKIlWIH6S/y5TpPWQ
zaqBpGr2SY1954QggHGaDiby7ReD7AqhiNiiVVgvrp7yzFOJb7EdbjdfOlSbWwLRtePVHul6fctT
9NPVJM8AdKurJqAy7Noh13e75NFLQ/X2aodyzz0kDajp+YrlQZvPEr3PN2BD22Xppi0x6/m1FArk
3GU7fLw+6TgNxlkdyCPWd9cppPen1xgNpN+k0fJQbL6+PgpnUBuuMsTXYiU7GhSpHgcl1XZFJW6l
qRlcSphlh2ynVZUd2V2LhaFl0/pLh2zKQ5+P6n7IrMtQabLm2eXZWA6kP8O2tpbKYFOk96dHTv9p
YVfchJmqzdhBeKOvvXJE0jQeoitevvzUfZ1LTgMP8yZptOn2ar9ex8U22COFBam5gNNFPzgxYrHy
UMzNL7a488hHQri1uvpJF+ksbdcRdaY6i6ZSk/XV9m+Tmtz4D6ZOaVg8VeXmOsu/TSptZAXeSsCc
N/92oYOl27CRx9NSZ5txalUPdvVc+4v7k79TqqI5oU3dnORZb0bf20qrvtqD3noNYJveXaeQ/mqr
P4kiQpjkz9TS3qjirMH8cHudWq47ERtW4xY603lJsJPU4+W1OBgIRuylzQvyaRWBn7pxiyqEHk3z
FppuKg/yIBTW8yyPt6dWHiC5ZIdquNyMZo9pPrgpN+iORIU02RraG3poncmjoNvUV8WtOVmjulZB
EtxSJD58nF6sXx2MMBunpfQl6V6wTbMD8mYx+i6TbpAnGryN3XXNJp6bJTKnCzEMsLWHsQlzy7JN
vfQVdEZ6R7wDvoH/dZBvlA88B5CMtaoebTADkZL5UFgBmInWiqDqcSa2D8SXFh/dfxzBEN9kBjGy
6+BwmlAdr+COGNgmSSI9qDjJOfUwncqmWnZwr5mNeZCse8J7dfK+euk10767DsqHurmhLsrfsAOC
4sst72woi8Ok93+WlKjBL9ip92oTKbdVx43NLH3rvfTTlfSIhjYnO21UJ70Cp1xAd7zyoDP5rtpv
Saz4PwNay8Q04jsFmsCjmff5SnaM6743nR+dAUQ6H0L/aCvUl/Pl1JeyfzJ/T1WYfndQh4Bmt3f2
EOoMJ3cgACuXhsNyJfpoeG90pMEaB2xLZoUCBGmHCtB8+YES7xJy+a8hCtYbvoyIpypm/JDmfXnx
UNT8ZAdT84JiWXLTQRew1bp0eByU7Le8isYIX4Vpuk8Ay/ytGhoE0ctKefID40U6lL7+27W07tEs
CrZHPBrdsn0CPaaHBwGM3GYHO5cTt8q2ccjYV4VBgQQs+e2mdGoEktGG/DASdzIWhkPeUHoGBH9P
8qyZlSe0cjrKlj6PMPvRunXr7mykcLuuM8+CFRF2oZV0uSwsoiolnzGOl5XlOPRL040Vpu8D6CNi
EwY0jg0Ikaru7DtV9b2T7CAb9x8dtQ1s3g3S6esI2RH+c6purLxT03G/vq5Ru5Z9Z+uae1lDdgAD
/1hcjmj/h7UzW44bV7r1EzGC83Bb86zSZEm+YVh2m/M88+n/j6Da5VZ779gn4twgCCATYElVJIBc
udY0x83jdle3yT95iDn+4139NkfYpHvSWby1pdUIiVtqdbRat3dIE6HettJAstvU2qemsjTacdzI
VQ35dgJSrAEfZA+hu2ukQlpJfhu/OnoNA0sDz0VD3PL1LGycvhpO8M8iwUxK4msZgP8eISzeiV4z
NY5j3jsPKQJtV60NXsRIsDGNW8VqICieBvaICS8g5S0uChHG59zmfGmaXxsM91CmIZxTbIMWZmEO
uxTOuoc2+UqUMH3SnCx7sq3wHWy2dx46GzqDROPHg1zCRnTCgt4ccvieFqI36bT0AUg1MMRQgjQ6
1l9Qpx9mV1inlZWW+OFW2HaxL+1Dx3UWYqSwyod7L4BidZpGTB/VUBaVegQ9HTeTVBWR4GFSNZyq
hcNZea2TwiEckAR1rgb7KUQ4NLL2iRHVZG8DVAmrB60B/NF5kX1mhanv5FLxD7ZdFCcIEBz4PYr+
qqtKvQp9q3m2oV9ZyGjkfPPy/NpZGYQAXX6RQZ/7C9uQiGbBaqCjCbFog7R/uU0TpQMYk7j51zSj
TIDc4Ih9nkZPm+ZZ6s3/YRpfh9haTCPDlzR/GjHN7dMQQvAPdeUXJzENhxHDb9PcPs2Ylh+fJlLO
nWMRKJk+jZ7o5R8/ze2PJtl88jwAt6WSOrJgCYqUYNgr94qer0VNFHGjLWvVzB5GozGezMD9HlVt
ehZ9xJMGdKuiYC864y6I0HuGzUv08qjsCeRqxVL09mw0zn6SvInONCrdB5mEWFETBRox28o0vHth
jvpFumjJxD2JTkPKSSBK/HQneofWtzZI8YXzVLrHF1blHA/aIO4Spiv3YqTlvXBtYd57glX5NlNh
d6cIWPmdsEauEUnGOkqOwsIfOsS3Ox6votcE9bxtC5NDhekvZHC0OMPP514wX9co+HAVTUpzcBC9
n9b0xhMoLAi5XPkiukh6ICSQDClq2XS6WZCvuz6ESXO667LX6l0IHeOi5HiIU1L90IepflDYhaWI
DXMpGoupR1x9qn62hmvHT9nt/W3+uf/zwKI/NnT94LQkIWnoH/+aVDT3oc+AorFzoKzwOV5hCwyb
KkiEZVU+J6OPLKSlFM8ExDcpPxCC6lNNNS9p3Fqor1HTBuVbpNjOWdTgTysXVWJHJ1GFidZfwuvd
gRDHlm0OaVNqhzTwVG1gFAOw5g7bYQyYT1HNdaH75Ub0GsDKtkVlJGvRaxDF3wUpWhyiN7MU9OL4
YSxFb0mY9OgVg4xuHiOTMRCdR6UjMDGNzBPCu/Mk61F0kvwsXVkU7UVtSI3w0YcKWdSssi2fn4AC
5c+z7ZAs2evRm7QtCakd37VcJ8d08NLuJOriyiJgtLJyE0a0f3YAVfU/rEWPKLLkoiiFfry1iKt/
2cZkWFqGp86DCpvblDfn2W8zAkI5/clohI1k4SgRavDKsFCD1H8r5SzYgwtJ19OW4a1tMrDLep1c
bSDA93pVv4h2eOTRm0W3aCe8ispaDwF/8w4emVMcluW+nhiHG0vKHlu3zB+Vod07ehfdiabRVkzi
TFqzElVR2KzTTNV5EOZIaeqrekrJEX1h5qEirfjbahrQqFCLSAlQj/KyHGTwWv2gKkhXPEJY25zn
WulV9aUKbfMgdeZeN8AJLkSbKNIyiFDZjetFXSmGvnIhKkK2IoOLGLjgStjM45iyX1/ysS0WBRrZ
Wwh0TX3ub0Z114URyojTVLZioQc4KMq296AK7GP/xeKQ6wBXp7kaPMl9K4Gsh12sP0RmVp0TD8KN
0u7cN5TL4MgKcvfSG710dRrtp2jXbbiu0egdjsj/BM+h2e7ndliYwK59td0Aqvo2VRaGX1gHqVYh
XaxJ/Wm6ZtiIXqPVAhifBxBHU68auMHF0L0vH65u/mQgwzF1udNgFtrYcViPF9FU+PlKK/m3KE5k
bT1N9R6Jaqd3lZTsRK3UAv9RH31j2ScakumTha+n/Z2VoG4z1fQpB0F2OmdZebAFijYTueq7pHbW
olM09Ybrr6CWS2cLzVLiq2k7KzGBsFA8JVlVsuPNFpZTtlfQvyvRaZQ26fUTP7NS1utg7M23mATK
deEqECFodsOhKM8XRYvz7xAUJr4kf3eSelwW0ShdwNzLxyFySnYNafRWk8+vxY3yXZM7SElqI3mQ
fT/m3acBG0Pm5Zmw46uwUIfqGblV7Vm2kLiCeaLZ105u3AddjwzNNEYyOGuowGCz1ot4zWNIOkaW
Pl7GSNaXFaAwOLWFod/XkK/VknmRVEs/khGQoxSqI0BF5q2wMCDDWPhW7j8AwM72fqZEW1X12+ce
5uqG1PLvvd18QbRlePbJONyyEoLhYKjce2O0ASBMFpG39AHDkhGTvQdVxFH0qLRneSAfrldiEq0l
KXtPPYBZHNu/6GRabBWUb3akL2nP/KjvHEJQ7xCBmgvTRLOLmEiJcM5Qr8SQlfeXGiL71JvqRKVu
gNiqIv1hULtJ4Imhhwg6z1GT1YdotJKDH7j6Ws3b4WsrvwuDvA+alU1q48lUUv9aaLaxEEMDZror
vEZ5jguDhIDULaH8G7OXhO+3MGhCi+2T7GmXcUSgNyh6c/6cxOJWdUO6lw7QZ28ko/6I7MUiJzv7
WW+Q42wAcQZhNCxB2sa+TQ5YPXasJOFmbUr3URjKjYvyeWs9iJoKXW9PbO1e1PLAOeh9Z1yFn9fa
d2iumHzDGSXo3OdWzawLWV39M4n+704Qu2fh52iI4BLd9c+NX/dgqZxqMVRechK9kPNpCzjWy6Nw
BdCNiFWWDod5ljpBewz2pb3o5VDfWjZdy299mqcwy3wVx1GF5gxVxW95myKKshXVSB6ydUFCxFYM
pfX8s4oEmlRRBdlfbTJptNei2pX8lH2tKNfC11BKuBwMxMvmicoeGKkvl3PVGHKyC4o62kR6BNnY
VAS/riSOUec2NfJqpG+nHtFYWpCf3aqwf50Sl9zMm+9/HEq4/ueRhV9GesvGTMxHUfvTUGOkwCvv
eQeyPvpznGrdGd2Z/izLCI8Mgbe/tYtOUYi2TEnui8GUdrempi1QcRF14tX34Rh89H5yFVVeifc5
lL2/+X8y88zhPlCKD4u5U+jEiEuSTe5j2Jh3sWib5y6bZ8KQ+hMZVwgUeFVw9r1IOypZhdq76ZfP
nJQBqwrj+i+eauQv+va73E8ZiG1S3HN2V+xaXYfDpLb6q4IkIhq1kf3NA1rOqrn6K47KbyNUYl9s
eH7RBK7KkxG3NSInsLz1QW5sOxliraI3fhamZB1FYcFqeYTzxeZJP13KSdiViwFGyLlfsbtL7qbe
7mZ9c1YsBWNRz/moWX7qi/5rq4/ZYz0VRVqTrhO2w1FW0uwxLkJ5X3Z8G0VV2PkAclpNlS9iCTGg
MAdmI4W8dvIXZmr7pPpmyH6FIfRMT9aSJjkE+ahaY6NfFXLmRE0URhNyylpYwU7cApu9Bu4t68Eb
+RMsmxSOl/yllxT5IKZw5aE7qHFUL8QNiCGqmJVzaAxnUYvygS1dlinzJMKrM4alDhEZUR6j35Rj
n55NNU3Ppekk51uVs/y7vk+knehUMpVze3EpCq1xHF5d9uvN9bOJpzecDqXkMcttgHPcl1sCisZa
dxL3sRn0ByQ7pa9WAZyPow/7ZCD0fu/r4L1Fh4nyInC9IABzXIOYVOGJnD0kgttSVTQIBuXmKdM5
scgyXfrKm5IUBweZtA58QyMpFtD6xPvWlvAW5SHZVBUgUvTbY/C82MO4O0AV/uZ6dbllHSpvAWnH
bzHnbGIiAwWw9cVxQnPJo9m8m3IB5iLWCakPte/sbh2ekiUwz+9Sg+2KNZolBAxoBG6dukJtb3K9
2aaOA1t74nUb0WEPig5uUh5Xbp40J4JM7XJIIYLPA12ByBAkJJxp5QMYzSc1q4Y3NJ6KtcHyZi8l
RfuWLkRr2MvxPiSBZx1m0LlDK/wUoxf5ENgIxFRWp0fnsIbwz09U7RSOpbTNbEk7+dNVOLVlwSht
PU4J56s/2mV1swKFrm81KwzuRCGNhKD1PEvRgmgCkMx+pi/AbIHVkzkIrQ2VurBkl5SfUx++t1/O
81Xsh4duIEXZttrom581Vy2QuyeJQ8+D0aPAoRVu9A3G2WUbDvlr0yvutim8aKvluv2mm1fhp8Ye
aJYuLPaS2UvPGURWdoQCo1WH2tX1/WI1EX4dU9bfD76Tf58nS2xO08aK1Bwlje8MwDHzXYj7qUiG
vG+aOuPx4AQr4QHj8ykCtP7sd6qyb/oG0ZfptkvisE7Q5m95LtVbScuh7a1t+7UnwiAMvAIuJ1vP
HZwS7ZDJ01lSR1qD4ZGdF1eRikqmWnP0VjZ/BU/9ECR/BSl5LZLSZGhlwEpsS2BpIOcaLrbelytX
BWwLguIsXMhROUFKFL112lCsTDuVLx3CVIemsMNtnZLU5gNwR/U2Dv8CsSV8wK/z/AhM1jAFkHey
dvM7lvgt0CVI8Iog1J4bu2yPUtRoLJxU9Vn0iqrEFvkAB78ypREoSyLD+fbGBmyMxSmGgmGmC5Zq
T71IYbQVTMHCytGDcOdHbUxUEmZg0fFpINGh5tVvAyWSolzkMt7W1ugva8IFx8ohRBIMMP7lBYkt
oy8RXZUmrJWXNq8ueFgAit1jpssK/9/Rm83qQk82BcHDrfAqiZ+Qmm7d15x43zum90V464MVbeEM
H9CkYOzUk95R5MmuQE6ms1uEpafm2HbiHepdyjqdql3g86i2JO2CWPbwRJLt7I0sWb7P29RCqaus
XytjkpkNguIseX31xWxbeABwd+q0PdhqGc5mBi9YuFRK9wj0Onttj8I5aSrt2CjyDmW+uyCsO/gt
rHYuKrttYV/uCWWWEWqnU3Hr/WQsej/ZfaoK35vbbTxh1xJs2LIu/17HXrIEnm3cSSkY38KQEIRz
6/zNCMJNFzbV96AiY4NsVe++JWPvUI5lsvH9QX9B9fCQ+1IJCFhBNMgq8oeIjKd9kTvORneU/Ava
a0i2YRHELPkJrIyPcqq3pGl52tYNJOvJkkmomiwKtXkl50R6qotE2TqgsHZNyReghCpvISxKSblm
tZKcJVu/5z+gwAoDU2GvN/LJa/thq/j+661JXFWThS0YDIVdqunDlkTLl092YjhhQfqIf5C1GFUD
ZrBgq7jZCyfSgwA7ClthkgbJvofQMrX04pFYRfKob1QAFI+iKOQerrYpQ1dUx85RLlBfHUVNuCB5
Ae8zWjwH0WZ7lsH3CL1qUZ2LRJo4ePRJRLh4hKRpgHIFDepS9j6mSeJnQzeiB2EOSyxUjrKNfOV0
H4D6zTulJsfnl7muNOh+k3y4FxbjaOVbr/HXmW1lB5/48sq32uA1KwdjKXeGcciyIHi1kfZFvSeD
yVxzLlEN6sSuneA18dx+g4wzW4TJS7Kjn0McDncI2XdPSQeGb/K+jS2cnBFZkNvYJmNznv4xdtgY
0UJ48Y3z10afTJurNisXqu3wx5sKCDgXit93h6ACWbUqk9ScO+AgcauNsBGNyljMhqJpGOOQrCCp
PYVm+SCPnvcOHh825qBT71oYb09+3kHf7cHvZLfRWq+06jVAq5XX1tjtLF2G0sAoLsIzI41rmVck
h1RGNp4zuCiBlOIZ2w0bpHYRhJ3Mo79Jj6ajjJxNSeqqL7X0KNpE0WdxCj3NP9pEhwcT7292s/Ev
O+F2a9MDaN0SJOn/B1f4un+EI7lyI4jpYxbGE+M1BWQa2rIs4ZH3VRDZJ9EN0zxUWb0o54bJyU/j
h6YGjXxrEkP85iLqhW4j2+UOfl0sRF8xjNXByEjeECOKyUXHAJfn1rHrfhlwmtyHo/cAN0/zDP3T
ka18fxU1oIaPWpDFd6JWegXc1JV57gelgQUfIsE6IQlLdMYIXS1a6NCPSBw3z71Pvg8Yt/QgelGD
0JdKn3OiM/VCW1OvDDSdd6JX5aAeVu4g3YpeckntdYsqz0b06oGqblgm9WvRGyXyuI1Ij16J2yiM
ZNjlTRuthLFnOsbaSOEIlibm33IwrcNvl6x1p9YSFmDiHY66g+4NDVw9a9apUvkuNJLKIvY89VjL
TXsFtd1erboqF6NSQbM0VQfdoCMInC2nLip4UtqKLvzoSJqv7PSzO9EsCj/O5aUcBJyj/zJtkfE7
SKn7IhxFe4c271KDGf4qh8nWHIeYaJOPGFQAy5oKfKw2fPNVTvtyKaWD+RATSF33uobaCz+jvRsW
zd5s+uIcOQ0AnLStHpLE6JaDHhevcGvySmZJ08fVciStACH3BAYnl5dEHqlTaEhZJyj7LBsVrGXg
JdUldV2oI8hGM5dFJjmr3ChrHZ73rro0elIvUqVFZU64E8+4knyt7d1WWcMo/LUcU/NFsVEp0QLU
N0UVjvqDQvrBQ1+b2r1ZelcP3o0XveriPez9ykpUY6gml25hOgdRlRuHMy05fZKIQ1/BgLyI5sbr
8l2tWQDRp5lC1YV/webtL3rNSp/U+eRnJ+izO3uQfoobUKug3RZBJbEUw6nXXPRCPNM7C6fR3kD+
Fb5IiodepI7QYDk65yzJnXNDXimsRnBQiOqtQ1SNODCP6J8uP7Vnbk5YdKzHdsGBoLz5k69ZZrx3
Ne+1SQMF3VKTLKmcvyqP2POtsJGUm6sRNP5s1cd70SnawfVsLDvMTk1uJ4es0vW1HNTj11j/lshh
9u74dbtCoyw7DY0aXSPYYhcGzN7vY9pc07FBCiqxq13juOlWjZv+BUKCnfCEyI/zO75JF82PjHOo
DOqk+5a9S9pIBN+sXwOIBzZy1zm7Mu7lp9a2n+ahZc4+ba+yrx7fBlR/gmk1x81kKIC6EGu5MQe/
elwbB03mrDT0JBImp6EdL3539LZ9DAxX2ct2GW/KiIQZG6kVYQCDWLTSZHKkQEE0SHhU3nIeOjFP
ZDwVK5CZAGFhbjqVdZmfxFU9Xd2qZs1ZgR7IKKn+JzvFVDk0EH6eVzis2b2H2wBtxkp8dv40dKQ7
a5jxTGhH/9sdiKGEq7gXT85rDgunKQdHzk+/zX4bJ2x6Z1ta7n1ljvBp2MEyNxr7NSmdZjVChngQ
VR0J9kb2XpFKzI6NwYGsaEaAmdBfHMJQF9vKM1EgftB4A55Qd0PbNWSWTPuwKfKUqXJwRaxEuidd
8FGYmWAHAC/LzVZUo3A4orc7PiaRMV7C0obmZXLvONrmVLI298LM6r9Ao9u+OGyzjm1iyfO9aJqR
IOoo9Scpsf0nM8u/RpCcra0J7yoKbQK9iqtkwp+yWWyTFUS604MQMusqHOrFrXsUeFhhKRrjob6G
ebuqGhMF3zhBi2SEL9wx3PbdTvp9b1gAdNPqkeeg8tON1KfRLvQ3oyURyWAfjNYR9Ot+gACxZXXt
zm01CIHaDOLbtpQ3bdfm9wHUZhDutNKXOoF5Hyhh91231Q3UqzxcLZKOXK8b/+Lp/Sa16IbXnVEs
o9xzHuxO0shW4zUKP6W3D8Nw3Od1Hp71EgV08ta7o21VD1XPfgquAHWvkbj90BQd/M4TjVakxSdD
4hReIurwRwvFj05e6ecvsk1Iqm+Tf43xy8KZxoAH/n+2gK0GYvyJPWwaw6x4XapxPN7HAfTOXpz+
5IwDeg89C9gxc0yVdkiHhKF0rqIsAWlmxIueF8NLEaOEZhvgVYD+kJ6jmTACtRGKfEgkndRuCqOk
pYFSEzrOfOGLbdqlJewAHHQMUedC2kQoKZED6Uvv8X5mj1p/+8dNtBCZE7Acw4XOHoKb6CyOluN0
vokMZcGXshtLdHiUiaeHm8jGzr0LRnZTYupGV7OVFCnLTAMe4E7Zncg3k7spLqUpsXO+mlI+I4nN
ve1qs500Nd0shBkpcx8Ok20xjSkshO2nIed5Wpa3YswCEikC4m4KGR3Bv5RMsU2awzttTpG+Ujf9
Rw+i3wHKPdESFX2wUZ1UWok+0WYMD4pTuPdihIqQ5G8j/G1wG+F/m0Lcg5giG8rizFrg6S8Vop8n
2RiMp9zIL6lpt3eipteFvEBlOziKqmFVZPZEhCfbSjKeMl9qt1XXj6tKKs2nMjHRorAD8D7TSEM3
jndOLJ89S+Lc77c5XDe9uJwD/r/N0UfVaw/Iz5TXiauV92gUg0CxnVM3oMJMste40qTYPTllQXxQ
q21ykAL/rGlqvst8DdIX3TuXqhl2ZFqmlKJBmbrJg3/kQNFDRSjTUGKPTALbs2BLTlhwm9a9S8g7
cS/QglQn1wrXY5r2zkq06QgqaLEW8kDArFJd0n2dKO/XQ4vg6ly/Obd2tBa1eYQ+DL46UndpSE3o
SCOAqO0ccN7AmZQbjkfTlrdSHOiE1TPTWkVOh1q1ahUb0WgCHcWw74l7/20IpzBq0VVlAXkyvxBd
KM5eLumP/oBg12Ah5AVTBHDVBpgKYdWzqInin/ZNhGJgrVbZGkyTf1Jbv1147EXXKEUHBwCx6aMe
ae9yIPvvWsgGBv68+t6MkgbRsMxetRMbohKfoZZ3vgrHNCk+HH3DeBf9wjHP/Pp+kMp78gz7FeRx
3r0aBvC5OLIJ3eleVxPrR8IzbBF66fCQuqiIEmiQdp9MM/+QZ5r5Izd1zvvAsc2mVQpW5mbaw/z0
/R+mt1GLybRoRu++9JJvhg62sVsQ7IINFNL4aDD7q29qELFOmnuKEXrLW0eiyH/uyKYOuAs+PNSh
8Q6ITujIw3iG9ej5RIIysxu/jL78cdX/urr13q7+f9tlEFXMdzDPwS9hOU58V52tp5vQ4tdvmm55
8fMMaiPbToBTpFvk88wfrlK9x5k8PH8ybar6w1RSk61VqeaPNChmUxK7PkZ1Wrm8/NM0s2Lrh9qk
7+iwj59H/ecN/HPU/3oDiWJLX2x/fMz84QfUZKx65TGD1YODuCHKyvvGg5wU0GT4g/cimF4vfFcy
k7XCMNQXLzVVMqI585MLNX6tWv2Y50r4g/TPH36ZK09tG2dbx7d/H0xY9DI5R78GU+TgdSBmMJ2C
eefu9gwSdQfJo3WZs70RVTWEvGo12qGyh84H5ImHJG1hpldDqo3HrB66VWeb5FRqvvGIxpp/anqO
D0WvNZnY8FZ8csikykcq0zQeBznjBNL/zkYJVMJU+Pr4UbQ2AUq4DagXmeZvbITCyZb7TzaNxbEF
8ZViJbvAW8RqR6vYPlTRew9EfxWxsjwZCT+gfxu4QdqtpDb8MFCUxFiasEh/d5Ujv5Dw/WbQdSgv
DNMUXZIkpK7W42p+UA5WELLOtI2VeCiKQlYq/QK02ucM6jCbiSZ1akeCKJgd5geo4fsbPSua3SiP
+aTxlj7CjozcC1GF9zzUN47W6T/tvNm3hpx+CzV4P604ax80J9c2yNcBwoUU/uSxup7dJY1kpMIo
YuEOhFP/2ertPhimVSR6nFsYhIfrEIMR5M9zcUejv4oidCGoqOSy20gGRw2LzonbPdmIBAb1aJht
hGEs9Qh29ICp2hw7SAA//CBRijZGlFZHvziw5FZfOT6W90aghWu+APKbosZfWiiFHhBDKy9mIKsL
L8iVN4O98hIyAdgm0Pd58m3v1HuW/FYR/tlAclbuhDtQJcvKyteMJfS+YBe3yEkRPplSFVxLIpjX
3L32QRndKZ5e2ItYZatbuagKmMR57IWwGwwOA528gtZhskHNKttXKho5+TSAGEUUkgZKsCX+uANz
FV5Z+D2Q1GDtJVmtESHkSy/Xcn0M4Fbb1Ap4n2GAzbEipf3raMLflXvSz4YYgy877nc/MwgRqmrw
3MhAhvyCxXzSRibnGAq89CrLSBSukxWBR/XFH9KvvEuSlWy3xnpA0ekiitIy0eN2vGFVaa6kLkRj
aLnaJYJxkgBOZMj8hEVLmPvyCqk7PjqEKE1VSd+HkAMll5PSRdn/cFG0/kkw5WGwvOar2bDHT6ze
eWJ1T2IcuDMIp5Nk25adcyTnpz4Uo1nvgqrKL+AgxrUUR9ZD7YE5QNw3fHXT/Od/mIRcoIc4av88
SRlIMdm2EFAh9OEemkTqr8DplOUAkGAjqhCDA7ZufXU/Ss5PySUHfyE6fD0BGVzEFxKy0A2eik+u
wky49rjCdxasUj1SUdarpJMowO+j3TbXZX3hWVF9THv1o1e0i2pmV0676PPinCokLYm2kfjIPMrN
Tlypao9mpDJ429+Hn+Z01OYEezR6qvBsPjRNHJ7Byz6ImjI1Za5CNsgQyGvHjM/wXBgH9pgcepTm
qzmG0WZwA19fio7GN3RCEmgw3KriKtLKKEW4jO7bCDcb4XLr/ZPJn9rmUSXPhMuz0lPyXeriJMYq
zbGz13PP71bizsVQEFNz12LO2UC0zh78P/1FQyRzU0282aJQJkLtcSpubYFZXDmtlraf2j05jX8z
Ew5aCKvGwnKqXR2HMRQ3DHyzIzud3k/DiKreFsDr6/rw2yiz9TyiuC/RNyn1+gYn3/+8yU/V2+fI
1SQ+SvbLH+e+mYmxRaFkhgWxdrT+NKT4GLnltweId+NznXX5XaChKxj47ikb4vyuzqPEWPi5flTd
MT0mHvCfdR8DwrNkZT+bTF7iKm+DZBFXA0h+x0JIw0DVE24529nM9chx+2XZudpad80PH+HI+7RZ
WQB6V+IW2l8jRlnO0RCcHr0aDptCIZZmuYZxNKZCVEUxknEBVGjqFoXo9rQ02CHocf5swpOQaJKw
Udyo3daR/NekPLJJbENexTVC8cisuXexIk35lvqjaLLL/i/D6LITCA0Meutf9nbhbmdvokOlQRJj
bpbKummafpWkbO1gIKMu6WO/MgqdoFw51Z2pnkKPcz/C13+uCucCXuBitU7zY7rg+978CA1/vvjV
FdPiWap01eI66pxFmTT1+hboVEt9zaYEoP8UMRXtovgcI9UaY632QXwQvfpQKYtUzrxtn7L36J02
2t3e134LnhCWIxPift764vVNTnR6ZZ8oKsLUN3i/39wd8frXo0Ldqo5pzoZKFflbUoN8gk9ddaer
xs/QSs0dPH/VnWgiulHd9bY6t2dSPBgL0fupLfH6ljUPQhXlAH0P+KVL68n+CVaefA0Xn/La9+7e
StXwR90ahKXzLnnKeSNswxrUe6wN+n06+JzFTyaaicaeIvffxkqLOUqsPkazye6ElyJUXjsfxKDE
+vo2GgjNcJuhTedZPRy3UwaZNhU2xzqkLE5pZeLSVopuzUIkgdNP+ugWHcJa+Imqlda4/JdxpnHF
YFlggeCyffdQRRvPaZRjZrzrHPwfpNxS2clOTZISsM0Wl1qkK0dxdSvwaANpPMy2N7ebRRBNmOtC
O2eS4W1hkEMUcWIgEoXKUvdOilmd0NJOr1xxNeYIS5mNZe1upiTzfrjf7IR7pv5VT56csRmLtAPy
XS7D3EQkCsTeNWuf3KJDhmiquGjDXonJg02NCcy3smTbaGjNZqpvRXfo5qYssBz0Jov4mKdni4zS
+8D0qvsQpsPr3y21b8Z7ye/RM/OjAJYmljtrFfW8ZY5m0KWcCnEFoVd2Eb1KJ70EWnux8pWXSu5F
j/PqLqur6asZzU2+M8IA5Kq9sTD+aOXWVX2ITM5TyA8J1+pEmu86TrlV++73KujicK35svrMjxOe
o3/2fvLNc/V3Y9FrdNZXKZWKC3Qq/xpdWGgGdP4kj5fbP/nfev80t+htq+ZN1fIapuxc3eVWjVAF
u6vEHJqPfde8BbvtuYRhOhnebFRXbXdplYPfVpDenYqRVJP5KjVKnuyJFMjLuLb1JW8jnt2fjG6O
UG6as+PNpK/ccXa2Y+ln2mRQx0I2ijJIf1alRD0NlTfRmP1dDbuc51I8yHNvpjjoUST2kdMUOBKm
wm/zv690DRzjrzbo/4FtxlntLqoUQT3Hyd1lpQfuWz8AbCGKoV8dDQxbrzWok04dg+FD4VSm0dmA
yuqRHN+HWpadN3JLpZXix9I+JrXjJSfeItrjnkVuTgRpGw5Ftueu9UXZxeFTtzF1B+j6dK3ZbDdk
TruOZmQET3HqKBvFQwZaVMNE0c5lDTWQEYGRj+BIV3PSUcUwfRy2S1RzzJ0YKUq7cSclEBCS1xre
97lMQoJdbpBwB0ES5MgDJUi26rAZGIvctRdqy9a+89ph7dUQ//hCY9aR0AlzQu0UT5q0Ztw2Z4sf
1dwpudmwhnzzX8bskBBD8uQloYY7wcooCiFEeqvWAhY0sTu6Vd7vwBbefSZzTNHeRn3IH9eD+GWC
SGYbmRjHuep1ZNm7dfa11ljfObLMNtR1ZQhOp6MtS9SbMjQvXiQDOeBBNdt0pgn7mmxF+9nGk/CR
0FD48Kl8r1zocEiu7KoJlvxl1Oe6DJWDqCKnoz2bUfVRNcZanatlO/zL+ObrDWqwvBmLoUQ1d+WP
oYRxrmjSJgq7dhkCDUrC0j8IANNthfCpOr//vWxTj6P/edVgpg5ZUkHlbDXU77y2yr8HTTYsotCJ
n+oMZQkHVMDJlaERqaBm2SLYNBCVgc/EH4fwKyyYZ+jPtJ/K3+6jVH64uz76F5lkmaec5P1D+3+U
nVdz48iShX8RIuDNKz1FkZRvSS+IdgPvTQH49fuhqBG7e+bu3n1BIKuyChQFAlWZJ89xLHhEqfy5
Lueuazp5BqcOzwS5fvN9LVk0o+uur96XxeAvS0K5YrzYHXTHC22GvtVIZNyOleOtYqdX3seyu+S3
irRplx4veEAnbnib+oH/X3iYbai8V2gjydzUdQ7k36q14O6X7JKicJJlBhhnZ5FXfbQz1T0qDvLt
7M+LZdkqyXLIYREb4iG5d9MfWdJOSPVBZiLPrgfZ1joh+G3Z2F9Pr+6aEqY3kNySWALbBpPX4C78
rjC3UCFoC8ftcqi2teSLMQ71zaXbSWtjb5rR90uvG8Bwn+cVZH1ydJ9yG5MLNVeWM+2iFo2kOC5Q
nDB47G10CguXsjFyPRrtqutI5kJ2eHHSStc+hxO8n4Z7ojqx2rTU3G8Nw721x3L6q9RLsGPd9I1S
E0hD2rx85KfQbLL54VvMB2nC9Vc8ogqEy+w8j5LD53nq2ASQEiKr6RZ1fYrC6HsYB9FLqICdFkNf
o2zcRi+OH+cHNu/s/Wczn1xr77mFupQmSeV+Z3peu5Jmpc/FYS6AVTlVWjfZxktZUYWRHb30iGKs
pwIAmHQuzengFfktt0L+OM5FBP4P10AqSjZYJtLSqW0WG2d08seSgMOd5gZrb7ZkE5hLsew9J9vJ
AVS187uJtQc5lWxKLaddAKnqbqRZsVJs0Bt/HD0l2qZqGq1z8BLPnpPk+1pzqXfjMfysJpCuORPh
CdnbsYI8uYb3Iq0Uuuf7WPU30gpIKzxV0JfO01xaeiQp8zp4mGInedaL8jFUI+/0MZYiSTsS8a28
Tji6zZJwEvQX82X7At55ozM6qEuYrYqhleZzTpfPiB6m2IXDiMjL7FzqDljR8aviQKwaVQGhUEg4
1qGLKdtY7Y7n0on7hd701tbVBASsc5vsVZHgcqjSurkOsISvb83R3ExuamwoLIUUtLUFVQblsEoa
3mzSdAPTASnj6wdtyIeX0YhfE5/CN9mJjvyqAiX06FWG92Tqf8lWEyT2nZ/kd9IahWrdxmi3LaQJ
17XYQzPpL6VZjMLajD18xdLk2xhXZjQOl4sXkUFssYdDVfYqwiLMWRdn+VHqjvRTozT8ENzguW++
SZ8+LvfxFEO7HufcLcgdvWdCfaFelMqYxoTVVUMuaAxt2sv6ptMBMSZIMOzjpp/W6tyeqMmyU0sk
3Aje70QO3cFYGPq7d+90hfLuV6hzhMVQ7/Kq9b5YasBKm8uQJ27WHhACABagN3UnuZXTQYJRUlQT
mwfXHuwHI2/fukhNXm0/Wqjs3W6DvFGTFSwp6W1rFNmtPCOyiUoXJFfreKKy8dKNFIAB1ED6q556
8NNI20l3OdGl+2qP8+zSTG1nOBQwVPSZsS/Z1SaGgbKC1R7zWWKrHXNE0qo5eGOmA+9keSq7+lDU
OydojolV/SADMksrmtV9oJ2oX2A/MEa+xTZmmBXkmyRdRoAhliSM7O2lH1aZpaJq7jkQY/lgwER/
IFz2/dIJgKRZ6Xaw0Mt0XCG8AOJ8PphtPudC2/6EuLbm9uRJ7blJdsJOU66Ebn8MGLzho8OLku6E
qxx99ZdmF5CR6S0UPyM3IZvKgus4NjwPg7I+R4lDDVY2pGtpysNoTAiZGWm9ykfPXl3b5FllQn5p
a6RnpF/nBK21AM0O+Qmw+4u3dFTnaWrSDus6MDzW0Vzucuj8+gwOkhBIYKiXjjLQ3UVeasM6yHRo
b1oV5TKvvoOtwj7X80G2x6izrEkZhEg9/NZhjcjn2YgO7K4ddmsAzyKpeVuiRbvpS9Rce9KsJygQ
gxUbruarY1vLIKnFDyfSeWDGTfvYtY66dVokmmO3TO5LF1Zt6RI9RZZW/Ej9OFnmUB3dGQaydKMy
tdsCSuNHU2sz7gRb/FAnY8Vy2Xu3+ipdTaoNe9HU1wcXtr51r6T6S2TkT6GqIJfsVcpjEYRn0/GM
L2NetutR5alpogp2hDt3XKnVYL5ppbaVHyJ0YecnMHU24SdZ2oX+nTtM3WYs7KkijwyQmX7THqUd
DW67zNPBWYWe3h7lQXZcTRgQjLU9jPZlmOyA2Yxp5ClLc3PnFg01N0xwHRtHHZyww2COKPrcXae7
esg2+VHMyNh17M5uZFPc6TeqYtenFm6bm8zSmgWrZ8AJk2M+mlm2jH11vJ+c3Ho0tMpbQvfgbqV5
HdAUZVovZ2fbNhASRclgrfYn2MWiB3NeQGldFmz6uA3X6UzvLQ91elLhhHqQhnQIS3UvlHIbsjZb
kLzSnwNE2QjjYVaqy5o8GYZbGypjNlJwsLoCDZ5uxpGHcXymYsfeGfquGurg5FRhcKJyPoJGxMqD
hV1M5lb28KwMTlpOImThEi5eQwNVwCukBSd3aIObMg2+lBUUi3A/x9umKqY3HX6LSUTu8zCaA6Dn
0lsOpT2+pV3JB6lbcR4TO7zPAue7bFd0VV2NGTz8UyCMLyoa3LIdfHK8K30n31zcgvKA6kLxFGaE
TYPGqZYuEah1EUNLl9hxc654ke0HirvboWvOed4Qq5BtE23So53gF6xH1F/8uEHSIqndr1MSvtek
1R+LrotuRB8bawMRU7CUS9lfd6IivUSpVAF88CEYhp+XcT1/TmR6BVG2XmzabEK0tYQz3rbcryUI
44Qy/7e6jARk8w5C1R5vusaL7qWDbqczEXZNiAkd4mMXRIBA+8L7KkS3o/A//qKjSMfyTJ+2eRH3
XzobuoZ5atXrkKzSNKCrSKGd518kq6/LZ4qV6NHyIu0pBRW7D4a42lRmHr3X/Evlhy7CyVoFadYf
bEcD7pq7G8AD8ffRAaesTDql7TliRBlVFIsI0lmUeFPKDY2UB7PkYhP3XkU8cTEC6yILTXmDEXeI
qSZrIpQa7e79xVPMYzSWbXIez6Y0fBGij2jHpCnhvCTyZifDcbLIAqp+fauYEXl0i6ZYS6kUkx3y
oKntLSTlGqQF+MrDdagcYRXVxUO2V+pAyfLgR+1xMswWuEpobK3A8p8G+CpgvbPQGddS5akMx2Fv
slhYworv8zgb3VsRFBDPzr1WkVt3RUfo1qYeZGkBshX6k/Q0TYfSQLeEtAFHc4Cjf6DuCY1xpimm
lhAY1ZR72VuMFN4Vddpv5EeYKPLY+XpTrmRv5ouQ1Xj6So1vcLBzP6AkJkseuFGzpVN7ydc0zFnC
i+mvDMZdX1XGr31P9XzYKCgfKqG9gTekRAVO69ikpgH6Y4PyWCbxtGj6Bh24WEd1Dm5dkDtnlAGb
t9gwjKWnRcZdURfeNvLUM2osEBnnZ5Df1MJXAOZDoR263HqB0/Ld12vlYIHjq7tk3jU5ArmzZyOs
gpVaCHQh9G3f5/quH7N3v7UKBAK1nakhLMf3seoSS7lFg7BZ9FUvXvzIWuZD70IFgnSuWfvlYlDd
beyocOD2wbPVRivTED/a0T6mVnSG4mjr2+2SL3VVDtCPI1WdZdrOcuxNZwXvPEoeFL3Z1lXzTQHy
B9zHKLd5Xvx07aPrKV896ONQoOpRtnX9ggWZ8SMGw7DwfB/2JTXcOqzRYJWPVo0ePUBF7x6T6Wfh
9E9qLpwbsJOLJCWPZ7rRQ1JrpEYDEARVA2Yw2FuD2a7V2rCXU5kuFBK0pZ7Pv3zgEnHHChe3yTWW
tuoGS6HUa8eGnLobdGcB4hUUux/bizLJI/SqBtBLHWS2OuJ7rhvtiI4paD4qEzQ0GVUK87V1JH8V
B5Laei5V84KpX1I4X6y1OgQD6EUHZ9Bu6sQbV4WSJUt4Czdl4D7pXebtVV0dl3pB/Mru6q9WpsFn
HURoaw4+97/tH5upeRXpW0x9b0ZyHcVygKZ9RNSghl1s4foUEIWKtcn1YCBxay6poe72KjfnwmCX
nPQaH25ehYQk8xd6JKKlapgvEQmSBfnoWRQ+rTZ1vAziOF8WlQoKtN04Fds+V3izwJj9jdqkbME6
B9LDxlmWaptu/E4Q+Xd3hfvNEtQpdVFTHKakvE9rrlVpw7gOxwJ61hcw4upG98tHbfoq1AEBkz47
efNvLcqMcNcI+55bXtkVWgR5ZBCwdE2qYJdo9n3Z9+9J6EEoB0nUohuLdydPEHq0+nezjTfKXFVW
JSGyeG6/S1XVXwUtxXUEFqFft6MfudsXK6e2V3VjCtbReOp6twsdb9gO6Ark3gLFGhIH/DUrNWwg
KjIssWjzxx5lPh7nN1kZWOs44E+KXe87D5FXY7oPaiiNMr0MtyXSpY3hrTUWfWurrV9JLqMSipYh
9bvdzcjbgR/vWitFs1OrjIxcUD1AHNVsOx8iYxViZKf8Sd1eudQb6lrsHKi2n48nxxjMpWKIu1gt
xmXgWlTQtRvXylC4gLLuwF1zVO1+I1qiKnXkNRvLV9sbFDJOKSHpyUdAJjE0/WZ8BgXhPFC/y81t
N/U+ioP9qDoOK1Ci5jySdpHvRufadqcdL5hpkZPZX0JwWUFiA7Snd++VIQkpqXKOEa+L5Yh0U5b5
f3XCnvhyifW3KBhTI58e0aF7r4HjrnwBD2OVUWwC/xTI1nCZjVq9eXSS4mcWdt6da9dzJWp861in
yDPYLYcVpbKq5UHK4+xEPSeYhs5dxHn3NebVtnVS62uu+SNKo84pVPgrHL/jaWz0jx4I10WjpNNe
4SSAr2LRd06FwEd50mz4HcfSj1fq4L4qU2DdqHan3g++sk0ibkwx8TPvNESxawPhRh15JUO5Fyr3
SVbnx3zMo3sqgJxjjjquP9lfqJUed2iB7zs78e6TzDk4YfrcUIp5YwpqvHRVc9axUdqvse5+M7pi
umvZg99rtv8sm10WvRtl6AQypwZM1+CFslZpHw27dE81GI2FU6XOK+KY3kqMHmIW82SNwz/QioaX
KbJ48wZJsZTt+eBoyNdb4jDYjvVlKG/lrN2oe8tx5CdFio1YqjuMryPkHMvWsK1bF269lywuF7K9
7amlsRXSTP3sphQAK6Wb0mbFJrXIMRCGbagtgmiCLeEdSUZ+eZ8mSe0n4yKVEjkGEC8bvFIbJdl3
NkQb06H+PCxTfT0I3tBAZSgy+/QoeoIk4VB9sfjh13bgvhrhT9/1x3f42gYyrWW5k83VSFmhAAuK
bNAvzXhfm1s1LHdlCR8clacWKQ478+/hIddXBrWRB2PMonvRcWsKvwV8W2fvg+tMj77WW/sx1xXU
I6f+XUMbdu4f8tBYiUL/14HsVsXa8LVqBW1YsYh66k/MGT5YOpG67YacGqrZREo4uW9EtpKd/Qw6
NBv/HwNgbI9XvWJS7uLVGel1ROv5B1Pbe0xAbx5FyrsEvZpkK81rx9XMXVXbJT7vw3nAtf1qyjMv
ZBGZfs507ZVzOsI2Wbs08BNEDqyH88Eu8vsoHpFMUfsalfuPJqpi/mwCcRbfjgT6oYc2xE3iaN9y
IdKnoGvKHexT1rYLDYqw6+5LHMTZ97o3vwWsZZ+GSC138WRq6xFZt1uUdctTIpOaUee85S1Efn0Y
akfd1KeHWLefjLmdJa+3sn0juGk0ffySob01Ijb/FtSwLYwoQG+s2W1IYSqaevMFXs0BLUt3pE5v
bs+Gt5zV5f31cnL4iOjS5XIQfKkPsMRdLkey3iMY0Qc33d+Xk/PM171g3n1ILQmyONPaZnV2Y6dx
c1dOI6/dAKmwNJnWoZKVbz4hY2AY0YeHKyBplN/HmKn/h4fAI57nqC0inxZJLL+sw0dhxaAdVWh1
pdlXRvjILv+J8hy+zd89gooBsu3TQ/rHowNOs+WdLTvlYfCcX+aIGnGOI73fFEFHebRwm4eqKtoH
Cogm6EmKYdtlVIoto1KdpWnGO+niZVSfyxHSWbZdR0iTeNIpU/qAKLdr9fVXEY6P1Lwm33874bWe
fh8y9V+6pHP/d9f/4dPO8/w28+e14gr1c6AHL9WcjhcpHPtZrMNhVkepur3aWpHAPq9W22KiaADG
kmJV6xFJlTgvV7AAofkyBww8Lf/o7WTKhcz+SrXD7g5a2l97pbOMIHyOl9Z19qIkjjj2L9oEJpUY
s7bU9Sm/VRtFUReB66oHpTdUe1sbkwqDm0XylhoD1jkKEjt6/jCiwTXXveY3aV9lp9INDEC/lvjS
K8ULMFv/J2yJfw7yRfMxiGcmXMaBEtYtq0P21ZUjgH5Ghr62oR55ras8oRy9Ib5nBuKRd/WNbNe1
MCOd6+nrdnSGV1QKEpZ4cK0WRjOgrGW4ofdK6QNUmVVV3uVKY99lTfADeqPqjarggAyqOuxRwOCO
T7lCrrwqVGDsE4WskGyWo6dG+xgd6t736+g694a9tQ2pUCNUZhmnNrJrWKybUxAn5qXJh1v9clbo
rOtM8ONb6Ss7pF/XkrKaR13by1rnZkWcmZQty497kZnqqbWGaWmOdfYdykUNTsSvZmDpq1Spu1tP
jbRTkVPG1U529r0XbxRlERbmttkYQXmUoSErH7s726yOl7hRQtHqbMm+6Dcr+NuSnv9h3Dh5cAJH
wXBSyPwSPurN5yTvR9jNXVQrwtzagns3byozDVG0Nq1NrAXVPbkEZwkGfPrSpTBxhbX/I/ehIoCg
OWCHBIEGeIlv3ueUoVt+TCna7tcps2ywNmbUVPcKS8tlMx7kpwXoF25C+JU38g/rSDZcTBkPk6bb
DNVGOrOO/3BuZPDs0/xjLAUQ01Os7234r26tpE9uoaHQV42dBUt/NKne++yQvdc2JdRGvpy52w1c
jcrUalZsZYarDxoR9x/3rK24VAAXzR5ALL/4AL7zJblpfyufmDl352nu9YGLw7biR9GyYiUxCSiZ
XKqufZ0nSWVpX+Fl6naxaYVggSbTWOaJRZC2GNy975hvXTF4ZzEfvCrzzl3q8S8JSn39Rwe/X2j8
KXRNM/fD93MOOfLa/sccqeoOC5167q02I44ymypX4dtraRlzE5htCh77oP3oICs77/Oa22QKmrPX
Eg8Sdt+xy6+bs2xr5zN21SOMFygTEX0pXtrwRq7nqBzzNg6xvS305NObj/rBvJ4bFf3XZryvzex0
0HL0bfXtn81ykt/mNooiXgSKZ4BegmhSSij0IfujoVRK5EZ148vk129pFWZ3g2eZTwrko7I5juo5
jwoyRgot/Msg/uAWXHdNfE2M9T2cNOa5SKqFtFoQT/djBLYFio6GzGTDViaLvINh+e3RSl1jldu1
/woBxSFMfPsHZQPPYRVZL3+4BhpyneTHR6j6KFnsVMu/q6B+1GfklFN1F0ubMVzSAjJPRRSWWFBj
1x+r3BVH0Zn+migBpHu6U1s3uen76wrhejTii4CYuSj/jNlRD6xtRmFDozEH834J9SmmTTK8EUb1
bQKtXvexu9T6sjwmdYjQEEj8JU+F8Ftig+Afc+05qtR+V0FouCXuk77C+b2WDrbmQx85KsURFQUE
tj3rY2SrGSdDt9XnwbPVhagcHvNW3t6XCQzXkG3VP8ibx0Nv/yBjaAAGQk6hTKxsN8a9vpOu9ewK
hEK6aqJv3ruJmGHbneQboutFtRlJ6G+lGZiUXZp+9JIWk3OYLIoeAyGqN0djHccTnBA676nHebg2
v4ZasIgb3zKcfxtedv4qHTSbgGsTfiu8dFM6VvAKUWy6NasCdsywt58NUKLSoRpBNORJk5DACrg1
tMBeuiiJfFPVeKO2eXgZaQXEC4oksp8DTzna8XBwB5PYuWuLR543lzSCtPIS6Nf8XPy05GNRWiV9
0qoARDzE1ibyu3vDt7SzROzM1mgl+sWKFXHpk+Ce2br2/T4u/NtTzjJ72hXL3t5TF3HrEhmal5uK
1Zr3k/t6eUb2Qe6uZKdcaUL/YN7zjf+yzvx0kG1jY5n3LkRd81RyyHWGrFP03cduM6HG7jh6AxG0
IIm+gY/aWdwxXxzHFVulioJdkDn9S01oSjqYY4ecX5RMp4Gn5bFsiAlPxngZCRTzY6Swy2BnD1W+
Hopa2chNEBEqopNBVu50QGXhsoiIEUrbC31stQNEIu10liV1k+5gDF5ypoLfhIFO2GviMNnTwKP+
oKYQQOjxkJE0mZKncllqk9MsUTROmUI4B+l6Gem79lq6jhDb/ToSpPytrzsP5NL2+rzkiAzUYuq2
FPdKr6FEZ1It2AP5+/IvHho0sYspJye0pXIj7Va2HqW7rlHyhVkJAYpeEM2lwioHl5HZCzHZOZ+K
bFU6mxTxFZdXeTXA4iF75V0o01hFIoaT6kDzmaEAWyU1S7mS6H4K09JeSb3yLahuqOxpXr1Aq24s
C5k92axPbUr+PrbPcrST9b+MJgb3MdoYb+IIieUpM7I7O1bVPYwa3ALzQxJyeQqCgQHSIJ+TyFGE
hPqg/LnYVs3p96t9HV9WYbG3g75ekU8Va6iYwv3YWeqbPEhzMGKKk+e2zg3vHWHEjxnqP8jqoPEe
ilx7i0nTLWUbe+X4UXNj/hu0/8cpYSMXazn0c8pIVZNtFLi3lTLWD4M/Lp1Is57kgQqatTlW1r20
4qH8K4DCEqFpHLpkVJc9kY4dWvX2UyLGeIMSAnj72bTbttmHlBpfZiu9pj+OvvJVdsorwQS4NPOa
kvN/XgX6QOVWTvvHVTq4xRbtZKnwDvTNOvPK/Ekbmu62yL2/KD3mvm6qm6bsAZXMPwCoKaAzJDx5
uck9g1g8PErN5efxOdLuGva3jDR6NT6ZTXXXZLr+7JvjXnOJMpcRNISz1YILvFqCLNLV6mbrvxon
5/z0lOOgJt5ElHMcYkcL1sTFo6chDcLlQD3YW+d7aAiHw09QC8vcmKhLa8hVEEgKf5Khf7fZBr2p
6OSAwhw16r2nbB1RVHUGKeFtfcJihxal1ANMido2AYR31pEPulxlzJKPq3iD8wWOmstVen+c9UWA
tciriLF5z53YfhmHv1BxgkCMxeFKfv0pKIdjEYC2unz9djHL28KFMH//5PmAyg1+fCNNOdTuOn0l
zc+hH98/Q5W8STeWB7W4lzbigezzmRDN+Aqf0LgNginfBCQGX8F+zepHxR0ijx9eczMVvhN8e/yT
P73i2Uv/zSvKfYjwlJFbYQ5AQpHwXXqxQlXuINQDzkDpxJxzlzvlwpnTLw7fpGyD0SI4dzXKS59Z
edam6tJobZeXMPvwsvCD8+cc0k2ZPf6Yo2EOuTOnDn6ZtaZ5Jp/lrV0RTTDAWf493CeEhkm6sU6A
RUi2XTpGcVDKYTzqA1+0xrb/rIEmvg6aBlHcsK2irHmeSB7k5A0sbys5SrYR8vfBNCftZXLZEWfj
IS+84Vj0dnSLvuVzbfqQAbGP01Q3fsjqInmwRaOh8hy5C9kmD4RAAwhKA2tDgiV5kG0+cKNKSWDJ
nZsQCOjOEUq010G5DlE1jCf/mAhmwIT1PlSVOawEx6iM2q08U2KnuZwFc1sUVALmhL97/6PfdRYo
h/6X+f6jn7wGJUD5qkhSda970dKOy/quayME2AVMpF5YlAtpSiC4pxow6PUZ2ZfZRR5+H9V7RML1
oi7h1gY5bgRRv/hYazQj5KCraIi7n8UYiEWZjy2IEEj5S69quZQQJyspm1UKjOgtMaKj9E0KAnCw
pr8hilyvSPTxanRFc9NWgqIn32oeIYQgVQdj4c+dPF5nF00ZbMPRam70zhanpu5I3KL48/vshRnO
BB6jyZMxjm/FZEIo8vfN6jog96serT7bqOwYdDQiBSplrRvpI++votZffUWDM6OynBjCtEUVB9rl
Hi2qFuU7e+YoYUrp7vgAVFExIZ0eRvjLKcuRzd3Hz2MftNVwrtBlWcHsq68iHeBircOXtcjvbcRM
71Qz9dyFNSeczT4xViB1HHdRNdRRD2r8l2ErxFit3ttmZj/cRfboLHsSf69mlMDBREm5yebSUGv9
R1QMxQI0YvXcoXK5tgPHOMrhWm78Y7jmExWdh+sM73r7a2QV9d0s5XXrmUgqy5eKNJ3ZlO8DaULd
99Frtu54e+n1e+MZNt/xVvZenWVvPb+fko4cu6gp3Is74mbzyqdyhnwhyN6dc52cUK+ar7Kd+l4S
iH0Q7ot5veTZdwlZ1dekriH0VqEPvI4Oqmo692CprqMHJTgVmk4Az0szisb5ZHXKY/tizi/OX0z5
uY30o1f+zfps6jPSWH7uX5w/x5pzL0otB1KZ7p0cIGe/jk9tCJ3k13AdP2lwPrVxx3sQDl1YFst8
U7ZEiweWwHdjomZ3sqN3wRqhkH2U7fJQ8rsgzJh9+HaVqZw/AiktwgH52LxAIv+lKCAuaSi586es
fkPdeVwFVW4cU6pwDpFSOFdXQ4cOBWXQfQvc8k3k3e0UeNbiP0TnMt5Ev4TvRNxqp1QrruE76dCP
k76CfLq7lQ4yvidX48T3/ggAVgU0o6bXHqaadIY6b1hEqJ10z9GeS1TbdzZ80tu2MlI2gfYaZt/w
m6u5zjLPrPLYE18/1yULELlh+ZeRQ0lZoBsQgM4GHUWl0qVWcxDq1lPT+ibO1Jqa7KlfUzTrPHms
BIkZUFdoxZQgZoH5F/iAO9agDYFWMoqRIhTI0GGs1kCa/Dkc4Q+EJJD5yAuj+kKsI56BDtl7lKYf
Z9e24F/apF/QOMoB8QhvAQYXfQg9EDt5m8chQKNhzL4kVAcddFFGl9t/SNRu0RqqczKoynpQXOdR
+rcqLJiDD/Wv/PGkDE/y9Nfhk+k2xzoLmqWmhT/6qtZPQWmoL2026xG71WMXq8bTiHCLbPYDy4V8
K36W1gRLwSGqW/fSKULUQXodVMFlijHv18aYdltpaiywSIB0xo00O8X/fr1cULTrfhL/xeUAhrsk
lSpg1tZ72YhghxKHQLhM8R+EI4IHa+bCAq5VghG9GLFFoXMHmGs9DR6hR/DgbuyND9VMmOV0owGS
uizXg+z858g0A4cjfe3er2bWjHylxK2zFUXq3UZG6myVoPdu88q3L2cg953tOPf+q18G6QDKpmCB
Om/WaPXOsScKsNXkjlDBKbJ11bNGqjo92CYE6GcFYZxayPiKQTnJYWEee+dsMD+GSfM6nxwPRDZe
aAnMf/ILh3gmWHl1Lvby2ysrp1p0rp8d0y7RXkJ3OPhmpt4rQhtfxOUfGqiTuBcKNCTzLRHlbnxE
GaS+dI5O0+47p4gu/+2oC5sNbCXd5o+rSXMMzf/+avExpHrleUDy9M6doqPcrkqribMjIChKMee+
qU4ufXYXiT8853Fy3/vp+fu4a9/saUx2sdD9sDqCs86PYYFcmt1r1ovd5MEeXGezKstijkqCOxwr
iH5kr6Pr+bLtjPDgzs5NGX4RTmWcZWecftOGtnw2O6t6SGIgLHLCeX6Ud+qFHKI0PagsRLdWsnco
NQKkrV1QCMrlGt/OWZZ14UEzPZTCCxSt4tKBlIHHk9J03IyTghqviIpdXUKFOmqx/wBKqobcBxfP
IGuqAz0ZqkJf6WoYHc10Um7HvjNWjjaG77/PFqh18EhcJd+5nlHuICDwHlj21wsxzkR/DqIF06Fy
TBfhgkJ7Cq3SWCi+btxI0038bK0nEwHTudfsTbDhcaIvlVjTnpI47I9aEn+Vnb5BoY0+fZNdsiWl
aKD5nDoSrbEQ8OhfpvbnqWOix5swYS6PQo7d0LQosM1XohZia8eKRtpsavr4W6JDju1o3Rv6YOES
/fHwqWmcYJ2ObnWmeFXbWiIqD0niBYcMFqQtcfzgXMH6v3bhY3psoxgsbZSFb2FQvatVF/3UHZ60
w7zPLIpqGdqD+FmWwavm5N2blvDWGrQ8ulwFcEZ1BmWqX64ypAAl5VUI+wZnhKn7VeW9qU4wvrvV
l8qv4re4yNOdCfJkA+5yfG/ES2VkCdlwJbk0l3Pz5L0Ythn/0iy9B+9P78/mz7kz1VumEIStQ9sp
XoxQ3DUzdWOUhCnyptwz0OnAf2IjS0T1Tvn/8TAiP1mg0OY/WIoS7SOni7YCxdabD7hGl9QD9Ta6
c6QsJ2Pd2oBAGwMXXFTjHGWHPJNtXifu8iyt97LdnEc1wDKmBYG7j7FTpmNfB3e283NQlWp3g/A0
ipTzwSEobiySqB6AAbvZFrAjSjuurkK5VyDfrCfWwN3FA3+lBJp3uqGaB4frBMPYDRCDcs2wpLxc
dgB5SJZx5nVse93gOMCbuyyHQl1JUx78uUOeeW0HHWAEcI4odvyrj+x2QLwdY2P88JZ+A5V/KzOM
Eihz53mkjzyTByAdW5fqxv0Qu9rBdEYNFW8tDlZ/nkpbHdV4RS6gWF7dQd4Y1eIX90CNXszGRdXN
FHAUSE9l5AVIYhPNlfkS8vCvU/zRfZkC4npevEP062WlY2UhcZzFobVRVNQNR5/9NzVhAN6juU7f
+2xU+pDGflZOFwjmXDyRjmvOwewova8dv0xxbZSOJjDZQycoTiuS8eDpQ6Is5en14MBccwOsWLag
ZkEu4eoLYRkc7ZWOJMqln2q7j1M5jkqZoFetVWmQEpW5oQuMWyK6Jci7U2YC/P9h7MuWJNWVLX/l
2HlurJmHtr79EMQckZFzZlW9YDUyI0CAEF/fS05UkpV773PvC4bkLuUQhJDcl6+Vakp5FKkjMtAd
Wan5wWUxkB9dggqfWaSyUIPbQx1LtihHMoPTnJkEDealdYYMfKBZsCpVc0lSUpOskG7yZyuhNxY/
n9fZlqyLoUn8ARRzdrNrVVkC1sybKQqSExUkUBeVK3R5fSOA1ds5ZQ2ODHww5zq2DAiM2sVGlZ2+
JigrMowe7Ildcpf7kwMcklFuyBWbxqvr1Fveq7QtCFFHQ9h5AtI7Q1004OTUKQyvJ1b7UmeBu03s
DDxBDZZc4dzQIkfdUMSNtiBb6nauB01aHYsk0lUIiq/NDDCVfkpEAHBJVR7BqnRHPgPqHQJon3dH
HcUFqC3AOMMbsAYkk1YAo9U7a+r0uiG60F3eCSMccX5Yp3mxi3kGHh+3MM6WkPpZFv71Uk7mBGFR
1R6gJFM7rXf4W+syTvnppe4dlq53s9Bg/fd8YGGAn5fnYV5NbC1S68Qn4OhD5C69zcByfz3X8iOY
/+IAOwbCGQR04j7ybwLTPi0hn2UA9XUo51q3euACtSEYiny4iDzoxAHx/gsFXuYuC/LnOcFT6IAr
qGYT6YqfQTW5kf6HpnImiBy39eQEnarvlaIMxBFYg+ooeI8J/QdJ7uzQmUaJsxOs0ATuHqE2TDbC
CCIi8vf+EOq7TVANA3Rg7brJSjfHr6YGSlhKvby1GpUOVC1b2d5a5EmICmWrsPO6vLXItnimzESV
EWEWohQH8DY1oV9odQL6RvY3etgd8Ol4rs++ZO1YrSEP0V26qYxP5ApxTPGMShZg+5DsRqXw1p6c
Ym0KkeLhnQCzUBe6g5QV4OlJnG0/GKgJvReFzFDewKyjnlLLxmKVpL/dbTv2QiDIqrVfcnMDrHBx
hWplrTQ3lmJXmVcK0LhsyzGqD1UB7JvLXqXrtGcb24MQilIIX/dlum5QWjjjluBVGFX9CuAvamCA
80DAopW7vuIpDuQuz8C8lAJuNbpWF86gN+F5w8r1W/NAkLaIF8l91X23HInnlpyNeOjUb8sf6FI1
2rDSRkBWymSsQws0CPs/R9m956Ia4Pcogs/16sfQqH/6MaKburBGzWkIjBK7QRU6YnoZKpyijgf7
TivifdCmw0NZCxSPpTE+IRDiQ5PgO+PV1dUCJ87eH4CR9lnl7wwTZ+QOhHUonujcgp1brQHBxxjN
7/COyw5hUDsTx7FxNqBm6vG2rW12npEDQDhXK9Tw4ShHF0NLw7jt3G1jmb/7lMHNvnaeNC+G0167
dWCk9rKdGCpp/3At/8McY6C3OMkOSPNTZhzUhaiEMsQpyOz61htLs/mW4JAB1mDofkOFXm3AaKsV
x34V2ondbtIhRSE27dako7snELu/85t3ZzSOhli5bDfzFo46hxG7JtS5QSPHLX/p+AiOqVAsL12S
/5qgG31tKqvnl+1xJEqYN+ecnN+armIUspppdd3+5yh03Ih+AHLIMfQpTKIg3dCrLcllba2p0wXL
SWeWoC6wHiLXik4dNCtO0I/12hW1fYu5QHFCqfY0306xLXcoJXlIBuCzV+RPZnKni6hQTus6pbb+
uHbnI3+Nh17f0Uo+W+s6w1sCYU+EbZQdR48TTuDWqbSc6aR1Qb3lkPd6cqEHsAKdZvrTgCqDSKKf
IAVNEQ/uxTPS3qghd/EeBSJGP6Ei5f0gI6toUN11n6878cLxvwu/PLGhkJc5+4NKoX3bRRClJYzm
m5USQUmrV3tAT9gKtLBHbuOf7SHBfYMdtf9UI4qKVECTzBA8aoKg4n2z7OL3zQbFSzN6j5xzAwg4
T4s+UZ31UkHdTzJsyhoMNao4e+mPq1JubE9DDe5bdTbQsddybM8Bn50vr6NaKN+E4HKYQCSHb08k
A8AaclCNgOffW4GKrD9BO+nGUt+m5SvVJNgtQALWWJNhdq4t79Kz7u/HSmn9rDrUAcrEAsOlj9pa
o691kH+noGJVfT30yXa5jq81NckQFa64ncBKoRwWVxqOM7oOUlSIwKxGr6x24ADPwqZtwdONHc4p
4+xzVTD7lyc32LZpP52Bx1AXlt0LjidgeIDU1wUgLVR41O6ItQt1y36jgR94co1XNZq4X1C5Q6Nt
Hap6NNrOGUbXpQxdwEhOQTKuY6Sc72McRJ/aqUFw1cmtAzUrJ+WofwY2gprG5GSXOgP+RvnSJQWZ
6VQC7OGYWTUPb3rfnIdjb8h3mZgkjkflHkI0/s6VzutyGqKDz3yAopOPE3v+DiKAr8thaO43sxff
UTWw2lhzZ53LZLikhd+EKCucsSexk7l3zgQtarVT+ZuW72zaUaLePOByS9C+ZWOdlG65z3n540M/
bZ9zJ4E8CozLZpru5sVGjXTA50yTmUghQYHSN7bmZOS3/feZXf7aiFEGBZot7FYhyYoyUBX+p8g/
5QDavrvrW42dln6/Fdpu8V0MyjfDHGGFsO/8OkXtxYADtbua38RFYCMYi6ozBEWATqf3pKfhXNNo
KZQt1Av4wwi9NyMoYBOvYV6541rHqyLUfBtyc+oVMlaaFZaWeN8EDpUf5h2UciYrIWQENgXz2JxZ
LDQ1vAYAvMMamMSJcS4a4K+YHPZziwyQnod5dnqz69KukO8Xzallhn6Hat+XLmqs19rQdbybAReI
e9t6DSC9HDIw0J7I6tvTBmok7KnvY2MZlHpc37eFCUB1C7bCa07TjrBGaJMV39CFuR0O5Ho8rIsG
/+DF4HdJMrssfSCpAJbKSMuNNwrARGcka9f0IMoBXBu8Kzm79NDyueBldr1j2B7M1mJy2IVcfABI
jBVZLOhrb40KSo5aa2tYjxvjqW5UWSOwz3hfWMYT6BCD9RCAjpuspigAsdOgnE1Wt+qis5mYP8mI
KiWQ3pcexOfVSDVbaUR7rH/DHXUtc8/+VRusY61IdmRF6r/d++6EOkw1NBkAsrXiQ2neJVgt6eHF
6w15Sy9voH+C/8eOOulRRe5HnHSsyJN60qmLLosvGEiQEI0HLk5qPrLOfYsPddKkPHeHU9ersDhy
ZlkMBS8QKidrOq726RhtOiH7EISGUHTInOba7rVncOf4AIbaLaosk/Z+4zWKCZTud8QCyt9sq6Af
0psxtXKglZtuNNdI4qJ8Bn/B/JeCfitfySzQ9iX99g7Ieo+BLj+DUQp/DHnGiYXa3KjGYW3swZOx
1AxNBurypGz38zrVeaCS84KE78mHUHYf+qjWaPjTj/rMFqyWfv0ZKpvd2a7H4rVtX8y4lZ98Q45H
y+0zlATb8lOEoFj4Vy+A2PU1dyC8Rk8oPYh0EV3hbaG6jegUPZfLsxvbljtbPjzUy7i4cYcVPdlg
QODbuSbIS812pQ91cIHgB6qwFcAlGKBANID3YU+oGJB+7IPSip/IrTWxF6H+2Q2L06YAZ8kOMTmr
KscZ5eu83VEfB0nHDRwIAUy2xZX6uIcEQFy/m0EKxIFW5Pt7dOw41R569c+F4lUEUPZ66YnZvnrr
5EmnrTNb+EitIIS0Ik8as/i4YBhfgRteR7w6E+lwsAoARPUccmk99nCOFk/7eIrBhw7YL0JQ8gu0
N3QA0rn1AP74ItSYxh7cPPe2fZK2pxJRqnPNkN+WltlDLBv0MDgudd9ArrOlBGad1Ec9FdoXGt4k
bf2QNAioTMiiz8NTNwI+tWram6Evbup84HcogtSx3fOTb6hGf9Yyu32yodh7sIeCb7ld6J+nXAEe
4eDWUNs08gIqW0n+tyOHyqoPQRC1WxN6BeB98Yw9JKaiDYhNinMJHrAzSvGjDU8r58n2IYiBHEnw
cz8aLPrJmhbrfee4wM+V0QZZ2PwMajugPP8cUubATphl26/EoAe3hWh+1YmFR71iybaqUGRHtTZZ
C1JgYXgPVafNXlSRU0xgpdK0Bp8fMFjnNvKG5+6Zsvjdu3vqZ5CMqofzmMd40Vb8xmZFf0eoX2jA
32SF290Rq+Bbi2xJryF9M2S9t+ul9MPJA+kK0mjg2pBOFRIjSw7ai0duh5Yl8hYeabSyHUc/xIqz
hXzdxqjmoXaZaQ9M37ZsY9oQWKfKDKrWoPKMpbmUbCx9lY6SisI8kStIYhFDWEa1Xf8g2iA+0AbG
aRAyb73qNBd7xRkEhTtsp0WcypVlW81xXkU185PWZvmJ1s23rhzoqNO8tladM3vUZp7eX8/OIJRA
rUD5k0fdyUnSim6s3zdvpreb/4mPcET87PvOpH13EzCMRijoJfxa2U8PMhjqGzr/gMu4PBhtHaDs
8zdtTdGOD9LOmhvqUnVpfm3UN74BuNEqltjN21kFUR31OvmbZgtk8JnePXZVg3F0rO4zzcdP72Vx
og8cSmLmLpB4RdFnmkDC674Z/Pnjp65lAD0Sjhrgih4aZij4WOuiD9ZLgJiCxgD7gPsfej1LP91R
zJjulMeog7iIWkuUemniF/kBMe2rB00b9F1w0hHQDEJHq+0wgTD1NkFFJfTRVDtT7d5w0e7r4tqu
Wh1BjKQzN8RBS6ofxDu7NLkYkrXhCPAKq5V0MYy0aC5tM2buCTwu4RZkF0hm+DoXmwJUWBuicVwu
RONo6OXVmnlFmOuj+9nKqgMUp9JPXaEB12NM5bFxtBalzyAcsRQ4/M2DW3axFYwjrZxY5wo7m1NX
eweius4UBzaxYb/1B0WebZOgfvXjLsNxy/JBqA4YeKXl2QG8KEFIW2AwFL23Ls60fX7X1HK5K4bU
gLoA++FCvw6bKUs+6GVwoeUpqFEdNZSs3NIiprwmvywXL1rqyAu4t6tXX7Q/fDWXLrOJ5qLB6cT1
HXlRiE/NBVpAtut0C8gEiyWPHBueNXAPSLgiZPsYuWNwl+dZWAkH5fUAEw9rp0yNrdCM8WZ+nSeR
jE9xjpT4OTNls4OUn3/WwcMYer7r3kRiRKVhVDPIqKEgJFI0iHbDX6ohSfdCi5BI6Fn/yhxvRw40
UreFe2No3vuRFURZSxfxSBZMeljFEpwCY16fi8HUTjWSM1tb5NOTjMt6hfOB+ROn01FEP3VUN+Ht
gCrrFowN85jG07RTLPB64DKYngInrVfABrc7sDCkhxJkkpnRy9eosviuqYsc1W1p/WKU2Zl+Rx+q
CYBiF/ali2obleU4WWlgA/32NlLjEd8ZVpDt/dJgL7GP6G7ntY+lgVdVMJk4cBmAcRuGDdr338jL
yC+1DXji7Gssf2Ly1WWAGxL0Eo/zxwEBWBJUKOgYZfGgPeI0J7RHLXPKe1dvcBgCWSR2rqiXQThu
BeEy+alA0nftdEF1cFSQV7lZFqgf4xZlNUUNQlkPJTghh4LuMfJAp6hAF8Mo3Me31qhaE+tXBM8g
21vLZfk7z8b133mS7c3zz3EgOIu2Pqg+QJB1LCER9YC9jv2IsDQqyHTmKPIv5zHonOCAShR3RU26
KH+8LB8sx8J7EsQ/oYZqjX1vG/0dVoPtiHAT2DJRlIRIiJibZWHZ4CrOv4KY23kkD0DljoE0+S21
csXUzAdfbHMlNeABMEz++gCGSduxijBSuonM7OtXHTKIlFTvlEKjh0DOgygs89Aq/cY3D4Z8yv0Y
Q5CCvv84sP6UWWLPQTQEHOYWrRyss+YWLSt/er61yPbm+Q/jRm2MQFJa7oMUOuZI+n8jFoe4BHmv
zlGDmnWpONX4f68rtZ3L9Ns6CZwvVYTvCU5JMagtMFATEXhGYIeK7PuBuqWBR2ZEMB08sPaJgUsR
lVwCcr9qPWxBpoKKQzuaAwZkTVWTQtBLk/4fy1hdv+TgUr+T8qX1wCAVsqmxDxbA3O9g3GOsm+sJ
vxMIq37DuNum+QJVgfFkKAR4ASlHNQc16ELzxKLjq2UMzcN0KMpCC5BrjwVW+W+qhMiStfucsbTd
SbN29uBX4I+AC6u6DlQqGy7gMYbvPJe5B13KaXzvQcXOfaQ9aPbgfJwDREHJylSvn7JeW73PnrMc
zJItn17pn2bliH0K23il/wrXSxtay8ZrGxctdDwBhkwmFu1tpH82iSom8IK6X4Hpqb3wQphPeim3
1F+C+/SdWzqWIFfuWYFoojeGJmHkZekfhQvZIPUvpC6BGq2NWQRgwVceZOgUQj/IJBDXqo8uKLCH
sJFzT43y9zzLmA/zpGWtraGarei8Vxki+a85q5Gv9bNfYDquXyFA7uxtFaanZjREfO26kh2mzmCv
CCZ/VXRit45V+i+gUaHetxlovql07f2YDNaajAYDcxuboq1RxD9FUwuwFoJtbG+hSYoBXVEWv6Nb
c81Xjvj8p9GrQ9fz+RfDTIpNV3PzJJ1U3CJPAR4DRc/BMkR48rabPTTLSpFwTsUGPF7+YxHk96Bl
k1+EOUHZCXojJ/DSvutPPPt9P0iG7it1zCtQhAcG0ESc7LKyQrNCPPADbMCdTA/UuTFqvBSoYLks
O73YBHmTE5W3lgc6x3fxh5T5K8G9do6oUPCkASHChvwoQrHAjpWvi0z7Xozmj4xLDangOmfVBu/6
BOlAxVg3NHV7wM7o8q4qdtlYkpV7/cXtgy9pkoP/AJxJhMAGBKgByx2adLqyRqg1k5Uw1mTVB3m1
usr5w1iyEqCaxlIztXOoe5gZyiyk1Z7pkoCgEeLNtpOGPADdAHXWWcLPbd+DiX/xLFEDA9agDoIa
gDQwJ4akRW40BjTt1S1LCgNrvV2s3wckI87Mg6x9C1AhscZ+w7l0tBlWzcqc3jfJigA0tsrKmgZI
RJSGk2w6R97HsTPutbEx+BGlwkia2OIegn5y3/sCMKKpkGIP3N7dEnegaALFFZy2cFblxPPNYl2C
FAGwv9coBJkXb62JgxWIQYYHe0yOtBaBOmpEcgsqvrYDOcuOQXsujmv3NUiy2SPVMwCntDzeNIB1
rkZHtme98ZEJzpEESaPsMGgZfiAZQIVV+Qdkrw5WbGaHMhBKjCIpn5xCT8+xNzQ7gcTpruur/suw
oa9Aa7FrL+RjCxTpTvbNIBRDA1jAznSmHlWzZignp4JcoBXfNxcrHblpLDlTc7HSWGkWP+xuz0Q2
MnCAZP1uMBPoXlNbmmwEJ7piS4ot88cS3/Uq5HMRHqonSOjEeENCllpcIpetDc5CaZvaC3jg5EYD
g9O56Tm7QRbCXY91aX7yG8gWqZLtqM+eClG/d21VUppcobjertrCHUEgquhrsPisUPKGt2CAbO26
GID4mduxZ7xGY+udeqRaHgocyO8CgVpZch5AMw2xKSTTPw72c5A44Hm3137XvYgk42fRJNVTZLjd
BqkXEG8EOmpyNRvFra7HkSSClVlD/8iygzYgaB4OLtT1PImPZRkqteo6lCUpcmZqaNlD5TDpmL5y
EmysuCJCEEcLkZ3bpcNSJjn3MqcABAxfvO42OZAfjakSt9oBojusR+AmJlE1XyBKX60hn9tfeoJY
yLreTgqNgdgRoKWAWKj0BbkChVitgQLsZleoooOxXwbfUnW8AeeHj3i0eRjV2cew4/QxQ1osnFDM
syMP8K8El6GaDg0fzNvaistkLVyxFVwaKyABrAPBznnqGaDYTl4bBS2nLiMxjdUUROaB+t48yNgo
GWfyWObwrNw8B170MnuoiZafEksQDNjZl7wZPOS9CnloS1CH0V33drdYl7t/9ONNb+0h1Gs338yc
g26eBLCmRFvpwOjvZr0sQDA0bPRLbedQlNyWxdVO7jVqcdft4NUrKmkCrSwig6ha2M31S+DVDU6D
BQF3a6juaip4koNwVxIHyd215kmPQjdANqPqarnJtclevQNDzreUI/xon/IOdJtB4iBvxLUwYSj1
amyePXqG8dzXKcKnvtBC3XXS8+DY2eOUj8/Eu/HBHxoPz9gvyi99kvzio3GoptL7mvv3jpIPDXTA
jUtWgfU7N3TwxHHQ0TPD+zoKsJgBTEsOcd7ux1xo58QF27KU+ckIQOTXuiPq/OtKMDwslrnj3Qip
ZHWJ+9K9pDLw941Iv1IXJNqcC/JsOK9DRMCcACYB2TpO9FWEUjcdxJt0Bx6m8TJgrxMZYFWvesdx
1mMZ2Ifc5veL2+KL50lfW6ZQ/O49uOgSF0KbRgrkTxcHiLTa00UroXXTgP3jOfED1LEMRf3d4f1G
r8GqvDJtcJuW7vitd0oJDsTMfMqAQtsMBcsvH2ZKpXOdqakS8Az+ngln7fJFJgmdqU89g7qIouZ4
F3Kndpb3/JQV+HajyhlBxhSEJFbFJCgKkcAvJfsG1iQUsneOdysi7h6qQS93AbTeHkGQA3FZVfzk
gBHzgy/SG+7BBDUs65qHNEKY1rDqGzD96A9GZjenmme/QMVkPDB1cSLQXhe9k+3Jo/DS/j5tXsE9
P4G4lY/61vN08NwpX/JQM1pvM5o4550Sjf2aByyz0QDD1Q5ublhnNk2hLg2Et0yBQgMTACzgf7Aw
OINp3g2OvFoLS8n3AjC2pZWBrGrs3FJVL8t4HOaTxxwwp7sPHkH3lzmWn7CMt7nZbkClzMFRAjV5
H7yzEB+TF7CJR/dSVsHFT0GIA2BIFvqIFh+kE/QrstIAA8vJpnMlaJbdCaWQVoS9LE/tAiBHNQYq
SjvLtMe/ndDLi/5QVVAHpwmRdfiBYKF9AEgSmRr8XKp2WUperCmDhnjqOOEHQxsEeEc49mHpT3gz
zzHX3cRC93CSr51N3epOSJ0FTr3//tf//n//9/v4f+Kf7I4VMmbVv6q+vGNp1fH/+rehW//+FzIu
qv/w47/+7bq2C94bqCRYpmM7fmD7sH//+pBWsXL/X50RIUXko8Kut2wASmqx9ZFKfcLxsrkgvtqv
GhWVGew834AzHZSvqqncYvByHXMNihwPOWJS+6YwGdaLhAGv2rKLK8DKC2zBtKVmHiPmgQPAT2gO
8YeWj2coitg31KpBCnv27ehJVlF5r3lPDq/BzpWMbO+4lbua47pYBtg+Nlp3Zfoc6VCy+/iPtBmK
FoSRgtS5RhqaBcbJrK1sG+kOjiqu0699P0N0WL1P9aoEv2hxJ3IcmTaabTRI+8t8C92Z8SmxUm1j
IY8NQtzph2c64xco1vVha0pknqqx3ZYs+DXlepduMWsbiGcqljCHUQcfjW+fC1C7PkRO8TWPFXGA
64FUSYcsdKZZ/mEshPw0gltq6CswyrfrBDn3e+4IlC0pPp60ib56KgQnI6hnJLmNUKDB3b3R5cO2
wi7hkEF3ZpOTujpUZU0QV7ymg1Md8jiykXxCJYbILCiCmTIs2Ih1mWR7GVLLZ/CyhfiAoPngaP6n
/+4hsr2/PEUgTMdDZLuGZel/eYrAp5tjwTC0A0S8g8O8Q4JmzLHi/kMwNVkJdZdfUNMDakCdJ23J
VJlDL2/dKqluPxi0Jrsaeih7zAnIDyM+GGjEBMDox6ky8E3cRqDpCnkP9uFJ2O1ZOIax91J5dpOU
n311aVQsaEXtd7fkyJ0JBcEYRpekaLB5nHG2IgP9v3rekbYpduCrvTa7wmysNXUCIHTt1NV3Ajgw
4CbIAqq2ZkWds7uZpXcloOAhoLcDFiVQt9IlVfF9KGX5m8VgdJAUyAO89wpErU95PLET8JrsRE1I
xiWohVeWd2aenuISm6SlP3vzoD6agKYydBFfJ/Ba6xg5Xr+XQ+6fkgKAIGQQ/VNVJ/FW87J8RX1k
FcqF7j44L026owlcr7sdWtCVU9c/DjW8Gt+syRzCCrR4R8lL4wj4CIAE79qqk5rvLkASXX2EMstl
DLUXz3nKP6eoQb0iXZSKJCX/Vpoov+h5XIFbWd2yD218qa+ddNeBkeVEd7Fmm3vmpnsasYwlI/Se
+EZyEHwl0Fw3FbMQ0EyBJVdt35iXTl16TTPmix/IZygf8AN1xRBP2nlx+XMYPXHq1EWv8xQaS628
tunOtLx045jAN5AP9c2OODrj2aUOuljAceJppElKKx9P1MtGHWQ6Xbf/+CMWl3nIO/vyK9V4922L
3P9JczUBwMbgnszkIb8YfCp+KgrYDvmEX0UHMmedAe836Kj9q0qw5pa6tvKl2UMJnn1uHWvMUB2E
egnAH1YAFkONxc9WVXvfQrkpXcUNao/NzsA4lEgw2UhgB812y416/FWk6aELmuFn1HRnI+v7H4jM
3VWxMG6Zr/XbTgdmd1W4pnmcbwVjUEzl0LfHE6S65w6QIf5xa/pAPYTkQCaawbcmHKmKtFlTH1nJ
APJF8HCMzaEG95KZQo71tbM54Nng1gmHlOO02Ph+f/b6cjhHDaRp1jzFYy3M5MAzSLA/gJ8w2oG5
9CFDzgch6zdvukMt86bIPrtibF5iq52OkBRsQmqW1tDsjQh6JNTsUcu71WXVbKmJ3wSo0qGu99QE
9XwD3SJsZ6k5WQhdtf2Iwhcwwz3XlRF68oG0yHRSLqtUxTED9xE1AeVyLgjQH80qATHfpCGU1A3Y
g5EVW3P3pLvBT2rRJfXK7xI8amcSL3NRAXdwJZR6bBpvGPzAOui1km8XGMHWblCQOjftiT0C+lJZ
3fhAPfkYJ4BY5/mWZvNlA9LW2F7XndLPjFFFE0JEmoFpCZpriImyG/BNPM7WqRsb8HihqpOsKHbt
j6D86lbL38oL/76v47umqeXBRcXPU+VCqy3qA2tbmG32BLwPDlbJADyRauaNyg914Eutex6Og4Ug
YDt1J7AypU8FABNbliflhmaqU5fd8CT9TCPn2fpiLaG4cE8tDRxNoWkl9cFphk1TR/wlMIt9K5r4
RUvL+GiWebXhagvgA/7Z6/j18sxHvZBwkPgD5jDOUcQXAUkP0pXCftXz/L7xvB6k6j1/jCauDhLW
K89cefyPg4Q9Dbep7ECHrYtnW0GaXDoJoYxpvKF2nFvDfvJBY68OULOLMppmey86MOOMzvREv2vO
gLFICqadIGvAHiFPNfczlAdzcGNyy93FAQiqRecgRl4n2OP5aDrMAbV5MwCAqTUC9PZWe1Ma2fUC
qCY7ijLd2yjWBRJRGZD6aW/w77+6FI2Ht6obH5Z+wIarbRRY3Q48VsVaG9hwK0qwezR9Me2zuk7v
Gr8KQhdEbOBbiG/BhFb9srEjAxQ6/eYJP0EIXmcPQTUWuyyz9GNXpcMNAykGyMxy7RnCxBCPUaPS
EcWtrfvTsJ1iBUqW+rmqzXETgfrtXJZxfrLcDgxAueHgO1wgk+vjLbwCBOHiggr6hEMhDpvSir2j
XkJzTxfgqgI4GXTkShSrmXpjpftSHCOr9m50v8pA86f1L21l6kcPUMMw053hpQC9/q408a2Rgg8v
ZcGnjTFF+OWVtUsC4Cb8stkXAFDYMWDYotblycxFdT/FESq5VUJ5MuqvKOTuHzPWBYeEWxDRMVzj
iz4+UiY6GbvrwAT0BH83UPMUnaNuDgdXnQ0LXSDWXU/Avqqj5sRNiCoN6YWMrQo6kUeN7cMe/KDd
OukdqDSDgjhMhFNduiKQd9MIYBYgkQiZVGDGJ0MWCZQTpDhW4WuSrG2rRO2Yyp7i7VeeQMmPTY9q
znruRRACQcDuqascu2RtqgHUtAynOHUNwDPkq3EPCSiV3wZrCuTANnFt8AcW1Z8UoxEqqorlJk7a
EWSq3bAlLFJn4USt2+lljm0ZGb9/6/IonuXk/juPyjBusXH7YoMKGR+x5gFD7Ujw8cXBxrWF8cnp
mx0FfVDG/hcPPwEtx6hp9sqy4vgeEf/5Z1BrREF6Bcgp/SbgFInvUbRGPfSbtvXkhi1IHpZwM0GM
K2h4HBER31A/dQ3xiLDw0l5cTA5JhgD5QM5ftQzaMXSXBvX1jvoEpK/fWT/4aVlm7ruACPfHrhNH
t+lQcAYVwxzFjlF+bpV+X9c1yaEvEdv/s5+MH/qoSQZLg1SsPasiJKL3zwu+vp2Sbj3EUABZ6lFn
rt12iG5a4Krp/zZ/qL5ugWjJNufPmAygjrPCVvXNYcqlvfyLARK6+syhTfIxcueEQu0qJB1CuhTq
b1qaf9cnebDKWzEeFwnDD2461Kz2IooCKODYj4wN2c2gKOgdi7UHxw7cd7T0NTzqzAHHhiL3JI/U
6vcKtw7+7bOhXiior3NxaEVgjDDt2oQ1tBdJcCDEO1pncKL2DzbyOQ9qUKReN5Movb8d5A/2kyP8
MRSlIdgOcXzAvJ0MaGlqN1xPV2KUxa3RAXIFCQgN6iwA2ttKvsM0zdtgMprnwi1C6k5Q3XYupxqa
N8or76EkRYPopdem7jwIakPmPq8lIlfgkoBgu893kaJyHhSpM90ZecjdBmfKt268N7wdMHgjiqHh
uhiYtGwovCPv98HwxxymPsVYWlixzZrOt4BsAQ+y2wugmRFzvfWK3tz1CXAMlCYqhfG+SVZN5t6a
skZAdP/F2vQDD6+1A02b8Q1lNkEG2qYhkGdViEV7dMrvtDYMeWzceMiN4K3VlutoNOPv/8HuySr+
XtzQerOM152iuxnKsly/t4NvI4U2XWPcfLD3p38c38eFYt4Sz8i12LfRqON/nJjWjpp6Fzu3dNfi
A+OJpt8s/TZIGyHfK29li/r5Ffk2kwtZn8gwwjYbwKC0TJp0IKAW5PnnhLPj22TgvTn7NTvGwCg/
6z2vgCbEnWeI613wdvfBWmSBP/vZKCPfuUWjrwpwFF2QuEIgqDXFGiXkOOOUWjJdzDsPWz9vTR7G
mwdKCeEBgGuy8rRA4ix1/VwLDxVMKlAAjWV/7zHQsakAQoUsjLPyas37z30UY+DgNgPSpj/OSS6U
sULb1DhSgmu5/LWbMmUGF4u3Hfv9qQz4iWKbPi+htdSbZjgTCGnT+C3JmukAnQscDwxzYDe+n2/m
5och1KTQJ93FTJ/HprFj7cfSc1etnyU3xYhX1YCD9SeoHYF3rQcXHUXboM0Gkk+zBSoDbplyo35y
49yOt65m+oe+m/jB0IrLslelreuyf33zWHa5iwf1cTWHj/3H0j/fMTHe0B1EWOotqrbG0NX7ePjc
YWNDCDGnGaF5HFVISygQGQtEcyuh6C3zGsRUnjd9ySbunsnomg0UpCZg+Ql/1ihfAMiP1gS5mTCA
L2/Mq+//J+1KluPWseyvdLw9qwnOjOjqBcfMlFKzZNkbhizLnOeZX98HlMtiQqxkl9/CCufAvAR4
AdzxnCBC4HD+XZHWnolpWl6HsnCYr5zfWvl+VEuoP9JhJCEuvOgnYPP1c9Ke1LFgdBUgquaX85+P
AoD5JSd0t+fDjYKsMNFGVZAIwo2ExzlEdEWT8PkiZq11nOwjaJXthkntnEGVyT6SpRZYrIgt5mR0
ooAMT7Sucw+W3cX7Pmzzp/n7JeA4P74/v59H6M3MWk4y2wad5YJSSl/yqimRmYKAUu3ELyKRUJ/t
x3dDBQLLmA8vuFJH+5+cRQcwaYBDh75kLvI7EPDFfOLKjYr2nCyH3drVKtJqgX/jo3zJRGul+jUN
hIuSloPKeX5Av0D+DbSoSOyFIeAxkVzZ1Q2voiIAF4X0Ii4OtfeLhMKzh7KR9ojRAjSyjjjQW+ne
YwHCJ57Cofd9KruxkDQOEC/LryO9IcJ399Ikaket6mRj/tp8uSjVvy6PW//98gYdDu+Xpy2MeQ0A
Mu4QwAWx/F6Rr4QCDCMISRbPjVfdpfngvaEcy0YAW38RNC4FS1013ca1JLlhLUh7mevkq2DoGyBL
oa2z5rnAVlHKboGly7Ng+NO2pNFDO3mO7qYc3VpjnGU3iBQS5MlzzwKgfXqDBqr0pgaX4GUaEKBc
FZmHREE83vQJ6qeTXL16f6/PxMr0vAT4LhI+nb9SAJlyL09gnNNlDteh+324UWVUTQBm4ur9vVEW
7DqXuR8qyhr6FKFOAFVF8390BPT/9U6NoooAXKwXGcpijkIYCfUhTzTFyYYSIar5TbCT1BanyLBS
Jz28LIigmamc5Zfd2CA83qlPc66h7VTNDBU+u5wrTPDdLzq9MV0MQF/eSxfzq8TrxhtP8sD7WOoq
HHz6jfn+M1W5CEX+yqez8PG+N0WLy+f3PeR8FpfHzVVc3s6ujAwwLFDc5j5SGXCFRl8I3BIVbFZP
q1QbIc9vfE5x3l0k+o2PC+b3Kk77dQGeaooK5ABw5e+IAq1U+TuQkFWX859iDrl/vFZpHD4Do5jV
+xIxPz4YafD942UFlJYdP5VXOcJLl+g3383qMP9pqGKEnZ+YTRfrDlrsoDy/vzdrzPt7WFOPiGjt
/FKz52113hJRTBOBQxPIgfPmOOl65lbcVL1vy2WSjDdiqtrzh/MFDWKcRq1n0sYF897sSz2y2gDG
u5ivnX99qhDOmm8ANcPDDcGvz6/QwtM453dNwgufdk1k+IBXJPKIfkvYN093TVVCrZoOMsbd+N4t
WIWkM2qKpCPScEolloWDvgVEG36/N/+vlMprHfHFlCoz0XSn6avsoLQTnLz392YFp5+A8hE4cCQM
jvMHXTG+BHyugGqwS8o6dNVazEFxGesPaJkVL6eiCd9fgkJMvSFBtZs/5MEd+UCLsFI1fZjfaXQ4
WdzEX8+vcOeNgZYRcjG/BFB9aHVN8utqBNNKR6hjHo1zkJTpSIX6/DCY88vEQw/FmPW/BPdUcNzU
74LnbzTAF5qy7F2wEunH5rdgOC4N4BcmNK/hKAVbAcpV/XrBozIEqMv8+GDmVpm/8vHBx3sVLTia
fl8h8QU4KULU5FdmGSgoUZmpmD2hNefu0HcaZubNGfZofm/+A+SyX9/+eK+kz3lDmVT5kzKpqijj
GFaJrAuflAl1sMiWqaLmlokuoJ2z8u8INgahysTH36/kjAe8Pye8f4bEcX8pl9obMNj063zCekfE
faeQXL+WEbugZnpW2QO6OK35zfkPEGDwcVA9kpSvDx/vE3RvfVz/8T4Owl+/kdU+D85GYP21OCt9
wWgLMW3sIUTkVvTjQ6opXW8qZf44l9xyI1qy6iHcv9fjepr2/lKHK2MIYEfdzeb4/KfvRM+skbOB
bTD54rspHwWhfCyF+3bOumplIV0p9E8uNR64GVHbMV8bEm1C7QWId2mWuygRAZSA5QpLhZZgCog9
fno9jbm0LyiJTYcGGRewX5Mx74jM3ig0HUocm15u0XAZhu/fmb+42G15up/OFyox/5SqgupWBGnJ
ISCiXRUiYGFwcvvHAiWEx/kTIVVFu5kLPksOmHl6rHuOL3ngtPX55FeHgBTE7MuGflpHfPQA6FBj
UIovuT8pd1MmoR1zIKqZt8X4jb4fhZly1+VVedmr+bNS64Ab6Y9g5vEAXwQioCHtM9ePZO0LAZMk
moDD72BHRQf/pPdHlQC9UAS+m4lyxPD75LWLK/lc/HWlh2aJ+QutLiEZU8aHIgWqYEeJgNDCV92C
TK8DeBVQAiX6ZD7eq+j3ZsKg+csf3ysvxDoPLkGgFV+iYS++zP3+15+P9+SmzC485WH+7OPtj6+m
vy+a35t472lerf99UuVRz1Ufr3kxViF62JiX/3sMX5Ehyn82/0Mv+/2104v+133Lr17Q0Mh+6eQa
/PQv0dZL83LywgamSDPetm/VePdWA777X6Uo9Jv/3w//623+FZSYvP3zr9e8zRr6a36YZ3/9+ohW
rog43n5XutCf//UZvf9//mVUL1OYsN9/Q5naP/+CR/cPTQLSFeovJF1QVBk1L/3b/JEq/kPHASng
oAR3kApQsb/+K4O9HvzzL/kfAo8KKR1wGLpMcIKikqbOW/oRyuj/AScDFwD5WVREQSN//Wvkv4pw
3p/HvynKOfVvZIXokqhKvKwIGs8rEk9OT+rWw7pAe95tb/Y2ahERmDWbi8YAT51TX0oOmp/N5Nhu
7Om00GdRCCSi6VRRMBsKSjg0WRUZpwqZD/gbaCkw2uynwD/69QtBK4o2AXrIu1Wk4+Jx/BrzSeER
UzEioloEbhM1QzBpvMj6cL2fahxqjmtDOgIXBLh+e8mUd/UbdzX4higbzdP4kB3Ca/FGfjgv+rNk
IHBjuIpMNEwuntWJ9zgSAkSyBJK57JqIIH3LjFEQTSD4mLJfWOeFkdNnifIq2iwsSBrRCK9CbWj9
1cJXVbVQkOAho4f5KD83D0hS80/5NyC1ohbdHOwGtUYmD5R9V92QLPCnDxSSocKgA5J5IvM6Eag9
uJAcZdWYganuNroE8ITVm82lv0OKytKsxEqPyk241w/9tWj6Zuh4G3VljHkwy9ZkQVN4LBhdVZmq
Ml/iRHBOYY6TZiqNSAa1dUf8A5pYNk2RlWFiYSIgrfIoiRQ0Zph6PCVZHKjPnKek5jTxvBkTNNqr
g44CwDjZ1wX/NOqiUU7CRaxtDZRQbVksG0mTZWgTgWhZAE6txIhX44wExYCRNlZvF1/TQ7fjjtzB
+45uffM/0yVqaAkQo+GPrkqKwuhSL2QIUfSg4Y5QA9n5bx6nOkowGG2sGwqQOgREY7wkRpAUEPrx
sJeqzM3Qf4EcXpG9taguOX9DdEtYjP3X/WCTlOFZYC3TlbbQsCmdGlUKYK6C2cBQ8x9Vd31ewPwL
5yQwegRMtrTtYg9LxC0EoO0Y6ZOcG6qDPrGj/K2tbek1fdCc2GkvtmYbO/3ZwdHPF4OrBFI26HGu
TAVh4wDJL0DNXMXIA1ZwGv1AM2KQIPZds7Fy2A2DndR5WS/kghcFyU86ZHIfv+iv3oTdP7kGes19
pZljaKDgpcIB4Dv4yvnZZjbGWbKuQIUVXYKDqDGTzfGqUsLSrs0AHekxeigGMTGI9NygzplPyw1p
7Mr5JI6Z4FhH5rIIS1BGCfVFnxdf4xqgPIBx4frBVPnBlAv/UuHSq4njA5Qttru/NVydbiyLic40
OEtKjuEKWm9X2mTUPAUTQ22v94bipPPCyNpa0XWNdpSr+CszazeJ0a+Tlgomd18lzmiHF2TH2drl
0Fveq2AV7vaJviWSfr4YoDL2OAR5iKygvURCr9uWzUCYzZc+Q5HnkVDDMSPgsGFETH4cJQAMqVEI
3oGxXtK6QyUj1KkVUuu0CFa+jF0tG/UEv0RSEhtku/xGOJg5at5vAU6oosgSNdiYsEZPWoSLUUxl
DoFwz/tYHoB2yw0Qf76cf4Qr0ynyIoKgAlqMdJ21ygo4IlKsgDE01AFlX3UXfTg4f08Ec5ig24nU
owARGho3D4B/I/t4bIatlbey0BEE4nmiAXFYE2Rm39bBK0dCpcZTO6BaybtFxNtFQV3pomDoODrx
TX6TWoUZakbk/sEAJRGttKKIlSCzAwyQm6lr1EPV8UCMMqmeOKHa/z0ZzErLFVHOfYKsJ8iPbSRE
gkLdOPdWVW4xCkbrARAp8gHNq+ooM+enAmyKKmimgg0xazukiCJ1lVpxPFElRo6atjCh2xEdbR5x
UKpxXXce+jAH7P9ANjM8n0dfnP6lzgu773QH6aKrP5hKFfXcMDx0UWZN5awDftKYTVCU4objnlP1
2/nfJ/RIYc531ItrcLjQU4HgOqOJ9YR29cHD/qF9ywQDRzuxSlfqgUy3C910L9rD03QMLoBVV3/x
7pKNhbD2HJGy0XRFUAkaYhhN0eD4AR1NhqbIPzzFt7qJQ2MHt/EY16VgxWJ7lBVeZcaoxXqMdzFG
kIU6XPAVEJYGslLWxlQyhui8D4Ir6bcY5vSeRFLIcQIxCG7YHJzG/NF3oysA1e+kDbVgfJpZFGJ/
sLhlsB/pOjOijmjSCAL42kS9pAp4pjB84lKQyaNsfGNQ9JdY/VhKYgalq6HcodYcm/tr9lC0diaY
MOsVi39uXgY3b8zgm+YUbnEInS37b+2xUbMW7XcwhUSVzvfi9OzjsS+RzseBLZVXHAKTqhxe+5li
nx8i66a9TyYCCqoGix6OGr2PhRxRyriqJYARkVx/J+60m8GSTEi11LvCRoPHZXkpmomdDGZwRGFz
v3F8Cmt6gw48dAFJIESFo3oq3xNzvU5TjBP25lNncQaA8NHXZ8UH3xa+0qhD6vpunhvBnXCpeBYQ
qLdc1VV9WtyCcHoLozKIWl/gFpBg8MEE5UXoy61eCuJtWGFbgpgFT2qNB5IBBInTVR8gUvslrK4R
891Q23/zTD/mlNm4wcggJwWVE+21g3CQ7jpYfO1VbHNXodnY0XXEG40tYMc2YLj4m57i+g3g2NAU
BDp4gTBKBTr2dEDdLGxbd3KaPVKZ5rDLLtJH3RxMFGwajVsg4gDKBlvYqRsH8OrKUXSk6EVRhlfO
zHKj1AVBSTDsTulJi67q+FFqb86vmlURIOCF6SkSmDKM7wBoprT2BjhnTSfZWgFQXw4x9vzlvJR5
mtjtR+F54MUCtwbkFYyLkMhypIUxth8g9DyA2AhJox3C3prVfq2tct/5TmS3u/jLhti1UxGGOfjs
eUnVdDakEVdE4PgJ+2tvgvD0iViRw5nxRWjHj4rV2fGNaMcI2SgAZ3TPi6aK+WnAaBLUMVyCBA+z
GeiJAkeIYMDqwD+i7a1Ac0W9dejT5/9JiCbrGrYchCVYV2jCOVjwWvi+44EE2hyPw266mkzP8J+B
k2ufH9OarigLccxirIN81HUgDphBGV8gCIrCG8WN2nEjorkqRkfbh4g+HcSIWV3JE75A2T3goFLJ
zFF/WSaP0fh8fizC2txpKO/G80EAm5+jB4vTIq2SRO6Bq2CCfflSvdYNnBWu9FXeoeDCjBzNSi8B
6XzwzdhCB75bOv2u2nBS1jbR5S0wp7+vVA28rBGVSSHAMNWHEolWvTPDYWONC1uCmMM/7ONAniSM
NdnzLj0V0f2Tm7oNjjNrMEdLNoe7xu4tejyOF605OHQnLS71/ZYtMPuxrMpq1NmFBw//QWTWRRbD
yW0mtYL3zjndc3hX3iHaZxWXSu1Ij+Fts0fjkQkasktFNMHNwGmmAkd0p99o5nkNWFuhOgro8U8X
sUbppC0UYCgaEHDpU4XoiGDnXmnK3ZZZLKxZXUsZzBPWgKwihxVfwSSJbtR99ywdUIhkgzVce4J+
m9pX4oaufCshHvcjsQPbs8V9YA82ct/WlnGw6gUt74ZRA+AkDV0JNMZ5N6yvEqfbSdfVFW+EVn5x
fnI/axzSEioRJFUSZFlk3ZEBdPc8+vCBEoaMhCofFDBsjd/S9st5McLnDZ7K0QjRRRUPkXU8QNDr
KSHccLNyACB/qbwc211p86VJrNgW7PAAkt17GF17715DtK8CIJZBEoN3ZBOYwtvmAlXfU/WmIVyC
fAhReEEUmOMU+aYgFz2/wwOv9u1P0MFftm5p5i7MwF3hhLZntU42oYLCzp0GtI3WZiTp89Sf3ILI
bJ9ByQeSRm8BNBy9DUTPZ7riE8vbU2s/Ab67A2vfzrcexecN9VQus7JzUmKmQuCxK7fqHk1BD4GJ
TveD9pjtQfL9WELbLf1bbzVmDUaZEYBKBu7joF6eV4mV+ODpfTA2sMYnVTRqGL8g0xbHo79D7bkF
WCLZUQzJSR3dIht22vqUazz8el6FPjLLPNXgl05ciKS3PlwPOPptXS0sjgeEmAiEoA2j+N+M8EMc
s45TGBee5Mcd1rHmhjv5y7DTTaDc2rEF19vd1qmt8TFaDVzoqgczaGd2Tb9Xe8BvirELssG91mwc
VXSm2PWj6KCpgvuGfCabBOqAHdV3eYmZ9Lt9rkdWAGcOHTp9xrtgBDuvKp9PAF1G4hLutwrL9FNG
cUhG7FNa05lEiQ1xvAdgiHVewuqj0mkiG51MRFLY426AJYx6HIk+KuAUDM/xi+eKu8AKQY3gxA/1
Q+NuOQ0rLosu6zLy3SovKRoR6dNcHGxNhVBlC/BiEzQy410jmuqr/srbmeXbAPl1lfsyMetn4Tn9
IWDnB2nUf3ywnspnVsMEitEOQFuQ35ZOPFU26tnOT+tnC/FUArMA+j7OvCLUOrMC+cnY1q9541dG
XXLD1lJb08flXDKaL2hoB49jzGUDli1b+anuEgsgzXvwERjoP36uXsb7+j50ts7qjRFKzCYeN6iw
qgn0pszQyY62rCb9WaSvfzKNsH40XZckTaI3sVAUoZclDbDg2LGn8hosThfdoFheoD/8PTGMPvag
IwMtDeZQJMi4VbWViP4j323F0lbyfdAKlUdrjgZXDx7z6XDqoUtiyYMBHcC7fK32hQOOSt7A7hGb
w60amNxBMPgvam+gC/78ENd2kqVoZohk0hUvnJTORGW676AMiVgErPfnhazqhEazish6Ebizp+Mb
dA98BTW2K/DSfNFAwMZFwMhstGDDdtuQw/pf45ggmIe0jAmgzgxp8NBO/P5bCKTI8+NZWVvwvmQe
A0ImnueZfaKTBq0aAbZmSg0cER/kY/oPYLbRblFkHDZDSSumGUwyGWknCYapwOYA+hAQs4IIccDO
HM3B4p5BlGPHZu8ol5zZu/6tAE5sF9hJpSm+yZxRX1RberISBwGb1uImGB2FASuGsoybqNHnuJfs
8giiCO9HdxBeRTO3gMRsgqZ4Y6Kp9jGHKoQi1YbApMzLrKcjVUpXwEzuTD8nbsz9GDk0X4O/h/t5
/oGuJCEwOnQGippI896sNT5kU5aWEU7v3uwsH6hFaCYKDdkhu+Yi+FK/koPgSI7m6E8ABtywHOZg
2KdRKgrOcdTSot6LORR8IVbBegHhtZ1nruzULmeWFth5vWsBFm9x3NqjV7w7DBfJDgGFXgSJTEai
xI+BmsuYV+4eIOpmcU0c3k6upa/aD/UxfJSuQ7O1iO0/Z8fqqO5pQAYdxlbnaFdbj3ilvuP0XpjN
YczVoCw5bA7A57zszbAEu7UBfhpbAoWbPVqJMTqjlVrbbuXKdkFzMUAzhyNGs/Kn25JXhjwwXTIc
kSW3i8biezfyzpBvRYVWtlgF+S0FmoUEOSb8VAyQkvppypPOLLy9D1g7rbg/r72r41gIYPyGSJKj
YMhS6A86942yyH7K+YiyXmCA/j1B1JFaHLtT3IEaPceEJYr+1AOyAeHnGE243oaclZoC6AQCTLBu
BVSjKHRKl4IQhom7oMCOd6kd8oO3Jy7IdY+Z6W1YfOvat5DEbGvJVOgJ6u/p2gMyH9ca/l0NyNb7
CHCFBtBdEFpKDP+rb6LY39o8fdef3Mc4GQ3s4Qq1ZQfpBX+T9reReqGSjTNx9azSVJnGC3m6wZ1O
ZQfki04cciqiRictaZwyUu2kkoFCrH0TQzCznleSlfgkHh6tkRXxmFCOwViAIeo6AUoiQksukVpw
9Wv0OtGgBirlr6Yrcgvugs7w98JzZmdHzeyefxRu8J87SCf3wKw5pa5iaWxghQZZsCuAoh+JyUYi
aW1ZEwkp8bnq71NivK7DIeZFLGufB7qNnxzUsP56fioJXbnsybCUQT9frANfU6MB4Ks4lpBCUh10
peym23Qvm7Gj7rfqVNeUcSmMWd1Z3mqc2EBTlLBxRboK4tT2WmlryVGN+zQoWqyDuD+PYDvzbMiA
qtWpgn6MlRE9lHZr+7sWgQ5wxWHPl115NADaZ8UWZ21FTleHiBSriAA9ovQ8s9o7UGjoyQj3y6tD
gF+lpjA9jXW/MUJ6Yn0aoKZiLmmTqsxWRBU6n7dRAjcyg0lndnkP3tUYHY5jIyQXKEqqLEXOya3W
KM1dW4fc7XmtWR3kQjwzSB9erC6kcI488jXpAyPxn8mmy7Kq/TriRjIyi8h2MDtXKRdTDwx8OLLP
nSP8bPaKOX2pdt1oCGjvMiPbv97yztfGBUkiahBRqiHP/UiLxTDmBZHUFq1QaDB6q0XylCnFAXTF
L+enj945+/RgAUrYMxHLwQM8XXNNIpVRAuI8E0SIZXVVpICZ0Hd9vrF9rBrUqJdFHa+EGjw0FJzK
AUdnXEgj5PC3nSWYcPK+52ZqhiaYu6/6SwEFnlsBljXFXIpkHppQg1QepI/tXGdQu7Fb2cEuderd
+RlcPVSXchj/SAkyFR3WGBqtZ2iuC94KD82FipENtnYRW4kbWjzYBP4kgIOo2MecMoed2KBtY+r5
1tSRetForXCx9djWtuSlCMZcrbRaqQBe1Zrq/eRQB0Ha+/vW4q3U2bZQV12DD2lwNU+VBLA2lVjU
GFB2Cb/PaN8C61UyqifFiTF96sP5B7dmKyiSKitoYcEfwoxtEHW/pDaJqUa8HelA3AvQqzAUtseN
RhL8PC9t1elaiJvDgYsFDZa2lsgAKDABf4pqDAlVzgj02fW33NXtxk5vwHmFlIdgVSgs+oPiHhxB
H4Odi2IW0mM9GupuRGhYQOTWAIYMnGcp/55E2WhtDJSeaOyWshTFHOM8KouEvIW7xR/SO3TYujQE
5z3TJb619tY2yaUo5hCP24mPkhqigESnOaJQHiQd9kOs+ZvB/LVzXJHhOan4i34lZrEptSAmKFls
zdImjvbCZcbkTLDzAqdCt+Sjb3OocxGcoXQqd6tIYXWYC9mMplaNCBxaYNcB920CDYlu1MnjFD2d
f26rluxihDK7+vq+z1HeAlJ4jFAxQ7tx0heaZQci7fVggDfb0aGfiEWrpkxDdMZ2Hc/aQUv7sRAN
p2UuErNnc6Paw5QFs7gulEBezAy1yYzz41ydzIUIZrtWtcYvQwl5p7SL7aQF8r2s2O2wld6id/pp
FSzEMPoi8gkIu1KMpHlO9v5kZz9oK5KyD/fiQaus7ifImq3A3rL5Vg/a5QwyuqL3YZhUPeRKt/BH
bNS27QJHsXoEdECdhMgCZ225lRszyipOFfUcJ6DQ2UTxEGhUHakpQbOwMaH0vs/MJ1uo0wBnoREj
CEn2siPump3sEhsgJO557Vg9gxbzxxZsF4D4U0L63FSEiUQrd1V7chWDmDQZq24WWmwoPFsalAl5
n08E4uIW9SWdYAKm+fyI1p8OEvzwTWHmicweWeRR72voEQaPaWh4OWdM3UuzGbbdkkLHuThfCoS4
daDRQe0aAH5HolDtUrVTr3AoVRsLeHXKUDwKZxQ+PhGZBVyqfhyUAo6yQP4xJtiRpq3NfnXtoqJJ
0DFtCGMxawi9qhVyVAhUyJWIB3IcQWnflT9Vv93wndbyjgiF/pbEFgFEudggFgpJ0R5OhQv206+o
AADuntFagqO+VY9bCr76oBYSGX80bP2saydIbLKvYQ/2r/buTxJWJ6NiLICygasITsrORMxgJ8hX
WV04ABLZ0IOtkTCKLQWZRCqOFlAAcJ6rA6RAMqPZmq9VbVvMF6PYSPBAtUGAgEh8bChRhALMh/ML
dKUgGbbZQgQd6GLtCBVoM4gOEcFeGNFWSZzUrh+lg2hl19q+sKVn3uqvm5+DLRhgDEFMdUMNt2aS
OXWrThjahmAmG7Wz+SwxwI5igyxx44GtBnhQmIiWIomWearMXA5dA3SCim4SrvrcH719YkyHzq5Q
nJsdt06l1QNjIYyZ1TprJr0iEJbsh0vq/g0HzhV22kZrwPqBu5DDTJ4SRtngUTWkZlMT2hkt18qc
CsZgdAHi09T5mRw13j6vNGtZVCjNx1wyu2CtFAQItXRbv9dfabGa+D1D7RBxpVcPRlq5b0z+ovx+
Xuq88306hTVah4kOGbTMMzZix2NbbEPsvbUNflVDd7jrcOcrc+5Icj2XFvIPF/EhsPg90FhDI3eI
TR7BjXtV3NXX/e7PnvLHDTHbWaA0YyQMPfVrMqcY1dtOa62mD221ehOQ3uW5CVDdj+enYdXlRzXq
72lgNrgoyeWI66nreJ8b3yQzPgh2bGtfdfgA9R4ck4d735KtDal0eZybfGbD04dK6pqIlvc4nTW+
oNccztUr2iR28mE4+pt23botpKPiXBVRq4Ut6nRjkhtJCGQaTa9t2LFWs88ckNuKRuvohxS1p6Ac
OD/E1Y1oIZCZ174v0Nk/IliKGvtdWHmS0Smg50zSrSe4ujksBDFTmfFN1QExE64iudW9r3nx0A6g
prnRy5uhvxCBoHl+YOvLdSGQ2foSyRsVpF5owWF6lfNmihARGU3lurfQC3tLTUuyBwnKRmZgpaSY
4gRQqhuRqKj0ZLYJoLsUk5rocB0PnsvfDs+9DVA5lO7G7vw/B0VilugCYu8yuKORdhwxDq1q3Vqo
q8oEzx9bFvAhkEBg7kQglZwAjhtoTfvk5viQWanLXyd3VJ5nbhpWdCNi18pSGuN+RbGajaMMaZKb
3KCD1W52vZM/RIetGV59sggIALEO1aSYaGaRSCDbbnhObE3tKB1UwUh3pevtQdklH1VXcUBmcps9
theBe16j6HR9GiDK1RSgsPA8yvBP12YHrsumCbD/x6DEDTg3KIEVmyCR176O3n/e0QctWghjDGJl
gHFQRRBWReJzGWdfu7h4FNVuw1VZW5ULMaw1jPyqHwpgr0L8T3SQJNm3DkLDu62CllU7hOYI0Qgp
IxnOxnKChtS8ItBUuMWjGyOzyAUt9Rsd0U5ut2JUqzY+ja7DYxFQWqgyZ2YwFGU2FTgsvGPyoB3G
t/wxNtVjb42X5CVGpj/+fl415sjlJ91YSGRU0gNIVO/TFDmqGa0kNUWncGC9RlZqSlaL9gH+oUAM
0BCc3AmdzeqZVdVciGd2cU+KwD+RIFuiqt9BA2CkiWCgP8sdxtROEeI8P9q1U3E5vcxWDmpDngtb
SMva0uC6b1ywOy9gfQ9djIfZu8FvGtSZAHdGuCXPdC6rvX+HUm2nuyju40fypbsITdEt9/2+wyzv
2kt0ozjeXfSt3khvry4QRUKqGb2TyP8wY60BHzoOHe6E66LnJkYYZERNY1hORpyjuFjRLSHmnUrY
moL1FbMQzExBU1VD1PBI/6K/z5XsYedfzt1LZohS5j9xR9SFMMZyj4gMVkIdT7Srm5/pIEgG0NCO
YE3ZAFtZ1RwU6aEOkaCnd+7DWPhdXF+FpdqiFifPo1ek2twsIhu6syWCWQo1aaO0SzFvXPxNAFmY
tJGgWV1qGuIgGgqqCJqtT08BoJfrY1FiCFkZgbyli0RNhc2UV1/rKc9+yEqTKfue00ESeX5RrA5s
IZjZYmI0LtQ6geAA2H4jgF/LPzhzKNQioi/oRUY4mDlzAtnzeiUNUCPVSjsuJHbTTmYGwNDzA1np
tsGjp5Y8DFzAcimMtsVKNnSDGvYmeHbM/I5chEcaWqyvt6Pbm7IYX1GvVXDLgx8PVslwWcBRjC/L
PQ0Db1d3r3RwnY6Lqs5Cu0W/EUlLIKtzGgGeWgfrPXWLXerKx+Ret8M3CshF4D006LDRH/QcpwG4
1N3z87uiKCfTy9gp4DxMwJiK6dVD/hH5SlublPvzIla8BohA3y1wI9BtwQKi8HI6AXs4SI1h8Hqj
m8ILdeIqI6yjxDovaS1HciKKmdQgbftcBcuOGV0qh8zKAoMzs52eIjvSWiDX9HadjZYls/0OPAdH
ufPQwHdBG4/P38faCX9yH8ysxpEYc/DDgZdnerf+Dt7E98QK73p3MpQegK0GWlvc7q4rjfqei+wt
V3RtxhUdERyVAgAC3ORUt4pekcD2NvVm2orGpBRGHrie6pwf5JYQZmHynVo3OM7QPJMGoPwZvpG6
eMv8cUMMXXOMsaQux8KsSbXIcbYPdWr0Wk2++lFCdgp223sBHUHfPb77A3sFVZgKil/REIwQM3OG
NxFIKcNcxL42fNdqzwQgw8aSW5u4pQTm6bRkLAmSJZAAttx8j4pwIwYR5fmnQzWdnTbY6qhXliVF
1nXmAKhjGWYRgZAJ2FnepH6RKad8AUrcWPEo3kD4/bzA1VGhPlJBjRGwKD9VkGhplFQ8BIL2GCqR
GLmUmYDc2xjXiokFpf4Qw6hDC26xgBNlukXTjjS4yXPmbGtbXNO6pRhmI0HZexcHOkbTwQ2p/S8Z
yY0O1Ykht2EybglidopmLKMQJfWp0eQ+2onFSkQXfVMIqEiJUiW9A9u4GJh/71ExRzcI4LV8KjA4
MBKYTXBBUvleF/2NyOt5hQC60+kmNGlt0XEjpIgVoqzVYz7ee/LLH4wEbbEIdQK5U2KVzq9Lr/YC
CUsp3uX+vdKCxYTfQrJZHchCCKNyZEr5SEghhM9y1KoOluIBT4zfCAWtLtiFFEbj6lwrAT4EKU0l
HWXguEtegOxPdACdny9tmNarWrcQxmhd5JMpRiqyN+VeB3seTxI7bf3SDEX09/BSVe//3nNiNA4M
AIUkJDj3BvW7l6tgmCwuAnBKnpeyFuuHKvxLHWB2n6pcOOhpJvSYQz+14yskay8AsuA0O4EYSmv0
qIvq3HFXbizhtSenowlfwrlBG4oY/RiLvOU7wG+ZmQTm9w5JLunbVOTm6IWWuFmFu6aNS2mMnvS8
mOfjSC37PTCsLf4IxmizQT5SQQkPCD82m7FXBaIHEsi4sN/QNHA6qRJF4O5SkABL6WSSaDTlwd+D
jWHj4X0Sg1iZgDJHHXyF6D1jl7IgdnmNPSkzorGpjCAQQJrB30f1j/M68ulhQQx6pRA/khHmlDRG
RfhEykHZAU3U4lo/VlV4iKI+ew07NT6W6Sh9i3UZRMbnha6NDWPCioJ6oI+AmUI/HtIpyRuYoUU5
oHqTTFYLvkUj1pRwYxv5XMeGAS5lMfrhNai5ylIFZtmxupRMsldggOYHGgORXicbxV7Xuiub/w+j
d32UKGOQCSD8PgFUcWmJ9zpIDvZIkb7EO4J+6tqqLpBGNGVTfEQUfUNp/s1oP2QKp8opD22ZjwNk
9ge0SAk27dGXUVGjmuKhQr8OqkKufBQA97utKIiEXz4xsOZ5/pDM2IltHjcdLHAc3P0ogw7dQ1A5
97rn85rzObIDMTB40I4pzUjfzAAFvx6AbCamhg+qMhnoTFLucFzXGxmpBUMq1en/SPuy5rp5ZMlf
xAjuyyvJs2pfLfuFIdsydxLcCf76SWjutXggzMFYX3R094MiXAdgVQGoysrcdE6LIh4EnKs9hTJE
9TJndQNGt7rfjmNX9pLbg2jhKMqABRApAdh1LoIIpCjy2sZAipnMI9hf022cgFLz/LpFYeqB+MHS
AJ1DUZb52up1XBEWSUpZAcCdk+fUgbIBSiUtnk5D9mik9lD6JW3cp/NWBR4MoDxw8GCdBVO0ypa+
stq1PQETRgzsYOzd52nnj6N77KmM1UOwOJwUTJveAt8GSNxPzcRWWbtJE89B3GMAWrudoR4S9WDD
ynOoEnSSGBEuCjgZxzFxNOo8YgoTy5pKNSwqczOwtDRufjF2BTpIlieb0xeacoFTxyw0ngA8hzrt
7cmG9CZ4xFvLryECn+200pP4n8iIjnoC5jVwIoEN73T3VKpYM8bKQJKulFs9mZ+6oroeIZrw776w
NsPlbIgZNbY2YtvAJYTJqxLM7FPR6Ju2H6PteVOf607w5rUtLmd3GRpFng0htipanqx4/j1C1Zr2
5G7Qx+/qrG+XRd/G3rIlhnPUyD9XQTnz3G3QMVuPtloO8+BGn0gcDK6MTkX20bgLYE7GKVp65hnm
m2Nd5c6vjEpqrexXcgnZAe/vO689e4ByUUXM0sogMo7HZzvbb5hxzCEC5hiXZlmnhj9lCz0oswol
pwjEDec/oHB1IAzFwDxw6iAvPHXJpYm7PjJgeqqpP/TP7fBqxI0kJcqMcA5p587U6RCECTJQCvcD
pLXerGX33xbCOWLSDeME0YU5aLpLzblXsgdow5w3wX7mp8+02ivO2VKvKpMywjIShWnDGJCQ68un
LikgbVVJlvO5Hsg8e2WMczso6FFTS4YZ03+Gb/naVgsH4JowMB4osW+H1g4txevoQQt0H1XeXdz7
8jmQzy3o918BYk1gPAET97hfMelt7DUTBJ+ajXPj7sB9vU+v0mO6S161AFLYm+Gi3cl6UZ/7midW
QaB36pR5GZezauOFT4/0D90YgBXkjY+ZtjvlrnnEW2FryOhR3yUcPn/c/13pJ0pqB/wUjcPo0iso
ofktjOzB9r8rbjBMd1M/dpmf73zGVFiHmNe/zxof7yTZpVBwQcFH//gR3JUpr2zdjFO23X2sYFgj
nfQHzVRaiXOJ4/HDDHcBzL12ojaFb/UOkIfqD8M6Drn6pcyCiTbVM8AKzDRe1jeSJZnKcuzbOSiV
aeOUd6UG0ev64XxIilfyYYS79hSZHU142CF9oR1R0pfJfJun/X+zwaVI6GXoxEJ3NNBJ9tCai+81
5Q/NnSUfRZhdTJ3xrrObIz9TOUDvu45HZOJ2cV5xZb4sIVQNoVcfpLkSU8JdW5ni8nEb1VWi2siV
hdbu1RRCKk1ZfcsgTveFnTNtpDHXRTmfL0gDDO+BTBR28sG9gLhJULvDbWMvm/9mhnOCUskmNc3h
abULGk8QbWKoxYcSs8Sh33FEn1IEEiGTO4JICU8vs+BZQsCgN0Mci2Fp25DhnYCTK82Q3s7B+Ge6
nG6yjfd9kL3Chb4BnBVg9nA3sIifxtJMZ88pTGzkRKg/59+V+pfq3GvJ2/mNFL1Jcc3+a+edT2D1
inBRySjSCUmwwJgco8PUfrqg0PlWXDSXWlDs5yt64dwWcSDvKgp9EtwsQLNAlRRd59MltnqXeYpe
V348aoPfu/XN3CS48hTxj/OLlBlyTg1BHDOBNhFurLWuhsXSh8sEIUIZXYDwi4GqQtMxBohaDXdX
yKI0Vlq2HICsgjJSds6kbLUyf8vNp/PrEb2zITzA5LJwhYRuA3d7zNzRHgYdbtlt6Ca+aI6AqN5H
exyVW/2bJzsoBXdVwBpAGIXOFpj0eYaXxk0hdQ6GaX8AX/4A1dfZTsPG7Mfahy7l/AMoXstGxysi
3yaI/chmrD73J/8vMTtIGJA90OfgVhvFuhN5S00Db58dym4Lou+LHI1n83HcVPdgQ1J9Dx1TsBXc
oWtk/T6/2SzQuBTAaOH/WucOaMep1JaYhP7t4Rg7Nv0kQ3YJfJQFOsAD7GKuffKezO1No1eQaepb
lZo+zcqgl9KQCG4bJ1a4rFLYyRKVNXSD8QDfgCdkY+SSi7/EAp9PbJ0odqrhYxmtV4H9q37OY1dy
yHwecmAeARE5Dbhx9FF4+Ced9F6lEb7JuM1uu2947L53rrsgv0sbHxJoCkqH9SHbp8RX93++UGbm
fgAX616sWkNUp8DcVnnpD8jTfkWiq3o07v/d+0AtCvoRIBI8YBJOU9dA1BLUuYh0pzk4C+YkW8Zd
e0yzn0WbgiQ5C6pONnQrive1Te4ah3e11ins6DEAg7CTN0g/761pwVR44/dQpTbI4fwiWf7lQ2xt
kDvNq8Juhihll9MROxo/YqjId/VXQ8WpYEkafSL/XNticbg672rFSpe6WfC2X5qDOtOrYfYkb/vP
nR14B1MEAM4IAf0pls2582qvwEfL0Vh+bW/pFSZ6OwBkimtyAQDaY7XJK+iLSkJPapeL7rau2qRV
8VrtXygk4x4Z27AXvI9OpAd1G2NIFMD+zfmPJzj21ovlA97KvLodY9yVbdrFQA13zxWgma6WBk6R
SD6eKBdjph+PUrxNbZMvXSSR5Raz4sxBCg5PJd1o+gzmetuCSvHvwiaGehUTJapCatXjvMcFXknC
MiEoMJ9fsyhZg/JMB94XbCGgoTh1orKvmroo8YFLa/RJcu2BuSPqJTU9oaeujHCeSmsv0U1cPoMM
78I4uXdLiQHRo9tdL4O7gC0Dxk7KElph8bNyY23pVf3UXxQX89HbGc9toHyXcfML983SAbtGiw4o
Oe6VHztaQSvKAmNy/ApCqMPPJZHx7Qn3DRMmjEyWkSZy14Xe6dQeauOIgmLcDirqW7XkWSBexocF
LinXBIl6Vl18/j4NM8jnTU5YZtvzPiZMiigZqygO4LXL1911lRI3YVl46Aw/Vxe/Hh8hIxwOyYUd
fz9vS7QgAGHwHsP9A2B2bkFDB83eYjDwoDH1Xaaj3pOgBmWqknNbFL7g9AExjIYZEoDsTsMmyy2o
+eQNqtSu12+stMB7w47anTGUE86xQd10c5nt1dZ2gwKql/fnVylyDJQ7oZ2FuifourmoTSHW7MRK
Ac0EDNHXT8YkU9MUbSNu/uy4xiMAqpan6xujtughZVr5+fCkmJcaiKD67Pf5RYiepMCVmtC1wKwG
OhfcY6bFx+pbF53tcTttjG21xYBGf+h28dN8QTZLoIZzHEAkyfsuE9sR7R9j0sSRZpiseH26PMUE
OwYqFrWPx4+5BxGQtZnU2ZT4oswK54vRDOauSZ9poAzZxmybsLEO57dQaAEtDFtngDNAPU/XUZvG
0rp9WftLBFIIpaofh8iaw/NGRHVUSCRbwOUhhDH4zZxlddGIy1TtIBNH8UarDuW9/grV2u2vhLWX
p8saHF3RNajIJFbf8Q38VYrJdQC5igIujqZTq65GoaZKcDOeAhLqu+rgPLSXbjCg15wExsV8aIBC
yy+N43xsDsqPZVNCEgU0MTuZbohwkz1EFFhOdPQoueWXo9VOjtdQ1LbygKpvg4z9UmQA7UjQoDmg
mgLZ4elKdTBOQocYD40JPCakAUzWkPiJKJzXFrhIa3qqNVmOSIsgF6cV0FdW9NsmNiWJ/vMwG66L
azvcY0KppojMbkKDfouOjH0cdnVgH6yrrPC9Xb2Nt7KFvcPdeS9BSQnO7+A65fBd1mhBlCdkAToG
JCzUeqxxY0u7a1a4yFRwNadD2ES1b439Yag3ZldulfEWqjq+mxX7pnsanGRrNMu2MY2bXie4acW+
tdyQ6G2e06Btf6J6elHbml8Oj+70vZnshwQsEWAxCb32Jhlyn1a3Vf6NtgOOt4el/3U++MS+8bE+
7gUTJQVGtdScohCdPTkFeRq84u68CaFzoCKInjhGJT4VRfTUqMDvhvCOTDAXzz/i4rWsJA4oeog5
IMb3DFQ+UKPjYsicCMbo3B42FKPBIHK9b7U6wWWgPUbUuCGG/qtrZYeYcO9WRrm4cmjn0TptgSD1
oNbQFZHtK0Tpdl/YvpUVLrZiqzAisGXjLB4gipbVvkd+q7L9E30jkLsyDBWGGlHSOE0RRdHZHZoe
NEgd4hP7dzL/MiMZZaFov9ZGuOgdSTdUi4OVKFA9KSEqkEJm+PxmifxgbYJL6n0/uX3bYx0UXyQd
SVA71E8BH021W8usdplMZEqyps+4M21o+hoGAWXdRl11P3nSjh+77PE5aLUofh7caXQP4PKu9mNo
8OQbZyww4U/QFn8liQMd46nM1CKwKsD2fdyCileA0pLHDt/0CxghJlGIGjTwmKBv4+4DkWnGtqu0
NCDGnxKCyYOs485C5tNSMWCHPgJGkCB6fuqHiq5XjQsp0mBxflbqmzZDpKXddJKyg9DbV1a4wI2c
Ns8nFY7YtLnvYA69f1ErGWCPZc5zS+FCKoWoY5o3KNN0G+CKGx/ClQl0VkB8FUIUIfHpvwuQIcXh
+/7dPC6+Cr23aDxjWXVzbZu3c3qlt5Iuv/CutrbBBdiikHKZYtgANA8j7S0UHLfLNxcE2lBYuaNh
toeO6kaV0XIK4/pjaTzpPq5OnhZTmE2S19HqfG/+44HEO6WNn813xvR4Po2IHMRzgezEzRcCTSa3
Slq6SqVVLKrJoz5/18izob2cNyFKHCsTPHtX0xv/E0pu+UCQbTsZX5OwxoWDXTOZOCJGRrg3pAeg
wGiZOHdBexZmBIwh2j4PfpHnttoYUFoPW4yRyq7Vwp1bGeUyROGltI4sFlr644BnozY/uY7kQiFK
EuuFce8ed65apYiwsNJXCrAbNsR3vEuJkc8L0TVgBsGoDpoooNHY91s9SkyPKpHLcoTaoqg0d9nW
MIABd8Btfd4RBC0qZgngOoiP4TnC310wKzjni6tDdGHR3J2VJBka9nN6qJpSC2potu48xYY2ca8o
obpA0iUztOZxHG3zasxAonf+53weYIRQGENrg/wWaEmXf42lGpRVjAWY8ORy2EQgzUw24y2TdTEP
eJdhXj97piAxp5hhrDYEEl0J5hiXt0HKMSP6Au9oTeDvGe6DcyUwUk9KautLMIJBDarXt6ob3+im
bKRWaAYszYZl4Y2E/zv90DaJoEySGXhrmpa3U5Ky/J5WCqoscU1l/UGhLQtCqZA+Mxy0I09tYd6k
SZxmXoJuXPxRy30dsxpqnUuqbu+V5NOzB292TCwALQdsqO1yZ0+8GP1oORXx8eT2jJCSYi53lReV
gFNr8ZJs3cK0h2PTpy7ZoLC61LeW01Av9qHOZslAv8JVo1VnOqByBoaD+zVVVeRdn3UAiyfJPiny
B2c2Nl0sm9f4nBaw6JUZ7vhbCPXsqoC/qMrk09gOCtxlMwWjItm/F05hCndynAxYzidpLKu3Otub
Gszid9nPsQffakUP5+NQlBZ0F4h7FIdQfAHPPecrSlWBPxfII3Ryob4IwQ43XHb6r+qaofxlvQnB
N1pb4+vNvdH2c5wuC6ZByKGdXvJ83DqKK7meC84kaAV/LMrkYtpuU+C+iwSg5WHRm3CAQqsZJuNA
pzArrOUATF937GMVyR2A1ejbTIrlCkM4NThfK2+4B8Mh9BEak9LjMJTlXRRhDF8SPbp4L4B1Bl0e
PJa/b+uNS0GZYy9B/ae/BI0ZINV+dAW20k15jdIQConj3gVn8TbZ1+2hRZ0KaoUe+Bi+wB8M2AJY
Ev7+FO6om7tqyCwwQQel5/qefvB6nEWT5KgTBM6JEa4GkFaep2i9uoAI0/NbDFZUXdhr+1p2bgua
0aer4c7UDJK/jtIUKm4kAGO85mlQfHcuQM+aYZC7aUNINszP9ZbN5SM1Huc3OZLm87ULP8E08B/o
RDHBn9OoSkHWWeQlGAuJG1tBQ9v4UNa6tTkfvDIrbMdXl4fcsBJ7dFO4eUYgrFi0URZvNQPkELKA
ElpC6dDDICbYnXjljSQuiiRucXoZuK26ir6J9fhAsoRVCoIiaXftcnTLWxI917N6UdAuQPvYrwep
morQiVY/hEtXVLfrLssQNOxhAHUosGwrG1fxlQXYVC0g1z342EfMxD+e32phsH7Y5RPXoizGRE34
lEKtcClf+omEEKWT5ARBAxB+szLDJa4uScxkKd+Xly4Bfe78eAMR+drHJHTru9Dnzq5KyWNLAHOG
UeQfFVdQAJh4uUdoEXRVNDtL4D24OygXgcv7t+YzeW71IU39eQ+NFYw/VhsQDujv9GHdnjzJrvTC
L7v6FVx6mMe40TEajl9RZmGrAeurgp5V84Am/Hn+WwqdeWWJ/X0VNoadYKSOwhIIVIbrmOTuJlaX
avvfrHApoDDUtPQadwkUK7ua0+6ikrImsxsNd/+CoBga3vAYtDQsbsvqol3iHuLjgd3eU2dEl4vi
yQoxSwCx6lKSAwQRYGA2R8ddGeQGoHk73bVCJ0msJBk0sivnaY6QuK3iO7WopCUp+DgnZriPY6dp
axSOoQbdZIZ6BJh92cmi7HOlC2ValVHC4JoIqTTuppjEHco/4B8O0ra/0+viypnszp+ggoNzaUGt
v0zvstYogykqt0ZcfT/vGZ+rDKfmuRtkOVLwLWEyLrBSuoFO7S4esa1zV4djreZgjlAwQuM+njcq
CC+sGa0vSEEjxbjcEV9M6thWma0GUYmiEHT+phnqZPWfyJKxIQotMRyYq5ku6hrcFzSyHNetCMtz
ewfA6dmn8122ZDsymhKXFAARsZM6iPlQTsablgdCOqQsijGBqelYXgN+NYdAHneQea53OQCI8dEO
i2dcoGLfe+ufjNsvbOnKOrfQiED+Jm3gRoWmhb2b+osbB2pH/NSS0YqIgk/DjDhqBKzOwvfWErOG
NCNb6Ni/2OXPaXhJc0ngCZIJE2DH/BHgAKgQcEePi7lfdyS4M8/GMLcbHPhp7g8xYbUvE3/zNbsu
ISXYUSKbhRAFxNo055sTmoWpTYBnzaJu2Iytm+6m0fF8a+ryi6qJrW2jptb9bI3k6d8/4doyl9SW
aaZ6FXlqYKr11VSq13juvhjj9CNvm3+uBjMMvo3rIHhh0KXion4uIlWbagRgXHR5qCbGQ2c03z1F
3Z9fkugOcWKIuyJNdZY1qe6iapUAVb0YirbXo/6na6UJAwy7G62Yf7SpfhGZ0450JqhC8qzdFwY6
hYkFwUKieOH53yT0rY+187cny1ESr2nxkxIrSOwf1Gn9yShD0/1ZjTKaSVGoYIsNYLFBiI9B/dNz
qtGjKqmdiQaDXu9icoXRy9DIfp1fkMgInswgqgVwxXF5LBBFlWxxDTTT66jxk/oHptL80pKNHLAE
wp3vEGQD/SjajZhW5fEx6mBNlUFQ2wdqIlCLny4hkqNQlKvXFrjNclDMUCYKC5ryw1BujPQR/j/J
bu3C3QLkgrX9mNQ3lygxN9HotY4OZjwRyCEEk9Hn40uVAEmsh4OrtqXkhBUuC2PfOBbwugaC6tQH
OqolxdCggWSDsnvsrxxjwEH7GMn6FMIPtLLDxTTtFG2ZU4pWY9P+jKPyG3VkTLDivftYChfNnQY1
zIp1M8mYbKPiWdNAaLpMkgCVWOExo5FmKKVVY8O6EoN32WMVPeDJej5mRKUmHGGoBDIkIJrnXJp3
sUlT47CaC4RpGZd4/Tb6DZQQIJ74JNs3wVQ0qrkra1xqr+sST/MKrm350CR71vwYI5P1ZbIvfsi0
yIRusDLF+beW5zGZDLhB1P3MumuTSFL6OynCp0RgQpmCIQ8A1eN2zkOLhfQF4CEtuLqbYAmXRxfk
rw4eheGydRvsZRZGv8FSg1ohquZXoK64r0BCbeyq6+oezWmmQeiF9eb8JxUv/ON3cXuMEftKGys4
51Ro20rTAVKRFI2EjrlaObe1yUBLe1BgIXGcHZmWndeVh1qd/+NC2M9YPQmttKnd1IQZWj24xu+2
uj+/UcKEtFoG+/vq3zddZbT0Bh9wTlzfnp/wkf3RcX1DJmb4LjT22VXAEwMJZnAo8K1tUGo2SopL
GopOG3KZgcIlTDczxNc7LbRDGyrMSgvCH1Qdb/V9o23oXvaQFwAiWeR9/ARusclcECdCuQSMutOf
5HaESMO7PBIjGhpRxXhpL6ZtUoW9VEpLuM1grMPqLfDYvA8Yr7Y5ipVuyBtYHnslXNr8onG8Y9Fq
m0iG2BLvsw3UJ8MoYEycy8umMSWkqZFekoNjbpYEXWpUTK7IhX5T/wJCh25MEKzsiwDzWQ8Zaray
bRZGxscPeM8Zq7U2/UJx2cQPcBSAJtWyv+t7dFYwBPN83nfF3xO3Dx16OQBn8vBMkIOkTpqgHoUY
BPTZoXYa+XasZCBZMlFKCbRSazvAQ1MF+pJJaxfBlOU0CxI9p9Afj3SaghasNPKLotbdGITmQ/6i
JgOhl4rTKCDWbOxYEnGiKyce+H9/NJcyqwSSpLOLOKjtLAA6M9S957x5VCdvW5YyEAb7xz4FHSg7
IcGtgwnc5u4byhSZzYKmA0ZS1QDq46GpIOLmQNn1O8XwZTAF8RdZ2ePuHZlJMmtQ0Ms1d+m9gkfZ
JYBhQXGThF5Q/SmuNVbevlD3MoyQML5Wdjmnzwo9j/UJ8UX0JMB9J9CtJaTjhSlDowkPFsAgGUAH
4cwXm9LZ8TBOBsyxV5C9m6sXYOzYSdxa9NFsg8GMAMz1VL5LOixpAygIcvJ0dHcGZD0jkDxsohvo
UW6ja9nUosgfV9Z4BJfudg26tdi6QtdCrMp3rLs+bf2RGn7XS8ZyRLkBtEeYeGLyHp8YXAcy1ISW
BlAFjXdTYvJHb/XLxZGNSLLPzbs9BBpN4CrxX8z/nJ5qqZOYXTViB72BcQ/V8/1UmSMjSzk0VrTF
2+bP3OrEjyJFEt0i/1hb5s5rM24SQ0fxEe27yG+02bdsSXFHaAGazqgTax6qS1yIgQFbj+PUxZXL
/N269+kgYwATXlDxIvprgQsmy+u1cvEcXFBvxjDeV+H403tydrgMv8n4SCWL4YnEiQWN48jEh6q9
aIse+ZWezxKXE5YdVsvhh4JnVBXKxILPTYH2om2ty2WfhCCSP9LQCuandPvPNMWoQa8NchleL6ve
y1L4QLm0W3fSjoWmhmAQ+ULdBrgc9EUAWfXAKXbq5AmtFGARZzxebTXMYjcA0D2oi2pzPh2JUuva
DPv76jgnBYpyM1UBSTSdm7aM7iw3386zsrG7VmLq/+F5H0vijqvJdZdkSW2GGRyemYbrAokYHUwy
clJ0sed9mOLCaBorUlkuPK/vrorshRAZNZSo1w83+LDAhVFfWkttkvez0Ns3z/Nj8UD2pu/6zsa9
6W4xNRe6Ml9n3/xT4gNWH8NguGPhonn6sbpJs2m2sPQToG1f4Oxl4p9kEz9qQeu3AfXBTSM79YUe
gloTSC4xGAbUzalRJ5+HEnR/NIiX1POHJD+UUXFMCGADw/Jw3huFCwTFBkgGoNaKMsqpLTIaiWk2
8EY1+la3T8oA7mJT8qoVVu8Zj8f/GOGLDvaQGeZS49Fl7sZLgodsvvhVmOEO04XKLrsG32owha3f
bL+gasqSx8o2V+1W87hqBwsFPMN6q8i3Wr8uZkniEGfElQ3OS0bqgYCnxfqiqxiCQZftI1N/tMMu
LCM/uYgu/j/GjUStrfW6OCeheIPGpIdNfWceUdZ+zl/HA6iu0SePd11oHNGaiLYOKDyjn5WUuV4Y
7asVs7+vklg5LFqKLhp2tQSOpF/8BUiA854pIInCl/OAZQSoDKhTfugtclFEzwhW2G2SW8aRoj4n
B6bWvBwgZbx1AX6GksS18xTdqGaA5tq/q20z32E8bcgA4Ojk24cmOq5O2SKn0fwbxFgq6ARE5he6
MWsbXN6keUfbJkNBrhg1vyiaMAdN1BDjNRVv7UQGnWP/Gp/PAN5FJxStJVCwc9EwGF7XewsKWFrT
PlV2fgHW0G3nLnd93n8fev2AkQNJdIgyzNokFxxg0U3dZcRRqph12ICknBhXXiWRnBKlzLURLhpA
XlkSpUAaIxRpebHCKSqCBg3l+d8HNHDRZhcESGmZaApw30sdnAba9hoKPCS7y9GPdyfZjomCa22C
y8lxok4dTeB2cwu1qR5gMUfyTc5bQFP1NHyNzEzG2GVV4Gi6i2jzw3UU2ai2zAbnaujbNFGPabQg
75dNrueHzEsksSNMvADzYnKEDf9CUeB0HU6jjSBJxWe3/OKg1L6xj9+gCH7oDvTQBhVQjTJFOuGq
QHGNWW08FVAPOrU4Zf08OWygZChQbKZ4+1PZGJjQl1cmOA+rCVjdAUmHL3smJB+Gfp817rWRNAm4
sOY/57Os8FaFxtPfBXHOppMmVYhdYbQYQgnWftxXRnbZbsxtf8cO4xhGoREa5YnEBWWG3+tu6yMk
XbqocHHLsR7y6+maqe2hww4cpLEDf8xFDoVz6+DKCtnCbPSxXP5QcTVFb6IEh0oJmZfRNEI7H32l
1zZf2VYMSaCJb6O24XDer5utmoFFlE2Wmjv7uITOPoWcqnVt7JZgOLjb8sb6wkOWSXn8r0kuGJLc
ajKiY2nUrH26PNpdFp5fldD5Vxa4LBsRNXIzA6kcauSpPxZ9YOba43+zwX7Dyi2GPNIsBQyAQZlB
ULgrAAt6OW9BGF+rVTAXWVlQ+jkqTRdQO89Eh3KKd0r9ZgwYR5cJ+Al9DRokgFrgm6h8kVpxx47E
bNJSGyZfR1MecoWBCkD5V9aDaQ8c52iF87eUejHzZqlxXAxN77dR5TcTCLCjy8j5/t8McYlJBWJx
TFlbz0tMP81eBtQGh+4ulVZZxV/oY0VcTvJGAP9VCytyr5ybaWO+bvNNfPQC5wcIh8HYjh75fpQ5
t8QoX2Yn5uymHhv1TIr06KLkWWoPk012FZLw+X0U+8Xf5fGYghnk93OjwpJbvpnpy5CjkVf//G82
uGTQVaTEVBNCNY5vFvNiSa+SVPY4ZuH+6TIJZndczkHqgama00DqksozW0epfLsIW8iSJdt03LOW
yK7cMlQKKGslri6qrUId4a9FblWRVzt15iI5eCUEA9wl1Po3y6RhlD+NkAo7v4Xv2quf1wcgkAOu
d3DmcIliGDQ86hwUHOJXcqg3DJE/bs3jHEKocXpio0sa9BLs0HywdhTTb6gmb4yjgalFoMP2MtFu
YfLF9M3//hrmv6u0Bb4PrY4rzGsrFvSp61/OVOzOL5jF77n1cncbs6h6JY3wPUcCVmqQjXV+mU0T
ZoCbbR2RKzJY12o6S9KxMBpMZEeA6NHF5O+iXYtIL9jjWSlQUdZ/NGhiu4PsY4qviisznLNOllv2
aKSgBnGH9/Km20XheLSum9D2mQq2c7tIjmPR4BtK8h8L45y1qSyF2sxiG9pH52Z4XX7RP9bLEqKI
lPhuqA4+FESyZwxjgEX1ad7UIbiWDxgql0QNS5efvitIcUz0rEDBw7f1wD9M4/eHND2OYCGJIYxo
bNS9FIghsoNZNPA74G2ECSPOf3qnVIehw42/2yhFAEWEGxBkgghtgfjFBeuSaUFshPMGsHOM+Q2y
ZYocaW2eO560ppycKWW9kGUx/Nlsd2WHiaNU/QLgG7v4sU7ueGqsfolt1hyzqR1qjQEej16Se8Rr
wQQhumIA2PItq0jpVDVPsJZojEKXvC6d43dtJXEMUUph+AET82Cgy+FRtVam9zjR8XxyMCljmS/L
vD+fUYSX/LUF7jYHiRzbKRmeBWovjzmOhiJI9xCaCx2MferOnl4WoFOXDTqId+9jXezvq1RJLDN2
m5E9LdK49QejuMzK7HulyOA6Yof/sMOlZMutY32ucUCYO8YDpWyMXXfQpYElWw4XV9Gg2aC4hDPY
YMLPBhsMjTOYxGWCGeyf4dPE+lvx8eOCuq82PUAMuuW3mSENQ4XoD8lBrOGmJCRKKyN5lvkfF0hl
1yx2o+GRhAlkSLPh1SJDFYkudas18ZXndLYmCAHCw5OuwZgYVJWtqh4C1QPX2ZRLnrTC74TRYlAT
Mp94PxBWbleZ9jIWE/KfukS/G1W7JDPZxqVsolq4Jg3DWSZaA5jS4GIqqie1LgrmDjokAMdoV6tA
1k0YpEbxWRK/7Jt/8omVLS6SWkWxS4hj4HDe26gPpBfTc36B6muYX0X7JSCvxT29tPfJxpRNoQh9
A3NK6JuyehvPINMkmGFvK3TjQJRkYTA8UYf5EJndZH+XrFFmifN7qiZQKGZR3G3q1+nZ2S57L5i2
9q/k3sKdLg6/9gE/lsa5feIOTUIVFM+71vFb5QZlnmDyflZEUhQV+iNIm3XdAcUGTpLTNDgnqkXQ
zMfHW/TXztD2kT4afpTL+rPCDQQyGbyCFpAxFpefIK412dRCkEGJDRk+9b1cMrkmtADUBEa+0Z4F
1Od0JQpB8hm9voKCOMgTRmJeA8j3legFkM62gSoDRyHn6v0wNC7JEb1Eu9Wz3k/at3l8/IKvoZ0B
7i8U3DBixZ0YcZGBw0WJANp7n/7VgSAavy0oCcXfmbIIe2JILIqcYG2R+zgVZA7oHINewbiZh50e
6BsN7XqMUB7TS/cGMxDPrRSdJwQAr41yIZX1ZZ/1U4zhTS2KwzgaLV9pqRUUU7FHNKubRpl3iVUe
G8W5mpX0iCG6xNeHWRIBIr+BvBQjWsOU+CeYYLEQR6068Ca24Gzqb+vMKLpg1Kj6z1q9DDWAIQEL
GBkVU8Cc85iLZydtAgZ6pmilQx6mx8WjjX6f/5iCzA8rGLVC8Rzr4Z9KtTXNSblA7WzKXJvhB/Za
lR3oEFE/cStb5jpCc2Cesy0gjBDeXJ4Cdk/XapItUMnWhsD8kwTpJgqjLX0Bj0i4HPPbfod7vOTM
ETgsCGoxcwGqSxAMGlysu1QjtF5gNVoIxNzuUp1sGirZSYFjnBjhvpfSG8hTEXZSm4YUKsfKo20P
kvqIePtcbB7aRLbBzyb0QI7WpKULHuvpwWmni0xLrjMr3jVWJvFzmSku3kbVjgh4+isf0JxQTW+L
wcEFkfpTIRtcFlwSsXEfi+J8ItdJkakKphj7BXwtIE/BxFiYQqOyKKFDb3kSZxB+J7DmgLYCRH/4
39PEnw2mVjethllhE7XGHsPKMipm9oO5G46prizopxZyzEANZQdPIGNfhSRRMNWn5jaks7Cq63ZS
vKMHbMgmWUxjl5bY1C/E9Mq+cWofOld6WWQtMLfjcByzHr6uhMZ812sy6myhk2AkFAzQiCuP10ok
UJ/VlQK0KXW1o8a30r1Qyouu/sKjEpyrQEAaUCxkkgenC1KKvNaoh3HoRLmqp0e7fzi/YaJKztoA
z3SlABWDqAK9RL9178ACjsIjivdB8WcIjcB61ved6ssw2MK9A3wFoF8MumKs9nRRbraonRrVS7DU
LoRtbT9Sn91UDfpURgUjTH+MuBUlFNtA54iz1NQAPI4I5bhuQwOKKYBTM6m68PwuCgNrZYbPGHje
gWsGZqLO6DYzJkUPTaTLhNVki+F8YdFqtOUHcD8109My/0rTV9V5/MJCUCTBNzERyHwNY9Zrw8wN
E0XLCEUMc4y+T6opSa/CZaxssM1cPezcerZAa47+cj/Pr72ZPNHcbvzKkU2Zyeywv6/s9HFV2RbB
WoxsMkJSacnGqhO0ICZdRtApSnugyQaJr62BE4av1Q0TECJVCv6JuQNXbNF4vlkmUNvKy1slK76l
jFagcp2NOZX78x9MtMi1Zc7zamTUEkPqoFUaC18Z35b/Q9qVLbeNa9svYhXn4RWcJFm24ylR8sLq
OB3O88yvvwvKOW0K4hE6uc+u8hLAjY2NPayVv1hhxPGqW+ZNE54IxUDwC1Gsy50ckdA3AvDs2kKa
2zGEEEuRYxM8BMYmxCZBC0UOyial+ppKd23Pc3P04mEvpvUSWGPAg2dpZwAUx+6oOMuu2kkH2nWY
OmhssP/ko3zsF/V/K8tTTDzh0GVRQE1+dGoredLqyC+VjvPtt63uA4ZxbihUgkMUovJgB+48K3zQ
zI5YgT82kVPor/FoOU3q314Z/ZdX2wh2LXDhKXg9qkwEYQ11XYKMCmREeZ3i/ZgMBJndv2qruMdT
MCZhL3AsY9PAV4hMRNHKC2KiAo3/0LhW7FKqPoWSoNr61LzeXtpWXyUkHUD1gPcqgrKrQuLYaEVs
DrgJHaj+IRdkWxDfsXEl7sxHkEghRgfNuDdjkx1rz8u3b73yNNAyQC4YozDglGG8O5KSaTApYBRL
P6sHmjZJ7WBn+JS9it/HuXEDAwyD3jKiFzCPMye6nFS5MntQ3ZUlRq2Efj9XHeYDK3eKeEJKGyZz
AcUc7cgQtC5KYaWZFhCjG6EyhCmf6ZCP0dHilhk3zAVoJjwx4iX0ijDm0qtx3ioNCIfq6r3qd6UM
1g6Tk9vY3rwPDGbzJHMEtz+ULOwyzB1Je5ONxdOkfSLw/C5vMczW6YuyaOGCr9Qa4r5QRCKVKchO
vNuGz1sO4xr7eoLwYC3kpNWRceqq9JgNaI4eA2OnT+HIuUt4aPTvK98o9RGOoIF3XK6fFMhNRZFM
ZOlhWEKOE97wjheWwHjHpitEpVbAvVUG+g5UtK5sHa0F2ubRIU/RLd2YHiYd/2ArVTSO4EGAeW22
ht8HixhpPaL1wIJKdvOXmsS+qf7M8tC5DbTtLSB1olHyKQiIMd5i7rW2UDuQMXUn5dTtpZ3lKk/q
uwJppNjjpb027fADjG0um8JCmyPUAe00QNu3UJMSbF5Ta3IM8Vw/YG4XzEP9syi2nUwx8zhYKM1h
tXR2NWlOIaVIMH2p8+YuEj6lekbMBSqVwo/bu7m5PhMyhOgukzRkZy5tMksgEzyIIKptFzEhMojQ
v7RWah4j5JI5FkKP7NUSTWTRDNB/YjKU8R1zCq2iSoBV5tZAxOmLor3cXgsPgP59db6USNYxZgEF
9U6rvaEbXpsE8+63MTaP1moRjMeQjKJHOwOYz1R/On5U6v5g/Io+sP/ZK8ZVTEWNpnx6Iw7QEMQU
B8RROV/j3M119TkwnWQqCNzxGmU+R6QVstUkYHCcvCkm6jNGGR+Fx+kUT/9RSBVfesc4QCXVCzyI
nBP0opzy3A5txI1cDeWtAi8d3qT5QROmyJIJ4S0up5mVUArG5DVS7fxZt6vH6KU79M6MJ4wj/Zv8
Mg3aLjYB7gqpVsjDyog7UBi4NJlsmmd0aM+QvnhsMAyQHgYMAsFvYtKd90mvGcovsdi+sKnB3Syb
wGrdap/8CO+i6GH+BmFwO7ZFz5QdDEJa0k7kj9dfjXgwyEzouiRVklYQjSfzAVODIAmVfEzLoEzA
W+PZHV7tJ9gedRQV0QqsM8dDHlRDCyyMN9BA0pKdyNRBDjK62avhtWTZCW6wG1zJtj4XS3YvQx/T
/xf65zTSYX8FdEYlXcGjFNOYjGlLRtAN5gSZjdaVvCC+F3I7PQhu48peF5/+xafdMqM1ION51EnP
dEM8AwZ+pji9P+wGe3KT0u24MqPXw3goKyFWptSaVDqWLTBpktxW9WicVD99Vnb6HlSLnurJO/7c
ypVHZZAYN6Q2ett1vXEqpSKFbmX8BaxFvEn4qxvoEoNVGYqspAr1LuvwsUYXY/86SkqtnePxQQ8+
uNFUkcwRidFD/puunAFmFleq6DjMIfdFgkRJnbnI+32M+ksCEjEURVDb63ZSHEqPgbIE91UhDLw7
/8pM6Q9QDby4aOPMlb6SGEK4vplT1HhwWIIDurm82M/utEN1CL3yy+3VblvNCo1ZrhEtGpIlQIuO
iNk9aWe+pns8K/HE+v0HHbMyJgANxrZGywewKOdqaN5V3rSLj7OXBn54ikHMfntt9KdfnHcKBzcO
7iYdvpxVLA+KJdBnwzhpSrMzhYdBNNxgjJxFVjgms2mrKyDmnEP6UFLa1jql9U/oWBTaq5k+/f+W
wjhQUEmPCyZqTib6tOR4B4VCIurPSsgjCuNtGWMNmlZPRbIYp0Iqncko7aZDQS4qSSTwkG7uGbpf
GaSgVfs5MFDUaZZPlg5jN0QSdhzr5oEwBoeaqhZlEkDiubdTBQl8o3VVM3Zuf53rO3xtaVgMk3Nc
2hLFfZlWqLz+M2jsk8BDC6a6h8a7MzwYpp1+RbkF1C4jCTlL3PTF/7U9QDOhimoJSz4MgFa7z1MG
EaGYN9N3HYPR1aHwjMqOgitcYe5NrbVQK4hA54ZTK4MhqldRDqHKMAFRoDKXvgQu11VcBdQMJnOk
hNnSsik1T8lRPUR2hihh2Eue5LR+7sf24EZ39b5/Xe6hess5zJsb+rFalbGZaZgx8qVgQwWpIUsx
k2X4yjGXTQ+/gmDMZQzBcjWAaOfsByl/2fJd/wR2+WPpzXcyr9OJfRlDwgyTZHgz4Dah6roWc9Si
LKmFMQtO2VEE41fuhq71YH1D0IPqOu8+oT995XOvsJjdUwTRlEIxOEGhlVSBZ8aaW4ivnaGROn7V
mjfOTjIf6wqO2UnM1Ut1mQcn8dA+lE+xO3ZO9XN0AozOj7vSK/yeJ6HNQ2TOmyLoSdLIwUlLVTLp
X4XfzdcxSwIxwOXboxSMthSK4EQZksNgpz5y9RWZs3WFwMT9bRuE1qAFp2SP6AKikYof7fjRL+N7
zyioOysK7acSoZd5uQ5lKhU9nYSTYHZu39+LIEZO55+3vz+1XNba1hiMZXdlppdRL5xSpbKNbp9V
DVFNjMTzhgm314LUMOXCMcC5ermWXCqWZhTDr1FdJIM3yZL5jIcO+ovaSufRjrKikeeNA0enqUHL
Bq8V9vEp9YpQtJH0FNxLXr6rEfMiCHaSZ0jEk9/m1fiFBu0czPXhzQsvcbm03qqFNo+tU7VoRLTe
xJyX3jz/XvYjIfmHPh9aH0Et8BJBkPvIErGe2jV92W3/0tAfZjxACvPeegZLgzcQjNTeS76Guavu
bfLzxxzKmMtXqFP4/FfvxqcEUzdaaDFfizYg9lOiHxisrnBQVvxsqY9l9i3jiXFteIgLBPr3Vb5p
RJ9M0y7BCWxu7QD18IVXwr/yscpZ50jRaasiFZG+BKgxJikrMfq0q3jwgsVXtO+JqhBz1g+j2diD
zik4nb/QxRc8A5oGbXVDvZOtA+kI1qqlbHXSg6+GLB5qCYf27XsHVUQ3wveTH4efmKbMPtMZk+yJ
pkmi+7nhXMxsOQr5KLruj59Br9XVxrZGiWrbiJ8hly81gpCsH/ZlFkMzsSFlKtthYpJCz3zQTx+W
cQDDo+XFpkhSBaQjlbrP2y/G9FdSVSSvi98cFf/14yBdD/58nZIWMj9OLs2+iPNOJ+p9mBExsvMH
yzMTolZklBwULPayk0G9b/+bHpDuyQqWOVzhYhrjGMEWMrDHDPFXy1CdUv6+hAa5DbRpdCsgxqob
uKRGVrC+pN2D+9nXMzo7jhnDVrDFriVyynMcV84dvT20FodSJwjI0LBy+bmt1qyFzkKnWTLUBF05
pJQad1zuMuvz7aVRF8eYN17a+GZUAQEpP2YP62Rpp6HEjiWVEj4PkFuw6yRxNCmMiZFlyUsy6Zze
vSsfgbVpun7uQES54vwqX5lyLMxDGSOfABVWhC3JQzfpnEVdfy+UDWTMFYLyGUzJbPEU6bbQkJRc
x4gdOPqLRNv16F0p9eXQ6sMbaL13Q5rubm/k9aqASZN8eHGj2sOS/bQGVEemMYOfgOr7YuW2qXLM
/fpTXSCw8xYD5XoMI6yq1eS3pMbcWxTfJ4J4iM36QTTTH7cXdHVZKBq2T4THO1/EbLOU0cFo9LrW
YBnmvW6gtm+icFX0QubcBtrYOTRwogURg6602sfcwuGkmQVm6DTSBvJbqSIDo/Caf3gQ1GBWJpfq
Q0ODZY3Af40k1Revj7L328u4PrLQMqbzACBBhLQn28aWoeM1q+RMI2YUik6sBA6E0o+qYSCFvWAe
8TfRMKStQ+0NUtfoY8MpulxRKOrm2Ce9TPR6fOiDMoJCSukLw1i7tAGXg6ZQD37hJlDFlGHaYCik
wnAiE9DGo6KUNeqZSJfrfrVXbWWH3h+EZ7FbeBC99tIn66E8LDvzqDyZeBw3T7On2DKR74o3+SF0
YgEsQrzc+tVnZX4V4yUhfx3JViSKpO9Rs6k/56bCWfjVIdDQ+oG5C9VEIxc4yphtNqqh78dGEkm5
LCRNs2cp/4FX3l+3P+b1OqBIgZl1AwEiVA1YxdQ8zQVLz4CgN+9lnRNZnzjruPKIGjhcIO2BEWA4
XkxgXJpLbUy1qeZlA5FB/dPUt14S9hXEGvUDxr5fcajv2lqeOEHL9eahggoVQfTw0vlYtsFYaFPF
is0Y/AzLtyn4qoNhMh54ubSrYwcCKVRpwSKFQSZ6XV6ubO5NoYp0tKqOYbZToLBcQr/XaL9DnM65
/ZXYXBDEyiEagrAZ3FzQO0ZG4RJKVME6Uc0KoOzgyTxM+/gwfOl2FSjyAiKT5j6ZCI8ddGMP15hs
hayuGytVKWYs7XEE7XC+6+OZ86HOpfTL442VYfyBdmtbGGNmjnfYRFFYJcVIMI2AIfh3+a8coyzl
fXqv/zC+HZVDf5yP8354k79kPkSseR+R7tw1PmqcMoZ3EKax5hkqlECU4u/jnXbX7dK97sl3PH9x
fQqQLMQIEs3oobOATQYVglJIIy21L1UR3/dBaHyG0lN0r6fd/KlRhcSH+qX6yVQb3vwnS7h2th08
ARGv6hbGm2XGVanCjPSQADOd/d7VqCyhCBUYG2y58TcLVH3nqQ+3PwqH7kncJfeob2uxw7NgGs2x
+wwlB0yT4TEPXQ/msERy2UO3Sx+Ifr94dFppIIbduGi0RKfIvyh6MFXWX6te4THfNR+VNE914GkE
dOI4L6Gf4y1Q+bxyB5uFPiNhjgFaSagAqldBhBIGGaJy7G/nmH65gEwydfO31hMtZIWJ5hsH0xvv
qveclzLd8j9rYGaJU2bog1EDuFEjsqgLpoUg2CS+gu2b8/W2XAEGyaEHgK7Ea365UGs17CZasMCd
unyzgsAA7ZfQOmIwlJxQ8zptCleH/ADuewQYlIHk0tW1s9JKPVqJST2P/dHUQ6MjZhm0oOfQtWc5
QHN7nZmDq7Ri7aGuLLkG3oAPcVGZ9mLG3N9zfUNC4ViEOi7lssbQKuN6FSMql3rEVWKCIvl9cjSv
98OD4SYzvm34KdlFh3LHcfccTJZsulDTXFIlYFLtC6skOpLVAfhJxxICfrSxCm2f/m3MLT+oo4Eb
D75zNZue31WcOnRylycBLjFTNg9BVjiBkb4Kee5LifHTFLonDcxoE2SJOeHB5lJXuPTvK9ymr7PK
bOlNbYEvF1Rhc8TrGuMtjbli1EXol7zG0opW1Qm0Yw+YaDLJJFTHtq8oM2p5atQQ888Z72lGvRrr
9da7yvjeTBpHNQkBrWgzybS/h0Al2nCyoE4rdlxe4C0fi3hHQ1c0dLnRcHG5l23dCVKMIYNzgYOW
HBJHsGk5zPIzV9jzXtNbXmENx3y6uc+jttXx6aypcM0E1KgallVE7m3L3LaQj1Uxn6/IRautEqxq
CtO7Jeq+yegA5FghO310duLrtTAfSgX16dBpABm8Yh8/q6jWSIGtuSJ4o21UNZAL3vE0KHgLY67E
OoZSzAAqHpIsX1LluZW+396465Q2XOl6UcwFocRznipo+CGdh2YON3Wnu/gewx+k3ude8cbrkOdu
IuMqa6tP2tmAQTSO+TQ5ihO63V11Vzslbl6wKu8kDhkPD9FgqjZBaeIo6VghCl0Z5ANVOz5o4KUh
GZHs9lW+E5w/CYtxvOikHchwkNK+PGRDmSWQTMcihTnx5viplXVXK144n27rbtdB/I+RTEyn4e17
iZIMgpEvBR7wjae9mE9oL7JrO/IMFxpBKLeg49EDNa4zfeXgbrqQFS7jQqR0LksBsiT/cSEZ6JxN
B6iEupDQ45nMpgtZwTEuxNCrRRRzwKXiN0F7bKcvEF7+o7O9AmEciDyXDdhdAVIcpx7C3MrOdAoD
4ScNPkFPXRA+k/L5WXvl+VegjEPpp3KOJPoBe4xxSJ5qyzWx0NmJpEXpm/vRmxEg+lSrIrsfeZHh
5ntxbT6MazHU1Orr82fEYNFDgDEO+iXRmu1ntV3jhdP4ljNzQgguKnM0xqBGExXd6PlpcBZn9EWw
qDtUI2z6qRyg3AW1ot/U5fjluKkkI6b0qQg743PEIY/jIkdomgR66JhB5lrN6GsY34IMbUSySuMN
Q2y67Q9Etgm9avTUsHphIJKgY9iin8yjFSOVcfskbp+Mf9Z1fjev4qK8LhcTPEuIHKonIxTB41QS
UXr/AxAMJ6AOiaZzSWc+WDgG47TEAUqBmHlDYScf7GFQdbc2p9G9DbUZhK2gmO8UNHmimy2gKg2V
JHS/Rl1EdP0dLHQkGb+X1YtQ8XKHm3v4gcneDqnaalJaAxPDpKQOGhIiD7T87lTiLxPUKfE2Ek0Y
3GL8S6JVqVgjQUNmZfaWNj1affX59u5trmQFwXgTfWmGql0A0U7Gg5aYhxRNkbEu27dhtu/TFQ7j
N2oxzKK2B052bLzwQT9Q+kf9x2DriBnEI78u/D8QUQ/HzoEXTWU2b4jrrEhROkTDabMX35Zdacd+
eESpYd88Uc27npfx4UIym9kvbTU16RkSl4ED4hSP+qjOpcX+ykaa6Ymzrduf72ORzLaK8ohWsfK8
rdJJRmyS2xYG63RM8vWQHcbQ7HHwK990/5+4zPkepKFSmxy49U8Z7IiFhzS65fbQD2j3Cub56P7W
u9ugG2s1Vbyf8KajrecKc9CVaDZmpZYo22Pk67qwqzJ1V6rhz9swG14YzHaYloDPp+UBxm4SjOdM
sVnNmNfOJdlVrWqpXDUMZ4vTEk2tgbnIodcBNT7MRFL9U+bbLbmeTwaE0CCrq+f1p9rSZskfF6VT
72chTMJ3Kc5jHknLxiYi84EBTPS0oIrIkv8KsaCNethB97HN7EZ6z8TGVhLem38TBb3OYBsDmTGy
/5dBZpAugQwB3JkY/WzaoNDWXHWuBNew5MW7/bnoLrG7KKEgikYCxM5XYl1U59dAomxGib5OASCK
p3KJet9Epyj0toN2N8mD7t8G3fp0ZyOEkBxy9GwDRWxMUFutcoBOs7/Uij2F+T4UUYoQT7eRtrJW
1hqKidc1pOAsK0XboiFgIEeO/tb69BC0zRteeYc46e/jOvkyoA2biMbgplJU2GrX1JwFbx2K9a9g
ovdKFQVTpLusT8kh1Q0nnyRONL0Jga4iJJRBMiCyljmXcZ9mGs5dMv89oClE6jqOqWwjmBrollBn
xCvr0iqVOBTKaQKCiighRApVwEv89ufaMnxM94FBCoV62pB0CRFn2VSKEr5WHXxJynsjlElX8+qk
PBDGJNI+EMxZgPVhdpYY8ptQhmDv+X57JVvnipbJwRhoYUSNZQ0U5bovjEqZSAa2FEl6yAzI0Qk/
jAVSsovl3gbbWhFK8zjHSOFfS2llfVUv4gjzgkQ3iU0LZGo/4vHnbZCtz78GoYd6Ffi2qIgqJgVZ
ghzi0rkzVpyx6c1loBZJWfXB6sU2nvSlYiSiAoQpam0N7cad2u9lpA3+YCEWhA0xeaWissQYGUQy
FmVMUU+V4uAgmZ1XiLz+ha2VQEHHRKEYZwUzSJd7BcLaJhEbTCUoUfpoxvOhDEAWCRZb3bm9lmsg
EAACxNAg+odDyQBl0JGJBhVbJo/aYyH2b0ne3meN8vIHMDT/D/4D+LEzdffq25tLGLSYTphJF2UH
aZ52tYkXcp5xOus2V7OCYVZjxDpkSy3ANHXzw1QREZn9k54YnOY0Gl1d3nnYNCSJcJOj60hlex4j
EWS1Ir1+2i46xUbyWVeiH2Ffe1qaggzGQhym/na7iXaJSU/XagfnMBomSE1TktcZTXFRtpAw1TkH
6PpeBYgOs6YsEZRm5hLEjJp2TjLEDUGH2BWN04epab1Gmp6hu8STuN/8WBhSRpsO1GAU9sIpkN7T
8gS+WteQs880J4BYb9BzMonXXgdLskC4QQclaXbvckkVJQfrF9R0JuSBH62qy+8WEGBy7ueNjCxe
izRa1SzVvHY9eBx2gzApI147YJ3SvBjyB5Otv/dHZKKgdMcb6NhYFvDggxBDoouEjZLlcAmFGpKv
RG4yUsy9RztVb5/ZjfonXdMHBuOwzTBsraIChoJiVXeUHEziUEZBDBe5U0YQdT00dujx3hkbRghY
9CniKkKJhRX4nKdxsARFHYk4fyvMv+PO9CvpMYqt/e31beLIoJlEMw5atdkgUuvnRarhyUnaTrZm
QQiufgmrwLYKHpfC5sdaITEBwyAXWtglQAri8NhTkYeJVwq7DhfwrVQsAhExmhHYmSJxii1x1sKJ
yHPny5P2nOWaW8eN10q1YxSpd3vv2DFHgF3iMe4IPImN2YTRRGYw86D7oR9jCVK92RCZ91U5QbxC
H5a3EN1URNXbz1baJRkxgmFUnTQTCpPzLTee/pe/hzqblXvMjNmgw/xolnEhPOdCvecp9angnGQH
d/Kdted1cZ3zdMwlcLHjzOmQUzBTJzIQp3fhHfraUkSm4n5K7VGj5RGC+VrbOiS7YnLNbgeWGEys
iXf1F4HDMLBpXKsvTy1jtfKiDgs9pitXTQhq9QDWOA/lDUeNlYIsGCMH1FUze1ujGSGoZiCAtZJk
dW0boD+0Kl5Yve1vVjjMjsYwFlHqgaP0cDjQfLDrt3IidMa7PnZ/JRhAau4zn1uU3z47H+tjdnCq
BPD80vVR2xFI5emmG/Wk9HWndxZ33k/36HrPQrvi6jJuPC9htwZaVBG14s3Cjou0saor84wmr9FG
FX6forKLKXpIoqG7/annZHDoXXdlsmg0Q9MQINGsdGkqMujPAjybxrN2GJ1UogPt/BbK7cP4gcM2
mA1zm1dNC5wzPcEp+dp8jV3B7r3BFXwRSjD8hBh1oTeWxjrzIpimAO2QFHI4E2t03w1cwGiqwOC1
9PW299s8EKaFphFMC6DDjHkAtJOgBXJCwcx3bXkf+hRO7tttjG0PuwJhLg1RDcrczM4fK97N95ED
z+JB1PLpXzA50B98vXsfC2LivkkNcemWAd090a5+KCCQQEHpuXnij4NuGgem8CBhIeOiwgDlpREW
xTAkY2miH+U+ewXfzoJ+Y5tSuHduau0lVyQYVOKFMltfbA3KHPHOLEQDmeFfDRQaqtg/QWxUOEiB
O+aj3jyBON5J3rgebcsqMbKHXmpIeKKTnzlw+YDpqKoxKKxoy3aEdQq4GgxfdsSdtudYDN059iuu
0NiqiJp1Wa62QAvuTT8B8chX2VV2pR+86iAFkHAN4cFixx4v6bLpuNfAzHkIswqDOjWAlUfTVzxk
dxInQpgIrZyGUP0YOnpWvPEa9Lb8Np23Q5czRqmv2nRTMMwVdSSgTWX5JEzvGSiHxaLwS/OQYZSK
s7n0CFxt7gqMvglX12zZSEOAbsuRRHsNmVvIhwSO9CA/apiz62zxjteNsHWtrxfHmE4md6kSSziS
lbmQwfpSSX/Qe0z7if7Zvyt7EYRZDQJATMOLjlHC1A32Sk6W5/odzQgYMZ4dtKQ5PG7ezbO4gmWs
RTFTMIJIdCejwO5CtFfGOhlGHivgpgNdL49xoFpuCDnkePAk00i1z93Sl56jzwNG6vjyziyx2Dke
XoMxHrSS66zpR3jrZD/ss5fcftfQA1C98TZvM2BYAzGBdwyCPmQAsKpZ9ao99Erc1O7m3WSX8J3z
ruCVWjl2aDDBn2VWy5IkwAuV0K1Avl5mhcs5Wxv5lAtDZK6ESfzv5nWOMznJV/S3vSTQ1srR9Epm
iUzg+FGwuLC1I+szz33x7JG5G9Sl6lPMKCMqyqtXvSr/Cvvlqahj3ouBa5CMC9FmQx2nFIbfHxbP
8KCgeoweApK4MTc9sHkVrM4Y4z2iSaiTOsNXa0SU3yVnhP5eH5huN4W/O3l3bkoEjzNtS9QQrV76
xVqdyj6L8RCUtZMuxaRQOQAbzSfntkdw6kCijErOXSJIzSwPEnVTGM7107vmUbobdiGm7EVPdvQ7
eTd+sTh5xO3tg47XfyAZgwxmTM4kCV4EDUgrB+hRtCCPHLPcjkLOpb19vD6QGONTolxUu4i+rebA
q8rOhbSXwzle2/fkBwZjd2E79mJlwO4qxdYPLcEIvG4Lz+Hf4NaZyXwKiEiig5I4C65t//8Jzlji
nMp9NloAlx6Rzi5CN36gPUvhNwOnuyP1qS0xZEygX4zIhOstOR+SnYLCwKtWzjG2d/AW9GuBxTJ+
g4BsCgKAwRXxEAk9bV/c81zK//DS/2w5S7MXCypGbemWjzZlWYldHQ20+8Fd3ORQfyk5KYDN7CNa
F/9rrxZz1RV6kgcRzf5QShnxr3IADYDptHi8lgoadwmf3nc75ltBMufeimBTi4wVmt9iFHofaBsj
+t9eLfu9PqEFzivc9IUb4m49VNYLZW6/qjfCIVqASq/ZwkucwHmnb+XykRd/bS9QFlHSpk3sSEZe
uh1dz5tFoU+G2s32DVqNnltoI6Ltmszv4nv0ICOMEA1emHk93QJnt0JljksIR1PXES6jaD8gF4GX
GBSoz4KXHMez7VY/kNhRBHGyhMqg66NvPipyGackexRskFKDtPAtj0jBjV42vd0Kkwn9rNIyIi0C
pmCh4iQJdhpWnB3kQTBHoRysPE3pBo7jc5h8twZe2WL7AbtaBGP5y1CHeZFjEQ1l8Y7B2UAplHpn
PCa7BEQ5oLvmrOmaqYFesitIxuzBKmqhh50uCufbEh8K2VGOlL+7csXkGKTHyY+dzJb98XPQ/QtS
k80bZIXPXMEDiCLCtAM++hwSFLjC9zJrkdHMdV9oh51W8S5g7iYzN3Bn6KEqUesUD7Kt22AfftAL
r/Umlz7Voxo3M8lOnLuKfrmrN95qmcxl3MTyMmUJNc/2EPjIA4K04Fk/ljEZj923OoIf5WYmNm+o
FSbjZrJqanNMfuMRZpEGNZboPQYHiGVDmrJ1qRed79rv7a63b6+V+pFbS2X8zCSYgpUNgB08+pYd
dqMn+P8iFUiP2w0c9gIuKgnyEQJwQOQrEwwOoC6WY/gztKd7fiaC1fD99QyTVUgTi5Am1izmC0pV
ICRVfF6W4rVP067FeITYwo8G5/xZ91n5SQ2I8v7Ifg/a/X7f3HPJNrdX/fEzmI/aye1YtgX9qJ7i
RXbxErq5rb7IXum1fLGbzQfMatHMt+zmXLEqmlEL9Lsa5Hhx+zWJf9y2l/9xIP+7pCsarUloO1H4
dV2MbvHVuMvOT8/R00xbdFJMeoJ4n4N5extRvr28gtMlK8aSfs3RnukVRTIv9xtIFihu+siNVDdj
i3+2ER1QDFozTCNmy6mpdvvmZSKo4B76fXKw9rz4cPvQGwba4dDajpnISyhJGDKlnGlQHCmOiVMB
vibDrVLe9NMWjmlQjUdMsYIzisER6qYV1DJDb7QCbXD1CfUVLxhC2xCeb3+qrVsXvWNU7Q4lW3BB
XS6oV5POkGOUMQpjp+SL06i8AicHQWcHgrJB6/QxBUJb+ejydaKem+Pb2q7VKlhmhjCZ1DiegUEL
QZKDuRyTyAJZei+7Q38hCvm4AgcEncjI8fIsW9kBqFVB3AdDqWjGOcf4qwRjY8WNOpbiL/Mb4DEQ
He1VL/jyL3Lw1P8wXhlYlCFeA5EYuowuP9dSJEatGDOdrupBQRnZanSIn8wENzqJvks+pTk2DSJ0
Tiq7OT+23jjYF/hMPKP1hlJX/TKSDLP5MX2t6A7egZItk1GA1rj1ets8Nz4sWonB/wvyPEz6slQV
sZqYCTLIwBvCd80M3Fl4Bnv1j3LIObXSrWcDoNC7jLZbdLRpzNLKRK/6RkHTxDDUTiMaz1YBeg9x
kIiopPtCxoySlX1tpOwruBx3ID98zdLs1EIvQkDXbG+qD6M6/H17+RtnR6ZvGBgVJp2hiHb5uaM+
kJq6x/KrefLGMfgWVPX7bYitJyg6HJCLRxsZmryuxWtrUehjfFJ640pHCYUOQ8RjCRV4V74TA5s3
ZLl1IwER3xQSzqADYelqIIRhKYPZ/pqlXo5BaNe+6WhP8evyWQb1Z+FPf/C4wDiSbIIdB8gi+ybs
tWjJqwWQolwRY3yT0fLP2cfNb7WCYDxpkvRRbMyAGO1i3+y7TzFCh8rNwSEtuZAZ+ZN0PAhI0C8J
ui4cSrYKIFm1Ellagw83/JWOxpemrJwm4CrLbzwhwKSCNCGg0GHMjnOBFwONed2ArwUJUpgIZOWh
kQUfB/LZ2Rl79BQhOeKO33k5oI3oaA3MTnVZaSos8wTgqi4fB6utiV5h2D0YlJgTU/OQmHBFFLPI
MHogJVX7mIkg2U3kH5kle7dNZKvz5GJFzHGehsqU5q6nJtIchaMM8iQ6EW48pBj16gi4Y9Cb1diY
6TmUzriT9jUn37TpTj++JdsmqMddViU6FtprojOMaF0oUtCAnyJeWLHtVVZIjDcVlzBXwxpIVGIg
slsfN8Un3Zls45B7kUq4z7Gtm2llpjL9xqtb2GzrXq5RyUEQiMhdIpFn/qhgoHivYMzTsXgeZetp
f/Ex6V6vAEFnZOVLhRUOJ6Tu3J7CggEr9elcp/46esphdmTSyi6/7r/pa1a7y7yWEikLumjEYqfl
k1HLIE7gjVRuO+kVBPMSipQ6yMF4RW2VVsBbO3sxURkWPaLvQNnCuX23FwQqDypAj8uePRmKBJIR
GCTUv6oKWlb6c900r7eP3/+wSfBqgYhKwhgDc8yNMRD1hNpktKcM/2DQtiGVrYK/mzbTBCDZ4SFu
+84PRGZZ4mgsVYB14bGuePkhvBu/9Sqpdrk/QNIk/zofp8+lM+/miONqtvLYsM4PZCZQbNV4FKYS
yK0b+BAOPmQSKNp6R3Ib3+i4WtJnz8EGpms8+oFXp0Hp6yAdB+AtjyATsvMQDafDToAu2d2EFhFw
xRwrotnJob9T/m7uNRsC9vycDF3VrV/BOAHVHKIgX/ArGkz8kP4B2ScbtLBU9h09r/y0xfbF8bHL
jA/oZ3FpNXpFLWJhp90Ps4t98BZy7HbTitCbDBo/SjzA8n+K/RSXkaCgZRgsbZjijk5VRPondCq7
aBF9Ug6S2z0pIcowvHFFHjLjZ8wSJB/FDOSwFB+gBOe1pfzYB4XmNHPnpULp317qphvAu1dFYzQo
1c4X6MqK+jwGZzBtji4wPxPqEikLHr3ZtmPDMKSG+gDIC9mYuloSoTTE83NN8YoasUz3hZ4M0VH+
BmsTnTbllnm21gUBJTBtUdIizNxdng59buc5NPFso7dh3tgF0iE0wm4xZLtH35Qzf+FFT1uNDfIa
k4lH1cnUpkYDpnjQ4HtKBGyU3zx/5M0sbu7oCokN1KS8VY0yOb8gvo3u4mToIQqJ9tA6lKIi+5t3
12/GUWtAxpGnSqLEUJ2hblV6B5PKnejLh3hHe5fC43IXOPNjqjoNehbRsJiT5JvEmU3YvErweAET
CBVpx9G8/KCJAHlTcTx/UJpwoAwSOd4wGdEOgx+/8K7HTXeOTjQTBJRQosPA5iXeaJWoXAj0fsxI
9UozHPG3KUR/BSVxGEqbx6a8abDQGqUUkWcmyks8NVLVYcmwvv8j7bqW5NaR5Rcxgt680rYd7zQv
jJF0ht57fv1N9NnVsNHchqS7sRv7oIipBlgoFKqyMqtcbLZJFiFVxHgMYxxndRshvY3nLaZWQA1H
+ajOdW2dtyBuGGalcaG3NoHXOFS9UOYDNzPCzFH7wL+rirExY71TbbxU287Mh87fdEWdW4ba5Kyr
cy2oL34UXbCKU3U2/AA/iiBSiweQVxcWVKgDB/kPEkrIOA+cHTqsA7tu1jBkyFZpkOmhnFoyCrU2
phBRPnjihMQugK/smarnax8WtYRfVqiMRIHIYBIUsCJzJc5JqzXHPsqDh+txfK1HKS7NUOlHHoYG
J4Qwox6rl2AzHDvVih9HYDJA8aJY4z/aP9N37ed1q6trgzILYegBqyPdspD8XtGLLsDtP+Z7XQxD
8KOnLM75dZ+FKCCoMYGFRR34/GhILR9OQZPhTvzgfgQByAUDp973Vm4W26b/DWJbkkTQSQ1ka38Z
pJKMQm9BlNnDYB+jQGO8981Lm0LstWR8tFUHxHoIaQaosmnwd9rFiV6F8WBqgaep4J+tnnCDmte/
0boRlJtR1ZIV/rS7ixu+UUA4AqkKdOo43eaGeiOMGmc2nSQyDK06A47Sfw2Rf18YEppBmDNCAZuU
oTe33KFRi8fra1l3hYUNyhWQCJWS2sNG40A3EC0y7UEHT8bkdttwp2xrlu+tesLCHuUJ2dCqDaIi
Nk8MTLEdt9W4S/GyTX2WFumaJQz1Il0BezVGi6nz29UZF8vaiKJPJ9mJzNtp5B+07ntV1ozvtOYQ
yIugp0A4JjHBfv6dpq5XIMGCu1wdMrMsVStICtevVJfxrdZSWVxlEobLRUnH9N25HVnNi6BOFASH
t+wFmjxAvDVAVEEqR7WHH1VtE9qPF+MlgeQGK/9b80WgADAngqljSH9Qt3fZQYJDrzAYl4nZFszt
R2grMR7Qq12IpQ1qH1O/7pIxgQ2CNJABkSf8qoqnu+E966ZiLYfaylSrGiMkU3Fho1pS8yJA3ONv
vtbXjilUfpXrilqOFUyQStnEbwTfLFuoX/m2hi50/DHZ8UZtvPamPbJmbVg7SZcJgkDNEF+xkxJ6
LJMDtZ6dfEdAweB0Zrx3VjjJQO2zWKd47pWzwEG/W8GDR75PwNzwpu4AHbIrTPiodrvj7tOH5Cl9
SJ3cY5UCGR9RoU74FOapkIhklXllVv0+Fhi1xrWDvVwaFYCrro3K2MDSgqmCWniziQB36WWNYWY1
NV7aoYIwLrK5E0YsJLiRPwmHT4RxG4hR/YsWUOzrnsnaNioE93IUtEUMa3IZmHOdmEXMSIpZ+0YF
iyqKylzN4PoYszZ9GQqUcHcWEeWaEcySgRQIEfdyuBpP0XwKG8R3tZHMnBMtOeItP2FRk6yawdQa
XvSIexfMQ7qScLWk4tkyDtUxjytP4qq3IhCd6x9ltXcHXk2IfIDKm5doRqAiicZmNtAnk716a7jK
vqtM3S7BZZ1jFmL0pj3G+9n1ptWH6NIuFXTrrJQTnjvZzW4kzP9lZgbdg36jQUyXcEjlN1CF3gyb
xO7u1P3f9YCWP4AKxeoYZgZalDjFUrXNZc1Wud4JEhamcs3rNewumMLRhkSB9jxMhfCjuchgBmzt
z6pUPopKybqgyd+g01xwOqMFScauwM9wbqPvslLIRsQLPHGTD6LDrG6jbYj5fzBryvthk7Eix/qq
vixSZ1lUwTkjZLCo3Ppe9tA9ADcARsbWyYieI6FGZN2cq8FquUj6cOuZqkg5TPbgf/V3yj500UfD
rHP78BsYLtYCKfec6rqVIhHWuI1/H34rMblAFjh8Qx3Ymhtgx7NXxkkkf/LaV6Qcsh/7TuwI9QC3
IXXgZN/nZjZa8W2em74dAaKqvCByYpwNx/GoN4zE4fRI+d/2RVo0UBayspeH0wanT9Gjb5U27oXd
eBgPpOhWOlpsqVuw5/1o7BGso5pV4JASre/AhX/HaNbID4w9IZf4td9Evey5SJt5ucJvItzhBLCr
QFMTWna8C8a3nKmEtRp0fx0kyAucHyTeBzp4JAdJkQKIoSChVQFkRwZ1fVnEVa+tiooJnWj4KUfw
EkZbJZ6S5bEZFSn45dLOzk6vBvHndYurJc2v04Na+PnKQDvRDlkPk1C5hCgF5rwPxba/55it9dWS
5tISFYwmP2+GHCSBpuj5Rx+wsu6h8QI8FeZd+5GVJnsQjfXVqGDUZuDV6Ekw4pTUVZT4pm/7bdAK
jAEZlhkqAOVKnkg8CUBt8H0Wkb5kOqYwmc3R68Ec6ITzL5UjCmDGAAeKgEqG95Yc/haC5aKr72uU
9tmDwiyLVOBJujapcBaQaryJO6JmUe9nD7ymGJSPHdTrvOu+SD7HhfeTW0rHJDnIkSjvlxtofWbk
RpyH1w6sgILxqnCeLFbWdTvrN8bCEOXzQpoZUlHAkHAr/ai3nRe60FROTQyUO39XhNQW1ii/7zN+
rPkB1mQMn4zDHaCw9iyz0sLVe2lhhfJ1HQJsXBzCShAYZhBDwJBJNMsyQfl5mcddl0PgxUzr0hSB
rZelDePLrHrcYhWUj8/QzxEN8mXIXV7e4cXtZEf0drfDVv6ee38BPYXA15fHUQ5eBYGotAHMjSJG
F0Ro4orQ903CTcCz+FhXL/EvU3QlEH3IpFImtMikiPem7K4WWrPQt30cmHnemGpmMO6S/+HlQN7J
EsbtUXei4kUZc2Mnod9QuwR5nTgY36v3nWt4hTt8Z00jrQZBEKf91xrlHIYit3Et4/WTV5lsysVY
P5WRppu5LjHp21m2KC8ReagL8SJW1rvtoYU0FJAiwmYENYp+a3z2N9UtFH4YwWnN+XXCBaYDK2pA
pOp8N/0474AaLLGbAGWqXWkWzJ70mvPrAGso6BGBgIXmAJuTTE8KAj6T0fIT7PSW50whMLM3FAg1
r3KHjT4wrq61wowGEUKAbFVwdV0IQ3UDl814aIKa3iT664LZPBNMOYQMnlmN7xWHhL4x6tOA2YLx
lVepJIoLE7EpavAjYXb1XnPnPdREDwPQRAQwz2poXn4vGAPmFJLkgNhd8CFoej00mQhjLRcfAw6P
Ee2PBRwhjAaJJwm1XGBfQJ177hKqOMey0aswof/wy/e83KdyxTjFl2EDNjSUOdEWhRF63nc0hjKW
Z3yffBZseYgcKIi4+gySvdtEOAzqlhGAyW8+v4PP7VFBIxrGbhob2IMO4a50/W2AQU0CRUYyb7OG
wMmZuWaMihlVM1SBX8NYvA020oZQ8IAPm6lieBkuztdEhYtiLJWuJmtKWu3GrysHDLIhiBBY+lGr
LgfhMxxhMCmDSe3cH/ou5hLAzFEHD6KXXuB/cr7wfP37rJtAKxOyUeBJOh3nRQdGGpC9qhPacX7z
M9RLq0je/n8GKJ8G8XqozhoM5KJic0hYyvzHdQurXwPc2XBrvDawXee7xEViyUMkHlGujazZd+sa
Os9xaV+3crFRQNWiKaCi6QxENH+qMi02CjpsbTpGSmzFSuIlY2yFsuJcN3GxEMoEtZDIaP9jYuKP
QfQplT996eO6CXIAzg4IMYFwKYPS7KTQd75Xet1k7TwZsTUZjaXxkdlq9+Wo2nnyc2gZ+IvV5RjY
KwCFQEtKZ99d1iZ8EAgYBetnszUim0dHZypzRvJ9keSTJS3MkA+3+DB5qoJWcIIZdR6tfoCUtXxj
JNAz5Vk8vixLZMELS0OSialewFKvgGc/fWlbzTJqCMtIDFKGVV9bLImKmRUnjzOacbGV+M19Imb3
Yciin2R9HCpS9m2lS4LBx1bTRPZgaHsUgLdjrrjX/W1tJTKuMgCBBGgh053kiOO6Ktawkgz1JDF+
bxXGVl1Wd/H5lxaozy9IfDIKhRRbvNeA1V5xwtDmP0MrtTMvQGPqM7ozPuMbMm0W3fFgtIhsVpdm
bS9BhwwJCyQGZJ793C94cLoafI5FVnVkC7lgToVuVY3AcPRLRUosFccWnQAQe0FtnLoOYl/S5ciP
Ymuwso/4MN7Nt7LHQ5knA7lQsKs37Q76PF1q+Y8ymNl0wDtvWWu9zO+oH0GlrQN4vuYwjBFBdvGd
7BDcqHoLoSozsdWH685z2TE4t3UqNS0OXOj3c5RwWHB+4DaK3TjDR7EL/jEw1DAcuPfZaa2cKUy5
9jUxRiEhzQPZJ5Kx869Z1WGCSZsWYUt9a/M3eVStKZJsxtJILKcD8dIK5bYTFyno2MMKiDs8zS2O
gQd2Eo9Mwf1F6opxS+hPgh9aAGTJoFvbUadEk1ZUidXJjYOXBq+PrPWsxMYzE5RvDqXOgQK7TqzJ
a+38SbaKdzE25xBVc7ImMmWHMdO97zD2kXwNah/P7FLuiJGpSSniBpyO4Lpzk3117MENGn+QV0CL
sX1mc4B8mCsG6aZ3YASq3gpYKAzqgkcQ6omnvY+f0CKB3Ev50GLw+foiVzwS3WfCH85jnBC90nOP
7GduDtIO3Ke8CmRb/Q+wnGbvK4zwsm6FsFMTV4Gw8LkVMdGKQvMn8F2JP7O+NeuwtdOUlaFfgs6I
LyIBASgLKA9EbsrM6EvcMGMxxSeGIzMyCOoRWgxw9nYuwLbbk6wt4629tjYsS8RpxkwBVC3OjWKY
BqTHSpZaxji8KmW7bwP+I5JkxhZePkixODzegAFFogi4JHVxI8Meh6kWE8s/ihAPmzeKM+/+PQG5
xao1rV19QLaCKR21TVBE0X7RSl3JC60KvwCuNrshgFNCjavda/tgJz+NFufNR2jVbIuNdsfG1a8d
eRmkOCcFX0zrUSEsKudKiDG1bvWT6IXKSy5+lH6/M4J/rrv/qh3QDWBbkehBs+H84+liIfBiCjtZ
q9tiIFhZnFoQ+trNasD4gGt+QpjgIaSggXqUBvF3OTTZ+45DVI6ktznzN6U4eUWTsaIlyw7lj1Bk
K1NO9WNrfIufeCfZh+2JvFI2B5vvzezH+BzZzHIJ2Sg6dC1XR8VoXY+jcUL1woq34VO0mfdQFUML
nITKwv0NWtCL1zhOA+S7MSaABwBQytRpmJIwxWMkJUfdEOx2OxwLC0QNTzXKok4xoLnWO/4b2Aag
ipFY+fsf46Mp+9QuNxmimTbCfhi8BNKhMu6vO+ZafnK2QGpDs66O51GCAdl3QI+JksNe32rvPkfI
DaypMEfENye/D1yZ1UO9hDWSxUEtCjUcAcPVNABKVUapHoIQ8wK38g7jJlbzzD3Ipn6LQ/887Fn3
3tq1hxOIMiIOIBRmqBy3qQ0jFZM4gWxB5CkgNusiFg/P6qEwoMOL/53Gqc/PuTJGgMHUaP1y5bdR
/yaKd7XGqE6urmJhgrp8pFjpI0zhxlbbcfYcydY4bv/GJxYmqGgVq0Od91CtQM5abwUb3TtCziyj
EWBKO26n71FJtmqXhZMgvnxxthdmqWAcCJwS5b4aW2n0YDR2rIsm798myXuSMvuG67ZAz0wm8Qnx
xfmHksBmPHUSighyCRgjMiDErmSngAQmstoNiWHKi5yj/cpiqVgLKHgSoER6ustpcmMVeQMmSHXy
9iDQE/AUbjmv9RoG5uSkl0JvpipDrgdaN6IKtNL5AuMSJRFBLUAAZYOCaS/uYk8yVU++R74yuqNd
PRj7ZMc5/ib/8B9bIkYXiSYBpFjgZQP9DQvQtnbaJQUFQMkAIOwSOyXWGbBfkgLUHJ5+E6ZZQDMY
/VP96Oy4hbI5ZzNBGitH5cwiFdtqDJIoUaiCkbR5CdV91zMe7iun/ezvU040R1MbxgpWpDcvADma
A7C+dc8C3K54DGr1hJoC23bZAQkTNKzmcIaV5w7zv4RGz4/NHjQchm/xGHa8Ie4qWeg+y7bS2gWr
a3Aa+qF86V+1PahHIINRqYM5NbXYBS0fWXlqnV56Htrf4pMp5rj/Zgu9JrO4jewyZjYsLsc9MRkM
shgJmSiIB5CZnrtxAqFxruC1yOrdYGPsCff96BLi//yRs/RDdqz32nMKmG5mZ5wVHiEZmT2y1M5X
sje0CpF0GzLCN/K38x8xK3URDBkXWcCUbbi0dEJFc4QG8mTRD0boXXMpPI+IQhlOLs9TLiUFfQCS
HKxXu8VtDEHkxiIUhvONuBUNExVBa5R/g6xx7aQszNJVilIVZYjT6JE18Z1ZlceyZtxajHXR9SVB
HeQx4GGg0h8lIAuquxhcQNc3b/0z/do7+lmmZ0GqpglspDJYZuPJGvlvcfjUQuX5uiHWYiinxDNW
TSIJhiCva8UC8EgNxDQBb75uRmR9Ferc5fWcCG0DO5pg8g9ZBkyXsgmf6jvQmGzzWyI/IXnSyyCa
6XfjiCsLlGnCka1BwVov+fdFDWsuK0GqRfyOWMOrnffNwZ9MZWbFGdZyqVxbHjCQaHQwo8aq2QW5
aQSPjB0lyREdyZZ+TqXTyPR1eSJfTro1Dq3bgcVJtZTEQichdPMNp5jZ0+jlEEy6yTAu32zk+/iZ
9ehdXycZz5XBQQdxpvPtLCUUSuYY1xKfSyb8Fd3Yh+vrZFmgHJRLRz/jZ1xMWfE9Ee7q8vn6318r
EhBNpF9LoDxTnXJBiFIsQb03TNnSWhN4T5SORmc+5vcNo3jEWg7lf7qklFVFNmwsv+XRZNV1YF9f
0LqHf62Hcj1xbvsa9xCumfgg+ZFdGCCxHFjTJqvr0PB5SeOaaJaff3iprEdJqGWc51kwg443wXzs
Xl/IagxcmKDuD90YC2UASZkl9IIlQWe77X5w7beAZ42IrbvAlyV6erWvFH0QNViSvWBT3s57lBCf
S7zEVXfao8h3fV3rsXBhjrqDA11N+xq9A5Ayllt+lz3IDuEX5BzFGbwKDBuRVaMnn90hiQ3Nyi2h
O8aOhCvPBoD+f31BGq2R9Ubs9xH8ZEQKJvkHTIhaefEZaKnVNiwe2VWnXBijTvEgTCg/GFhy1x6a
9CaFVFf7en1b13LL5XqIxy4i+9Q0pcKDwwNJVbAhVWAFzG41sx+xmkHqYBeEEiIR3jxVIRZ2okIr
lK49OYvgHtHfdLQ9kFeBN+5I/pjvolv1IXNZVecTI8BFvF/YpeJ9awiZUvqIHI3THiQ7v60PvMM/
F15iCffxg38Lhm8LDa+77vE3ilXrh/Fr1dR5H9upbQEkwovyB0GOdB53k++V9+lbfeJtLb2sYBwT
8hevrZc6/lMr1wZHDqUSJvui4A+NUW2kNrbLEHLqlYgPzVTJXv+4eErD2U+QOupoqnLMB3WH9Liz
Okf3sg99R7JWUhHHqxLEFxZYxlGcYz2lV88H6kYQCjKIxiFlN8zqKahCXOZNlHlD05lBLztCLlrX
z8jq+qBKjXlljHWSJgZ9SPJRykvYad+GHaEZ5XeTg4HEPedMd4Dkji+B1R/Z5Etr7rO0SzlvV0LR
s+fI20fXnSJGU2aurDEfABD5vL7EtZ1cWqIcVeqSbE5I5tUoUDBonjAVZmUGQ69q1QjKLdhDA+Qy
9GwPONUkKKeDU01LD02M0djDOL9dX8fqpYQKEiyg8YneDPWpAKZPZ528VElnyxu84N0gXEQpXqi/
xQO0Fj8NgHYwYS5jzpynPtEMgVKhV7CmEVIr9SF66G6Ghxl1Hc6R4ffKJxnRFu0JkKEjqxa+lk0s
bVMfrcnbWekJR91U7Of5uzr/YGwm6ZbRwWRpgAom/iCXvR8imEy7ditt1G2y1U0yZsbK71ZLQwtL
9PMTrNplXeUkbN32CNMzxtqILUJr9i8T8/WVrXvir69GP0Yhk873MYedk4vQrKd/SrkwSwyA/YUV
6IwbGJEB3RidIKUC5/uYXo6scFIwSH+riB3GLP/mUMl40ujA4QI8Rn2jvmw4oLpIQlJPVh+8q1Fv
GknEWMr6ufoyQwO1QbOclgWKaXjtcpZo6JZfVbi22+G5qFRzzueHeYpDU4un+1BV3AQCyKaqjoww
terxi19BBXylabW4FvAryqY4KFy8BQaVUW1jmaDeZqGYD4ZPipRx8qxJt2n1Fy8zYIr/+71oZEYE
Nat/HxpNHJkB/1jGjMLvqm8rQBLLGuG5odvEYtmp4ArDRd+o8wG4WK8LxUfO55zrzr26TwoK56B+
gw4vTYScc+MgRSRxDIzuw4/4l7TT76+bWL3+FiaoTyE1Qg7QOc5PUH5mI7gB4xc+wUENJsaWrYef
hSUq0e7itg6SAYvxc+kl8Sen5eZdIKM634Wg6AwLEPH0e6jHPhi4XsxIim+y2rfqMGgZ27r+9b62
lWz7Ik8uqknoJuysVaqf2ABLTYF251iKTCwr5N8XVvymUzlIlyCxEFHHSStTmT6GKbGvfz9y911c
H4tdpe5iPEQrNeZhRZlCcwhQOgaaRk2PsXzoQWfzF8Z0YFp1aByDk4fauEGsKkUrfARbFcm1ItsC
Xry1+BSn4m1b/kWbD/PJX9aoDcxUqRTmFtbS5MAXyGhU2dTy79eXdDmFiNr30gq1gbNRtDOkkMmT
l2hNZN7sVdsYxHGsJvOqPyyWQ2Ux4BJpx1HBcsQyALpKU4fctzQwWEamn09Rv2UsbNUzIFyKl6AB
qjG6qZ4IYL2aAYqz9OP0QmiNclffEhK3GcxxeH8CPsa5BrOZsLJMmQe5GQG4CAKqV+dunw1a0ms5
8ml+VgnS+kXvIDPFSzzDF9duS2BZEFxB/ieqwL2fG2pmCZBRFfFk2EHtEulMuScQBdSKMS/A6qut
tUjOrFEpgCCURhuFuLL+JWRprFo9QpckcsrHYHSKxASsEogap3OhdG2mmgVdljwx/TFCe9Uynhgf
93KXQSQuEMFNALQBnKCC6TTgB6VimKPEmjy03X74JzkalvFegHztkNlDY/WqBTU41iwSyy4VAXIj
70OJB1VbLUJqLsvtLHsuWhbb08pdQXjSATEDjgfNY7qSUea6P1Uyltc4VWUpmHQnnfHswN2HGyJj
+uegBUHApAYwUuT5eclsgTDdxXqQWfzEmwN/w+UZw13JxpzHaSAqAWxUebyXcJ1Tpz/oeiGZGqWy
oGelOr3f+a5egdbwul+sfB74A7AXOA8GKMbIvy/uHC2II70p1coS9HzLNzm0LLr7tpCYoJLLVwuW
gzcm1oKk+IKcTU1G6DUKEr5NqG+TdNjFYmT74+QqMcjDternwA+7AAMQZRQwMhZyri92cmGayk97
pdAitOKhnsdNDjfcGM1niWkRqBmbvv+cGyxKq5WiKKAmSL4kaITgqrj4dK0P5HioVzj6wpv/2XlV
YeUAj75U1pOPkos34sRXPydbgwJtYg+Chc9cuMGj8fP6113zoeUPoSJe0nRRlQX4IYb6vTIMsx9b
hpeulPLO10qFuSKpKkJRj7XuItA7POo7ohVU337PjkjcHvudFUNJwFI+4vv0GL1eX99lLkqMG5ht
0xWNkGOee2/b91GXGPBef+hAUNmaWdpYnHZXxE/XDa1gSwU0mSUVrIaaDB5e8dxSPI3lrBhcBUCk
8aZ+TMcIdJCEwnU4dE/9Ud38jVIfUZiX+VM8w2ygSkWAOWrAST8WNWLa5GhAA+vbwPO3xCphNkXl
0BrYvLGXEQGvFBHpmg6+MsA/qdMypWXfClOf4tEPn4VaGTShAe92NfSRQFCfB79BfrByNROjQPwg
RUQ1WqO2NwA3W17kPPSZoWnXboPpmLogKoH2dS3v4x2rsnF5LmBOlbBKwBeIys7510xnRSMPZwi+
caU5g6x6ir5dd5jVXVxYoJKaUp4Bjxixiwi+7hjuRa7YRByr433JUwHlHgL+UADeRs5G79voc0Yh
65EBnrR8qykAYKCm/NrXZv4CleFdl5vxkWO9y+jdAwoCZnHwcG8AwUQPa0/z0GlzAp3y7LP54NAe
uE9d/a6sTWEyo2/Ky/xeVyZzKJ3OTolVtCmARyQYQXD4nX+zBMg+zWgwV5Z03e1Y64C6GKI1Dvlj
Ksy3Qjt5f/YFgf03eIgvAeWCc48yzrm9Djx90jhHmZmqjZtr2jtm6O7kOthcN3PxCQFZR0wBtBsS
TJiS1CnXz3wDtJv+CF7ft+5z+CAaAjqIj9LXwdV20VvpsQYbLj8frAEKiU4negPwG2phRa9MGH9J
QcxWzCbfT+/12G2vr4p2f7IonGTytQQoc9E0POCVk+IyhQ0Zo6xD+Fh2aKmzm52XPnFuhopVcSnV
Yz3DTLNr7fiuF83qJnwbboBWB0o9nkz9Mb/xdVMGQuMPRxDpFVKfrU65VgyI6ajp1Z9DFwRbQ0gh
xZmh9GJd3831L/a1m9Q1N4lKL4YybLXSQateBfX1+t9nfS1if5EE6sPUVH6Evz8DlCBtpfCYpH9Y
wKO3i4q4lV8K4VDBhEa040PR1GbGeWVtEnVelR6VNakmFjS0tzi1u62aiOHWLH8j/77YqCoturEh
H4LLv/WxeJDG3Ozk1uIz4M7DP22k0XtGRTyMwgVTysOaIsWuXB4UsJSCuILhXBcclLQZKh6glT3z
PDeBUuYg7ngHlKgA7SfmaEYQze0tgmHUv+NlqH8PIFV63fMYH43uMPgFDyWvHrblcnaSRDdDYG+u
myC7tMz+qeXRXYW+qPReCbCL6ujDThC8FiFoAub+te5bb5QCxZzymnGiLvD7tFUqPJSYwMtmGQsb
AM2MGhMK1sDVGsGJADsFhwrKKfEusP+fPnN6Jy88tPWzuggnrJZvm6NQJmZiZHZSMF5UqwFDAfoQ
5EcAQ9IZQD92GpdqsCIIkFofentUchM0D9e/3LoVAy9TYGyNC1EYyReBT2gI2DK878dDkcSWL7Ni
K/2EOH0o5csIFVv9ag47DFzhkPVxezNOtdfGxQbz+s1WaITd9RWt+iJ4WQQMVUFEUqZO9KCmYhOM
WJEQgAo9nHuT79C7E2tTjnKHN6JjnbDymIux2tMKF0ap813VRpHWPTFqxMY27Fq+tMZWTx2lLBVT
mIErHXJRdUqVD7ZgjAA1nchHW50f+8315Z9a/xdn8eun0BOOeT8UMtfhp/Ae5pjL7XwwXMCFUHVy
h2cOaiblR/AU63gvEkhtZIfDlvtDxCu1G/TzJoDaAGqQ+N7QidlHsVdmsoU6DyPoXLwXaTPU+Q9x
obZVjZX2bng3fBo/igcJAhXinf4Y3+D8T0/1Hw9zEpsgq0HJCIQePDDp57dTG3LgRUiRSfZSte8j
EF81ibqpjYQFvVg7mGiGQC8UqCuAJamrtuK7GNoMCG5xlzu6n1mg2vLSmtXeXDuaSzPUbasJaFeq
EtbDQ2VOikOnTwOz8p9TdJ2uO+baNbS0RJ1LvKCErhNhqdDV94kT7wQ9/YtgtjRBnUJp0H0FfSTk
i2UNSmlBcsu6V8wmT53ra7nAxZzc4Ovr0DIIOSCGo1/AUmuHvZnewZqDQTJhn1mGM70ZilvcxY5h
J7UpPly3zdhHGpGvCak29Am59QztNQLtQzjGz39qAreBboiYVYY4ycWzrMhmCRWKFACmsOQfIIx0
37R6+O26kZXrG1YMVPB0EYztYDA+P0qF4QuBpMJKbbu8NXP+Nxl0k+DTHJEPxZP4MHKPihU6HJ41
jNBxuYfnpilf7NuoKyqfLNDoZ4fvq9JpS1VzGSskT6PzUAy0j66DulCXRIQLykwrqoXYcQp6Dgd9
B4iRAEqjHvSsYm+lGEpiWCPh7po1yvvBgF9plQFr0JGxx8MM9i7YO+kRBTb0Dm2GvdXVAX+GITJe
lUHkdf79+iypAqw/hE5tsKkF3C//EW/pzNpjVZNWblj8rYU16hmq+HmghxqsxVDFHU8KwA0YdvsH
kUntdhkTMexC1GkwRKZCFJeK8Yma6ejfghIq0jgfE/uFYUpCVW5a/MfLu7hkFXvouj0YojCuhiRP
hMoRKNGIuy4Sykjv+NmoYBBcr/fFCJBk0Qp2qYWHgoPuJ7AfuEl9pxeiDZ51jFfjSiyDVB8KO7KM
+REkm5TfqHNWxOMIvLToNclGm2+AAoA+PGiMf0C04UkubkugrJzMBkyUcSewbNP6qpxWjb7Qwnbj
8CH45JUHwb+t/EcFKQuh/8pA1VP1lRmGxz7FDJDMBmBdXrRk+SjuATKCXaCVcmtA04cwGAEXtwdH
H58zBxgsUJSML1kDHFt+A10kzEIybpDTECJ1Ws/MUslLPYva3BsDWfmI01oYvNnL4wdpmco27+aZ
/IpRngwi18UWHaObzE3u5pdc2ESR/cwmqbho7sEH8XsgUA63R4mM5jMsBtnX1b4PTWCpbDJlBqWv
R0LGoYEekn9lDWleVKMpezREbJ4SdDU62Gvtcpv/7KDthTauXeIZ57HxpKzl0aAdWW5yMRZgTj0q
b5ipJfppvVm86T/Eg7yJXCbRDrm9Lr/vr/28gMvXHa/VAQzCsz/bQ7TRNtEuAy+2v5mt9CbeVI/Z
I2ez4BlrcXL5HWlWCd2YhRTgNBKVswcyZPtjtsqb3gv+GFNAf0EqavXcPOhyBUtFOOYWl8d3fiAc
0xoDRddvGnJNXmwl6KegmQRZP40uYIBzuA2zAid0xrPH9f3kCZT8P7gs3DZ+jnJNUkOBMtX/uPiI
A7GwSl04nSgWeQwFB3MYY9TSDBHiRuYEuQcr6BMWYEhauUzPrFHhoAm7ROkzrBHtTHeeXbCYCgoq
UmBoIocw/ZAc8GBtRHccP4otmPMfeBC3yqKpb4ZD9A2FuG3lRiUOz9/cvPhpSAfRyAHlC41qSI18
qjNo4eLmraGl3G8qG/oHVubm1t9578IW5VPgSon6POxCM4m3BPgTuoDW6x7vFjYbX3DqEV861tfK
qIt+mEGeWGhYWeUklSUnr0JnScW3prwzQHoqWcmNUZUmUJ7Q43bJlFdrgu0a4EU07YrQmTD1m5S9
NdktdEGZ+dVKPgfYA3acl9BFQx+BygqMFNzXQkVcYnC60c7gC6Xj3yLpmXEjsVoWK1nPmTkqDdCT
cKpSrSb+Xr+NveAYoAhopA8lZQ2rrgfjr5XRXEVaPjTGkMCU7GV4qNulO24Ic/k4W8VdYbNnl04k
khdfemGROsxS3XaFPMFia2OKm7sdgerWf+jZa4AH6aw9aFoI3CHarhkecoQIYXLLm3TTi0cODY6N
CtmRyEYtbnoc++/lbCIn6FVTgw6ZiP/eCaOtfEZvXIN+3V1/L8u4U37jElu9UxaroIIEelhNF8ZY
BZE4rQf+QX4hvxawpkMrf9PSTabKbi8AKEcou/7ucC7MU2W8uPPbSZTgkLKX3mWOv+1csGOTCSbm
3bJS20H0JQ9DwmeFwiRlaxqA8I/Gk/PPbomRxFBCAc/JPJKaldmrIN0nsZkKm5ZJD7uemixsU0Go
Uea8N+qTbcFVucf/umeDx720+40IS/7ghXcuDFJxKJrVMM1mGCQpKCe/lJA6Rdyzg8aWPtsHScWD
ivlcXL1VF0ZJPFg8OnK8d6GyBKO4QQ+jbGWTZKYN5+gfAEFASCA304cy3arccyGOXnPLTiCYH5mq
ANRGPDUB2WjRG15SiCXE3b5pzBzDjQYYeGoVk6LKIZx+J99dPUtEE4/wPkIPh9rzgk871dcxBNG7
xU0Od4ZosGFpG39b2YOd53aB/+M+Zebrcv3Ns7BMbfycdaOEXIJ87d5G9XIg3yA98CoWPuJy5V2+
7E1xfiSDO+x20P9w76+VU7vOV1Wb5xzsx9sOCh8k9Kqm8hmf5k1YlZZTcnbp21/WqFsM5JqFFoTl
v7G+RD7aufkNcFjs8ES+2IUlQxKBlxAhU0JXTLmAaFMUsDS6vvc+1S+knKTaGEOayX8JuJY9iLd2
a8IcyGbQocH0BxUr6hZy5Br6G2anh9WrPgq1PVejsuuMSnb0uYmd67nwan4vYa4SWF7wR12wgihq
LEu+H4WmlD6Vo2Ar2VMhQHe+7x6DAiOW/0famfXWrRxb+BcR4Dy8knuUZMuDLA8vhC3bnOeZv/5+
rRMk2tyEGOXiIMEJHLh2N6urq6tWrTVYH8y89XTt0bC2uHrXzsxL24vFzoOSwnCO7TS+m21lP0j3
SnEXyx+n2dnI+UW2cfExmZbTBLYP0UoN+OfCbdSkHJIpN/7qx/ac3bSn4QDG9LSF/n6uMV6a4cPB
rc/DF7exlz7jj1VTKT0FBrOvD2Ze3Req/VlO1RvwMYyu5Sc9Ur/nk/4+6h6CTHYr41zJkCsGH0w9
c/XB2vkAIvL8swIJnBPv29p3jewuTD6l1kklcywUpvCcH9kgQ2wdQgFy9GWFjMPwhLxtLyE9F+rA
Nj5H1niUQ2nvaPdtA91ao3lm+MEGOjxm9i5Dq92ZPqaq4W7401WWCWQUKBplLjxYB4lzeQ0ESQ0/
md1Vz3UIE2DMFN+S6O7FdHCWeKO15cDi5l5s+UuDy4e/ZPe+HVkYHA/pA7BCcUotLjsKsf8EvC3O
iesQdLnE5dt/yv3GTsQSoZVvSCKKo7EHvqC8Axy74bZX4WBhapGh+VmhNlWCP6Gc7rWZdLalxyns
79JW3m18uK19FH/+4v7WYGseJuNfHy7Wdq2xF3mDvjMpV86erXvbsKbrzH2xvkUEyFMQLKWD0XZH
agQdU1jtLdRChSJA8lmBr2djQ6/bmVikF2EAsWV0AS2gy2WWqlYmmdHDenszzIxZT172Kd2hFh7v
Ie4TZGWge8ecByk5L3PW/a76+vpOP+NOlx778icsjkg19qFs+vyEwZPuhwIkozfudK+BxdIV94sD
zEv3pH2zMyZE7aaTAjbqvxCpvrrgLrdieXIAfQNhDwdor4bPKuE/Nr6ojv739dWufuIXq12eFr1J
q3GSnlc77iLJoAYxn8Qys9k5CG0O5jjOGzavLhYVUlduZxhyYSKlBH75kRtZBys3Jci1HYe/3a32
YbgZ9uNdw5fO3rFgUKThJ+vx7SoujDMA/aXmjY8pFD4X/jwZU2EEI4ZBGXl+IbnxsAW/uc63wEhy
vzgy1IsYshYeLE1VbyM79nfw6vRQfmiOeevykoTRgoBXelv1misvQdqR5gVsq/8ouCxCUB/GmT0m
9t/eiFzTd1xj/BHn1saxvG7eaQJbAZwY0VFAKs5i43q9GMLJSgI3vePEJef2AYqJz9GX8sRLmqFz
atfTQ/9Fgl/idV8Rf/HFYcQwn4phCoQHGRJbLA/6pUyJHAzXTKnq92n75fW///pz6RDOMZ8FUybS
PtYSvFAldSDIKzCwG3d26mqnlgyZgXaavUfn/PZX9fMTxAAGzviEDcH3pe+XU6fLk4m9mIKtcfvM
sUpYK/+Lxtb1Tbiwtdi8CAJNyUDh6lnD1UBDVTsKeuPtFtr1025haXE7hc0kxxQ1UaHkYeW0z3SP
AlTfvpdVtz/W77r7bcra60i9sLr0Si0HA+mwvvGgHHSayaSqfEUnQkDxLDpKvace2uA+3vtPmpee
2sRlJi45bD6ur7xU/BCOPTzEDGIT1y4/Kom7Fbf+v5YvVBSdjCk/yjSfRPws9vO3eGvK6PplgE1N
MSnSksYBd17EGYK2bzIJJj5u9r66CfYIEbm2Wz20x628efXzaqoGNSK3s2DzvFxfEcr1OIVD4Jof
B0HMuI/24QEk4w2PV8FHeL/d2bhKrTiKDFwzhALfhEIr4NJk7CPTEDd+xMs42KdpDzUvPTFpI7Bd
fTgkywBV09sQz6srzR5N72IjHkFR09RwTa4ebXO2Vbj+RQSzRPTitNN1RBdIX6QTzdgncp6EwAZ5
+z8SNnfl5wzPhAw034kZ1y0qoOuvdWlx2ak3G2eq7RyLzmeoOs7qXtt170S/rd9jsnaj3X9RrLy6
hxZGF3EtTobMr2A4RizSRjFaJTvN70U9/19GQ2Rgt2j0Nle6CHCzNaithASEmzwOe0HgWx4U9H+F
Ucanak8UVLYi+DOzyisf1FjEuiZR5qi2g8StC0QM6nNwSzXpRE1zF5/nw654b5Aqa7fD3Hn+R/8Y
nYZ3Cvyh+RlepPfGycjK5383DtquZIcsT6bJlSGtjTLfrnyX+tJRiAkLQhBJ/oFIGgXe+csX9a4E
0PvPm2lrTdcTE4uvtzhtkxn6SjqwkfHZpNrrHJKb8SS2cTZd4aPb3064/dUuotBGsdeGHXAJB4ob
zaxCk10UpGrdseVuko7bY0nXYVKs7IWdRZiUY9OeMw07g2e58126i3f1qbgLT+Vxa37haj5ZXdha
HHVrAjsSVNgK72ZYxpRTP9Pduy1P1Z15kE/BofNAN2UQRFm79jAyIFwfB1Q2zP1bk5rLH7KMAJI+
TYxnPi8atMFZdL/F7K5yo+3L45bwy9Vs5mLZyxRKcXzG2wqsiQqnghhzTDHZ3w3vZnIp/2RDoWvS
QxS2gWTQrBC3xeBFxjH6vNVGu3IrCEcQoQRVgyKTSBwvr43BVGaS2GqCqy97/0/9MfqwfSNe3U6Y
IXFk3ge6fMdxFhci+kj+4FtwdMgBNJq+HDKA0T0wj/0o5q02Lqmr0LowtliTkveJpHXjBMeY6krt
yWJ+MY1/v+4z4i+5OI/PRpjCFHm+yYG53Lh5KGi/jEXhRm0v7VVNl71+nJ74f/8KBsX3Jqirxzbd
vW716iW4sLq4NbKqdCTdyQsXisXcdLO2G3/NToM6U1xI5a/ML8PP7ZDAwPO63at7f2F3cXEMZeV0
mcHwILPad72q7FO/23hZr341JtDgsTbhATcWLmIUtTw0IXdED6iyaP2DVSSPsxZsPJCupoVVsZQX
dhbeMYd56ltDMz2TIkRk3t3Pmr4SUydecewz9EPV+/CT5lWH4nN0GLcq1OvL1Ay4Ahit5xV16Tdl
lKlqaWG+KX6HQHssQAndBtB37bQZisw5A7AGzcTCN1HxKSamdCYvyX8nwDIq53dMXSapNmYJrr1C
jELyKBMjGHy2hVcwajYWlZ6gHz8Yd1MlnUExv/ksQ3FgQIbrEDwgll0kD0Wum60lWbNnjp1X+chk
NR9bSXrzscIKuC5NEI+QQS+sDHZrtkOeEobrft61WvHYOQhzGU3/WQnTj3pobJGkXrsBdArms8AM
aTv6apduYMSGXEl1O3uy/l0ZHo2icevo6fVDex2iYP1CI8pEn9AyrtgJbd+ZJohIIFnsjQez50rX
qp3eRccp/9JY7c7yE+91iyurohtBsYj+HbKey66hNeSaPRV64pZp9icP52LXT3XvBZK+9YRccT0e
j2Ioh6/G02cRCKtZGpJRdRK3z7PyvpK14WOXTM7W5Nb1ghAKVJi51wFiC97Ay8/kyBOsQQHF6tjI
dn75aWgQ79ia1Fg1opLY0WcwBJv/pZFqlBvuF0IPDef6Ri7NLHONvGYyFtThFnXs9Q2CXLxgkBfd
MUhKFmE2GvLIn/Qwc0fLbD0tq76EqfqpNYfPXVgOYDaAdL3uFKsWheScIPWhzrfYw9JXhygg7rlR
8XueeTrmgefXp8A45uoWMfqGrecKz4uqf2ZkOT6IrdEHJoOKZRKZXydgK42v3FqV/ev1pa19OVZE
d0xIgJJJXX65ztAGayrizHWU+FCMJ6uKdhIjVf+LFZFngD516DBeWqniWepsqWEDnXby5BrOnlnq
Pwd+HJ9et3R9qmwxl21TmIGKhWTt0lLPEjNFKhg4t4vgVyYHqDWRYnx63crarr20sriBfdMIc6PH
yqCntzYsBT8Ke3BuETTaGixds2QDEoME1gDFsNRyqXl4+hK0114wZoDFpbOVjh8B7G9cH6tmGGKg
KMo/V0VXJ8iLeOgxYxmfxuhBbs7xlrbPlQlRH2cOhCD0PFyz2LM86XLG9FVihKF7qN7c5NqwD0L1
+MZPszCzcLVZGSI5ljGj18Z+7P7GQeXFQXT4f1lZjgfZ/hBHg4qVObLvfV9iIrA8h4ry5c1mKIJD
ksSH51Zf3kajU1VFHNWZO03BxzZNzpM6fk6mLWTg1aFBypzQhv4HKYSuLJOHYmgtXFrL3DpPP9Oq
ea9I9mbBQdxnF8+NZyO2TMYg6GSXMPwq4tI17ZIzU2fgnbqKyrujBzetFuyaPD5kkhS5heX5ZT4e
bH2kyyYH5lvDAz8C+kgV2C8FQDobl+HBLx2bvN/K3NJmRDsbn4pg2kjPV/wcE2wk3GhchoZ6aWI0
1BBJVIcLt63e5cmXfpgehi0mgKtbQqzDEDz7zxnEUsiQl3Ad6AwNupBM8XSTjkWXuEZcnkt7PDvB
Rpa8tqRnihRCA1o1SyKKZpo6f2Qw0s2m8o9aRj288BlkRXK0Fe6u8n7WRSppOWR7gBWWF0UbyRFk
h1QTTMWRvmZJmT5EtIwb5onr9ofeW4q5cZLXdlIIYINF4Yanqn75ucrZlEI7T0Y4oeWd3vr7aEYl
Rv0Tys6xMqoNa9fNJ7FAjTNm6OR9vHAuzbWzRk9tMjN4V+L5vqv16nFKc+vQZzkd/qyXbyM9nA5y
bcRfZ27md7P8blQ5Kr5cvz1Svvwpy0yjTk2nTxV+ij39mEK0f/5m/ve3xy9uYlD9nHebHunlaq1a
rUfENHJXkuXE2KmVoc+uP0U1KN2pKeaN5H31W74wt/iWhhpJSd054lqeFRiQJT/6zohtosAn0pe2
6zSFGXozT6gtZra1CMqIEQydeBAghsWh10PJyCPZHzzHqm71xjiRuJ5f38t1ExS4RF+BSLm4Py2t
aXx9DkYvt7Ufg9/fT9pWjWT19MGXJTB2KFItK7SOGrVNko+j11RPs38eun0r8JPTRji5LuKLQ0Af
BmYbG/K/Z323FzmuOsl5owREr0GS+i+ynJYnU2vR2FAy+4giFduoxsEO52nPuTHwGhvNKfDyKjUh
KdNNry96fw/OIDhoQ7slI78a7RyK1PgBcAVncUeEbW1X+ZwhVg8IznnqeDlb6SZsUiTWy+uQjM5W
IeriRlwm3mnHMnsHK6Pidn9nmkTjST1rjdt9o4PJNM8WeeXastD4FFSIOoxF2uJw2FGf6amdjx4Y
SnBp98NMx8Ha+rSiMHO9rP9YWXipEhYZDW+YXDrbqb/3cq/vVMgCdr081nu/Rnx9zJXmLPnc9NY0
fomTaNj4DWtRwOB25x/yDHX5sG4HBSJtKUfgcK4/t6NkumEiZ4i/5/6+Guono+r8z6+fzdWw/tLm
4vwbRdDZdleOXnguz4K7Dwgh3Z36GXK7lUqtRYKXxpZvNlVLak0uqPUUbXjP+K7+qY5r9cvra1r1
F0VTiAXUX66I86qsCZknLeHkKVTOWTSU+6rVw52ZpvHGrbi2IMImNR4+Gc3Z5YlLWr1VSn3wQk0B
qd7e1erWqPa6CTECKljXyDAub6K8i5Kwnsmk7dofdpHJE9ccjQ3NxOumGoGNvvy/rSy8P2HIE+pk
nlHmO4hAHxmZfu7CBA/FWcDXtuGI150YYREotEC4iknmxbooYSWl0pm8D38q36BdH3fpB1rAqH8J
zRt1LwT2LE9BfvbJ1LzoQ3zSb8P99jzHmrdw8SFXwiC84Fm83F9tHpWi1KgAKVGvnJrOeZQKKz1a
WrFBPbL2IXlDkk9wzZIiLgwlUitREOaOR94axcTQaDxT77++3fd5BYNVe8ZYLUUhraiv+sA0eN4V
neLBV5UcugpNdH/s0o0XyfW0AF8QcW4hz6aCH1sW6LQy0tE44L3Q7APaMO2vDMAK42jOnlvRnTov
nX+E4069E100dcNjVz+bYMyDBELjTbRwH1KKLEm6MXN9jSJn6JwU2FzyWN39D/uJdonOk0vIo4qP
+uLC97VhMDUJQHVaRqrXZWb2J9YV5xSW/pYY4zVwjf3kBCqopJDVk5Bd2qKpbSfFJFPRcmqIKRUS
5/0Ulg6Dz5UkvwuM2WLi3jE+hKM8GK5ZRS1IU8dX96E0xb/FCL10Y1mt/thEaXVbMxF1zwhAtMWZ
tObIL3/nYk9aeFA1KZnY+u6nObybaEK8edNhCkaEGsQlbYdlY5QLKdH8CanBIdUCmdplEJ7TdnQG
d4D+Y+MLC0dZ3PsXxhbvmrEKNK2owhxmlu5T043nItHdMZh3jVPuk27eMLeyeaCSGB6Twdlcc9aW
8JP3XcaWEQDzj10fm+9LqP+813dwzQq5NtsHbaagwLh0JWA1Yys5JDPpELyLRql1/bQ1N4xc4xXo
cZGUqbSIDEpky/HbzFT9PtEQXZcQhaA6Mr+vOoBXc1p4Zcb8gT29B2x2CHxGVeXe/Bp00QZDxEre
D9CLuK0b6PxoS7BXlo2IELYObM4WN4gx7kOdSSlBRmH3b7/q6UVA58w0ggaCdbGlU8gIpeWjWtqE
g0f51pX6YmNDV2Ka0LEDRUozAluLbAIWSTnIVZvVlNFjEPmKm+vJo1M2Wzn8qiH6UmSZiDKB+Lp0
j0CK29iP+XDVBCmeVra3dePDGtvMb7/zKIXxLKNXRPxZttqGcQgCo80Kl0MenCZbeIYSb3Ue1ryd
khUdNxIKqNUWDalAawPHmQFS8DT02vjzbH97/TiJ7GcRI2gAQKDPVedQZVzsl97g/HpEf9yiM9lU
f+rM2alFgK2/fZjtuur4ur2VmISXqSbFFsRUrjqvVQGSuDB15gzrgvHuVnpXzO+jgrfAUA/MHcXp
tHWZr+whlxwFblFfRKNrEQad0ZSaMu9zsMWTN+3zXfeFh4hIwYQUYHljNpsCF2u7Ksh5yFfo+5pL
d0+d1qx8tcldXn6dGw4CHxr3N5rl34WWrO6KIvvaJspbmfVVeH1pwfEOgdqXu3ZxzVp2HOcFwddN
0Knb2VHxNzTLv69/wJW4pFMEBAtK24CXwSJYWCkVUEkrJy8ebiNGrw3th6w/1sNG+FvdwRdmxJ+/
yE4yTnfh15zjTIyLykZ1otX8EynMUyoX9Owz+XuaoBr3+uLWrFINFw8etCQoPV5a5bQXXSYARa1Z
8xau1PzA75D2mp3+SW3Z/xQUlbQvwnmLWX8lbPHQMiHspqtA3VP48IvlSvYAtVkEuAiqmLPU5vdQ
nXk8mTee4SvrA8tL14pXoiiDLz5e5ttNUUvh7GXBvM/tcTdkpxbndOZmnznl0SZCv76j4nAt4gtl
K01RMUnPbEkMWdJDj5PEBDWV/26tJwQfrOQbR0HR5J3V/2qjjeR5Jb5c2Fsc9q6gbuyA7fe0vilc
aR7PZSf9mrLpvVGX97acbfjp2mOP5BZ31ICBc+4WLgMsoVIkSeXLvQsf0t86bzzrUNxUaJsOh2PB
FCXlpL1+F59qr/qQHdqPzMPuX9/k6/EhSmIvf8TCfZTakQPU1AHC3cS/87P9Mz7II1NpzD+Ou+oQ
HHLptGFypXUkHkkiBtCqpkl56bFKkYcBbAEFyFHpqTsG+8zzT9W5/bitF7ASwC9MLWKBwv2kZcM8
eUX5F0dzTWY6/5+rWbgN3ZTQasRqakbs/EdG7HbyuTgPD9NJ2+hFrVVaHW4/+voyBCMgQC53Lkvl
KZNsUG/FtPePGfQK+VehY1y75r16EBPh2zjfdQ95YXThIU2t+42S4abjoXpUveldf2vsqcJ90g+C
Y2xzkSvXBBcQ6wOfwdkwFnlFUQYDRUcC2uCVd8wQBidtBxTOcwDAlo/20/w4HqeTtJHJroTRC6vi
V70IowkY57qRg8Lt6scqfhqDjzrR7XVfeZZfXYS0CyNXnl/7PAynyRNAW6iQzNKzP0qf9Rud0Uz/
TD2r/DV+yh+dI1OSYIy7uypiCMdHE5T/eX7916ydDabBbIa1Yc0Dnne54rTtxyrWAoHGskE8+8UH
v5a3wsvax2TgDJwI9yLjLossNDUUHjy9Jj6m7HXMV9/4ZyRPz5IXkUNpnrbP7rtfW3MF1x+TrrAN
pbAJUwSqlguX7ZIoh/qEviOz1OccdbwsG36rRvr2rAk7FEKAEusoCtuL1WnSlPVSHMqeFfzUh4c4
//r6J1pdx4u/f1GHVu24QzgYHmlNAz1UNztrtL/qzcbFt2VlEVV0o4j6ydF57Efthy6ZbyaYj1U/
/vb6Yq7v18vNWnyUqag0LQnk2Wv8r60FOxjNw8gWaeBB8bcwXtfOrahAX2g8o+9FLFkYG9PStPvc
mWivJdSf4eRytgQQr/MTTIBSR74X5ME1Si4IZl2OUPKJz/S1YMqo92gXbc5ura7EsWSG/uHKJa+9
PKaNb+pSabW5O/cVvBjaBzXeykTWTICuAinJZQy7yuIKc3I/SXuLwoiRy6falu/CrHr7x+ch+m8T
S1XW3i/tVB9ZRTfGR1r072ZOTTPGh9lXd1pTbQCOV3xNVCWEwCJNiCs9DxUCkxYcMAdHVk9Or7hR
/kmy/feTzjS4JW3EdZFFXIZ1hL3/Y20Jb/YN+ICcdJo9dYwOkv6lBnyXTr+rMHiXhq3XGs3uzUdJ
E6qpQMeBpfBflz5RpxWc3dD+eqodorrZWR9K2XkEqPlQKUF8tMKtl/CKr18YXORRRZumitE6s6en
8ZNMjSegB8E12VOFccbUS8BPKtLf/98qF26pNobe+0GKVFbSeHr7w+weojj2rNzxwjB58/3Pu4ER
QkaxYWK4eupDed4bUgSjmWXXD2UXPhajfWca9ePra1qpZ9OEE2AlKj8ME9oiGL/IM0JKk4QrsBL6
kbp88dP59ixAvx89s/PUp/JR3sX76LDFy3B9D1+aFX/+wiwgvcbRpkosr72V29jlKbRL1Oqgb4In
Vk1hjcoQMm8MnF+aCiajD/Rmnj1HFIMQJwqbaN9rR4Mxotc3c+Xi4nnIRAEND53K4DI0Do1czFMJ
Fl+WXD1VPWksjvKUH143sxIe6ZsSFqG0pKYlL8xYXTYGqYqZQbPSg9larZc19cfXjVwzSnLPEyEF
CJo5drCVl9tWcLIkEIIycl/U1MZd6I2INKIuosFf4R/7cwjFq9ADGHbOjXLLyKt2F9ykt8O34mH+
UXrSOWj/izG/lT3mZ1F7pWhOI3CpVtv7WtpGaV66Tl3aT0o5dq6pt8WXsp22JlFW9hn0BP1tg+or
teTFPmu51pXOABdKK9du1n81+7cnOpTkaYwx5kK+tuyuVpI+dKVu86SoHovwPPu9lyFG+vqHXFnF
hZFFqNTGIow0FXRdUA3f4Ev/GRlgFv4HG5R2kRvDM6k5XfpKHzSk7DoXtjRbP5Wm302BvHGDrtxp
1HooQPIMoyS+rEMm89DWQylGaSYr/6u2OjOkThI+xkWRe1wGuRcpcn0y8tjYuNxW4geWhc4e/QtR
lrxcXD3OSsa0Cz0FLhc7Ce6S4VYJxl3tb3HyrPj2haVFLB6zyDFnCUudahxCW9tNSf1btYL9619r
1QzgFco8ZIxAvhYL6hNTiRuSkdwJu3NSA8TyncH/mHVZsFFTWv1q5Igy0CAGh5YRsS9NJu5DVuS3
/mTCU5XKp3ka0kM0qspRjiBzUFqVuWTLiDccZu2zEbwAB4oZL5jfL1cpSYOSSB2m5TIxPL8x/1ix
fmhU6CCzeCskr+R3ohaJuh/lK7Jw8WNeXGe+jfhkm7Glulwp39qwtB4HJSvbfTvVDLCNqS3VHiy4
dIRf/5YridCF4cXJQ10TylWOgKtoFm9XCpQH6KP6UzIlkHBXQ3aUpLBEbcREuybr5o0ItvZ9n1l3
gEWKQ7kIkV0dtcNIP8yVLN8CARkzcuRls6r+UPxp/KGGTv43spXqY6Ua4dZ1u26clj+ig0IYd3Ew
kRJPAtWkKaxVhnmYGTNpEQcxUogY2zL1CjlANLqLskMjVw+vb/uqaZt3NjBiMWW1qFX0Acq4zcSD
PrL18DEtg/E0xxCo9hITa400xA+lOULIMkzFp9ctr7k13szFb8DSAZjy0tMYGUub+jkOxl/M6I8U
fp2lz1PibPjVmhmDm4k+JyQWV6cnU7ImUDuH2z+HpLhQXVWhpu7Hrj88vb6g58th8VoBZ85rjCo+
JHrPiciLs5M7ZRHFOReU2ken2ax0zwQamWjqQ6ghjmKlfez1Tiy7oRyemr747duAGDOIDXJGN1Nb
+VU29VORqY+lM+foqcQSlYOp9ZxONvZa4VtoWvPyZugV1t1ZUXaTZFI3nPr7LNySLloLBEBoAU2J
1hKo78vPUzAkqVQTPtmWyXinthRGRxCDHxOtoJAvsaGtPW5VtYSjX+0gTDFkRJSXrqYz6U76TiZx
N5qKVXj0hIY9EwLp+fUPtXZtmAJRCpCdpGXZJo7iKh0Z0KNsVsbuNHwywq+VlW743aoRMfwL+gKZ
+yV7GDeIMaQBByvOigO3FyCP1pu2WrdrGyamtwAfqmLGTxzvFy5nhlBekgaBELY681YFgfipZEr9
9D9sGP1uoA/85wr9NEFr31qjIXsVdI3K+NQr37Vw2tiwFWwomG2ucZvHjSjJLDwuHrO26UpUZBOp
l72M0Y13hh52H9K4Ah6TSd+AucGH20wAFWYZpgSlgY3NjtVDXtnD99eXfL2x3IJoYAgqKqZglnER
lpjBjA0GYEDk96FXC5WUvRU7abjhjNfxCUPoxtAsMtBakcUPefEF+34amqSwCRqVv3PS7jYcsocU
Xv1iNH//D2t6YWqxwZYxdHbNkKMXVcHXMS2+T6ayf7sJXlu4I6h1IOELf1SyIpEZDpE9qfOPcTa5
emFv+Ml1YBJtUh75FKKfx4cuN6zhSinKWfTxrczy7HDUD3Hud0Pkal1uF1/aLhhLj50urI0ccKXE
gGlGe8AAEhNRALg03QWZYnRBqnjysdvnD8jJ7cavwZen7Fx8GPeoq987O2cD03J9QV/aXOxors56
3mmc8CSdVIhKDC1471dh9Fmz53HPOLuJkKpb+MHbpfwYpQQdCKJLpdR7NfETpm2rJRmj8sMkIwEA
UcOPvA/DTyjZx2bS7xs/9r82MTJpAFQcGPzkUt8pY/DmZx/nTwVeBqiHU7acjcm1uZBsjUCqlX72
MwTsau6MNIm3Sn9rBxEKbNpiECGSaKuXH3dOUxAaPRdeGIaaGyWAUwKeLV4XFOepHjfyzYUX81gh
yaQHB7cve0ur6NJaEgeakppx4zL9toP03J2cb06e3c3T91naOPeLq+hftniW83ZB8HypvkW1U20G
ZGZ2rdS+r6E4cDttDtyir/686fQvDT1H+BexLAdqyJLSdGc1JzmAojTfAgEuPhJFL5C/TNyAWRUj
fcuiyVx2ndP0PpI8+btRunXyne4cmKXYiDGL6P8vMwCwSOM450tdhjIblUnBtXdxU5B05SLa9MqG
Yy9R8P9YEdkBuBY4XZei32WZKIEOMg52rOik2K6f7KvxIUw8wefK2VbdeL6J5qctSZ7V1ZGSwNMt
QHK2dul7hTaDDm+7bFc56vdg7ls3TuuNa+3K5/hQooVDiMbtOLmXNppECySzGdOdPkeHMv0uDdq+
Tzb8bc0IA14MYTHyTUljYSTvdLVVHDPZaVE8nFpJ/lmpSnisTXMjG9gyJHb0hWPDnTBSkHfKnY+A
p5k91QmaF/VWF3vNikh9mYxwGC9fFp8MPVP0zFfrnV0+KvrZLx+KdkNhbc0EsERQkgLozMG/XIg1
T22eZE6ya1p0pedfMVpjo/b19TCwRFM8O/ZLK4vvorcJ+NlKYlTr4DxZh3xHmfq2PjUH2tPH2k33
5RdnI8ap6yvDmUUqJfK2y5UlQZfFMRjkHeMBn8a70Cs+QiK4s75mx+CYRBCJ1u6zWs9OBn0jqrrp
uxr2/WJjh68CO44PuOrfv2PhKrkazlZGEXGXKD2wCm26MVLbc2pFhag+f7JTGJJf3+61lVPNY7IF
RofrgfEwGcaxrkaOs3rf5o+tei7Dp9dNLKEqz1/UYRwc5AiEL1cgtaCCeSobopTd1eDwiw/JH+e9
kKbgex5ty91iTruO8/Rq4KAA28ALjRfo5dfs5KiRW8up3abWZhsOb9kp3BjyRmRgjVydUMgJw40r
+TosvrR5NZrjmGFtWGE1upBstR+SVlYeHKfsN95S61ZgUhIsAgpX2eXK+k4Cj58S9JMOmTefIWpc
ZguivETA8b3EWv5jRfjMRcAKpK4ruIkFPXkVuN2X+Zf2tfxAq+NgMkGpnQr01nVOhLrr36mta/Dv
5QHajN3rnnO1XEohQA1BCiiQo/K6u/whRU+/asgl1XO01gsby9Xe+FITrLLixSiYe6B6N5egtzgJ
pMI0E83L2sKjNuepzcaRvnLGhYXFGpKqT6IoqFVv0EFHPyiw2ZrRTy3YkiB+Bga9KH9cLWXh9fJc
8OTRNVLQPoCMFNT8R60NH6sxNI+FriFUHXQpmUj9m1A3HNEG8je88/qgX651iV3SJ1XtqzzVaJb5
7/yP5CUne9d7I3zuXstg1Vb79Fm/4mrNOngS8Q2Vqxq+Grd1V06ZBo5JiLWWh/rOcYejUPiqYNM3
4GUWME3n+5blNc+kh/pvw+KrvzgiOnMIYNMxDBcTZbnPzrBRt7+6CcRWvjAg/vyFgVgJpyAYSuJW
lUST2yppH+wbeeT7FklRt4x26BWqWVlTxBuPxqsrYWF64bGD05ShpIlNJZPwHxpGIuxuCzMpniiX
X05IKzD8B8kU/f1l0y8oWjBU0wh99J1QqIMV9c45xi6l6k1m2esTeGlqsR5DH+syMsKC4m2SFm7S
mAAX6JUp7UGZdOVPngnxpNcj1/UegpEUSgJkMqxxOW8YpIPJgQR+qo3WT6QrGITtpHPU+RuZ8lLY
gVOPIVj/eQZAtwKU59JPjLQyurHrda8/IG/ndXv7Jv7OHctIbORF7oO0r/d0XvZj5OU302lLevb6
HFyaF3/+wk0pOefk0Ibm9Taqi8GUPSIRupGiLGt7/6yRMdHn2TeYhxb3URuYjaJPnIXCqidpFxTU
xN7BE1Eq3txVje7WUlWC3DStpj4m5YzUXm+OTe+FfhR1bknJNt/ruSn/+h8+MqSoEEXCuXT1FDKj
uR7lRNE93b/Tkh8hBb8AgOzrRtZ2GClSkT6RqKB/fbnDvk/Bu5FAwI62Op3bAeruyknf2HMVW8ym
QdEC0oya8/L14NPbkNkg9Mv0h7r62jRnexNnu7KSCxuLc0gHXpsMc9Y9LblzctT1ii9v3qoLA4sb
UDcFT3DraLQ5YVz2P3T2xrTFcox4uU3Lwq6VRhSPe/HFj1Z3DL1k3xRgoOuT9EX6WXK7HlpPVrz2
jw4r5O711a0dg5fLW3aIRr+R66zFuNC30710J31q3RYCBIgsDlsvkZWgiTG6KIKzlnf4osSEPs3M
kAfGRuUxS8vbCZhQGPQ7pDw31vXcMVlcBYJkCegHz0o6xwtT+tCbRRfz2fqDedPvulPnOak3PY7n
6ugErvGjA1oT/5x4ee3Vg8Bcb6qwr7nmy5+weNmmnSTJ04Rr6lO2r/3AC8pvr3+9lf0khXVgqmdw
DfTj4j5vZL3slKQ3PDv+HHanpGs8xbpV3gq+Eh5KExFUFJ9NvCUXm1nrQ+BHSBK6thXdUz081WZ8
E9rhxke7Tk+glREAcq5WUeRdLKcOmT62QBxipnTnjrHusNipeuMOwzdJqjZi4EpiiTnCLJcp3VjG
Ti+DIJj4uvbD0WAmx7rvGNc9dseelEHW980dGlubuo4r9/eFwUWsYoSqUdqGMWQTRsDAhpHeaT+p
6cPrTrFlZRGwGK8OS9ihDah2nB9K1X3NQ/RzDHVj+1a8m8WQa9GegSB3WSqcgpSHQFAbXgZMzFc1
T4r+vr4Q8UMXR/jCwuL7qH4zmSawDuJie26YlNKO4ak+bonyrIUK2IwoDhKSGFhcdiwbOTRnOW0M
b3xSDijkPLXhTvVCr/vjl64Y/5SO5T6kkOfKu2RH5DoMp3Kzq/J/pF3Zjhu5svyiAmpfXmuV1K1e
5fbyUnD32LXve339Deqce6yiCHF6xsBggBnAqWSRyWRmZMQZeX3l7sXPoL5bOYG2YsjhbvKWBnIQ
o6Ez3gs7tLZ9y08erG+lq+wEL/RFSNDZ6mNooxZx3z+MXmirO74YJWsfgV0ZD3d0Bkwcx+3xsCY5
0ZsMjENljLcCsAqrjZFcb47KgnPuGWEMVZU/lqjwUo99FkEHSnNyjD0MUf9i9MpzmjaV06kVb/T7
usZNVEQurFFhuQqhvpR0oebIQXewHtOnYpeDaiVxqtYVAiw/hnFub2TmDgOzKZ5ABnq36BVsl1LV
1ikGvAmR5rn5GZ8Wbwq6L0SKojoS/YkU8iwf07f8oXqaHmPDKb30wOMsZn5NUPOBqgDTeFfdHbCf
gGh6UjDBnWMQaZl8w1L2s8iji6VlfshVAVKsP3ao1R1UpEr1jNXt/cUZhYPoQREuCJ/CUwpJFRfa
5K+981V+ym3JsQ6FL3xXX26vNms3kUtEPI/IAk+xXey1B2lGZaA4N2WraLmiNaAbaTRtXNjQyGsm
26y1lcfCyoqG4JkAPA39s+uagVGKCbCVEbRErJ+y+SsbOU9b1ucDNReq8OBUB3SIWtZOqle5MgzQ
fzV5dt+YQHVPUpL4Wdco/ufXTwfBG/kHj0C6T5JBGkqO8wyuRHjRCqtrjeoekBVHT6y326aYXl2Y
Iqt68dADoYllLDVMtfUJ9UOwMz/qC48aj9yqdFwFnQw6PgC4winqrdOC1QhU2gRPtlag4qmypyiU
wye0Wye7qNPwh5XX2qNZN9XutnesjXhpmPKuE9ZKmupYdqQwnf16qRK3AxeEAwm42R2NIf90iQUA
JQyFizrgXhJK79vVjLRwFLpkkoDx0gN9hLxUunhSzOsJSeQAXS3ohR0qjZm1NhMyZYadCWpZ2XtV
Sd4igyHaUB4sE5CRdj2Go+rXYhWUNW8Ah7VnUNrBx4Q4LDQCqc+pRm0hdKMhOUP+NScQi+TYT6fb
X47pIiCIiIFE2UozqeMWNbMaWSg62CKqm9ZauK0uY7ZBPMyT8DWsB7tKCkcEYNDWOvFhQJXi9g9g
pT4gGcU4IyqQaI1Rn1Jb+jyZELeQ+piH/6Q+0EgOeOpTrKh1aYb6kmqbLdq8ypIzi8UO8FI0LMvg
tiesByZmHBBIMDaHkgY9NwlQYQF0jC6BXy95MHxpFwXhKxkHTT3L5VWOWJe7idoYriD0sNGxpG7a
qc9T9FvnEsXFwoNQkj8nOnAaEphxRKO7M+buhwCUYlECHa0PljtD5xxFkFnYC/F4J5kd5zJiBJ9z
9oQWHIg2sJO2Z3Key2I0VjQbQhO6gXqOs/mav5sYiItWaEDyAJ+MwwH6BPKmARuQiKx8a64Fziid
Q3QeQnFJhFMyG1Z815pg13+fItVaft3+uCxzSGegjoHpbVz9VIQbFSmc+gqKMHKhx0BvpPWdlRr6
V9Cp9j9um2J+WQJ/wIcFLww6cVvXqjKM1lSoZRwJojQ73yvo4UZf1gfIP0IqSXgSOEGAnDEqzKEb
TfhZSPMUd/vWoFCqvZ6Ejex0WQ/9sDl8VTDSbTfV3NuxJgyuGvHOI/OwgF2JiBVZEjYytaCYmlVT
tcCVoR9nd3UlSCQaDx+rUz/8DR1IloOXxsjXvbh9m0QumlUJpXOfo9/rTuRBKBecBllARDVDGzqQ
j/mRN7DNCDp4UqCDimQGr3165r/QQDEwpzgSA3hhJvNLbnByJbYB8qaHcgukLagEME27bF1EHILO
BLC5/qvRdpy9SI4RvTVQGIcPAMngzqWOWYapgARvefBUzWsf5K3ZPstmY3lRmlf+mHcY4E4Aea37
TvOLRC7vzAKzw7d/BCO7wIPiz2+gvCzFFstrYXsW0eRAKSSQMY+R5ZgYy3nAYdZGAc+NiVItmg/Y
mNuNkjehsvbg+4d4rLAX0+eyEe1qqB5VvbMzjQNpZH094JuAWQfIiVS3tsbQ+opWc8a4R26YYzDl
+XAcrDrnZJ6sGx4voTOc6oy4pszoZYESOBDrCCfWN9LcQ/PLTf4iqr8xxyNWlLwwRe+WZBIWa+qQ
TAxZkd2VUQmFYWOs99Fi8MqeNB6UPL/glgmoAFwDoIr6VJ1VZubc9ZKzHHq/vJd/g94sO1ie/ro+
SMHqZDXhl3jUOEeO7eIfs9Rqgu3JFJoeLoatBpHFTOvvQRimBkmnL8+39z2rXI6dSJoKALzizqHi
sih0WYTehYxZfFyhYXQEFBuj/7blLb7sty/FaEfFWQ3701yp5+UFmAcFZXAAAHNCJZ9tLFlRW8F2
11vPq7gGEGZJkGuUnFSedQiANCFkHUiarpLcNq8nrSRpzCCD19KU7rGYHAgB65OhkwhBPMzUylBU
3Z6zJbR0pRNm2REFy0v0AXNi46GrK/f25+KZoXZGVIlhGQHH7wxjDVWzeqwOSmYlHvgueBGRZQrZ
LGDvkN1Af5SKiIqg5XEE7V8nm7A1hNpXG8hNLRmnX8OKhpdmqP0H9ZgWsRLXZpaEAObsBaF2Sy10
Gg0hhJfQka9A3zSXxqgNF+pTpmcqNhyavz5I1G2jOBbGfbbUntmCFTg73f5crNOFrU0UHDCbhAlo
ssgXSUG+iN08ZUBbENoawe7s5DC+137qq9/lU+8RBeFFcgxMqfDelYx1Rb8ZBwZ8yIRpkHIVHwsD
X4T8sVJK+bAq8ze5rV50s5E9yxw8Q5bC4J84ayEzx00JfDXdP4nbcsV4CUAJS2vXbn+PSBJIbvqo
u8Zx8Yd76QBhCZRWdQ6u68wvSX1WgHjFs2YyphJoyJVZNFnUEgo+SZ86t0WnyK8FVJsTsK3ZYzxB
LQayiqXaZG5Ta6NtlqjfGzNKdrk6Zn5s1KkfNpXlCJH6ZkKD5Wk1wsiupwrD25KWHgYxcqEMZOBh
vhRunwD2qoNrGrOExqPZFZCqGL6AE/xVqFswZZXRbK9y6GcS+BzLNAvQdcaAeSZErgFY/VqZb0Wi
f8eIy2pLWSnt+lLNIaATjYdaTcEnVmqDjbLGezrUr2k1veN8Du7UoW7UFhU4P4pjPitfxjl2JkM/
Fmn/lCjFry6Hdm2ZgTgfaYysrdhsqfg8xO1T1mlf+3qE/KvCe5ExogTiN0iK8IpAcYtOZuJGnSdz
DkH9KT4Xqx5IEUZk056TnV1bwfsLlB3oMOEYXQVwFTwCoxYTiqkcMgzS5ITJk1V9Uv2HvLiwd4B0
AWUMslB6PmmwwiTVO3yARYEupwM5OpQl1LhSBk4UZ+QVqJiTCW2cEww80FnZKs5yNM0l2uyPcdB/
lHsV/OToo/aHCXOLkq0FRDFW+a5w4hFjHVWQx6GFi+KnclWMHCcz6a0ML0xrnOtfQkmGr3ShekKO
iGLo7XBArqLtoYSPyOhB/oDqMUZ/qdBniVBsGk3FUSvoKuv5B2qriV2EYK5Cli/U2uu6hppdZCMn
DvEMU09boFvVMm/Rq5Zqc79G4qmO0500KQ9TWt2XRe7kJth0+kzc33aYubgI9LgwTVDL0K9NJIqy
lStoUM/Ta2b4Q3K/mp/OMrCmGJHBYKOGsgw9UltFeKatCyBLnWmG/tr3HuaV9hD0LL3P+0JqgpCN
MFD4oRPfMpznPBrAyamJE1i/10L6OvR9a8eGPnP25Hm8ndooSGihq4D60nkcY7tRMHLX9DOqm6h4
rEnmrMKcRLYYzr2HF5HuxYpcPMxTZbhGnMboys/1E+BhzWkdyz6oK00AGXSCSdpw1dNnjN3kL5lV
DPch/hg2SmnKU17VmFS7vULq9fbGGC6GlnCroz5GX3YgdAhnaQbfSFEshjdawrzLu07kLM51woKE
9cIKlVaih9FHNXCvdiyQRqr5A/XqtzqC9ucifbWKOrTnlScryfYMmQNaaIT6hsoc+kVYzVws0Ioe
cmfoG/R5Pm6vHSMtQmMH43WoO4Ec6Sqet61WDpqRmI5mj67xKjyqjvA1OmRO65UP8cPkxjvZLo+8
zuH1Ix9m0ZiG1A4G364G3oYwUWSgpms7LHBRyUFTfel6zU5y3mw1o7yG4SUCu0DFC2OMNFYrljtF
6TW0YjpvRsfHbp67L7GfnfH0Xe/UP/4G2yTJlLfnaGuT2itNmzSdkKNTNzfjsthVN7yrWqy4IvC3
0H3Cf0FgtJGhxbYOyoNTagBuMIxaCkqqlUc7wFjqzQJQDxVcfXmbkwXosy8ynkMKHufNCMpSY+Uc
RMZluvGbLggsLT6AoRNTbjrasrOerPdUcKX3JCj2/UOu2dKXCCPF3O10fVC2hqkX0jpks5qkMIwA
ijQ7+yaHIeek8EyQb37xfhhHvJHjMEVLL8095C77oU54peDrGLN1gzrvwtLEdafADTWIdtVhfMJ7
3Ek809U0u/NJk7l16qP60h95ifv1HBFm/DDoB+Js1P2gUETlCGaiJQtiOeBJlt3eVw+E0Cv5FQUq
MiC0OHbjs7jj8fYylhTZD7Y5it8QkjzHposljYQCeFixh4RA89c0tzY0MTk78vrpRfKrPxaogyi1
S9ZHLYaCihRiJvnDoj3ViuZYZW9nEk/WmBZBR9YKhUCU98ClSUjPz6W5C3/0xRKB0l5MzCxXuQ3e
7OzFsnWwou7Hu/GQnOoH5Mre5Pdvw17ecWvsjINOeByQnGtkyJHmmu7yRlaiTEIof1286qH2q2Ph
yCfjmcxLx56xd4X955H9QF0QVRPMBJ6pTbanIlSqdE1VfMIGo42tLtqiyoH2M6YWtiaob9gbWri2
mJVyWgAvZlf0Jm/eJ17slrv0DZOcO+G59MqgueOl6Ix0aGuZipxDWUbKVGBBe1d01KP6rL5MDnkh
ZJkd/YAYjteAKj23I2d4TVzeFcnauxdLq1G1+CIcc2VMYT2TIVp20sQnPdqZ5mNvWpxTcp0uw08J
SHGT6PkCdLn9iLIyDe2o4GrCGJPsZXOfPoPxNvXlNuTJajGwiRtbtEptU5StuMo4I72vB7OrI7yN
Ox10ukag3tcB7/pnngnSdCLZOv5NQtDFkbT6zGpMa8KtWwIbqyEV7SFedComntoi0xAKPHh8Qxke
/EJbQzO0T3NrUE0HA7+epn3JJCMY+l2eflKj5xxkgE1EExRJDQrhlKFsLmNhThHSGtCJhSiX5TzK
SpYrYKQClAyaG8jKqTVTGmkeIFMBia7lIcmDME4wU/lT7jmldUanAuVmRGdEKjz3ZXpAdtFgQ4oQ
O0Zf8UEElRzC+8XX/QwciC6vOcc4TWRy2YTACwgOkE1vv4/ST8acmF1t1wLYHMFchrdKWjWgjOm/
gEyotVHWmv3byfX1ucJmwLgkEYsA6RJdcpTHaRWUSg8ds/qQym+DJriodH76fUiMgAIbToFFjCYJ
Bk3rJJaNEYKGI7TNqYJwE5jUS+HT6Q/M4LkLOnNSSKAxOFoVQg0W7LPOvA4JeCrF7yJog26v13U+
sLVBRfpqVKx8NuAK4UsVYtTRzZnLdc8zQgU7kOdifKSCI01Xu+M6vcrlurvtx/UBgh/gNjtjpFCF
oLLRWsYwgJ6UDfjVdPEHxKSHXZukRmdLK8g1nGYZJR74k+nVhUkqO5WnyJik3AqdfPFzQ3fLjqem
xbZwxnkiJlwB9UY04EQlQzsgK7Cjq6gyAmkcJM5VxF66P1aoY1rmnayOuRpCzdmSHWXpFTvF2jm9
1gJYuQo85QPWEcUli6krQGsIR+g2LBhirBWLiC1XDulTNguAQbQqcOz6KHA2N9MS0RkHOZqIZiYV
t4e2y8VBSwSnXZQfkE766Mv0HZWYn7f3HuszEWQHCrQK1MtVssAXF54hJpKE4IZzmguoZjc+9GO+
/zsTlCfQ7BK1yYIJQ0xfhDWF0LfCWSyeF9RnKYRClmc5FpxVrdCSz9KTsqT7f+cGHQiAr1i7ORKc
EiuVSZNf1uK/+xh0CidEvRKrFUwkcWvZZWE9C4nKa7ngg25rDSj3//ngNLtN0sQxSEVhY2laALFS
X8EMBiSJ1un5X60XrSddRK2pQlNPcEI5Pqplp9gF+kDubSPX1zTxBiAJUBRj8ofGtGp1D3U0PcW8
fFo3GAetHiWlejAE6WCo8TGt/8ENfWmO7MOL0xJXWlFANQqHsq2+6VLkQirrZ9N8klcJOdvWKxIb
LswUigru+2JuQITYv6Xp6vddzdnNzPAClVPQdGGaCfCurYmyiCy9ysXG7ufKrdYvltnsFJ0nlcey
gmod8CvIowj/ImVl7cYc7QwBmuKhnZWyLSio86gZ5/gzXgkIyX/s0IUkDBPpXSd18Mad0WqaAYTQ
RLvuMZTsxp0NYRG3QPe05tw+jJQUdgGPBRgdDAfoYm790yehEuMBH6rWawMMYJZcKrZQhOKTGhbN
i9ZK/XsFnbvUKcJCb+0qL7O7rK+hWJ9oVsp7mLHCINDAIEjEywyQISqRAJ3lstZtjD6tOT0BunFM
F855Y7yu4fGFCSpxWK16rcMmiVylfCyN3YJRyfFR+2ru1UcdlaAH6xg/mLFd3Kux13NHlFjX/aV1
6rrXhA510nRp7EHSE1du1tFJh/ily7uXqM14x5C9rS6cpQ5JZi76uC5Yz9HYN7+HN6C8vCpIHPRi
J1d2Y483nMLAPW6Xlzr5C65obSBfcHKShwZVtflOP31U+8rNf/DgWOTwUTcBmPpATAkPga6hS3hq
mZVpr2ExO+kUjQ10YpPGcjv8saeunN3ClBYbnDmNC+RM7d0O3IzIAOMYI8ebjmBvqK3aijlamC1O
zjRMzxCS+CnOwkdZ9ZxqEONEbMxQ2xWItxVo2RVXQwVHp8U8Nuv6/bYrDJYATKJI4PhBkxu4bpH6
aFkTE+biUAB+dPKEBIrZ0XP/Wr/Gfm/f31cj+DlSu1ft0Bt2FXYNT9SIUYzd/gAqiVuyyWyNUsAP
OFiv6SmK7A5VRMuTgvRn/wbMrA0gJicSMD/ghdNUVqdm4ATVeziNQpO0To6inFTuC48VbjZLSwXY
DpR5etrCSoZ2U3taQzt8Kw5x6k+z0x3b3eKLEJTaZb2TQvLV41Wc2U5CbATMz7heaIjuKOIVZmTY
PhN4buyybwZnrqN7CL6+3N5DZ0D61WHE8w7K8eC/vdKHs/BghuQNPqF4WLzYSQ7qntQ2xLt/EmIw
N/XHErWkM4Af/TBHQLS81olNJNaLQL+fvlkHsGT6XHPME3hhjkoBqtFa5VqEY9FP+ffyswO4Wner
e5RBjUPkqDuBO/twfUkQ/mDMioCQB+0jWlQiqcGiJlkZSDqAgKyk99j6SGSwOa6fztYv7QB5sr38
laFPW3FRErdc4V0ZPRVR9/v2trhevK0JKkqGldanTaEm7pKAK0rs3uKw+/IPTFjopaMkBIwOXR80
5la0wkZMXXVK/FEIj0Orc7APjPiEHa0phFwEhX8UhLYrJRZi0RjilLhQMNcxw4y84Vf+GPudr9tW
7BRP+i72CtG+7dn14d1apZKFUMXei2VYFZfaNcJvDai5Gx7LM6NfvLVCPuFFrm52Vt/NBqzEezT7
q/OBimxwR3SYznB7TNHyeijX9zYsIt7ogFOhqkvPdaJBpaP1psGvQ7JT7vpdsYfCgs+j1mLsPRBw
E3ZZCcYADNw6hi7ZbPQymAIXNG28HGVLZ1YU7/Y3un6/ocKK6ADxF0J6SIvWlSJGVGPLTNwGbGtq
+6qZ76bZOONY2LrJ6zezNgTGIFCoRiUcbx5qQyx5M7fdgk9VDO9ZDDjaCmpn8/m2R6yvA+wNeC8x
7IVhceouRg8or6xpTFw1aP87rL96/KEV5te5MENdv0JBkJwdzDSA+LwlIOf2odRTceDXzBUDHyWB
gQF9RsuDNwvg3XVjwJl+xejPMu2WHnn9EHImAxitM+yDC0PUqnXQ7JimEe6IB+tbPdpa7CrfND8B
sKTE+PTvEG84zDiaoOd5rZ3wRdvf/mqMO0NBZMJOR1IqAlK/3ewNZH6bgXy1FpP3EfrKcnso81d5
+eu2HcZnQ/zDgoK2GfgSOucuk0Soi1ZP3Ml6hcICtFk5sZbRVEZbGW15E8cWY5sifWzndElTHZ4Q
JdEofBhlV/amL7k/31lOdi+1NvBazYBJseVOh3wqPz4xNs3lL6Bn7wQlExNlwC+oVnRp6tU4WSBS
roz58/cvpqZAaQ4AAgYX6VulMZp4qidszlWfHKj0KDyxd9bHujRAxYt+BgLYquCI1pWSF1dx5M1p
9PmaEso9F26QX3FxgViFnk1KDytm+dcSPVZK7Fi8PJZ1vjZGyDe7MFLh9o8baF+406HL7a6BmJed
A9OD7C92P6AVbNrTfRF70u9Wt3UgvQfOZcy6J4EYAWIWfVWoAtEYS+ggrkhx8QtaF2CH0Q0bh5DA
mu7syIPT/4SwDD/5ZG1FJIBE3Q5ISEw5bd2e2hLCGHVSgxvVjIkY64pBQoLmyjEUa5t2/1K43cpt
HjI3zoVZKsWe8jUX20RO3KH5KDOI2XNBDmTrbZ8LmG5CTgUaeMBHwBS9dSzJcST6EDkAEWA2f07H
OrZDl6DUFjSp7Hx2eFuI5RP6rkTKAuNGoN7eWqyiRdYGC5fnmE1uU730+ezejo1kVWifLi1QdwB0
ohCfwXrkrsWpHI9ReuhSE0wBuhPWpTMmwW1zjOKdCUwhUgE0eA24RdkDz0zfKWpS4abWD8WOSHIP
fvqC+Xb+C51kuLRvUGohU7QIVwAvbVev6EGr00D/G1FZdM5zWq/znQEQQ+OnYFPjuMb6VqRDpaAQ
iJYOrbe4Zk0KuLxaAZhenbCm3+KEBytgnaxLE9TiNZkxCara5niZtIGBifwaD7mOx8POcMQA2xZS
RGx00G5T27zMIMLXd2rmInzYYaigQyp4t7cB04QCvhILTxNCw7/9MmYGivQ00zBfgrGTdv4wMX1x
2wJjqQjM6n8WqCA0EiWYBO1dV5aLQ5RUh7i9T4uX20ZY8RVpC/qFYF1HKYpO1zvNFEMpbWtXexxd
8zAFINN50Z8Sp34DY6wDMDBPu4C5cpithVkwNIAfYrty2bR2Mbiea7fCFpjy+h6lEU5axno54lEK
nAJydvRbaUSzAO446LpgGK/zeuEAqmLwJuhP+qNpL/fxSqaw/MjncQGyPhiSJ0xZEAAwEMdbx2oz
UiKwbaeuKEKB2DhCuscell+cD8YI4SgX4uFDsCyAUpPlvbiSI2OILWuBlQWiLyDTPL8cQxcz9fpd
vOuPuWOcOCaZjl2YpBxLLBPShRlMgqhV8hWX4NI01zyhip44rd06SPRDp3vnXv4sX4lOCKYrIfQF
LNLW11HHKUvbGDqejo7i1i73Qzf00Xd0RR/FUS7JEzm0VLjFGNz/7NEpaA3JPmvUosIdyl+lkIB0
4i1tV2dceDAh5rGD5iuI+jDdRLbM1rNulTGblqipO/rdm3SPD4kvqNrVvtuTBeWzkbFOHXBJhEkf
k3oA4m8Njqk5NwXGm9y0l471gt5Eu/i39wn5GlerB9YAlbBXYbCDOtgz2A+B/8Pq/ecJK3iDLwSF
/w/K1oRVCX8XwIQKgQltXZFK0GUno5K64ZfVX7xxXz9aD4nmQPIdZJ9nHdjW73mKfoyuztYstYK9
Vq1g8oDZyYlPM9gdAvyCfRRYx/oBAizLLuZcx8woRuhlIagLX6+AXYMQ52qzIjYTnHY476NDvwv9
8QCVZycDVatjYiwYw6Tu578jSRMt8Befh1i36zuHVocWmZS6UhverUBGde3o9qChxWd3hrDc1auQ
2VrIE85mFLOxwgbIOwAAI6JM1Ao3yjR37YpRy3w/u6oj7UgxW/obZG7M4wdbqLUQnhscwq2LMZIc
cUzxLXt//Nbfy171HAH/PjuKCWadzAXho3N7UVkxlGiAYGwSDOJXaqNW3E8i1AhSiIDtIqgR1foD
wYv+OyPUyQARY1+0uVS5aXg0pNSuwP2pZcY/smICUIn2PFi0qc+0ZGazSELXuF09ohoGaLZdTeZR
TtuWs2jnkUE6pIAeE4gp5CEIXdTNk+kNJlrNqcCZMwMd7Cq/h4MZqD+nBtlw40S74Rh+t5xkbxzm
AGV7VQOhFiJojSuJF7NZEfTyt1AZX6lnlYQrHl26rvtQpMIvjYozGs/oW6H4gnwVuTcAXABbbvdl
WGRASSfnGCMfol0puKCiqHfaiwbR82m0MUiEAS205bo7TMFpp9vbh2SUV6t9YZ1a7WRMNXEUZNT0
09ZJi7/kxLCJ5Emn/KgNHoU2o/0JX8HPdS6rEtzq1tesroUJ4a12MbKd71dgtKvjus99+alArxzq
6wfMMIh+twdf6Fc+c/P5mrjy9sI+FQOWaTYRbcbaBVfoicjLQPptV++HB0zC7HtbOM6e0tor4AjD
Y+3kQfUPBlNQN0QvFLBalGQx5rldATxPhXWaQpTWsKGMUyjz4JoMXAAsYOZOJtUTEVzlWwtrnYf9
GKKnpQYKRHvWO6UJDLz2VV/eyQqXsZkR5DbmqA2klnIDSqgcYVVQHauR3AnXcG2l7u19yhgAg1tA
b0H/DDKmqNBs3cKwYllaDYJpuo9APhpBwQa8s191xVZfdVv1Cz8PUL0p3m/bJatF7RjCKYXwjeoJ
1pMyO4J1qQKhUOrK5ZNedZ5W8EiBWRcTTCAG4A96unTA0wvoJYskL9RiO5ftKD5WD4RVObvPO18M
D0KQe5EvcDI35j6BRUz0AO2PAU3Ks7ovssGSMWWKUcpjtYRHcfquGsAQD429rgvoP/OHJOy9Mlp2
4vye1p33+aVFOgwUxFlFh26+ykNR6laZ47GL8FZh18Qyp8LNWFrMIJLHGfIa6NrRvJxmE2dgmUNs
Pde+GmCLbRDEhHvBUQLjIIdB4ZYBd+CNdHO3ewZWwaMFcUAUm5F6b7cqhGwwEdDj7SQHRFID0lV7
IqkBua7dZ1dwa4i6lcWomDRhwtmT9P6b1BUQNivfbptgbBNiAxQGeIyBp/b8/y/enkmmriOmbcFc
0DuGvbqqF3ntVzAAWsEc1Fy+7+vzBnMWkbQDLRMKT9SurMTZKOoBiaiSoPrVKnbO/TzkTXL1eS5M
UJdAGUm10hcwER7bvbQTXirBns+EeMsu43H5MNcPq4aAhVcSEa/ebgYwEAhNNeIbkSFhyHwWz1nQ
eosb4mY/8ovn1+EY3SJUsFE7h8oitt/WXGmGdWpVcu5CWDQw5MaVuvl3MXY8bUVyT1GLuLFD3WNy
sYIWwgBRSVETMF9VfEhpJHltMwWZOnFi1fUrE06ZsgJlArCcQetw61SdxhKcRWuePIqkXRZMfrzj
7z2yt658QqUSbImKhUFH6txm9Qi57AGKiokh2rIVuyu0alr9UJXxTtB5LJ+sLwXeHtSqzhAbGvRc
a1OrqL1Wu4LyZgKKanUfq/Tt9ull2SDzQeCvQd8ISIDtwuVLnfdWjkuza1EYHSZPESD/PPBYe6+F
yhDs8L1hRiEkdOd39GWQ6CvkjSuKNuEPqbKTnepMiy0e4hMhoRccA+90T34sIOG3X73URqY+PsQe
j9qF8Xje/gwq9RGsScIkCX4GYRyY3iQ3+zGCpG50JrCUK17uJX719fYKM0oEwAfgwBHACgogOmVT
HK2hMsUVj7zFjl6SXf2Y+slxdEpMiz+lfwNNxzh5YCrFlW1ABRZhhSqQJZmpjUAnQNVU+xhXGWhB
0Vazn4P1/bZnjL1DSM8R+HEYULWi7PRVK63Wgj5EtjxnWQ7CouMw8ArerPB4aYUuv2kovWmG0CL5
eaxPmCsOzo0pNNVxXfLpExi3y8YaVa4q5NnKUJ5O3HA23bhfT53Y8DYE2waKDMgsMKFF5xxlWJhZ
VeiJKz12b0QdJn41AK8kkgiRA4UYl1szInGJilvw6o9FagvWK3C7RgruhUUYgzV+ULNvqiK7pfE+
A18dFoJtpK8a+OVBV/c61bt/sk/+WKdunKKJdaGPsaZDA3m5yHDNTLVN+H/bDOPtiDLmhZfUjVOo
cpRN0X/7YsDL2BqqpxpUCMx7NXdmj9BQRm52kt3WKR7NyDZ/JL19+0cwzh7GVxUwKZJGAyo723iq
VrWxDmoau1Ka3amr/NDWoi0ZxUGOcu+2KdbJAPYQTUcd7Tmgqihb8RQ3oSHgFsoTu/qpAqVb/ZJe
dBvYqg59x883Ai3QGqLNCSAkKrl0U0jPs24ExSYgipkJwQN0opN/4tGFiTMe5eKWGOo51xUBJnoX
FOHJbt3prvKcnDTwWmNokrMvGefw0qHzfrqwZli9vgwhrOm9eajSAaxwPNjg9TcCHI2A67BqBCVG
d7plM0tilBQAuoyhe6g2jraDqKpTewbhlIVAEveKu0pezxYBgUNuTJpcVAQTS6SaSyfiAvWntwF4
XKI8hacMBPt4rwu2d2h54/2OISPMuG93u4A6QhZBPM+FrnR5kkD0VwTyaVl87YAxGT4E4+p0Ed8u
7NFxTC/6SZNgL3mr3jCY81D6QOY+SJiA2Q9gKJmD8Ud95O2Ta56is1nMUSHDBBqJLphEQjhVJWjx
z1kDLrrord7j1aaCN9KWXlQbb2Ed5YVytlMusTPLZWAzCD03BrnRQtkuMcRh8LqKYXtIdHvAmHqx
uIYIhpSZV2a8yqHhJUgKiCAV2nqgOt9aWqu0ksqq/A+s4Lh+rL7sSfb8Tu7b5EjCivYGYUL7N6+1
QOLU5nYihs8hhUyQof27NZzWUmeUc4H7cNB2htq6mb76VjhzQvN18gc7hPMJ8HsIlV/1mJu0ibVs
SbFbv5V7yTXu0Dt0K4fIG8NodK7w8+rDLN9UCSMxEij+CNHf1rdFD+csluGbknfolM52H35Fh/v2
TcAzQh0LK0+0DDMbSFomMPAPunaP2sK+WjuLU3q/hrmQJQQYFFTxGMOHW1t31qUAK1hfYwn3633m
xY9JIPxYHd2PD+GnEbaULeL1RXjWLH1UahNLh9LNqY9Mt2+nx8FaCo5T7NX74xOVNoBfvzRjECq5
S/8uWT/ksLcjk9ceYW++c90VnDVgl6SS5SLNGr3okPSQuR4V1EpFY0e/lIfe1iW3QTkbtWTDzngF
daZzf8zSlCcjprCqSoRZLTzWmmEb4w+gY7zb+48Vo0BFCHYLHbhelGC3X6qTKrMaQ4TlMjLtGUVK
gLCxhoLfN79uWyKhgA4VF5bo2cy+ycNpCbHTK6XC+Ixu7MS+RQYbz04zAskhpS+3DV7lCNiEZMAZ
7X+cYKgIb10LdSvVtBKu1dV3tXxpJ87ff/06pAxQD3CzzVrQKmL3gY5zhDpBF6xAJ7lKoEMAwi4e
I27LirUlMCuHp6gGXAqwaluXyjVaIESLtEeqT6BYkaq/6piTWTE3xIUJmTKhyX2HFgcQhYNQFh4m
QkyrdaoCykCDvVbAr/mzPDWf5jwha3lhlgq2uNdmwUxn3JX5ayYYh2EOg1kz/Ntbgrd+dAxMVylU
Z1gRpVmCFMrwPC+WgFk98+nfGSI/5CIAFsocC4WFvSeov/L8WyI/WSlngJ+5vS9WjIp9IlAT4zD0
CA/t6grij9XiSgKTRb86shcmqBOkZHGidlGLMP46ed0DuXEzR7UBwAdgx/4bSuNkc90ySJ0oHcHc
SkpkTJgj/Fi80o0OC0YmbSOQXSDXeM8i9nYwMWqHSgiUG6njFKPyHUGhHSFpLuxlMm1peK/m37e3
AvP6IISy/2+FOlF5myK/aCUwfb2az4pfeOjBjDvVHj2IsQbNibxteZ6xYxOqqZaMEIgZIWolx6iS
u6bCSq4foC2HVGLlJEH7m2TaJoaseHkgczPipQQyNxi7QpqqVl8NXYGXiyKh+ZsdG/GVs4rMvXhh
gdruitZnkz7DQusOv+v98mO9I1RuQHigehVjM/LSv2v0CglJFxap3R9OWW0APQbgwR69Vn/cSYGA
Tg9Eyzghl5W9XxqivtU6pIu+xHBNPKBpdRh3EBP/O/o2vI9E3fWS1kNPU0f0kxdHUr16X3jzTnrR
MOf9ASZ98Z4A/6r32x+OY5TOYtIhjOY+xCs6a3+GmPuLU9W9bYF5iv98J3qEPI26/yPtu3okx5Vm
f5EAefMqU6a9H/MidPfMylOUN7/+BnvPt61i8xb3zAEWuwsMMFmkMpNkZmQESPoTxFebtsBQm9kt
7vKXXptIcjrzsC/JaWOHi+OqVwtcBHH40nS8N9ZLUIWWtLw2AaQ6vyCZIRYKm8PDQ9khb7osx0xX
vDPI+mJWeaRTYEJ1TzLYJfs67M83pkxFmYamhetRY/bb5r3/IwMAPePtAYpQkAudGsCtL4WoPPJQ
qpFvWdVeV82c++f3S+gAGxv8Ika3cxd2TFHjr2m+X6yHZJIctmITuEeCwwRQNr5zaYO4SJ+8Biby
5769WFNIzTqyV7yo/IOpsH+McHmgHvumzgEXQrm8eDAAXikvbZ9iOEWRkkSKk9vGFpcLlFhxu6TA
0ZcfswNjCbABzQOKRDpnLto5PC0Y7QtoT1yeFAGM6l0OgQE4s3WpZgeXpQCQt5/3gK9YAOTqrRXu
dMjSNe8bN68/sAAdaA+Syw4oizmAWMNrFSqhbCpWtizucGhmaEtiYAs3cWcN9frNXkhkx7LpClF4
glQGdRWEDwD9XF2HEseejAaXcSO5o+Cl71cv+oOdA0YayjdoJGIkkbsDKRiEbRYVp5zzOIcA+LC7
ibGP8YCpryCxGJD9LMmjwkVtLHJ5FMNYXtaoWBRUHaMpqaEzrMjmSEW3he2quLSTQ0uIeGzOhjUL
GRuy8a0K2D3ShBBSeiEj0xJ5w9Ycl4FqCA+mTY2n+qKou7jHnAChy4Nuy7gvmVfxR9DWDvsdm3Qd
54WhUZ1dSQDdMfdm8ThUuBnbIHiWMaboMltcSNXJalY1LetwfE9ejfc5BGA/io9oerHyaYEZKSda
L53IvU3uMNmMrkV8AxTMo/7NC2uJl7LMd27dXLQploWxM33Kw5TGue/W3niZLX2BqQzc0u4rog3H
AdLc4OdAs8oJzoeI+ONimhbNIRTlTc6XdGfJHJtAe2Vqx3LXD5CdSPKBACHelWkc/oExwCDQSmE8
fHyVZFGyAqf+nIdOYgXLBFw/5JsTv+mlg0KiWydgiv9Y4gKfuFpvjKxd2kXtcXV945sSVRHkjZUI
xK37OmyI3z6X+z4ANiORshcIK/PocoMdFA0wsFRxuQ1ahCYUewBlnNBdMXbzlRkUkaJFY3nNyrpL
iGSeXoD4kOwTWatP+Ek3trm1K7W7uNkA23q7yzCGumiWr0zV7vy3/Ir+xam0XSKX6dS1GpIUPOIh
ucJUVFh3vrNjzFE0Mi7Kh36f3mgB42YHB4vEjURXyK1lzmfBGjlDZwLABTRlQgo2TEV1jnGvXbVp
LT182V/2JTo3u8llv6ZdqdEUfRmOSh+t3hDYBt31cRx2y73jgcEKO9yVIH6bxr0Tj4HZgRt+oDLU
kjBhbX4Glxx7NzG1TsdHjRv7iIbnTT2s92i9BLWJTU/NZ8nXlS2bS5AJlJfNRMWyAf4CpiFaD4xp
aQ4oiL3tSzmxt7CQsP2oXBbE4wP6Ri0WyA618agX4BEPit/0WxvpO+1a+61iaKwONBlBvSxauHup
vVrQynWBEpzt4oh6a6D0b8SR3ApkHstdSJN40OO8w26S1QsXD1WEIYmmwvITVSbfKSyObDaST7JG
7mlZsWJB465YoZzLRAs8HGhjFbIZyX9RS2CRfiZE+M6umxWOXU8LAwoaOzvId9UYjcDEM5Eo60cn
a1kIvxgmU4BlgF4KxvlO7wmjQp14ZpOLoLIIBmPyxwbiytqbJAJYYH9Z1cYMFwEQYsm0ucERou8d
4PwjjUXA/fI+Rq3f7MgFuZZN3cgs8iGwrIQaNvJaXoGpQGXzmDLUktARN4vivL1XCpMsbDgSVTs/
y4po1Z4GD4iUqQvO75/sK3Eu706tqk/sNtcujy4B159XhJm+Sp6Vki3jCzCz59VuWmE9a40uu/Mj
6Z7OL0NmgDtMx1LT3LK0gVBqf9Xkx6x+P//3Cx93bM7qP97sccdooxtzklcKapm39Uv36hxwDw1H
0Mz76jumySCbLiNHly2JOz4BLV8Gp8OXMepbqHgHlaL45xclPKw2a2K/YHOTp9mQ526NTXPbB7W8
G+232vD8vv3Vj5K3kMSfeRjLWPUDtecOIVO7V2gEXiWl9dPrp591LB1xl+0blxC6OYOiVYHw7Ol3
WsRgylP/KGZsFUTYjK+WnxSxlth2YxNfpqp+r3oLhPLRSCVHkXgVII4DMw+E9vjGP0BvM2AMiJgS
Lwwg03yXSmJSfJQzbrr/mOA+vzPYXTphFu4DOD49OLspWsNp3wTtWxcuYYt6/WP6fN7l/j9x9GmU
OxUypXPL3sTXiZ+nSAvLHbi4e9/VfEx/MoxIvVOOC92ftyp8um1WyrmE5ZRla00EBywxAlreLm6H
/0w71/zVN5eltjtvTuztn2vkDogUspzJxzR9TdcojY0DMbN7t1V/WN70ct6UOH1/muIOis5rMO+m
1NjOqv3pmuStjHFtqVXn4bydr0OT7Bmx2ULunHBA0T+bBFto+ca7/exet+iJ/e0xQDOx6ka9Hy9V
6pu++Z6+dJC/bEFLW4ReKKNE+EogdPJbMMN5mrdWpYUgJCRRQ6vfz9/tiwG8QV5QX8Up6kUOMGR7
0x+u7MNyAAP/H8X+/204Ju1ObS/9AOXmjgKNjdTiue/TqO+n8ff53RYC4z53G+Ifp1YIamSV5SFK
ukj7uKqNB3Xys4BNLquHWMqkLMo2IH+AICSaZ1AL4c4abU3ceOxBd5Mftczvb+ugCkbEY35TPbUA
NpXSMRzh0xuzWbAI9R7wFXCeq2SxNyorOhnjzntfw/T7/JRFCpCNEHCGGDuzm+20X+mFjDxImPcA
XgC8HYAqAFK5FJS4GGgeWYO3eMlu5tDZLaDDhbiV6Zev5c14U+2UH9W3819UFKewBFVwkMN/lYCn
QMx1Vgp6c6O4qkEybFys/7XcO6IC89OYXvQ0UFvxnlli9LWx8wWnkrpOvgcdhZ2Xx3pkmaNM7ETo
n1tbnH8Os+HOms7oiu6nyPmgxgNd0Q2rI/yLh4son4KuA+JOGJwBKw6Xe1JtASPeiA/GyJH01yoi
EF4FgxxjzZpfUUuNEgw2XkhFydjfyz8tNnYdLs+YeeM6XQK7eeY7SQTtQ0XzvffE9q0d444tgnQK
Fy20qsgEMPyOYIpSxpMijEzcMQAeZZQC/FetujTpyazWGJKoMt9oC9BEOobkevYV+g7fARUKAAhQ
0nTB13Wab+ia233+dx1uiqxd+2jUvgIyivoa8gKRgnEoCwS54766y6PFz59ld11ReHi6iol8kIgA
pcBlVZtk/7nr2ma9b6r1xh2L23GcZVUEYeyDYBYqSqhsAg3LXG1z5U2yVE9yDVe3j9l/FJP7NSx7
v/SHkKmoY040eyyDUdYdFH3FrVnuRqD2GTgtGUWaBklfh1R3nuI8ns8wX0fP2TfcLI1LqLGV9uM0
olYOUruXHnOH8X66YEDjPCTgtwVQ0EdqTW+WUPfLe/dSHqjCrwidWcxogZ8an/F0c+N4ctqyQYU8
y8awIm+uAcXk6vX8OoVGkOQg2qcBNs6LOblOmdCJOCht1WNggY/CtFqg4Q/nrQg7DxjR+8cMt5vo
POBEZHd8hrfsj+xJGWJVzR6MfffpI0Q+QlRtIv2K3ICqOsR8yN1wl//sBn+4LX/iZ0l+jygH4q0B
8CJjacKs7Onejl2bmYmLGwG56o/xy3Td/AbdeRTfquHqG9CYqJ+rayfy7he4ccmugJAma49TE8kh
UkJv/vwt/Gs+99S18Nje9O1wp0PhKDOLH+fXywKCT72b5fJ4CjWh+QhmEzy3VxIs5JWUV03+khVq
oNWz5Er3dfKfRc5mPdxp1hntEhcEe+tp0A9NoHh/0PzsJ+ZnKx/EMRZFBxcUpYfE2g+J5MMK3Zld
9UDVDxlKg/uu9lI5qxPDtm5fqsWNZuLa5ciq4+IPBsQ1I7BD1HCB2S4jzSYDRgZH83P9ugLFyvnv
JbwRACD5jwkusVYmMTUo3bNOysJIBf31Eohrf9l9VBeP562x4PvqHZ/GuHQ6TUnnDgZS3dR0Bkr7
eG0kfXk5TfPvpB4uM01/GWtdckgKOynbJXIpAaChYdYydFJY6ZstkXF65I8Y4sj25iND0kFC9E1T
/CYq3s4vWBgOALZhKgdfEBC30+hXydxDhA3VAHVa/RQa3stxNHZudmnpMrofoa9sTHFXAa1QrDxh
pbpCo8FKMadSl7vzqxGYANMlum2gQgUdBT8JFiu6olEFg8mTpvyEXsrFVM+/zptgYcN5yNYE39gj
NF7VWiU09MDx5k46pmVrSKWM4Jod/Dp9HbrkWreJZGGiexSYpgyQkrrgiIR20ul3MtQ+rl03azH5
D+1TP7mZouySveBYtXA+eEEfsW6be1vcdXfZzpVlMkE2AdUOSBBxS2ZQDS4wajyNS9qDovDj1EJ5
Evof1s2Mg6r1zUN3bP4FHvwDns/vNUN4Al4KWoUvbI+Tsy6JS9MKU3eQYd8Ntp+0/rzrXtcPqVv9
ztizuzG7b1ShfjuDKbHYgVnpbgRLAXvlye7MgmjBxNw/P4j/+KkN7cpmAt+JWUz6XjHX7nFwCWRa
455kvkWhN2GNGKA773Iir95a5e6whaqX2lJhGxKnf3EWHBeezL8EeQ8LM/EPFEBUKGeeulfjQP/T
zHMQWKveUU+N56ycbmY1f8LRAnb/lU6o3spI5IXrAjcelJJBtftlBFEziQ3eYPBLmNCs0oa/dFvW
CxN+r40F7uyItVSrrWUsQ7V+N6Bw2veJ71FgbMcbssiElIQhsjHG7WHbGqliTaywWlaBTV+9OvdH
UFOddwbRnQIcjJ+7xh0WNG+T9EP4w9yPV516rQYGzM3gn3Oi9KY2g1Y9DFWgXMi5DGUr5K4UijoN
YIVzW5/kDyUmgrp48Xsllbi7qICzWSEOJs4ZtdjKWw0sJ8sSlKB0/96nYXZAl7vBeTgHyR0iLO+v
2H1U3oc+75RgvDw1Dh26XvVqfMUhS/y8u5liGWuS6AQBLRMIbEF1wsZTTy10rtZkTcKSCFiujIMC
3jBl38rrYOzo5rMn3r3gSAK9g44J0VM7hoJzTJnBIJQeuxc9avb6XemvwXL1R0JJYJHATZfpa9oO
njecazidXVVeDy4/lb6r7ujPox02yX+P58VUEDisUYfCvz/e4Js3NtXTVl1WBZx2ea9emYvnHEZI
VUn8T+ABsII0aIETBDps3L4lyLZ1rMUF2AAeAbqObAAvz8cwSzvcl2H0ZpDCxb2L6RecfhlPSwlq
CFgH7b9RtYyK8ansyqDoVsm1QZQsTiyxtW52TIlNEBK5FQmN2+plRBRp0Gh3ovliAhZg2YFwYA9K
fkmKEm7gZnncXQUE+WZlGFgeoP9It78z2R1MkNZPVsWn9Xiko9O4RZgrc0SzLNCh8ZSu+qXaf2/n
H//bx+LC1VqtfI1downd+sWqmbT9U5vO0SI7DUUNrJNVcYkdxE7KsqpW83HbmW6m5xRU9/EjKJOD
alfdxoGs3fGRAb74oQ16OCYDD9Ygzg/dtnLbNnFIWC3+8Ff5y9utIBZMUCw3rgfwzmR7C1hZzK4D
sVY//Y3lkj1ARI8fAOQ+fwTnomtckhZCM0UIxqJ5lz10N50/QrtAB2xFCd5XiEr6yY/+QS+C5VKG
JBPk4hPjnKtCsTtuPXP4m56p27tHCxjaVqroKIyIzRo5hzUWSGvXHvrhdQaKAPvXKkVbiL0Ho0m4
moMQHyXP00gfltamcw+MhQJIIypLadA+Mp5tW/PjxzViKHGZtKIwDDcmuaMyNYrYLkxoJyXAcCre
m6M+Exd9Om+/xBI6PGHG3Jjinql1QuK8t7GBY0kDtx38sX0bSoL7lQyULrp9wCU+N5ILCntuTYxy
Fy06ZNnDCpLWoLonb8ZlFbxDtARcA0EKkaAEsMZaskhRqePENBcKGCVPzLTEhqr7IVqAVwUYeZ9/
Y8KY7bMM4y/0yQ9FCPSN8LriXJ96s2qrBFlaMX6ry+zHy8P5xCm4LYJ00jKBA2G3VX42IrfSJO+I
U4QORM+mQfHXod3RZpVcCoRmwEKBgip010x+Hf2c2ovdgAbWcd5IezuhZT17L+eXInI/DY9uSHPg
PoFRjNPgykAurNupBn3d+aeRXE6JfVxjBFYvU14Xeh9YNWyoCOPuif87tZQUrtFrHQZKbMu3F78c
/e4mr8Biz4Q73kfk6dEnxdH6C9lYfmVkvs0fCFvrXJ5qJojZE6NgBMZMwCMNmj0TMuzBmDjul4PM
BUVQRX1rjztbk9nK4xFschjPyG6sXbOPQ9OfLwy0hHoEmAxfJ3KVrTnuhGU4Xq8jaRG2fa7dq6AW
hAzQUrRXZd7Kxh5FLgPmMRWdRZVxD3AfMk1ddwU7eBuS5YYwZt52Dq159T2ptocoDW8tcR8tJ1qf
1nVahsCG3LvagQ5/YX5nrydxYCiyqrIoaxga2FAwn2+gccglYk0B54BTAUrakieHtj4438PzsSY8
ybYmuAQ8r2MTD6uD5x9wlqXvfdeuGKZUCXq/0DErEI1gIpOhL8SuiBoISONQXgMY7zTwrKwrkqbt
cReaQvrEgB9F0Hy3/fkvRvtHA6kugNBBNgY5Z7RqorSWA2fsIuXWAkrXoRE9jOBa62+gRLi3nsbn
MpCKVAhjYGOWS2UO5kgKUiHE2xqEBz7D66LFw1AZQX0sUWNCpz27ld2zxFZB0AKWQwecq9w3zcw5
7Vo3BkxPgxoQGaJG6yN1XaPzviMzwx2g1mIso0opFufhDltpCPQ3N+4P562Iv9znYtiv2DyqnNps
tTFFjm7j/CFfXhyE9di3e5DQBOctiaPt0xIX2nM9NO4yIxSmtLosGn3nVs/nLYgKy6isgs8crLUa
5j85f5g0tRusFG7YQ2OruEwu3Xtv8OcwOVhXmg/4U1TUPsYawAl5rMBYfdmbfiWbWBHv6D8/4mOe
c7OjZW6CentNClDLPhvJBXE6P1m1QKXH86sV+8enHe7GWrU5nZcJzq+pN/r4Y1XuNK/1z9sQtcu3
O/pxy9sspkjVFlOhMKLfq61f37Q7/cLYsYl0XB997Vt7UK4Jq8OwR5YWxW9ywgLhyw5qB0zkESEH
Bzp10bEYLAxTQIlAv9d2a1jcGxhCgs76t/hYBeqxvvqh76DnwOpBWlTs0Fpaer+VUWwI3ZfRuSOl
Gkx+7PRX2EupNnMJcmczuy7GKph7Kb5M+EVRsQbeS9MsEEBxJqy4r53CZni26qb2gmk/HzI2Fxul
l+RmOlZMiVxyQgkP3I1NLsv0WjrrbYz471pDCYCNRJNw1XdOs16YxrpzY0eScETgEqYf+88quYyT
2LNhTSVcqg+nyC0AvZgP5lPpI9O5CNaIXADCVIfS2XPmJl/ugxu7XP4xrHYBnM1sgd5juI/+MAEm
KJd5FdYA2PA5BLBwycaU+OlX7CH+rKxUKfDwyUe/ygL3L319xsBc1AM/41AMO/n2m/fSQMfmTk7f
J3aiT/Pc2T+Bm78p0gSKCiPgc3Ht2xONNBn3kNgK2N3AsoUCJg/u9tJO13WMcYcYwa8i1yMYIbPK
/sJpyCJ5SX689r98OFCnenh34aLGM+3aSVIATO7hcXcYIjUiu1X1M33Xqn5vHK0EvMIjmmXtvlH9
1vQpKqoYXP9N6935XCjM64zBWYekA7jyueicujHujLhHEFbDBemKwKibi74uQoMO0XlTglxjooFl
smahA04YLkRytVpVo8yaMNOWl9ioXvLZ+IMwhFoUk/uxIeT05RZj0qQap7JiUATARTJfC42DAe2N
QAfJY/9S/9BVvwwqyccUvQlB0Qdub8YirgHOcRodwzLHBRBrrGEQGmk41rdM0VSJmnfHYu9B+3ti
oiyB0o/0xSTKPIweEKx6eOEyMYlT26NG4mxckwpgWj2AptKtGji79YDC5EG5pw+QBtjJYLSCODkx
yV2MqxQKOuUI5m+9QFWix3R7ddNKC2ZiK+wyagJ//gWrS/QKQj7GCvVI070iSfa0dsolbWUTHaLX
DKiuP3Q/wF8HMr/TDZwsOmq1opYhpL+r1+xgfSugwTX8GCPnnpUarTupSoAga5+Y5I7dFu/BNabo
xfRh/mSmwazDU71vxQUjuMqC8hUKdbjnT30ExcRn6cOGBTWXe2AeXSDdAesUeFG4Fa9x2nhEAwgj
sIC/hkZjmIZzAqKr7opEoOiVOYwo9LcGufNYn+LeNBsIj6Ga5efWxfgn9/CTJXERSBUojFVa0flK
9tDk76Yla1SLnp8nFrgTcCyTxcwGRncPXH6S4K6W7jQwGft4jT7klp9eyG4xwgDYfCYushcI4IHh
D5ezTgXDfBvfV0b7kPXd4/m8LDTjQfwRd0CAjS3OG9y6GQtaQXl0zJObdC5ftXh66QCU+N/McD7Q
x2aXUbUowxa6Wplz01DAZNRFcrdnqeeLawMhAYAE2pzw7VPXzjFktnSNgTFeUCQ35dGkA7Qlvxnx
t7T7K7F+nl+T0K831rjUkVtdUbpO3YQKtSsfFcOXyohlZ5rgMgv1g88lcclCIVmZ2QTCA5gWvumv
jI94tX8UePCNkYcyo30AQ1647M+vTewWn2Y5t2g6JU9bHTcDc8yPU1cVvlpAwjIn2e/zhgRXEJPR
E5smWly4dHEvoaknyZwsaC+1uN/l/f06rYGpoI6qyuSrREvaWOLpbHKS62WB8kOoaFdjfw9pbH8p
nv6n1bicSwzZlJLSwb3OXOeANARCo+9GPgXK9Ae10u2+8cDAFq7dxsCZhENbBj2ND3lZ+EUjLXiz
kOFDartrnCMMtNWGcsG9rbxSccEoLuyjsU8P0FqWeLoomsA2xEiacENEw+M0dk2rstLKQr+jWowf
Nu2ucEeXVUfFLvBpg8tCg0mNsh9ho8V4beM7yzRcZFVJ99qSywghRI8mfCFIbdqWDVkx/loYo6BD
B6VnvUsM+Xe++5rnfpP4IDliOj1rxMCJiZ9RX8XIEw6Q43lf/KjKfP10nz+AO7MoVMdiagOTSK6g
bQNAYIv3YXpQD1K+R1GS2i6VO6sqZYQaTDwTlDN63R/xFNUBSMO8gRnGv8aLMbJ3dI8c6Zp7L/dX
2Tiz8HQGMxGANBjuQjWfs09JSVNnYAPsLxq028guiZwH5wNAkf8LnJXgAgfUjoH5NfBZQ0uKd9XZ
7oG4w3O/hGBct+8PYBSJ5O0eQWo8McN56+QaQ9YOrKow59exdtsMadjkwFkOEn450f6dWGJxsymJ
eUYOsQiH9XnAsrvrj8XFB4T7e3PFGCmynayaL4jDE3ucZ86LWS1FjpZIV9+Z61Mcz1E5/gHBwYkR
zilyiCIvaoftcycKzN+PvOr8IpX5niBtwQpuHDZuUF/lg+3ULlHlq1GCAa5vVo1jr1ky/Dk747lA
hqwjaAwZERuT7z39PJajr1XSAnA37tSgWn1AsyHOMHw3/oLu0KPsfcL+tnPWuPddQZdl8koQvSyq
4k/tc0YUP5nB0We+GOksSVIiT9gujTv+AeXCZZ3Nuyrl5IMQN3T0p9VrJRPvoo+0scLXr/OhKvHo
AjBy0VGoihOUUmU8XaKX+PYjfTDgb2LI0dNmySZ8JGu5sYZAD9LArD8wMuaTtTeMH+2H7pAMzCWa
iUYPH81ojPBBI4qv4fTETObawg6WRoDHJJvi+7/8Vx2rX4brV6B8ArgWqD/WOpImf+HmYkbTBewP
hXW+k5q73egRJtMJwGvISrwz2hLtJatdp6tv/SaAw4fSPpnMKpdCbLUq7SmDVVZytZkWkvdU5O/L
XXVUw+bWNQ5deW1ld+fPVJG7oloG8SUgYJmq9GkkIglMRpxUNLQaAm06F00lB5AaXcohKHjJYGj4
0xBb/sabFK+1KPhyIXvmKeMUFI3nDGC5i/EIfe8bJ9vrI4nTJMgTy6Q/UVtbZOMgsqWyP9/8AnfE
DHGbKJgMHzw/V/auOQVERg8jM8J9xRLs7pmC0jKc90XpIT6k3Sb5/flvJspn263ksmeJ0rWtM61s
a/b8GA/DLs6DZLhVEy9yVVmrTFQNPPlyXPoc0spdHNSUEA5k9HNUxOcQ/M2XdlhflQ/Nrj6y4i5G
GKtb2RVatptcMrULbWxQnYMGMTjXFvMiXYmf2M/nt1NoBPT/bIieyRlyD9K1mkGW7wAeTfOHZO4O
MZqBmD3bn7ciCm8LQ61s8lvzcOqdel/hpdQ1KW7qxPqrI0PQWWP431tA5RSoaIB8kUDZOjf+rUG7
A/hi5GuEmp9DdwKAkN15EyLAGO7+GtBqzBLY4U5tzFVJarVCZZhcuRf0g8SbVfbYSVAGZXDemujD
bI1xHybBsHw7GzDWmpFdmQeA/461rI4jQiyfLInLgIM5QsvLwudfmCwVsAlJpAN/8QaOKm1vfahF
JbczCSoZq5jII1iDDSrG4LPXPxrlm++V5o6G8grOOSATlBjTFMoquYuwZMNffLYWuA3M1YSk85JB
67YpA8AZUe34rfegQE5l71DRWpgIDmghPKh180B5tUbvomR0c9TSgkYHjsuUVSxZrPOLcViDmQWq
g5Pk1PU6AhahlL3bmbBpt2fCpqycLT39RXfTjR2+5BaDfmsEZKdANflveZoCz9sA1bejeVBC48d5
HxeV6y0HTUhwFWjoQny8ZDZeoLdt0ZsMRqteDCgURdnFDOlgYE4HVGJZj4VcN98mT5IrRKG1tcq+
58Zq36ddl2Xof7p25waqtd5ZTm4F2UzfJesT+SC+FmbcbSADIOV+aqkFdL41DRQN1Iu8Cizd/wn4
LiB+Q5g/9K8LhtjwIJPDq4QL3JjlDi3VTSgkY0H81BTl9RJbz3Pn7uxuluyjCM2C6g7jKsF/2Kjk
6fJ6cyGFWqBhPSxBjdbnHFZgJCV5oF/UN1XEbqrKfez3QZ4BYQh6j7CV5GTRSre/gAtykFonnqOh
1pgYTlSXxYOim35CZgnqVfgc2Nrh8mRbZZWlG4DMeI/FzRqCUus6ux4AoKQH91HD5fi5e+tlZAGC
vIKDBnzPYALBQBE/HNWuePROrPyIGchfg5LdkaT9gzyMWhbjCoE8GQSTuYWhXEvypkdluMw6CzQD
ZnWjkniWwXREGwg7yI4onnlgcOfs9C7VGlrlFatJsJOGhGnqMyEMJxjC+TW+ZHEgg8wLrt0nRrlA
d6g9KIsN/3SK9M1CCZpQJZqn+LXr8oDal0n8dD7gBe54YpD9+SazZGXhjVkOd7Qqstesn5k57PNU
5hcyKyzrbK10utLMTlyGRUx917ppoVY/9I/nlyJIXSdL4VJXagydbY8g/6KzFZapE07TZW+ATMaT
sRqIToETU1y6SlvUGzHPVrIn5xWIMssd1PggJ2KGPYbxpz5QD4bk5cd+PXeenpjkzlPdGTAkY+II
oBS18GECpCgJKKN4U4lPrVSSpnRhKANmDkEbRr/GA3l1r140wwGQd9wBA+oFNN/Vz8VPRhYLChIf
lB+Bivkw/XuLV305A4zKkKHpT6ksqHDhmx/CxaG52pCSNPFDIESq7SA595PBC6DseFdG634IXWTr
FohfRbIDopsmoE2fO8DFYjbibVh0wMiRqxHaAMPexabPQfec7RlLoRU4djD+LveYfT7vyKJy6Ill
LiirutOc3mVdnH2PSfb1rcwgvcpcS/ez29JG5/LPTKL3geYEa4Jw7qVMSgM5y5x59PRiO5gEbPZu
qD9a+xakUy/6QdYdEH/WfwzyVC6m4yZVC7BM2DpupGqHxPZ8TRnhSq+LKTszhPkHAp3/WR3/Dmr0
arWqPCvDQS92lp3uva5/9zRZMhXHzKcZ/myf52ZyOqxJSauDYzXfZ2v+JfENmQ0uHOyki5tuQena
fZ7f3T1D+q2AaTAuyzGKEYv02pYlA1GNDwV43ONdkCzYAKuc5m9tpZlVMlT/vIv3BNrzSh7YDmjI
6mcH48ms+eDcDRCHmvM9tYM/AHCcmOeOj9Jr8CjLgYxbnCYagN4Y8+xwfl9F7rhdIfvzzQnluXhW
jtaA037RX3t3OhiJMgfqatxmMTnaZicTdRC55NYgd4RMSzorSYXsUiblsZzIRW54R1ATSo4NmRku
rqGuxeDoANZbpeWbaver7NarrCOS66bIKzerMVkXd7N9Rl6ZCemRsZBP47seYNSHwiZ9cP4jSRZj
crf3RSExaQdYqRPoCcSYLlkrXx2kVz8Wp/xZCxgdCCk9IB++XDHtyV7yjo1ejDvyVEH2473066fc
V/9NIVnseZ/G2NZuts6q3CRRWECzByx4acOSXoCucfhRHdmJqmD8Otu148GDlrhkP8Vf7dM0F9YJ
+Mym3oZzFMXFMuWBhi39ky/2aYGL3MQq9STRcImm9GkFKspNH0rn23kboioX0sOnES52S6fpJq3G
aI5+z7Q0yC7dzYmfHJV9tcO94Nd5c+wnn3MOLnATWpqF6cE58GINbuti19uXQ3P7vxnhwlbVB4do
a0OA2n63zCuvhY6EnfkY+JB8IBFKYLt5/DnsTovRKCvOLNbHYK8cetSYJMDteEhdjLMaAPikkfJL
uZMBzCSOzx/Kdk8mk87oj5IKdeKic2/Vor9QLDcNO4UeO6Idz2+qOH1AhgsKzHjW8VAzKFS2emIh
0mbjStGfW4rxKUfWhxOv6tMIF87EnVc9qeHxA70hLWbSMxBLu3dV0wZxakm+3ldfRHrSUNhlL1TP
4MsZRlw7dqtYSdiAFFmfrpoyolDhpRjcOr91XzMFDJmwoTmgvQDrxWmScjTN1vvFA8FKkd6o4xKV
eSZlcmOHxGlkAePPmDtQs9NcIG9PjeTZqHR4ATe+Za6OGbjG9FCQ8dnM1/RhGm33LqELqFAxSwIW
SdstMZsy9yOV3ARES93+Ci5lDXY5F1MzJgCPKH5vzvdJY7/+97tpYqIK1WSsFiJEpwtt8eSicb2i
uGRm39LUDPS5lHScBeULbOanjS910cpd4XoWRKEw1YSSqG3R60VT60fPLOqryTKUV7ty6u9KWs/X
iUnUB3Pp6O2Ame+oyCkGGuPZPOhD5V03pUcezu/A11A0QHfAwNUma9ka3C22czNvru0C42MKgKV1
fe15EML24h/nzYi+JZrTeNCgfuMaDudRQDo7Gh0LkIK1AKvdL2Bg8sBNTIdGApEQGgKNDkapACOE
A59+UWdIhnluCd7CsakkEYRG8wfwD4zl/vyChPuGPrdnAlxqg8Lu1E66mGU2LG4DeKIT9G0bZbqF
mqksNcvMcGdcVXtqQzSnQfnJDcgy70hmR7mTSBKyKH0hF4Ob2mXfh9coz/JcbxRTQVYZ9Bq91/Sb
MhYvuWH97O0mPL9zX/MywKQGBhQcC+8XdPROd65uC5rnCpiidJSE3OSirX53XbkftF9uNf76A1uQ
AtY/XtJf2itjPqFkoXopaODoswJq34b+apo+jI2JERs+n7cm8j0Ek42+BOquUDI8XdmMXzEb4D4K
l36nar8UTVaPEH0mxhPlQcEUwAP+lKGlDeY120zRiQebHZptNKnTfVdPRnIzgg6jv2hqkEhLnEPk
gzZK9Oxcw0QUP6KoFZiEpxpbFs2PC+l33Wj5VJFke4kVnhZFI6SJS81Ow8mhV0XePAwNuYy75fFP
vtE/i+Gbh7mimBpFQyysp+KV2PMSOV5WS3K+cC3QGcXNBnwTXwfIDEiLzaYFF7cuDbsPdLO40stV
EkiCuhgiyUXvCx0w3D145K+jtuBtamkK9CG6hjnZFV7YXRcoirnvgO2BWrF/6JoDsUIZZ4KgfXNq
mgtiK/eorfY5AgtNRbKLXwgKr619gd8AQJqJvjNwnnjI5OiqH+d9f+0+yPBOwk3erJ5F4/a5ppVE
U+iYhqnRBEOJga6E+mlSRP+9w4B8BQEHSDqIxrgM7E12B7hVAhZo2/02Oe5PI1YkH/L/kfZlvXXj
Sre/SIBEUdOrhj15iuMMTr8IiZNQ80xNv/4uus/t3pvWt3ni426gGzDgUpHFYrGGtbaONRDZBAOC
cInynUU8t6rSNk5Czj3mkxR0sSy5ySf2GZwBrUKfLfeLUjDm7wBrhhE86YIkuTeNMUnAt2g0H9k4
+FVn5oAF5+DVtMYoQ3/y9QXc6IMxEeWjiAmpaMuVr8qWTii0LVDP/ksDuWv7sX1MT979ynzkjj8J
sMf74iSocXVFbLPxHr2ULO1dlveMWAySS6BTvFg74zAekLNfAwH0/l9grwqrl+NmjI0CCBGJcExR
SkFBA9CbXuuBs9g8oyni1jwk4cv6iJ4/lDDVvbMbxQ+odyZOUo933Db7GOIYqCO1D40VkSiN8n1+
a7I7IwfYqxCrCkk2rfVMqnTLpSWvkrGGVKOsby27f6zIr1a/Z8rCqfhDb1cTbAC46sSgqHTAnXRF
j74jTl7g7p2HGaW/HLPjGJKPWJTCzVhocgSSPcouai23vItjuQYwwfHUMuRj4rS1s3IXWuq8ROtU
jX79ygcgh+pwbK6mbdiYAcDN/gaO0cDDiU4GTJQ8LoFImcTf0s/NjQDP/FYc8vAQfyyeFQdy63mH
QUcHoQ+C5DfkVcBtJL1blR1oam0A8/ardtTXpIzYkJjoRxsAmTXlWjAmGRragSP5pZz1fH/9I8Tm
yZuLdwBwRtDXhciTXHpv4sazNxkrrnvAndeG7Q/s8A4JFKP4CGxNFwA/lxIyXhdxWRVgSJ/7D2s9
4zGVKXzpK0PNGy3OZEjOdMBAOoZUauRJoikyRRNUB7baY1r6xidkN26qBy2Ib7PvzmkI6qd5j/m9
aKa+Hs77+XP+xH/8+TAQ+LnPPkha1iHW+4Ku+KB1qO6m+mNjpLuiUbVObJQhLsVI1/9YzTZrAdAU
ZjQC6wFIlvRTfCqe7MzXcFx+6U+2T59XQJGEzX/h+bYO57mWkmfICZ0pSRH4jIhE9ZyFzCsBdfty
3YA2L65zMeIzziKMrKinURdaFsfsA7hVyzYQd8gyAFAbfJahibz3DIar5aA1PtoCrotXKSk8x5n0
rq4XNPm2OCFN88iRLvM9Gu/AcksVPkglSLq19DJlRZfCZmazvMsdwOV13V1XqciJtjzd+WpKt1WV
6FqHIb8kHFYntDDslNfV3nSe87VU+BaVQtINBYru3B5XYR5x7pf5jzz9nk+pYtU2Hdg/J82QsY+9
gg0T97BqNtdDTSsDd1HY3+aC4bEH/m0BaCenZmpwp1hxhRh7nmnUjuXOc6fBH2bzm87KL9eNbVOb
M1nSiQLYoeElCzanG7NoNnWf5B+vS9jUBmy3SJWA7wuDhJfmbJR6m6cLLlRvSKJZ+9YVi5/Prd+X
rWJntr0TGoXQH+pgLEvOMDDemUBHL5PQ9Isj+d3szJvugQF+f/k2nPJPJjDol5v1DiHwDyUy5FbQ
gukHR2D5UFBhSD6DC0jsdcamDWFFfFTE2htxNwxAgin39XhwPzV4l6GCMD2BAXs6qF5F4rDKN9K5
fLENZ15jnBBraB4e6xXT9zH9Vlm6vyxh784YrDle39LN+PpcmOw5Et5ahEPZ4vgf6mlAsYX1CCBc
QYeq0m3LhM7FSR6kBGlEjHAMb3dwU3lz4tMeongb2tWfF7pNMcTyzzZKLkTgZ2d8gWZe/LkofzXa
7+tLt+GikL/HKRAAVEDDlMwkXcs+9caehWms+5R7kWNWPrfZ7rqYDWu4ECNZw2wO05IPHgtHt99V
1cHUPqXkKzrUw2lQtXSqVJKMoUkQbOodVGJk9bOZ77o28cd4VoR1G0ZwoZJkBKRkGBAcSOsD5+Hr
gJS2D9aZj7xq8sCbK9VswKZSaPdCEyVQXTCHcHmcvJJZ1pS0LOyzzteAL67Z90ufKK76De/rAP/n
HymS951JkWbWCCkY8+n4T3SYKVyiSoBkbrlZZAkpsTckeXJQwpywPdctTbVQkqWRpSGZ00AFLe8D
IOT4PI0DYv15/xCoTZBNEAcHZRs5VRI3dJkr22x9Mub5Xs8oKGMLVvtN6qTROzRyMDTtIuljvckd
x15vEl4hw9/Ed8MA3icCBr5RxUWxac6gaUGlCSymGFu+NDAL9rUCEwHVoWYE4V7RByuzQo0jPppm
1RHdNIMzYdImsXEsE40OGMJzyqCsbrmtKh1umgGQ+E1g9Qg0Kem8lBOtkyFFsWuZwFI4IxXIus8J
8xRVni2/Bm8itgbVF/IW7KieZ5B4shBtpRQjcNPsaHO49qtpsMBoq2HkQdpPnYFbbxzwMLtuGlsX
H1BzoCfq1wAlkrEYV5qNg7tkgAgv0JLcoDUFIEgfsu8lggs1KPmWjZxJk0Onru2tfF6RCOnH1Wej
iafO5CMzGrlkVXjXLQs5FyU9aJELmGhvIzuIeM3n5Bex99eXTqULubR3HudzDkqNNCwy0KwxH4mH
oK0fE8AEXBe0lR073yO5bRyzy07Pe6iiYxq1+6Rh1NfvvoLwIrBO9bcsmr6qggaVWbx+0lnw5dpF
ZTsaRCZo1iCfRDqn3Bc3Wv1zCuv/At9wW0ckAVH1B77Em+ptPbZW0ZQ5aPhC56W61SORGkv6gH6i
PlgJ9zwOVXM+mxt4JlK6q6q6cYbYKdKwJfox18wjuHteuFdQfzRb1SZunXM0fv2jn+Qdmam3jgnc
m7D3lmgd8FRAVwD3u87W/dUul7BSIWGq1BO/P9vCklL4Lw6JswYmK/uXncNw6hh4ASrPv5VeAAcA
LhYRCKLsKolyKBsy2g4pmlSRPjF2ZZTmfvvXcMAtOgfAADx1j/qhCKwjUpCKw7GxsK6A2hG9WkjL
y8+UObPmzPVagFGiUyvDHOqD9yRofPMIL5ebEYg1gbUGYAtQw7tsNDohHXcmW9J7ydt21TTI1m6Q
SXmJ98ibgdCB1IH1VYA5DxG/XQaAnSIHqbLeDf92IVusy9n2apwnidFgzfs+xx31ACQ4xd2wYUAX
EqT41HRSW2/1CYzBRrtDJzcIg9HQZaEGN/Q7xS5u3LYXsqRXSmb2Xu2YWMkJDfk0wKT7rzgcRWYK
/Yr6oUZmqlZcEBst8Re79wY8KQZsDhMyReUPBH7gnQ9H5tepL6a1AD20GJEqFbbl584VldGUDLok
GNIVip7svYC753fzQSCOent+BLRhqGqK395FlPCBRoXatzx0Uc850NMBmRNOabJfgUixOk+mQcJ0
/fOJHLGe/0qSIqZ2yHPPiRNAenRIiSVd4NQL8L718LqtbBv+v2Ikt92OBBSjHbjW0Uh09Ibyoe8T
RdVbJUJy1obGnZFPOFsegKjXarg3e0chQhweKbtxsViS69D45MSMUbiOfhge+rhOg7yO+2BqF/2m
HIn3u+aM3WoOz378b+snOQ43aZ2h6GAQWVz4zBB5K0VM+xrGXVNO8hzF5PKUC5tzC/OuStMnvWFf
8zi+MRla8UC2/ghWdzNI+jQBBIv39bqCG0i0l4YoOZOJ5hYrKh2h35N9pxW7cbcghgYH+OuYAVDn
l+HkJqBzRfKqDLMTptQ+XP8E1QrIgW6aVnOs1S0QTG7nW9HuzY7VPT1Uyn7rrUjt3JDkd6TXU7Dh
9hysdE/kJEZsUKfZkecYmv0XhVqFN3n9mrNbh+dV0+geTsYUJBhlxRR2iSm1ad4VqPntF1SDmqAK
krtC2ytWVITTV2xKDoLjVOdDW8GmRBJSgKOU05F84zvBM5Q1u0VVf9rqSblYWMnP6GxCG+DU45wc
AUHnfCqOa2ikofUVGJmF41t7oJ09oUO826vm0xTu57UP82yR7bQgwzBgS0lv+sS9mxpFK/hW08uF
bpL36Z250NcWJyT/0hzb+yXodhhcBszZ+Ip0Zh+7KP8w3KMmYLhghxCmpGIC277x/3HjrzHlmZIo
aBTeguwAOsCmo5Gwfd/G+zpV9feoxEiuiIEHi9saDHZNlieDTs+VhdK7pUL5V22Z5HIMu+snfYU2
taMHVdz6LldAMgu3fMX+5a4yFqdunFSQMHrLhxgoREtrRnQYPiBF8DytncKDKdZN7i7L847OWb/i
PYZbgsZeOJA5MJgqC6bwJ6/EBudW0Eyplyfwk0bpoEGYZlzHBPRYlnWQkHFN0S2sl6o3g2Kz5NRO
VoxFMXNY/6idDCTfUeRQvEpUmyX5DszJd8WcwVmZPflOWxLMXrpbLHZba+TYTdWTwjmqNJIClqKB
wyDiML1mcXiFoZ9sVwagYqseQLsYVXvtE1NcsyodJR8i+DJtdx5xsvr6NikxzuuZ0eQZkR2fLDTM
KVRUiRO/P7OUJOkLPe8hDmAmBXIgfWD88IIesNL2znt0ImdvBeRQ7O3oumDVQZAcCKIXZ8zEO6sE
gQadx8A0P7Xjr+tCVPsnuY86bbSyWWdx2sDzGDNLO9rNpMpsq2IFuYF/0OvWKRnMcgi72+mLczPf
wER88/f0oGa1/T9ex/94eBnvyLbRIK0XWLmEB/Vv0RPE9/Q72GeD5uB8nnbus37rgtxyP/nKy1sR
LciITuhrS+Nhfr2841MNUvvIxXNyjpB2FIPdqpEnxf7JBW5N///njwCHq6mPDq8V9r9B8XIR1JqS
S2HJ7OGSwWoiqN2nBw4w9ciOqlvRTCYm6IcbJrDW+2d9l5TIK+HdnO5SFRTY5mnwUMHXRVsgeB4u
TyEf46X1bIZe2LI17BtvyXvARDI3M2+m1WK24tLbDuXP5ElZ3HZOW5IPsFjL8E3BZ9PsktANF8/v
x6ivdnPg+votIHJwLH33c7mDf1DpvLm5Z98gbO3M85jmkgMaD6Ff0fTflyL7lHqqa1C1rNLTee7L
kWdE3Eg08UsL3Uef++rxHT7mTA3JgFIGVMN87rJwXfk92IJOlr6oHn6bx+5MhtDzbKkoGOMzL8d2
1b/14G8cWfLEwx6cOOlO5ZlV+yJdQNSugaaSi32hDJyjQCHWVOYn1l0OulA+Rw8skHHRuin5ZWpr
c1/pIyLxxwSod51PQQ9OfPSo29/TaLxZuG+ewMKBpsedfuvtixbjjQyQTZgCUYQUW9NX7tm3yF2A
fCDe2KX4FiCm1jdgCfVS3wzrvRekR50HFTAVfmu2Tw6qEHozUQYMYpT1iAdgWHlYY0W2xa3Fo0/g
dlShcbP2gQa4DG9f7zJ0XD9Zx+umunUc0NSJARTweAJRSVp2TJfVrtEj8zigAwOdNv5KPo2Tiuns
/9ALfTzg8IQguSS+Or07zkJMdlt/t1KEFAzXhPEYP/RHF5jSqnfdVggDXpx/5Ekn0KX5TPXcQ1SI
XG3dan7eHZb4Wz08Z0ujuC82n6+YT0PHFcEcD5E7uMGAkE2DjgC+C9ed/aUN4g8p+Dxx3z+YQYZb
N31gSs69rSN5LlQKlgCrmTAMOqLmMD/pI2SC2OgdpnGmlmQaS5nZdu7Aw7AkEYB2fts+9uj4vy5l
87Y1MfBJAKaoAwJZcsjaikk1QE/iNvky1L5r7D0eGC/Oi8f2XRqJ+zbdx09lGXT5cUEmiz3SFL1C
w910867IF0VoAOuhtVrg1l861dWwszYbRoG+ae6WX+kJGOthjROoPwhgMQHPke0B+qkqAm69zc7l
SkvdtNU8rCL/7yx2wDR9VxHr0M72k95V++vrvXUyzkTJ6bJ6SaYaDewIsqeR+15RLHvcJDPazBb7
bk6sF7IaqpbnzWhYBDH41/KsNyjDaTPRuC5ckcuaov6joDcaAPC7RoAguvlzHFNBXQqAMV03TRNw
ZpebWKxtss4L8EZs74PTHHPzxU6/XV/ErcN3LkKKlYa1p+0cu1VYLGhCd/Ug8d5RU7zQQgqFlqpq
1sXE6VtS7cTRtOinVXFrt+WDUa6qR/TWLXCuj3QGqzJpGABtK5RGaz8b7638iS1M4U/+Dyv4d2Mk
p6zPtea2HbBt/+YfNvw2KPdWpO/MaDm0h+tbpFJJio88LyNeVsLOHfujln4a2pu8Ol4XobICKSpy
siX9m4mpJkXha1NxMLtZEUqq1JDe4ryMm7JYKU6ONz8YRnKsZp74RRf/dV0XlRzJ82mZi2HKFMu1
Nt/0rEOjTxmQ6dd1IZuB1bmdSX6u85a2yrNUkEchtsP0Q2gdWORFL/YLP75i26ohRrcd3j9WJ7+j
2rXp89pBF94Qtl+W6G/e0/gnfTBPxb0e0oN3dMI2UtmfwjjkrJ6JYZVOY1DVMipMN5DpJ/KKirtT
bIocM58tp5zSo8nY6jHBdbXaPxGDYJDxI6tOhV7tXF0LB66aX1fpJLkJtrotGijgk+I+82Mn9513
tLiCfw9dKRibBD60IzlWTMnNdkGxWTybMkALTFmkO4N9aMYmfX6PMZ7Jkjws1XkzZaaJ0lkFCtd6
AonbbCNjMk6gNiMpA2w54zdI9jkfPM2Zbmk3Eb8ZLDNyNTeOnLrpHnlqrAHAJp3d9Y/bfI2fL4S0
1Fk6sCVNOarxpykSL5BdesIc4r68K5ODqNd7j6JvzJoi/SYufWCuqYgcNmOSs+WRvPUQM8poDo9Q
00+s51GzHDqr8g09C6/rqhIkeWpjxBxt2UMQ6XDbVQBPrnY2q6PV9RR3gkqS+P3ZmxnXQZ8UgqMz
b14wK++nbR+NjhN1qavQiahESX6bwYybocL+9VG+Ih/n7dgBo52V76KtDFOzJy0S7G/avv5E0JBg
BcWpiua7+kELW8XTetO1u+CZAbmC43im5HTrtUGODhys4TBlB8rcE0mH37RaP17fxk3n8K8YGUQs
A/z1uLh4clUDG3c94F1BvlhZinqaSorkIMopnce+gTK86m9sL468ylTEKZsigJZgenhB4iku2WPd
zMa8ooMsnGMjBCbuZ2/VVfQIm577TIZkiWjisvNhigF6Za0/wWICd9osQew6X62+b0CNTV4GJVvl
pk2eCZVsMu4TZ266FJXyriscpPGK5W6Zc+2W8IEdm3QcVPNO2yHfmUixDmcnLq4T2usjjIK1gaiY
i1dxAjg2sGxkUbFXwfKptk4y9WmpJ6fzOEBOSeoLqEGvmBR37mY48a9Gb3JDDdN6I4cBjg7zHfNj
23PfYdXObG9LdKO940ydCZOs3QMTAxjtIKxzjVAvCKbtVQ04m97hTIR0C3pAE+RJDREwh4gbS+RN
L4NlfL6uyGuN+U2ociZGus8aTrQCsNOIY+NofrZPJlhD49Bo9i1ArdH1uqc7eliMwFFXKFQaCqM5
s8FSj7s1cSF6jR8yPfPn4XNqDuF1BaWzJRBwkLUEjh2hSN5hgOxSSGa1RTU1xAiSIcnRsaFN6cOo
keW2BAHebcnI8nJdoKTVq0Ciuy4okQlm42Qg7XFujJlrI9qT27rZebxadp5JvtBG1WIknam/BSEp
K2h08Y/MEKTlacPrfKj8uAJuflk8e2v647ou0pn6jwiwYCGhhfygKTkmG0xbVVUulU+MmP6F2dz4
0I28CYHuu3wj2Uwec7zlVD74NRFwZpNvxErOSePELYehr3z0SBu/0G5X+yYDJmUzWnpkpYa379mc
hzMxMZTk1KQ65itxouu6y22Kf38FEC4My8Ewh+dI5jnMqHdkpWkE2ZGeRLHVuWHIHo6AKRjwPilO
qiTzlqkSC/BTmHXEHSdP0a+k8Kxq5JVvs27Zm3RGh2LssAct5vzBcnpPpaHwUm/W+UygdPa7sZ6S
wkQnvdXWrg/G8N81ZovuMgzIxegKf+mGof4d63YKQkMD/IJ9zYKaI9F+faU39bYB2waqWozoyLx7
a6wBa8mB3pOdu4ehtztM3NfzOgKIrqa+mbJJ0Xkorps3imP0yLPQWgdqSsmuva7Pes5B1JjypL8x
y6TaVwlrgmGu3dDiBsrpCen9MXP6x7IYiKKxRHa6f5uWizFj4KfoGEuUrg+IymsAb5Cg7XweJd+m
L2gXj9hd/TwCjboEpUd/y/Df91gY3CCIccBP71hE0ntcWquKzaL2qda734p+ttHmC8yOJNDmfAX4
sWZ68e767m75QwAaQVFwuAt6iEsHnCRJBz4TjwQrUljjsgZx/tlQZuW2nCFA7yjmqyEMPvFSCvLh
HGSRRuUXml5OfmsZGNwo8xiMSdfVed0b2XYEuAfmlJAXx+TapSQtJv3cTaUZ6Gg1tH68Bk739g6M
EEoozy2lcBzgTU3sFbzCpai8L8FwV2KWFM5wBboa4Fedhqrgf+Ua0Ks1ChJCuHkCzeQJa7NrwMDD
czxaH6qjeyoP7DFFaauMfYJmbDUryYZaBMj3QL0GlJtjy4M1fKTzohXgtavtKjTbZsfcb9c3aVMC
8EgomNaAf+JK1uC2Wjt4vEFRws382vpA+dfrAuSEmVgz/G0kzIHir4OTQ7qisnEhOaYXgQUU8ogU
vqBb1yInmHbmyQzMqIimQ7K/LnRDK/QcAOERUPKecF6X5mCvoGiykdD23Z5FLc+eShMwNtdlbJxW
PLCI4JAHKhA4Ci5lZPHg0VJQO1h9d2LueFvV1ROkPl0Xs3G5ouKAgoMnfLCAqryUUzgzUBYw9BtY
GLmzC3BfjhgBsB8Qpx2Axg+cMWU/jPj0y4MLkcDZQ5VTNwWv4aVIUhW4V73eCOK7/F6P4HGRuClu
jH17FONcGHCFXPTFKG63tysKXAkHHLbAkbLhAaVd84YxWUniGoFbP7X8bqAnXcVYvqEZsDGpA3YD
AW8ku3VqFnC9o4ZIkFsaRWGCc6CQ9qvlM60BgxfaVexxN+pObCuUe2uS8LYArxcrizlgucK61Euv
sZlg2n2149tGJ3NoInV3uG4tG/oBzRUHDnlHwNBSaedKWy9qzXErf27dJrvpdGAB7TuG8Z8gGavq
szfOWjStVfWHXLM45Qh6X+lZbWQ434BWAXAMq6pRRCbueAPAUyDxZCbDGCzAJ6+ruBHz4vaChaDg
Cg8M6OFL6wTTpmYvSLCCs672tAB0lBMgNTDfVKLLtTI+rKM+/U7YGhu+PeUZ5oMMyst9St30z30A
PgVqo/gLY9LlXC8B7nfSU7vyR834AQJmB2iEA4AndEexr28DPyEINwAASVxMMkvOhmAq2x01ONG1
yz55Ine9kO6+XZfML7JOlfPYOIjgZqNAVrQwBYSfyxVeADMbozZf+0Zcge5L9FVFfeHOhY8hVpWD
UwmTTFZrgeoCxvjKT2oL/X3U25X68KST7vN1u1HJkZaw6p0sqzzIoRiSzmvbT+wlTMHVel3Mxjkn
AAsF/Mor6q8j5W+0vtQSvStrwB5zzQGwvcfrfYJptT+EaHg9cWC81UVkQGEXkiAKwlknjZPatwqD
+pyBMIz06+wPjqdqD9nyKmeiHKkcDeRcZmupU/l1n0dmOn1rm+y7hv9vHDi03LMU6d6tNUSwQFz4
FBc4w1LQP+PANpXw0nnp7T3HenTn8tP1bdqyhnMR5NLE3YHTZbCFiMG+65YMQ5iJd7OuhSLZu7V0
eKMCSRMtYa4t7xIGeesuJpBjsQ9xR/1Yc3ynSnxmfu8HY/cepf4RJu9TY7o5nVyYOBmHeT8tzRD2
1TQ/Jtw1FdfZ9vrhsoY/woNFznfUrTGU6QJRXZdEuNJ9h8zHVEVbrZIixY4LXQ0rH+PK142lipxG
t3wPNynAQjJVU8mWhwXaIt6Y6FojphxmlcPcrGmBjWrQDLwnzaDfoeiQ7dvCqW7AHDEer+/Vpo17
uL2AReoAz1Rye3Ss9W7V4GMZKx8crUKXKvt9XcSmSgBrQNoH0QAespc2Dpra/xyjKrmv4vQv6tQP
q0YikS+6LmnTys8kSQc285aJWiIWzivr0cG8RDDw5ZDN5lNrIfCu6kWRlthaPcBbUwBRIDx987RM
+rJfygXzlt7AY9+12EerG7rwulZyT/qri3URTgFmAE9LlNMuF7DKSW1oJvweYH2GmyTTzXuzoN2u
yJcZDZX5vO+SmQfrujw7yWAEXucNe8vLFl+3Fi9Y7Y6Gs7mawdIW9mmiy+80Ye5NChBhBf3N1kHB
IxFFZ4QIeNVLlxubPaNcFlhTC5LzeHkmZPatXEWpumVQAqoXMOavwGziK87S0JQW+Tg0nAasR7Ld
7f21eUIGxRe30HuW3rJxGtFsCRYB6XZzM0svBySp8dI2diRi350XdjAOWmQCWKIm/hrNEQvapz/u
zv970/+VLPderZPex40F0wKo03ikdcn3a29nT9cVlIfq/hYjevQMWDEgiSUFF6B3pqa90mA5lV/s
NkAQB0zFCNRyd4OfHnNQ3GX3DoZIdhjO3GUg/lG1Cm7ajEfRzQY+DaRMpEOrIetlYuVp4E2F9cza
0vM1QGsHaTUlH69ru3mS4ORQkNRhO2DNlCzHbAdM/4w0GF8ExxBF8cQ84FmOWprtzxFHqAmsYPsr
C02Fn90WjasXL2i8vIDQcyl6yZZB1xaIpo96oEemEdqgn/6oYcrD+wggoL7G4yEygubjEGjH+ut1
zbeOjEdQ5SACXsaRQxldhxPgKfJ5dBmfciBaFo42+vZSY5raHVSB2taWnkuTohoMAbmzA5Yqfx2b
yIrb09TVPnE0RVCzqRTFQ4/iVkEmWrqWUUzO6nZCjNtjpivo4gE17JUnNz1QRMKR00QxKbDh7dFP
A9ZcoL0gNypXpuIuiVvwldHAYnoAIGa86+6vb9OmBJHidhGliXzlpZGYrdNgjL5G9QSkL4CjIr+7
OFVY4sbmgBwB+RSQWQJg4TVRduY9QUKRrp4HGXXKd26a3LvTvPeS5B2qwLuA1N1GyPmmUXVIYpBM
aBUNhhpY2Bj260KYpgpXYUsZXDhQBJSGNtzl5YLFhpvMDlrSfDejRzPXv1K3PfJKf7m+L1tikDoW
MMYG2j7kjgzTzsDM0OL4mJ12oB17prW+Z3n7+L+Jkbbfc2Oj601sjdGSbDenxadad0gIKqhh9w5J
AKFHDgghhSXfLiXldVzytgYqU32KF4CBxiv1wtzKf1wXtGXRgpAJ8P1omcFZvdwgs+tj4MDj+GOU
+RkIt7hBllxlBRtxH/pL/hUi+dZEc7qFrFi3ppgPzH1mdPL19NaK52Pzhw3m4sKELCwcqiyGBV96
qRBNiQmiNazcDKjligCoB3mXIal2Tfzr+tJtGt2ZJMm9FatZ1tXa1L5t63MY0zYcQQY+6POoiHI2
/OiFSlIMgMdBndkWLqCE6zfdXN3NdD0hyUYCmqzvSOo4HhoSDRxXE3MB0t3gNUk+WwQG0Zne79TR
Prdu91KZnqpHesPw4EQFthLKCuLncp9yNsZWWeNGdypvLQIEOpW2c1c6F+H1bdowPkHxDQx1S0c9
VM5SxdwtvCKDb9BWC3D19T5bb5ip3el09p328zuEgRNWlPaROpbvcTxlelL0sIk6O3GH/qRx8xGV
k91oAJKzAdr6dXFbi4hr6B9x8mZhvo9mA3TrFm3pw6TIDEBjLQPv//xSQpYPDwYUzjBwILdGGKAz
8YDqV/uVMcyRVnFAXyWxF/W8VZRyN1WycLWidgb8LXnqNR9hCKuN8zsBaj8Ajds3q0t/vmPZbLzf
8TQUHy7Z3giyR3ueoY3ulg+8rh97a/19XcTGmQUj9b8ipJ2pHC/vPALzbssG8Xl127B25w7pd6cu
FW+EDT8EUS4Wi4AvADOFlydpKjSGmh2MoDedICu13eqh2cGJ9+/R6F8xkkarNwjfCo2AA7vX+ht0
1vmzQ3axraIm3DSBM4WkO8myUpHqxYgUm4FVYnWQ5ZKP17VRLZr4hrMoK+2LZNTKCQe1756RjI+D
oiS/0UhOguuCNpUBe4UYtEZfgtyDknTcHRlucR/xUQie8iivjPB/EyGtV29xvVtaEZb0YJ6KdzVa
bP43CdJqYVasqmIqlIiNWpDg3FtVq0L82zoyoN1AQQpFTPxIaohNAIEyDMxbMe86uw8MyaHcjr/w
WlPdPq+sOlLt0gXLmo7nAuZw3xBFoh5sz+MCG0sWLZ19wMY89wN97sHz6QOr1wuYPWlf+xKVI60p
P4qChp8Ws4duqaL1OztDLb9MdFClufMJE7TGDuxEY4RyIZ6pbu3uamt0A/DKtgHj8bBr22oJndb5
a10N4vdNbwZxDZhGdP8/YyQQA9o6O9HZQHt0Z9p+ZVb1rgDCVYC0/RHvJdR1dZAeafzAevNX48U3
KXPveOf9bl3Ea9ya2U1DSvemiJtnUAl+K1jaAk4JlHtMX6xg1kl5Vwmg3p7mJ0ynAH9W7xiYozE2
2vb64l+3mK3zZeIxhuIiWvdww1+er2ZYXHex4WLrZYqPyeToro/egebL2FvAi3yHMJDzId0Emhhw
510Kcwtklo2C4i2DVncDU0Otgdl97eXPpQCdAA9auFlBR3MppbRiEw17iIxyLy8CJ5ufkjaPWuQS
FOpsRSzoSnAJmOwQ+MnvWAQQQ7e28E1uVmEuW6fVk5iSCNuSeA8OyzEkDXAIRap0Y8NQJUKTJXo6
RX+MlAXWx8LM5qawAk5hdCUAbOaj3RGFam+lWPheCn9o40Hwhs+no5UDNkXLChp+stmyL8oD2pl2
f7pRGCh38ODEZDukyDl6zCJNOYljC5hJ+Z70Wsj7x3RUXPBbmgCgG7aNei5qrpI1TEZrt4OVW4Hh
zOFczf7k9H7FFSmNV4rVSz9loWqCcEigOaOkK5l27bSel469HdD9FMUn7SE91B+1XQWArSTIHwUg
KPjsfADq+vaxDfNPa1QjXXZf75rAC5tQlagSjxr5e3AIDBQjEEuDokg6BBXqsOMEJ73WJXhhbedn
wedbV2dPrG+0oANBM3C3/viCA7PimVDppbWwjA5EAIAvupX7NHfvbD3d/7nRgIUNBVIPRThkjy4V
s42JtnzEhVB67tHJ7how+MZ0eodpnkuRLlKjnTpkfQisxux9g7X7pnJ3CVd5X/Fn3uwSIehLBAQ4
nsKSMkB77xEEQpl1/ZmYj12nmKHc6NmzAMSEhgaENQYMVLJ+1qMTaUAqBKm9pA5GYpLcN1HCOohe
qOOQDulh6vEQXgxz2OdlggtuJQTT9Zxnqob0LWVtrBps0qEuYJ4vd65dzXlZKxz3Vm9CZoPDvfzx
57aB6oLoBQIXBbIylxLW0XEbhItWgE4avwM+gMYBhNM+/bkUwOmLBjhcLmiqupRiFKvVLbWDx5zu
fUL6twjmAjzqMXOerwvaWjDUEkWvHYCxwTl8KYiluTMAdB7xYsLtY2rXvT/pSRxel7LRgIOnIlIx
YDADhxlejpdimlwvR7NLbJQu7BO/i48va5B/IAcVGO1bdZCyhw/G9SUygLI6GoA5vcW1kMGeqtBt
9FNF+4/XdXnr7C9FyKrQru+SBiK4Yw8ceKpYPh/B/pAFFFedIjWrkiYUPnubuLxr116gXOjNz2kG
8kvxlwkQlneohCsFnXuvPZ2SEFStGrRNQIjb/cjMHwbAnSyVm3h7WSCSR9IANVE8stHVdqlI52G0
gQ+w6NrtAafTthQkQ+XY+FnilMdaX/iuhBN56Pj6h0jWeApDNKDRBSmpDvuTHJRVWwOxCopOIXav
rw1gdvLg+gK+jdIgQdxKcAhogZKfK2TJPSyfhqSm6/4/0r6rR26dC/IXCVCiwqtCp4m2ZxzmhRgn
BUqURCry12/Ju/e73WqhBd/1m2HApxl0eEKdKgx5l/xDUakn38rFTrbsrs6MDbjL2rVARQHttllX
C2u73M28LWSf6BjdGMSwm3wjSOyPzuY87roVy4eYC1z7VRMl0zKRAu6Lt7YxIY4HSPvMcsmj3NW2
FOxnt3n5SmEH8dL6CNuhtbjsdBi1RAlycHBGxme7lI+dGJ7c4ancGiBacxDndhbu2+jbidVsvupA
5wWgBuWhPbR/HT9fLmZxOkgJytFosRhF9D5oa/oErPk3rm2p4a6ej4NiAbiTULVfzrjOmsa9r+C8
/caI+vyLNb17zlbRYjnN+OfzQQEZ9wzNc++KxYiYxaRXswuyR/qT5+MPiqwoRrPio69pn8io7iev
fLBGiwRFaryqCkTEjthAK6x9Yec/YuGibGfyVJ8UcBdEH0COY9IuGtM+PVIMF1mPlAllfG4Gn7ze
/rLX7ouLJiI0o/EYXxU7h9wcyTDiEyCueajRfw0I77YAgGuX3wUCF5DQuX775wTOnPwIWKCbMyyO
JMaXSWBupE4g10hK64XlfvQfVnRmbPF+WVNfGnqW1kHZD+N9yrMhMvze23i3rpcEtZf5vcObghjm
KleBtlHLakjz9C47cq97Tb1EoertHM22/vm3K4It5KlwwACBkz9509n25aC0LGuKFaE1cUcm95AP
zRaO5fr+wQaQCJhngmb9VbfXB3a2tOE6glpWfaiy1gswbbVr3Caq4Rszvd2CRy+1+fDdofePhaGG
CmI4soyr+1wmGZmXNaP4s4PNopw/TMNDzgMNUA99Z96nInBYaHSRYPGU7YbvWwrG1x4Gv8GBri/a
QEDtLd+ZYshUkaRYdjXU3s7VnCGc6k4LGrnFxHj9ocESvrE5SzeQ4S18ZpYWowlu/xppitUFI0m/
piP/fPuiWCuzYXAiQM+gmwVRLFRVLt/NAZy5NBf4nCW5y0CEau8nDaxsdQhWKPzdc8Oq/MLrr6XV
xEP7k9aA2EA3XUvaoHEj2w87H5AXBZI+9lRAy0ETZtiV0Iw7FVA+kBKMedqLwLVXqgWRbNgkb4nQ
UbzRww5Ff1Z87NSzV+k7MfaRzllMvbhy48KOwRhtgfGianlY9E8mVEWyztgNcqdnBzbSsHQeW2Pc
0TILhST3nsRIm38P0izLf+89EnHoIQzOiDo5JBuTNJ5QElAnD7T0qUEDUTZx7bRBMaZtQL3ifujy
5lSm4zcNWLVEe/P8Y5GJ0KA5SpZvCSYWBfToMlUdko58IdXr0O7c9AAgJXChxh/pqHvWHifjyevs
oKB2pEyINeZmWIEf0yo+2NML9R70/DU1DikKfhP5bHRDnJSvdo/6RHuQ5YdhfCn0XQ69mNr82HV1
aLmngWEGtLGCRj05+hPF4KJrPLLqt13lQTe+Ci2qUnFqtSTmthm5SFVSP9l59IcCwt1yfgtvr6xH
ph+UMJFNQyhiyEKUOlX9g4wM2N131n10PAx8AyTFmqCHNHarN2HFv7R+c7JBB6UYe2qyLDC8LlDs
oa9Z0JU7CCeaXdjbbtyPChf0xCzQE32TxAOSujmOXMPoECrEXR/k5sG06KnT9naxYx2mU/L7xg0d
vkvpY0rl41jshyEFPd/D0EQ6KA6tikVV8kpw+PTJUE+D/mlo7mwe6v73qnqAprRZ5WHWd6eUVWHb
35n1h6Q9dD3GOKuPo+2FTv9M+33it3HSQZhGw1iWuavSDtOI30yFPtBnU7ihzj5lw/voxBr9phcH
w92Xw69EvVbtvelHCmJkAAG3J4d9TPKYFB9Mtuu5C824MZBZtZPN24gcX+TfBQZbm9aBJ8xikAn3
kCfl7rEUB1XLwPXvuFTgigarSf9Y20e3YGFK2shD3QaTQmEuJnDKvJHukQ1BydND5pvBOH1T/q+q
R4HzU8EgVQLqqjGPDfrkFW+kIHHNs5Pn1CEh2isou2KNuYEgPlCL48kci0ONyTAk5DTHxFiX72rn
1Psf0gZb0NOdhp45ZkBCBWZzregOmV7GrU1iAU3aAkj71nlmehv0pfcw1jn+CRVzbu/yHqfkxD59
gqZdpUGEyw9M7btJx2eUiGJDHLiB7zMNnFzb3fZW1xkTfBWUUkCK6dl4Qxe+ShsSMx8SxF0gd4j0
ye8Dz5oee8c5jqW871sV62698WyveWFQEs55El5UvKaX/lED8DwvEgydV2Y23Sca8/G5NflG9rK6
MgRUUIqcZ7H9RS7YVCwZSgNe2EqS+ij8MT+47WhEdcHF+5QWUK8XeU8Dw+JbBaKVeUzsKhDUKKDO
89DLFY4kT6QQ2FVjJPd2Cs0o2wptWz5UtjVHKy0Dv7jNfnoUbOqplG4w0PRFgcog6FnTbySOq/uN
cVfkjXP9ZVnet4mWz4zZdWBB6heDZvgytsjo155wE7guZAnzOLa7ONJqKkhXahzRkaq+6nihXPVN
uvq325d1y8p85GcxmKX8IWfzQnCxgowBCCXHsCg2im+r2zUXxFBHwJexTHg05vVWX8BKkj0Y3rfJ
/W+bhRKVhwwORaTFZknL7nu9quogowMcOKHaoS45hp2p3MKirO0YaK492zGhaImY5HLHUiCeUK1E
wENbTMRUdoU3KZsHMRga0LcPZwU5jHmLM1vzvp6dju+VamSMeaFVZr9LqBEo7d1E42qauqgxf7bu
22DWUcO8aLDrCDQJwTzeko5ZaODCOPZTLurvKFefDKqHA8doCt2KNNeO9vwnztt19hMlgjVRNIMb
Ztons/jeb34Ha04HLeVZpNSdaY4XRyuqokIchXA6ncgj0uQiIGPTBA5VMmBdfmpEdWra4XB762dX
dlnXwM5j7hA0r3B3V5ht2XKwjqb4+kiTHqBf+gOJ9t5urIOvlQdr6ILU1KZA6vZGvryWf6HMhnga
uDeMei1uV5Jl3mgJOHLZaY/IVvYotR0x+/cTUMINlM7a7QIcfCYHAKwBbmbhzlWp5QPBAGNYQKsb
0jnp0duDATAadyrC34wg34HM9sChZT8FzU+Uyz8ZG79hZeQZVV/DgQv1IdR3xejckmyCyAFALzPX
av7NyjD0jPg1JHv6tTMht5bGW3DJlS1GwRxZ7gy0Ma/acbqwU5cybLHdZQ5CTXv4hAFW53kc6wkS
doxvxANr9lAbw5HOKdnVy8V60MRbXlMHUwZQvH2fAyrnY1a187SNevC6JbQasTQoXC9fJWRolFdz
sWU07c+kre4dNcWT2X+Ea94IOFa8IFS90avBH6zpCnOaTVwfzRpeMMuaAP1vO+qzCiqPBavj25/i
igO4MLVwgk1vdJVqsarefDYh91mb/s6zP6mueICgF2jIPty2t7aLqM2iD4FsE7n84hP0shqDKkzi
E3Rq8KQ2O80fMRjbHF1BNhz82i6iPgqvBpVf44ryZLQK3esceJlyKONBVncZLeDk++737SX9GbpY
uDOsZB5dBpiDYNTm0ksXGWSjRp55oZxiY+eE8lUDZ097NA5OHuRPzksXdffkAZIwofte7ykYCPjr
VEW3f8bKzppgd5m9DbgaXLL4FRoIm8wMzBoBmdp2Vzp82utG9jXXRj+s7N7f+BxWdtdELQuFrHmW
4IoLqrHd2u+NyQs7DC4N+W9vAoNrugW2XXkAYcUDytHAHDXCm8ut9TIqR1W1eJ9GAWBJOo3+/ViA
XeDv7wpquUABzuVcRDjmpZ2GGq2ocGuRFOeHMXEjnWlHlerH22c0P6eLmwIzEIVExw+OZBmqAclu
E6HQbRGlca/SAs16MPOoaATc7lA5I7+vCtQibhtdi+4xU+9gymAuIwH4cbm4PrO53aNVjWcAdYBI
huWvbG8H5QuPpzux+3uAuWsa2EJIX/poAC2rnGVZ6oPMTTwBTh/ozNppBPX+DDwbzrCxtLXrMU/P
AAk7D0Qtr8eo8hTBzQhTyYMJssQcNZiNzVs7MoyyYMoAA2a46AuHhZZzOfAER1aJKTllXaOOo8vr
PUQ9shC6rAC8FVLu/YaJI4AG9b7QKfsI0V58+8pPUBdybDhyomfzMBGYMSbCQmfU7N3tH7r2+SOc
wmeCr3KmPro8ZMfDOw+8XR20rAuQp+0z9n0UdFdqLL5tae3LP7c0/5KzoJSlU5cKDkuyRAwBjgxd
fTH9LeWN1X0/W88iMkWe78jRwS3iVuWSUI2j/m0Awu1VxwBcGYxJBeqBUqSp/l/u1JnhRdJmcsNl
ho0Dz/rktRu6g9/IjVbY+lmBVQci95jFWUJpEKj5o58YdeDxx15Wc45xTPsnu2f/4U0w0EL8x9D8
/ZwdVQ+3kFN9QoNIpnFu0liWOepNIii3HsH1S/GvpcX1sxTCal1i10bznple1EABtBx/3755K103
uJaz9SyunlU5ZgkpTFzynu99D/owQ+8gHXPuXIftkbqcfKa+q6ahManKfYPqa2P/PWGEi9aNiYOb
eb/gdy43NctRRekzLBXkZiFNutBzs8AzN3KklQ2FFaQppgUKM6iyXFoxNK22xxTVF9/lL4X7UlXd
A/c3EqItI4tnj8qeSScjdYBkPGD1+wQAHdiub5/alpHFfnXDBBwAxB+xX07YpjLqRhKBOvW/mMED
hzoIqlPYtssNmxJooaezw3DEI0BXB97Ukd9vDfuuvDizZs3/rCy+KC6UrzUUVojffhpghnTW5/+w
X2cmFp8SVS0VyCkQHnfZl2xoGDop/JBKFHVvG1pbC67vnIe7CA6XcxFI1VjG2vlgagHM+nMO6pPb
FtaO/tzC4n7lHqd1w1wsZay+ahl/a8R4MIS9UTpdeSsAPcMqEOG4wM8tdiwlWS1wqVBn0x+Kcgqr
9LdyXixW7cXwcntFq3t2ZmrhgaoB0hiQ4sJn2bs/lUwPXmdu6eAsVYTmJqeDYht4CDDng2Rz8faN
A+/9pELYIJFP6CpgaJO8FzsnsgMjVJ8p3A0LPbToNiX1Vg4MLV19RuxivOiqYtA7kLsyOCyPjQe/
OkacimNTJRvObWUX5+40qiMYZPevRs64pAirChyYkXIRqCy/N9mWdOvKUrCFCMAwjIxGsb7oFAwU
IAWJOj0gackH+HOolSkVcctmG5/RSgp9YWjhqfsq8zvZ1g3CvaJ9TYvUfOiJAfJW6vh7JIbDLiVp
uiMcZbbbl3FtiagS4KFDIRt94oXlpJgkaN4GlAhk3gU501gw9fKdT2qLwmPlwDD/iibITCGKoGWR
XLoqZ7bml+jkMVrEIDps0T9SW0e2spMYCQQ0Yob149ov1kP6IrNrYaGRT+mA9j23P3t98WgI3HXg
06p46qY2pKpO49sbubI81AdQJADQCkWrZV5m+8nUUr9rgrKZnsYUMvB9QzYOa8VJYWYUCfpML4KC
3MIXaoyDjby10FyVhvcJkj72czmOInSSZLxrXGlAyyWlZGNlsz9aZJw+YP4gIESwArDG4lVUYLzS
Gg3BimG5baiM4WvGnS/IRmI2eBsP15ateZfPos1RMy1JTESbfeKgn0gqPSD2gGIHKc1Qgwbv7UNb
uf0odWCMdI6QMAyyWBoIFZTecTzFKNO/ZJ71M9ENtFn1LrptZ+1yALcMMRJA8TDPsLiVFkqMvKFw
+WapfjIK5wiE2cZDuWVjcTkI2JmGnsEhjl7KDwYVRuyKJNnYsS0rix1jRgeHOC/AzqGlbgpxn7XT
p/+/3Zp/w9klsFtHopM8vyAGCwdgHIzB2N82sXbw1jwVjY8VxAx/8CxnJgBPbMVUY7OS0Q1N7bME
p1WxRfq0ZWT2VWdGetJpg5bASM34o2Y8C1/dl9MWyHj1RM6WsvSrg4XIZYKVTPz26Htffby9VWuf
5NlWLaE9pe8wntr4/wkGus0uC62UQm6NCBmpzSmztbgFnhuBA6jEUeNawpkREnOnnvesEgH9oMf6
r4JDWQXILP2pA0SIBNMf1VgzB4Qjur3StbfjzPZypWxq0N2msO0MVhkOrfGkD1Y0AZUTWCN6MDmb
7myZbVTqV8/v3xUvQ+ixolnpVShlF1b36rfWo9aXW0DINRsY3wC7EcIY+KGF//FoC5RdDRvV9G4A
sK3TjfB5y8DC+VSZTKFmgK0T3nvjphFC3OD24ax9TOdLWDgeLR1KzdFgQZVVkNl3IBkL+ub9tpG1
B/bcyLzMsy8W4lfMLbK5raAjOs7a0BLfPUxwquQlyzeYe9YXBEY4G5WiWU/n0hZwzH7PGyyIpoAa
supTq5PQbreu11rpFtRRM8YW5HMYsFlkAq3WTWY1rymVcfNb3M+iAPnOD3tyBx3YiO//nvEZc2uI
FGbsBQrvyxAs4dyn+ZRggheQvQGApKSMbx/T2m1DcRilDYyMYMR44fLSTo4dG2EhgQMS3AjlUEa3
TaydzpkJsgj9u2aqcy318WKL+k4qfUenbF/33cZzumoGMFD0Vi30PJcsCV3rWO2U43AwzRVzTDiD
7TUeO/0/PHcIif9nZvF5usqntt3AjCfcF2nxh8xSEem32mVrT8W5mcU3ahvKckWJTUtSehxMiu8m
CUU5HSH7seFw5iNeBqUI8IFeMNAHAX3+5deTq9rxa+ADA5eUr2NXPmiF/NJBKSASugXknPsNw71u
VNv2xme7usYzw4utTBLm5RVHTuirqYExdjI741CUDcZSnK2G3NqLBDgVwEVzUoNJwMtVGpZm5U6C
vNAijdyLckwfG5obd7T2wdmWOtpjzjP3QOV/qJ0jTQOFIQbxQOyChOPScqlpnqMpjYadCxJlCXXV
igSdty+8MrTkltzC9abCGsBxQBiARRIUeAtrqhopzS0aWiDqDbzUL6N26sHmktH7Ymq2ZtnXzME5
gZIe2gFIpBYuMQc3CUs4crXK8o8MTNnGhPG8VN9zbYuW6dpVgff+zNQiBkxVXdh9AVNDVUKsyrS+
NIn86697toHpHoyrzAoZS3eYaE6WIjqbM+s74KyzBooSurMxJr0CBcGgK0oELlruKPjZsy87exyr
Ip/8KsepyNg+OcUhg4hsTCMHOvEAsjtmUABOv9vCWK3A9S/Nzod5ZpaI3oAjwA7a+/wZfEI2aBUq
6y4BkIr59+UevJ7Qbh8RNj0N6l6SFoosRcjDrR+ydpIAFIIwbK6rXbVAJUH7SGc6kE2AKQMmHtCm
2v3tozOPEuObA/c+MtLlZ2C3uZLVOCHapVSEeTXzIGRpjilIa0sQeCXQnm35PrA9yH+AZrrc1nYi
Tg4CNMAMoA1f1fuqiMmXMmRA9gx94BYBvSNd1LIoPW1B0ubP69J3w7Q3zwsQDOZcYahQhWlE1mAn
C58NkU6bIm4b0Htp+kzvar4kndP89XM+m7TQnifIwYEDuFxtqfqyThhw2I7woK6mNXcQEarCMi+2
aFzWF/evpcVXksiW2OVAUAcayAmpAxSd0+IZMycfAVf76GnFRvpw/URgZcD6oriAQTIUny5X5kG5
XcsauwlaRfU7r53EkYpHTzPSR/DTdk+j7JywtNwivn1XVxppoDU0wIgE1n3AHZZx5VAqLa/cFqfI
XPPRyqYk9I0mPUkhZTTWaRUPpMjerLKfQrhhL8wTqMBYoyujamj5xs9Z+zrPf83CzwL9l6SGI5vA
qK08lLoWc9R2NnKQLSOLb4Z44LpuhaeFpAKVsjmcLFZuwVXm81p+HGcLWRKHl8pi4O/EturskPvf
EucHa7faaSvUAhdntwzRU1ITjAdjt2Ts/rDjal9+FZ/bkO2KsDrcvidL7VIEaDP9JQgqMRU0D8Iv
IgkI1rlAuCZJlH0mP0gaTOE4CzYfRR/YIQZsY2Q/jwouXD6PZSBiKAHsa1AK+7/Fpnzz2sOPgj7A
hbMYDZAllx8L03ieG2hPYqgGrK+9k94nnHyzmf+mCrrxYW7ZWnyYUIfQhomDwKNASCNy+kkf3Gdq
Z37ohbe3eM3lgPsKo9jGrDiyrJmoydCkQw08G4n/1jP3SQj/bkKrK+qq7BHo0o0jXbWHZ3DGifyB
VF3uYqdKlWEKALcnazFI0ow6sCsZ6OCTdq9nZSmjfGzJX0PI0ZPF9UHKB2ga6PsXsfDQA5bUa5jM
AyG1eK48OwuVSYvI6Uy2/8sN/WMK4nkYzYPej74IOaoa4GGrGlNIBvJgSn82xDw62Wtq97vRTjce
/euPEdZmTgqcH7huwHB+uZ1+7kD63UYTqzHkEHTcGsJM8DxO1GgfyrHB3FMGzmQqjeQDUWocMJNE
tGCAAN3GRboWiJp/ClqHAF1ZCAyWiOPWd9rGk2UKBfMuHu/l4/RrvBMHODkjFIF9ML9nn7aigSun
OttEk83Gd4lRRbLw3IbqaqQ4DOc6qu7EWlaGRpbVfwtT+KOfArYWxwdYHNxFl5uMGqleWG6dRGbz
SxQ8ZMbjVG3t3/xTL3z3wsjC1Q3Ml4Xp4+1HByEJbW49NiP/4jjDb9plA2jqvRfi1t7Gq3T1Yvyx
CsgCgCTgGl5i84reygD7g1XZ2z2G64aTJPyIh3sTBTj//uv1/Wtp8V3YLXgI/QmOxgMLTCr5Z2mr
B1L5jwXFdM/UHypRmFE1mruBksjo9GNRi43Ef2u1s3M6Swd4qiV5YaMHBp6rXQ1GeL+QJ2JsyYiv
msFHgHAf8nxk2a20G5WJ1pRJ5NY5BtYQH2O+zYCDu+1pVi4/WPh8fG9zzeyKhqw06SRLB6tpRHnv
e+0nVZd/3SCY7wdKJGgagrz/Ci9tCVaMRe1jKcJgD5praHstM37/h4UgN4SzREcN+ejlsRiEWzXr
nSYglRcWBmpAKm9/3bZxVfOZFwKvjCoBSpmY3ru0MY2yb0YHeYMQTrJvjH2pfWZ34B8OROfXj0nr
YwzCs7UNIqbVq3BmdhH10SGjCqFsgmSoRicgNT5lFWZiR9ffegnmJ+zq+/qfJSTzlwts6q5T1MR6
KDU/k2bM72Vtyo/irqun4ciLCLGhGbrMFHEN7x/4A2RNAaYsQ9Nqkpfbu722bNSNwdQFYRkkiYsP
rbYqkWc6drsCRrNu2tiQ4E/It5zKuhk4f+Dsyczlerlm1Y7elLjIX7Refx3IGJIBM/ed9eH2aq6r
F7g8KOiCUQ0N2GvZg1J2XUYIGP70U/pzroHLV/9RRvw9PchPM4+bcbxtcXaGy8MEPbY3o2CQYC9j
7MEQNWtsI8Ggpx3mFjgqq3FvUxaU6vttS6tbeGZpsYUUyA7NEwqWPBKa6e/K+a7oVpC5voFnVhbx
l6otozdsbGBWBHYZvTnv6gBmq2NfRvbOPwHH+/rXyq/zmYFUGrQFDmoFS0xFPWRcaZ4LvAObK70D
FOUnQKcAnKp+jRrKhbf3cfXEMOtho945k14sPr+0sZMWfZoEHM/6HbPqA52gdKvRQN/SBlxz+zMD
6z+WFtFIOfjZZA4T6Cbb+6QcQ5QnNtayFsqhuAJulVlLFHd+vjRn72QutQxcXRT8gT8Y6NpeoAPN
Avejc+88QTzOeteD8hMP/xrbOJ+Yj0FgApADGFcWVtNGQbtE5SLoe6cN3dE4tkbXxP/hnFBN9+fw
fCZIvFxaZukdarpJCiIymvdHq7L4+IZpAtPPABDVLBMTQSYqS7etXnOtgbEQ/QY06xCnkyuxwySp
DM8Z0JfOdSp3cqrEUbg9+1E5Vn7HnLyPOpLxEOI/qJshczgMPPdfb/+Ief8WTgW/YV44Klk41uUT
2DeizSSICGQz7GqRh2MrA5u0G75ry8ziyas7DnpbEJRGJgU7hhXU47Ez3m8vZeVrwzwwBqvmsj+e
l8U30A2O4C7X86hAyyhIch3s8Rp5Q2gSdlqxUbxe+eBgDM3CedAIE/KLBRUc9J9WA2P9AIWHbALd
UbURys3v4eJo0BayQC2AbskscH95K8EiinORYx21GQGSrvHeoT+/42N1KPvqK2aD+MaFvD4kjPVB
iAOvGWYJrxh5qzQRqtPNPGrpa6f9dMUPUEgHtw/pmtgFBOvgdEESPA+FQYLoclWDRxDCK5pH1lMf
kR2LXX5snZNXfmcP1n6KUDUejoLti2lfkoetCY7rY5utY/QObgVXxF94ZMIyaHx14Dsl/kPtPZig
f729vutDQyEBwk+otSP4vkLUlaPpNJmj5VHKWB97/rQDgGIIqjoxwIEKkheSTH+dwMwmQc2LAUY4
52VclRfcbyZRgsPVdsC88iLd7yzZCFlX9g2IbPS25mAcaeHi1DjNB9sFOUjEa+B2eHLQXDO+vXPr
Juy5RALwKL6ty4sBLLlpgZuZRbbTvua5/kXnaFfctrFyw8HChoz5T8gP0qZLG1TWvMs78AAlWamH
jiHoi2+l5jFrqfp525QxB0mXny9uGG74fN/nye7538/eywbKXJMOEqPo/7JCtdCFRGUSDIrP+Qn6
eRvOYuV5vjS3eMMGilq5O/AyKu67U9EHKrJDuZcPznMbaBM4PKdjetoiD1s9M4gegRoBZB34rC/X
aGqIrzuBNQqJFplFx1eusZeNjbz26xCqhSNEFQn1OuzlpRHHFCxRBEbyIxYVz5zKdjwewKFchCr0
Ah7nb93dVpl5pYp2aXZxH500c6sUAu1RcUwO4mkmbZ6h7tMxP20e3nWdB0k7NhG11nkkfinx54H2
AaCtGk3qqI+kRE4YDCrA4yJD/708ejuUR5pIhVZoolMYbvJOXPdEQSHzp004I+RAZLO4rN44YsJs
3mPhB86pjEu0ysHL+4YomcT6DtTfe3n4LZ+dg06hDr4V5a0d8bn5xT0ipe+zzIALG/oClFPAXPhg
DcxF6PV/PSmFlULNEhRm6NbjMs1X+uyzdFH10o3EBNawt8Jy+FCj4osEOLp9adeegXMr84LPrECM
YOiVUYIu2ikxZ02o81bQyg41FF33pYdnh2WbnMrXLdg/a5ufNcTLCBgWVzafjMHpbFlG/Kt5ssM0
rH7Z5Ucd5Fihinlcfkp2ClpRNARL2u31rjmCmfzo/1n2Fo415U4xIcaTUebnp6TEPGrjHG6bWPHd
80A7Ck4uiskQEL7c0glztSS1kEA5GXgkOw0S7/ak23GejFtCXiurOTe1pNU3eSc18GZJ8E8N6K5Y
ysAsHSmPtxdkz7d68ULADFoPPuIghCSLTbMqEKBQCx+d6oI2UjsjYvH8RgioKBa7f4B17kf5MNNz
NO92nMUaaDuyGI2ESEbFo7crYnn0DuWTGdmgbguKfX4QoXjYTsTW/OHFr12E15Nr8Kkt4Q/ZZx0/
Io9oHmR76wS+1L317fbWrJ71nM2CIhpid1fRtZuCiEdL2wggZ6Z99K2Tb326bWLtfUb18n82loCv
vqsadAkQkVVud2xdMIOlqKSDIf8DxqiCfID8hlG8ZJM6CpD3ec7HfGvi6LqTCQ4W8BxDPAUIJSSC
C6/beiy1IaACP78TR/dAdu53+sxOXoRJCNwE8ziGE56dMdT24gMD91CEAAzaoWG7s55vb8f6jv/7
UxYe2O/RmlMJTpen7s6RVsRSPaSut+EXZw/075VHBo+aNFJNyDzY8/j6EmhZaDmrOum82VQC9m19
mKx9o7u7yjADgJECGy2pwPW20MqX3vjK6hJ7yTGM5/HReUuTO6eo9sRTQcq0kPoZGFU//81GQmkL
3UTE4Igx/8zUeAs3VUMhHvmcI9A32fvkCZEoNFv+juT0ysgyjfEHkNO2gzFGOZ11acbQgkqZw960
5lWhm3J7RYtC3T/WwDOH6i1m8JblESo0mutzyuZ8AFND4LZB+QpZpL0V64d2Lx6244FLB3xtcf73
s+dT8h7UGh4KgYCW4r16MoqN634ZcOHmwd8CZgKeAzQnEQksDGhlripQgAtgmOHGfGENuIMeCzAC
vzcMyUI+jR/VX84DX5tdhAVuSnRaWRY07Dwvz74bk93VvwpQCBSfzBSTHL9un9yC8OkfeyBGwLg2
aklLMVeDuRgXQfIW0TftqXuvdwgocy/o7wo9UPshQlzHAvp9OLR5ACDFPSKHvRPf/hGLMtf1j1hE
JWBJcJ3Rn6u6e+dEDv0Bwx4hXO4mGGN5a3Co6EiBsASscB6A4otDdSdi1IlNUWLti/xrkQJkzbt0
q6ly6Sn/LOfCyuIMMQKrY/i0QWeoZg7ZT17e6CfHnBJ2Im1ftxthzyI0/8ce6iXomaB1sgzqMJ9X
y1oiL8YjcZ+DFF8GCQn8780b9HgDG3sJKk0U7fzPEw/GX9v99MXLf/ULlsGd2TmFyer5bXDTvd7f
2fqHHMpa6NoFvH8uMj/A27FD5BaO9d+FYn9sQ30EFO9g+XPBQrl4IseSJ46X4EynsX6mGXvBTd+q
2UDxXV9xCBd2FnfHF6Kt04E1sVtK0Q9h7kqHd0+QvQIZBpAEiasPYTdZZd3tepEQ1oWSdba354U5
dVCXkhmwhr5XV31MO2rI9JFyp7T4YzM1bSlfobyoPBc4yMko00fN9JNSQ3xZ+05/wsdb1VbYC87B
Dz9paPSn+24Ax+czd2zZB0gNRd2Fk/JYHxSJDTRAYEJvokWC1Db0Y4Y49UVhMBHZ20Qg9qgTYSBT
9QqdR+Bh77XI5gQkusaYGt8yW4jsS4VSyBC5gw4AbtmC0CS2Ck3g/yUtYJOo8YBIMxsqvJHmpBUq
7FXOy1Av2ro41kPftsE0sf59wDwK+Akrmu/xtHtv1tRVuBCWnH75BcveAJOc9JgXFlFx7fW8fLDt
rvmhDwa3TolpKf2DkbLmHag+tC8o565+QOd/NPQwl5WddAH3SgOrHi1aBBBks92Iq6L94tOprw5O
PXnNvaOV2efJcRsf0oBJ/VLTxBOvOQCOMihkoRDK+EXT7rq6Fuke3D/S+mRUTtWgyOR3ziEFtJ9E
tKlLN7Zzo6/vm8mRaZALldtlWHq9mcSD8JIhYGSyh9AdCtPcTbaSYLVNK9uLPD936yc7BY9gNDqE
E9DiWr0ZJimaGqGhGVkVVjKthyPUUsfffkkaA2NHKumiodWVBc5walgnrYFQU5TXqTUeqxawIZDn
V4qGPcjs0QeHQOXHuq2NL5o7ol9by0amISXVPIese2qMRMmNZNdQVNiilGJiMDCRnLXwEcLRI/BV
qSqgmmxe/w9H17Udq64Ev4i1yOGVMHnscQ4vLG8fW0hIQgIJBF9/y/f1hL1nGNHqrqquSlvlezBV
BHFVbWNheEW8sMsaoiKe3ztYMIsSS1jb0NhtIvA2Xj1vnxm7FbVITAHDXbd5/MFzsaeP+F7U9c0W
ge86x6032pcUwJDvmqUg6p/FyobXQMGL8O3Sw/5SPtckpGS8i1xiLitjUtdMTFlY9nB6hel2LkN6
ZJAt8lovHLRECEfw+YdaQkBLZkah+yqnqfPNbs1bAUWF3tA/rnBYCcvBwfTlCUHDSfFvjruoqxhy
0sIqCRc1ViuCsGjZDaNHq9jKPIUAvNdY8UgX+4Y3HCkNtJ/719BYM9ad9BHno9ve+4kTeDi0K+sB
Tgs5H/DzCjXuofhYRgCvoebIBMDTXzcYd2fd8rJNwT3cBZNTphGJei080sMUGbl3fe+QS6+iTtZh
5+biAjFR78GSPBhCpAdyxTt+jnjkm6/C90B4vGAzg+FVSLjkoy59T8z8TUvhx1+iizY37eJ4M0Yf
PTtgdbMOmLduJywcYTtnK8YU/w8diOEejNiKfn7LMhElv+ghE+dXpveCwJX5ZvL1pF2f9w+9QYE6
sWKJi3JE5q/cwcHV2YsdPd71Jae9lgEEwgX18lr1XEdzaeEAxT8QOptEPySeo/QfEiAz9x9UvWEG
mcNQrFhYSBfny7xso3mipNnwF8dfSGhM1HWetrHVdZC4SbFyzY233egQC3iZpli9EXA3GZx683uo
u9ryL8ImQUZ0XIwE1hPjwuAFq2VcuKxOscUlPvp4WhgpaaQ7++NlAjwX1oj8yf9vHHQWsxLHEx+p
VBk1+sNyLe1DGs+uOHoxi8e3FkUcXusZCdvfDK6/6z2KnFvfQW1M0YmlQ2uqyWRkrDcco+RA5Dwi
NglO9LS2WHH1X4eimNdzGnd0aMAhQT41rVM87iA3XHUTQb45fCSThiCDZ7NTzWpcTBphfTnhJk8z
cpAGy8Z3k9YjLMxhb8cbcHVtdJI6J9k+JKv3gV28/EPh+rBYIIiYovBUggeIq/0OQoKsEiQohH+E
ikXpHM9rkNOyb5WXc3jGcr+3v/jKOm2kFrCNTzD2/Vrf2vlndIUH8xWEeczjh0BqB3ytY5f5Ii8n
+MHQF8+384qqqBR+Dl+p9D0vWu6gu6N000djnI/NUIRgb9HzEA3df1MeOn12MnaPqAEWbI9CGNN9
kY4hEMehlQor+VHkjWuloAIWWSnpGuAagmxq3sY/00kgTGSA1fYHnB5WpN0oICdeuJTIvvkjWRQm
LWB/A4F7XQbeL7YkW8/tQMLsifSAcGpc7v6PGdhqHhFvHtK90UWkYWbfR+J37Ye1qDbG9VDpNPFE
W07ZPKFdZy2nd0yHs1cpYoNoF2cTC/BuhCs756sKIKpE/Lun/ymRS7obfGx5nj2djEk9Ojjc/+p5
QOZgNLZ+8loQjFPf0FHN12zcRqxHULpEcGyKCb7bfoVXe1xDwDXLx6QP1QD5JOXK+8mTLs9fU985
tF/ES1p4zhu1+U8EaCMM6/3ZdheuVN8dAsKs10Qbhd2U3fhsvjb8W+89k2yTeIO3GQshnvUF7iaw
VPq3hZdP/4RuZ6OHPLXEhdWKlg5RA+3GlYRKY+FQ/0888UXJRGYQebKIMfnEwruDeWtrouySAzGY
n5NhTVXT9caCkGIj0+ozoDAMhmdd55CWYPRUOfwk//GgmwjM6WwSl+vSM1bDZMP+Yu/AfUND3R2W
IQje5TQWy24Ku/DgeLfEx2LM8/MGe/ATYuPRGlKiW4FuAUrWG1BWhxuulfld5wi/Q41MHt2gw/eC
Uv6+bMnYonObu1eMmGafEs13PLcJlgumtV+Rxqu9P9MLz2NVbuFRWfYzze+WHEvCU4GFCChOh3yP
hBEq7mGkrf6xKY/ex6GP8tKbsuxHIY1gJxNfPyQs7h+jvB8+O2TGHEZvdFEJZ+w+ary5LWoYIE4H
o/y4vQuQazsdB9ItCNuyuXtSfuHF1ZDn7VSuBXW8sp10kM12UK5UkpLpGwgATPmjfICZZiraaGcd
Qi4oBIB3WluKvOee5w+pUfP2bPg4PLKlkz8L7HdNbeaYJSXNh22qF+T9nYSbOiRESH3fBd6I1IH2
Hb3XR6TZq4Kuv5qmCEOxhl5NxmghgmW5kG3aB6l9TcS2lOg0wI+kxdSgl8wrkXhvvhMWTiLpGy0y
exnlKnYkRP86zNmNY0exlIOTJ5KaL7TccucPW/bSJmb8jlZB8EPypUHM3deSFff/zy73imW7ZSBl
zv3KNvgkc3lBvOv42XZ4HXJkQrQ8huqfKa9OWNtWbtYbVINDvCdtELxqM06HUS3eDdOL71c+8xd+
l/VtcFXpEO1MbMeziZR/c/N8hJabPyQzyf6tiJx+1XoV+hFZsjG2UNo5OOYGL1QVOS2uImoFKQWO
YlrD7614XOE6cjKpjSycFhmWECIJc4OORNMblYsp1WB+qBnSeptUXq8wrdnjk//OUnk7VhRbmeYI
kRjSv/5A9tNOKhlWE57p0aUTKkM+Xro8OaZiBGKhI773kA9BVtufYjNK/HWTjsoAnugVQA4EiyJ8
CukM8VsyjiP49ii5QtXQoWVJ5A17NbJaIv0aai8s/WzYzmPYkkcDwerRh59qKcPoanh49gteIDsi
CislYGfgujSGjK94AOJ0QSsTl32boXgVbnu1Nl9qFFlEM7TBbrAjejaXwfGZDXg540JgEInTCjZV
t22jaJXnJK4KMd7HY5+UQwrJKuriWDoe5chiEWnVZ5m+kgT5Kcpm4Xm2yQ09yJfH0RUhSTDDiRRb
tVpimqRHlxdmYj7P4NvKJNkAl/oBnipDuxYt6T5XLK+NlOSk5+hk/0JU0qmX1YgRtp25aLa82zO8
0wDxkMVcSN8/uWFLdwmkC/gvkCulPWcrXUhQVbg1qgVv6B18wLLDzPuuErh7psh/cMXG8Yzw3mKT
Es8m2eajb2i/S50/lSKMzgNFexpuQYubT2BCAl4MazX6XhgTILfDmibP5VDxTn8vgfpSMnMXr4+f
4wlrTz2bXm26RVhP6pJqDWMsuQR+DzNQpmtcMqbuiTJw3VyTs9dKb5/78/KSxQqjqmfixnfZWc0L
mg2JKA7do3x2cCwdcRNXSi/opJELCkXAsLdjctDdWBduSJqNif5GOnpCZKitKQG1bWaG39mbo2ZL
g08EL6LhC3NddhIPGCZOCJGMOT8yDiolHv4U+QTdiOj5fo17Ak/p+QKniQ0m6Ojfu3C8ACCGDy18
tI84VR6S+tAZ9R17C2cEtcV/tzTZnjvXqzrmBjuq3hPs2+tVZe8sgrOPWdJD2o7ASbLuphLoWeJN
V9uiHsHCvXfo2HeYwDCdxXp+IANs+fD45xsr2LLjNoxqfwzq1kFJtxTyDXU2agaK2kz7RDaFZKpa
EwkLEWLIkayhbAL8s7JdEVBEaR9XwiYwtByyseRr/2Ph+173kNbBIyGL6s5k321o7wO6fkCB/66U
/hjteB+O+R3t7L0qsp1EH1yakZ5SpNG9UhLciwyE1JLLtYmm/OR8+wr5wmOH7fRdtgX3wYwgoZlO
7ndYRL6P4D9nSid8hj8GDQoM33vuN2i72TEeEYRlw3SDARIXCCkRiK0ekLdxzeIekMLi41jk3tZY
EyW71TC/MZ6Q+8FM9FGm/YSUhYifGSHrreXr/OiroX2VxbS9jHE8P7KYRbsZZhSQ2BRmDw9hdnHz
33A5yGFF2oQnkryRC9Prgw9wa9ynS0BdXaRSHxKVvQQJjU2Zr2HBENyUmqFuNxn8uUEilLbS/nSd
kmhPoHeGf23fNgiFM3e9096r8dN1l1MfRGRnv4mfYP7PxqxZl61D9g0cp223bCfja0giaNaWwzCb
ZsAMUKeJRURUgkObrrSrAjZ2SHzIoTsv2vBQFOTs2uF9yfu+okXg3gQ46mbBMvmxQEhbY/10PPdC
hHXfdzXymPiOWnGLo/GuT1xcJ2Ybd5mN1lsWJ3HTesGyY0ALyabWHQnMkbbkgLYLSrIcqzsYqOl+
BRgCr1lhDt6CdeikEF8BDOPurIWaCL1whfDKGWnwyIRaM684+aIn16nHY8FTDY4TjEBqFJrkhYyI
7ZHMh6477O673t5JFWNT1mN47+YxKrHs+BBvDgamBGhOqzX+wPQyg5uqJKLiK6cX4FMwf6yYclEt
8XP9cDuJPTCHp62I7H6IsrGGI9t4DDiypJXxm2zFpugQUFhqDIrhnuvv0H3vYrNg6kqgrW8XdUhc
ULrWHHt/3sqizz8nM3+rCRJ0hL/4e+blts478mNod6WaHRVHEA0fsXIr+wsWnO83gd3iRCOLJkOp
L/0hL8oMOXml8R1pzPJXPZf5LtkWpDcVRTVG/SPQtxNqdG278JtN6o3PS93yabtZ2MxVKrHo//Xw
kQkV7/oh+QkchYY8i79lhyO0We0jcwMFOrH6GPJoh0UFBrd6fWHt8kzarmgw6cDUDyjcUnZd94Zg
U7Duf9kEpZL8VSXBU5AjVwtd7r0/resFus+3fpkOIsQovlr/e/H7Jh/4vCtSTV6hI+Kl8LCVgtxc
rOYafjCOn7NAeCd/RmHovAFp5jEfLzmDUhWh8A+4Ys+GLGsle3PhuXeSERpcuSoBwuPPa2tqT5xu
NQz/P3Giqznj13Bdq9Xl9z5rX4N1uVnuDmG8QSbdBV8RXw3y5eDlPPGO7nq6dNhmgR6FMSiA446l
ZbeM+JyDBA6ZWIaAtA4nXxKvpgFMcTHksNJPu6zsORJ5k8xkLy4jYKwsonxOaKmXEuA+UrxGfYUB
MbimbqB1L3vcBWF2EVmwd9hOrkcVeZjf8UkQlvI6LSByinwCryC2uOxmVdTpQFm14d4OmMDEtJ3D
ZEIgQ/BnpTf/0nDDPT6kQdkzPldAfrpLq9b7Fu0qoKbgYeM5ECEe1Foh5HGM3ddIOHC5ycSQjdmf
tlDZ/eoLWxbt/LVK89mLkFRhMngQV2AKHXX4gEWqB8LHfdd2MKReiifqM8AYSf6zzBmDEQZAN5oK
4Mp2YfhNDdoWOr07TJF0Yv+lXRzVgA8RG4+IN1yN4V8yATAcO4Xwd+G6mTOV7JZCnPrUmlPuwdQ0
agPETYXanoESknLk8e/Qqa5EGO6LQnISvp2u/E7+ypDtA5ZcVY8gXDrlW92S7mDX7oQR9F45cj/B
ZmebIsiTs+Uz79rHEZNis2n6n0SHDldHeRy3GZllvC03DYeNBNLsMhgJQMH0v9yTd9OcXUDA/ToC
kzJuva9F50fUwROlSbzjzL+6roc9DUJqgK1Dt9CpPdHjP5K3j3JW6AS3aHzMNoT/5cV31NGiMiOy
4fIhftMJu0W8v4JZImfsjX5Q6kgJe4J3Bnismihm+HTYPoY/p/eozQ+wEBIP87q4nUXIa+Xn08kI
eoHiSD6wdIyuOSbf2QfvH6bubAa51jjHtSD2zArCS6zK7TZH96ONeI3ShOcio//8cGh6n3v7jsC6
tErTNT5z5/8H/uCDbNJrcGchlKq7DdH67suksr4/1nHnmQcP/13lW7pnIT9mjp3NJs9Dbyb4x6X+
jYjiKD0DSDRExJ2c0XOopUAM1pyQ0gfg1cxwAMSdCD3aYo4xOPSaC8WrKUsfu3bA7R/mP22/PHVD
tkdpvG8DD54Isfu1msMrEz4tB7hbfI34PukCizDcVU3Uzz+4hu+kKWhTcPSGcJe9i4K85rH3mBJE
WPJBPmRGmorreAfrlkbP7WeGBgG8G04g8wZU0OUYzO1v6ml2wCoZ4ue64bCR0YfrvMgr7bVhLTbz
02nsTgdOfxoPgTQ6fu2oeKRjeO+19hV9zjXT6T/LFEbhBRj36KVZCXzMu8ilFQBuu71pRbZnKqf7
HN+j1YhEmuFX2FBtpusyAa7uDLv2fnRKSFjDH+I7cNE7kZiXW+R1n1N8FgTFsYoAYi1t64XViIEc
hRPY1TyYOgMCVGKnApa3KyBEFfbPrIsf5jZ4CFs1lSoGB88DHF8QkM04sKjs0Jil3K+ETOixY7nZ
5xOqTyww9hHz2sXZwbMAOQnhx0DkL4U3nL0xRraad+nH8Ji0bd2LHK1vl+yx9YOIPQGRD4LtQm7y
Q76lH+tM3ot12iN/D69kd1xpgdpsxVxO3rYDBpLWoyme8pR1tfv/1gbypzHwHugQhhUrvDNBK1AN
kWdLWwAGG5MLaIvaAYgAdMi+hyEAMu6xoxzFWPpu9o9GyX1vFyQ2sJ5dcw5IPLUdLKGnZ6A5unRT
CG4hPU9pDye1CLTZ4B2jCWF/ywWvQJNEfjOm/xDt9BAaGGEb980jffZyg1cuvJtC8TgD0y3MvFfh
9k4LcC5R1ji5bWUyrU/SenXEUdVYaD8ThJCChqGnJbZ1IWJ/j4H6AY57ewBSez2wZizaSoG38fqw
3KKtWTSpKCQ+Os3qv2QQEtET/z9LBaFXC24LV+/zkLv3oF1MNbvkySR2PyGAg1O9m7c3O63Xweg7
vWEBfyhw7LRowsz9Yidhxrb63FWEbS+SrW9rHj4liiGNGPmlcVB4+2WQjytOUWWpdxh8DbgBXlZz
mtxDz/bgdeIK4opWeYfsThN/5jL7l5jkfYXkr0piHBadmKaI0wOSxjuwXFoDL/bFwVBxHAUwcDOO
u1Clv+AX8UpPJ7GgQmFVX24ZlkHnl5xL5O3GZ2DpVwocpxvFHWLMamHS/URh0zuR9KQ7eCMFgXfo
wKBViSdvgY1lA0f5v23j5b5Y27MJ5JG1ySXSwwykbQVNmI6fSbtUophPkgDd5+4OyBx0rNu0Yzix
nrFRKbvhUcrxVUVIwAzgQbGI/rRtrWr0gqhcG7G9sO5G7IC2JX/Bal2jwrtsmw88TxoHPxlc1gD0
wTelEb2M/nxsaXbGT37txuwhMkibLrzGOnJD4yzwKPOHTtm9F6qK5AQyj6KAR4NDtKUnk1fPcVIl
lOA3Qs83CHfnCrdbXbsDdstRywbY9GEJtkbhv++Jd5z8QgD6YN/ZhEPFXRnCM7KY3F6i00Ps3HWR
AXai5v9U73+mK7lEsXj1/Pkx2dzazHnm1QEZjlu2PEWJ3U0zCkQs3r1e1wDymzVy6NENgkCjABN1
EEUHYeZqVKSZ07lZ07huAeKUft7eIg36dVMInEXa7NwuX0j1ewaMi4lYnFUoTuB1TqPxqmXNf31M
cWW4xXE5jW1p1/nOYNGrkiK78zNI+aIUZZN8emH862bzlA4KeY9z+gagMqkin/5uFCVyzAN5AprM
a5LnvJR6boYpOo+TQLOTZKfIJLoRUXzU2NZWWb9bt+RtVX0FSyDkyro7YKkfJGmhtaenDkVGaGCF
SQbUGqhFvublMrovX0VICG0rnI8d9bZfSGhrTPqXAB3FCJXuQqN7EmJ+WNJ5N9P5xPz114OQG4oa
dqU5KNWIwCDw30JZOYlh2lFjjq1YHtfwKeX8DQt0aKvzOu3MYU7Bdg/+LZm2BI5/7afSPniq5YxQ
th1yYQnq6PQMFfEDcDrEDjN7ijfedAJ4zuIASrVEIcBmVFk16nWpVDs7zDR2qucWOn+2/mNYY8du
cVfB5+opDrHu6k3LLmu3GyzNX+EYtCDsUR2I8/4LmHQYw+Rj4beX3Mfau9HkJekxAYqV70yn6nRL
0cjN6TVft681TW5FD5AEAMVO4AxUYMKz0i0b9P4BcjxaGZ+yYD72GJwTK/ehRNyvazGmcAGcD9AE
jFEBkkNWiGxbtIaPSJ3DpiLiM2Hwj9zca7eFX9hb+UeGuV4Ls4PQ9u8E72nKJ5QbpJpZP9734KOm
PGhyV+x5gvddDPc8hQAOL+cFOyM5fHCn2rD5u1PicTDJHVPoX+2CKN6wrWH5U09ueh1CgXAji0U/
12E1w8KUCwzSwVn9bxywzUsQxTfa1MeyHGlcON35Vl5yTS+ReZwnAxRwC49dup4LljxADvC5rGmj
CzCjLL9PyLsTI/aa1FmYvIn+vmga78gCK0YRHwad10HmPSWUnzyFNICZXJ1D7m8KWZ2a40dsP9Rd
jKTDNfeOaId1tSyFqSC1xosq/H43RWxntlcDHjQQ7TkHi94sgv/SPn9OIaqDbFNAMjezdRfm7VBh
LJDVMAARS9QP7WhfGhWC5pHo31LwLUBvx8ohOK7EQv8TdBZVylnfUNkjwzkGjQBG+idX+d1WgCrZ
sofYoMbwPnjAIsg529SPzRCuJ/uTH0i8g6Bco7zDrfyGVcd61fNN2+uMaWRV5GWh4QezE1iLGYmT
fBZNBv4dVO0EojBsOsyKBcaBFc/e2568YLpNwVDDPJuXxLa//tIdOGJOfKV3XQ4YJ09e8OI3ontT
xN/zMD/QGKcpxzRFlz0QyUpnRcM3HiAC2AAwwyAr2L8w8g5WhdD85YjiSBdwEm1ScqhRarLEpo7k
0t1NW5bsNByp91YGKfhKDGxBPOPQBq27nzsI++E5gj5MZsNVEwrNBwQ6Z72aaJ+n07TTg2QPkxoI
qJT5G67gqp6sJFWATdOK+778ygTt9kQYiLBHLMP5CbNXH5mXjecDfYJ+733siKwCQRo/Fr/cG05o
9A4ozk22/HNq+Rxpup/l9jOyoMqAZhCxB1GM/FyocKAU4C2QV4k9B9TvIEOkuUO2MgtPK7KlpQbf
DSQPmPkV6ge8nAhzmVx4mFV2VAgZ6ns0QJJP6KTHaY9lul0RmLuVzsg/x5QcQN46D02SrTiw/k36
SdPifW+Fuv7pctIoq2Ei3US5vfn/Hz/nq4ERxRRLbKzJuvfUWfauyoJlqj3Gj8grKFmEBClivpTf
wsoNgkVEhG2tBH6dQsFEn+WCcdB07JKw6b2Q6RUvxw40ddna9zAbSgX5gYjIiRh6Jq2qcgxc3ve8
+Ci6WIkgwRUP60JFeFB/+dgYDVjEDjmSu+Gg/iZI/I3dpqtkGkHqGm1+OmBPJer7b7kMtgLjzJDS
PjU9YgLZHB5iN+L3Cmpsgu8w2FZYBz3pkF4cOJgw7h8kueFTYZES/MW6xL8eC46ZiCtj7DX2UTgJ
PpjXvmoCNg1wTzb19aIeeOL2PQd+BPCnSNtX5qU3yV+G5XlYvgsmGcIVwsPEbz2AIdBCzxF17306
V1b+TDR7JtiIsEN2HzjzkjKzgwfEDzEwy4PaPJlpM1sV4/bpPl1LwcPOOw8ww4z6JuhjOsi9DZBD
ajichDkmz6BHU4dDrOwHJVfp073FzQIb2+90MNcEAChkYqUPDrsakwFZVdLfQ+t1Lf7iBnMMFEV2
Ak9ytL3dz/kLvnc99OvjHIFRQmLear9stjYGB1lbes5HdZcN4jwQTGiCPsmNXAvrTmaJzoWfX4Zt
vSY9RPodWkVA3UAxzZ+3deZfBBnwcy7RCR3fvU9o4/K89hWojs49JX1a8ZWdVIH7En6LXbyee4AS
UN4EJR+zq4sBdXvbGdq5f5ykJcFKYOHRg1fAk835z3CJPrfBr7/xY7ilZ4u+WgEE7FeI5nTmgJoo
lMBs/sRL8FPA5Eh2yBsPxT1fjza9gcZ86kJxbfV0Zch0V3K9rdEIcvlUADjJN4hi/7jFNtxTcARr
ARRuURGIWijys+kWjdFLmGFO+gNK8yX7Jw39VrxNAPSnEmiAPIokuPRW/OO5ekZhqh23u6EgkCpN
uxCoGwcUPlH/648jtS0/B6x7WunK4WX4V4L5ezrwt7DPscTM6JW3FGXBeyoo7LAofph12ymLGwzG
Ebs/XmWw0IeiI4Gkj5ypgynvlt6BRsXsMewDUCV9P5yHtj0mqq/zyQKsA4/U4WlKesHPc8PxuXC3
/vKUx2C5fACh/qvsuscsGH8JBBClt01NpLrPEI0O5fZpAT4PxezB/Ilil2x7bhPcW12oVsjL3vQf
nJdMzwFEO/1sm15PBxpCfIDY+71K/LUUNIIh+1pBIvNoJ+8h0u7GnWhYHDxk8B+Lsbs0DJVvkteU
5qhzBWQwCB3VUYLqmgPvAx6CJ1tg6jeLqSe2DuUyda8YZo4iX3ZifGxt/6VYW2XqYfEjvBv8FABB
mSLAp+Naey0MUNagFkjAFGBd03bZpao7RxE72fxkWYDxRbd3TkOXNU+HLJIvPYtOa9ZWK8WlUtid
p4a/GJB7DzkTEfjgMXnR7XI/Zh4yACcD1XXr70CQ6sD7T6IsABap8pH+uDi+ObZcfP02Y/sNRrL4
EenNn/hpGcEPsO3O87cDHB3u5lV9FGsEXacsNbQVGDqglAHBg6Gh4FHVEzS/DEDwPAF27vn3nAwK
sLg+WnAINpq+0eadRIz+AuLlc0bjN3hw7MfQnPrRe/DD7ag7+ZoaV8IYBoPyfezJxkHWFOrsIUNO
UicXqL+Otr0lqJQE9WQOm3H73biAQHTbjdCeKpnuuw3NLD8P7hUXxQmXxG+7YKFFeXB6eqF5caCz
uIwrZohx2hW6eMlxcWFwrlmxmiZl4Wvv5n0ngwOLzDG1/c6DKD9wuCXAZ+foPoL5GWKda0eTup/z
hxjwh4vBwo9fDOGVtC1wovMr+pdjApsZ0s5NLOgXejEsmXhV1BdlbIpSATTT6AR76dUSCsZEBbsu
KPY+Z3WwYsxTiHNo/eLFeP4PRCFQ/qFBThVoTLgrn0Ne7DoC6FwvNwjaLkjqhDgb+prJw+AdxQ0K
Xz3C1zZz8wg007sMcfFmhuJqu+EdCMt/biCX2G414Okj8yREJgwHINResyWnvgfPOPpNV9y8JX6P
KDvb3O6jiJc083ZZCDWjGKuBFDtwHfUQwIbG/mAqwP0t98EU/c62PY+APD3vJZfwsg7VcovFeoId
VTkAapNhAk0JY3dLNl9Mqh5GFjed6S9sgMR4iP77o0KoC29LHLy5QB5k0O3DIfofR+ex5KiSheEn
ygi82QqQVxmVrw1RrrGJhwSe/n66u4mZnu4qCTLP+e1u7UfI+jyYkEw7c39AgBwVEisuIYGrnRz1
TB77+CueizsuOGg+xJZNxdBoP/q6vjWdKuLXfjOt7Apo+SEUER8J+s9yjjmPKisqWf/bWW7dpA9i
9bJILibbJDJgRYGh8u8Z/rpempPRZuGt9LGPJ4uBo0sQ1tXkaWabAhVdslqQwmNQgajAhEromCw3
X2dJ4wQkMOQxj1380VRWUKL2RtrUpcNxMXiFnWcjpd840YzAadyI8quNIXeV3e18JlJ0ljKMSRCA
FeiHi7lciuKr7f9pbRWY3j/THSKLc8mM6y9jZgdSvR6uen40V/WZKv8gwdCZftW97M33WjiMdCga
SuCvTFvOde4FrnOSwtja/cNosGpov+Xi3vWlFU2L+6+W7Z1TuNsMXWRTrEHVDWdlfVs5vt1ijvKV
1qU4xkf8j6SnSOgDXOg/driN13Y/WZ5ul9g9O3MRiH4IZX8LCE4vJcO451801v60Mpl8SxsEZzhT
47oH4yWglCNvKPpjzHrlud2uyA+xlpJPUXCA82LZxmnp36mGCEVHvUVpjM/Qehb5GPPdVJrfTse1
vI71HWPwR1JS9cpRcMt+I//YYoJ12vGrJIvREij6mjYgfSMs9PjbqZCp2WnLWOTUwTiNgW8j9CN1
z9RSGSRjHil9fJyH4kXmdjh2N7S62FqYOCM9S45UUr21/NOYZu8X2ZwTPlBlGKE25jdBC5AGh1mH
2a3rr0n83WQfXEyBdSPwbMx47FzoU5LNuPJzreOyI8jk9qEub3Omf6Yg7xvymv7sVkMt605wM46x
TxOmqaH5qrTljZ67h9ZuPzLd+7THV2BrLTKWeIetaivt9A3Q7TNFdF0V/4ZleankrudeLzrCCbIP
K5m3BotQkz1l4/ihqers630Y1/rXkPm/fUwdjH6qOAe6Mv4TRAtVTvZtu52x04aEwypBkOInfhnW
dHk6sfyL6+KcxExjlVju4j7Nrt68xJ/d7ZHMV+lFRH3228TJr6Mdjzuv9OrHoRGkJqyQIvZCK1S3
GlrUIH072Y1nHYyGXGdUs/CthXlC0BQbvAUpb26FEKPCdBC21tCwOrPWL5pRhpqJG6FwBzqZyjY5
LRpxg341tJguSbZC+7Yg1vW+1Ewq1FLA3vjNp2vwvUn9FkFk1FfZ1sU2dpcvRVgf8i84QDGbACqz
a20ID34ZW7p9KzFON2b2ss7OuGstwM8+HyhjMedTOorxYFOCFQAu1FvhcnMPbYX5YZ0flA7j7Y4l
uvgKasJhlpzsbItmgL9GwmGheryfFu9K76YLgCpNhrA2ig1k+emoU+6yVMbOS9ezA2bIGdsS51NP
u6l3vgjk7Zk1h4faTST7PIK53k1ABatv4iTCka5XrAGUlTbNXkI1bYxEfzAK/3Gyga1tZ180sFsk
W6ebwYFQ98Ynrxr3jcY/AZzaZMbW8bpwHqqDcpIvD4jEBQnJ+/hBCEjTpWuvqNPOfjfeKCvxXDJK
ri3tBjbTo+YO3ygXoY+mIC0NAB21ca3qjr8a1TqfaRKb2WZs7O6wDOt3MfOudGs6R6tkq1U60aKp
J+H5KBKzY+0BJ+iBr+fXNGpnl+XigFn8UeXNbnKXRxCyKurclDwYmwRd9B3gqkWztY3y7NZAYhCa
zwpJo13Mb1kP1DAPGfpgMSCQ88aDzFYfDrZhFPSd725anQcpbyVfcVdvp8lNgiEvSOcdaeMqDr5Z
nzyNebVP+98450hP2Z6D1Sqf9aH4y9b5kpc8+vZwHQ3tSfPqX2tdbhcQiBhtj7gppubHMQVy+So9
4A0Im876jD0nDixbHC1MIJuR9GyUwfJPzxwdhaByN33NTFBXgMkWKsKqc75iC9OC468HI12QDpTD
fJiz9r5x0gtK9t+VMJYjC+k3n+uPTo1tsJbujv/yAYXc5w3Wqm8DSZXfkKcO90OPmttysgCbduCP
sBy4VWIMSbDbKlVpkObqUx/Wt15ml3ldvwprNQCRxm1LxF3ox/FdXRcXI+OEY38h9kpm5Zb0wAIp
ZbLt4xbTp/DZrvQ53xp5vyDUT9vA4tXa5EP9NcTGE1Fdm4oXm29xzYLB4GVMKVE/jCYwsEKnDwuI
7K2y4hF5u/YnkalHC2ZPkkPqV7/pXTL7oI3ivN76rLrRYABaF2t3py++B3yPAaRCYNMqtw3EkN3r
bluGE5mXGDzsfS/nP3Z/te96Q2zMfHosPGcPx81iVBwEusQgbVTY39BNqxTA8ihCZCuOUF5fpeVF
Df9hkytEK2pm8LQEFEW5XFJXaht8zUhEJo2h+8bmK0M/25h0wrWaFIeCMe51dmY356w1C7GF19mm
k8bFXNqn3CbmM16a53ouvzy/Bg1p9N3NSEU6PaPllNyZLbub2dobNfLRJbpk2yumrRPHL+vi3A+V
81ONPvdTHZZl9TB1zWc7oHqssag2EhVilrPdGMZTg5gs9HnUQtXb5KSnsUC1X59aGd+huT93s3HK
O31vWqMLqPxBHIm2LRfnybPml8lDcoHo51ot408xpvfLOByq3L3kOeCOROPOxLK3Uv3hFrfPP1fu
sma8H3Trs5fJ26qmV7013kD0mUA18wRHutUGAbrs/xrLZB5SRX3nYgDw0lg87lcPAXy57sxU+4PM
IkNr3fmVfeickldGUc2F0TI04wGFYp88oF1npOGwjK3x0Dfkw6MU/GD/MkNhE6lB7OlXU0A7aTnn
JHzY3azkNc9vg+GK8FQztJuli4cjt7v7qvDkloTUIDMqLSxcbhyBtkDz8ruCJWzjSkmTG+ForOqW
f7sF3lNU0xsiKD6MxEs5VLyrPfRy47pDwgE+udukayVeOLONulQdeE4JalTDU2t4SB6AUW38QRG1
eu2mjhde6Vsqe4dQYEkeOIiONNR/e31xngv0/z36XXQyPn7Ctoq3aYPaWTOQ7RjzKTPMe91r/q0a
sPziMqJOgvmJkuvkECfLped/n3oYj948xI2z7MU08HPie+MhazfLjUdb8xwMKQdRF9VwWkq/CTO7
v1fOcDST+bDyxiPD2cW+yuAep5M0HRnNeo1FJ+/uWCogZYV3zWvjVzd7EilGn9s7F0yg8Q11giXY
Dw53dD1xzi7FwOGEBzEAcs2i0Xavaco5064JqfQ8kz1kT4zWB7UUY+E8RWnvf/TCfnN1qiOy+IJl
ae9m2qMvs6Mt4BdqUULk1ohx2equfZydVI/+YFrYURuH3J6hfnSlAZjTggPhKkIflX22KC9Wdm2R
JN/alGXBbHBiAWwjwTQODOBwsPOYPQ0eifylW71XEjx0SfyIwIhQ3uS5yzgB02Chvi2GubOITbpM
+VajWjZI6WvY936KJdKou3OCu/IwNmhyJheJmK1i9wFZuLvv4uZMcOsjnRZ0NFXOi5972mHWmiVc
B6ffjAYmljqjPJJOLy0cpJWj+2atd7W12UGu/vNHI9IYy+lC8IotpsWbqwOtXd0Cf6C64TLnpFGd
4CQbrl2j2JuT1xwAp8mdz2YG6rcKLaICdIs3lBa+Ul6qsnhFQsVX0+3pht2kqMZGncXIRCGQcuaj
AF+XYT+44nn1jIfJtV6JQ9jYMP7eqr0vxNgWddZGjeFetGWJGEG2qsMZOI3hIinGcfKbcN0toBgL
fqO6eelNeWw6HS421T4H/JEjckazdd9btXy4hBVtHGuEjxfWiyQkiJ5IQ99nNCAiREkY5OQCG6Kb
hK0pQwWd35wn03h2EvcW61t/QDPcTcDCmwSGL5om7alIGRAbx35Z6/6pZyqwqv4g3OyCgHV/Wzvz
OnsWqbibquQlTZ1L7As2++GElfBsdPfuAvbEgkOTF/r+pj7pwoQwtXdlV66bBrw26K1sq/Xd1urm
i1Nhlcvk/JXUT37evTSx3MPhHsdyvVZ1z5Kjo83Vw8kRYL0AcXIAsWTMGlP3hWeqCxQiVAO/GUhX
/LDay7vXVxQeNPY/u21xWLB+acCtMBJDyHfLcm8FPNrJCXlje9Nnv0xlcr/Q5ZPCEI4aAsOFZShB
2zIaLwTy/RZLuo01STSj2AzjVzEsFyvHgFt4b4BB90PpI1iFbRn6/Th+wf1uskZjjmNRtNZzXNZT
MHkDJlExhcIQ90B0KGXzNxQfQVl9Lm4RDYv+QuZxkGnqXLfDsXOx89RwbFj0gaiqCEvYue6171hD
IeNxCVvm8DzWzhklQjQNLiQQA6nf/wN/7ib7gLZyE/v21nDp/1hRns2lexIcps2CGKKu7pKpPC0q
O0ufSjrNDLq6dzhuLZ2ZUr7GzfhmCudYoqxJJ/FmLUaI//xeMbCA5Hq8q+RBSDmiVqr6PMQhnoax
hTVa4bDcDTabbDXsUhMsoMvfYgQOfVUdU38IwUqAYBvCnprdqryNpz5b3b7iKtsb7fIZ39RGKOQP
Oeu/K+y9L+ZnC3GfVX1p4Gh6g34YbU6vr2tEljf+BgTMMtmXE0/KkvDnVUj6ZCiwwtpr9e7WDz43
bkIlhmXZjGM/NV5URuAGDfuavU2D9QU2AyY8D99MDU/4RsPeR1zr2Nfe9aLadR/a0v3Fd7FfuuXY
TOKPsTUaYwA13buqfN5N47CVjs8XjqM8ngPJMdzDZEfOah0ckEO2SuYmVE5J8c8oaiycGbJSEIy1
UEeXVMTbMvjSskdxl291Z9rpXn6MLYxarniw0AyXAjq4mJBrak9TZd7AYE4Ig7rWHMF6DhSxSSZb
7ZpYnQeLYbNevMsAmT/V2uPaFVhZrQLGeD27nPTQ5kXY5jzx/BC7qWyZwM2x5PxqntdefQ6ts7No
JNuYYn3HDAJIa+xFJ86Nnz4qNBAJtjF42CUlBpkPX02nhbriJe/ekhndmCZZPqZ/JvNA4MwoB9pW
7tMmvujoyDCGnWq/PnU+VemxHFjDdduFshhJ1yywahZSrzauQehPrO89k4omcmWGTasNgd6VAbZq
HLVDd6zcjqe5wlLaGCJKpuo0uwIeaxnek7p7S8uRI2dmwrHdaidKrsVb4Fhq5IeWybypR+BNM8g8
rmXXROSuAzFW6VhEwOqvMtOKjePagfLndC+LxYhoCjdObK3Ptm6tgYH0jJsHL1MRpA7qbzrqgqKe
Pq2qflAuVYzYHEbPuEOh2m+MqiKaqu0em8z/XKQ/B1MeP2eOe4wbVgE/vTQjNjprnPYc3y/g0WHs
2hvdXY79ZF0ZG1jeBceq2PhS3dU6iHb9SUIUX0W2U0KdiOk/sauHNVSZakRUO9+2iZ9KTtxVsyQy
r6tR9BUDoQFPmnwp8KHmuRcJuztVHcs+zKWGuCst3vDdkKUHli0Mr4qcmm1JavV+WvuT5wxPPkK4
Dcm/wNhL9wCqk2+QsLGxlYE/M08Bwzo+t60v6ytYZ70ZUH8uaX6q0gUJJl8RiAGOwMZ+i4UqMb31
50F3z12bvjCsBvpgRpO+fOjMuoguOdlMH9PO1IrlgOpwl6Fx30gnxSRjqxpI1n9MMJc4hXhrcnnV
F0o9ltp4zHRtL1LnZ9Gzw9RBtblxEsBxK0YxhB8p1WU7cm6isRk530AkmlnfqQLvu3T/HHhs3KFr
ZHGbNkVxHCumBeMTWjLquxxg8FeXOmGZRRCX2nluq6gea56dDgKtdC+xnYNcd+J+bRcCSJCmhHE6
16FmjG+2a96vI8Kc2LUe/MZnEXcE01keH2245RGlbjjo3tZXLefvylboPGlG+iQdkLamI3zBdfQz
2RENE9psfTszNzNy5DCJeVkwvTIJW13GrFhfNc9EjK3/dAD0pqcirKgQoziWZgznXYsru7Dumrzy
diL2ruVSJRGj6ENaejttRHUFY/CbtDjPsrh77kRBtZTTkcMm02SDneJeTdljbNtULue7PM2YHpCA
Aaz1O+tW9jcO7G1ZowfVMAGMyOWlNvy/ZqnZBQCdemRGdQp5m9j8ZHVk+WjU7QQLcXcyavvRAbEN
6gLsxLVGFBfpMxaxn7QkAi5voqGxngzpvvgsGRsSUl9Nq9s7k3Xv3rhaVkxO5/LDF/rz4prfo+bd
LWJmtIxPK4YyUBG87Qp/htPMD0YMoD3YPVVwRgsEOqmHbLSfYfjgDVKMAtL5c+Y7PBcFFgEsG42b
gi/H+bsz249tbV7iLD/gtgwrB4EhFJE1KRT7/Aya/jZl1FZyUCfDjc/oOxY3PhyDYTmm3K6wRVR6
1lZTDjkG0gyWZeVcQoRShavUn5sVp4Eb9zuc+Mz3cZjarBOjw/+h+0AEMvNofehWHHi9t4fytHbG
/5VLSXJOV50LMQHNhod5q7gKMz09qnY5lrEEuDeurlXzAGksPR2zy+ytl7RujrPj3PfWcB5bRFZ+
vO5qyPBynP863uVqzZFU6Rq3p/bWm1wFvpdX4PCaHhTlegP/IQ1kv2AkTgOhplBxheUIguN0uniZ
ebaUv0fyEOoWTTzGrapJ8B47HMQFNDn4+jSB0KAjzIC5M1AA1gh9HyMuS+tx65lXWiuPyUTquWEw
ucau+Yrl9h5QLD9jG6tPfu//2rO5xzF/xOyHyTAu8EYgtXN+zHbZzbFT8cKZB9XmDADFQ1ykfyg8
uNRF/D5ZSCLxnpAflHVvY9xf1/i9zSAy8vktKdVV7/Jq62I/33pCPuT9HBkJgrrCZEqG7laadnK6
WYKeFReNAzSwWiMyJJJ0TANhvFRruKxYpDT/sVurCEdMNFsu35TKIrlMTwQ5ZWFTdRBHVopGv5f/
TGe89oke79p4Zm5A9YrnSqKNRn8PqEWPhVgJOxqda7KQIZNx9oPKsZP7qUMcCLChWZ0Tr/9ODKRj
vlcHfeJKlg5+fzhufxo+2lEvj/jBI9b0vabrckPkStRI+YnXi9GwZXrkeXwE677ySQRe1hzH26xh
QpB5w97V/dNNbqsqY2s5yFJ8OzL86lOgg9WG8aD69uwP2RcY2SGrO/APWC06BNPQFGq39NSKGMmB
9j0gAvuKzlIPNJy+UO2kDII0/BEfvROeWTOvNrvR1PcWQsnBbu4mx/ryVF+TFtJ/jfOhMvCn6Ctv
aJLMUaLOsz0dHLt+K5f0bRUrmvmFVKECYh+EGB2KzuPmdtu29fZas7USbLTGjx6jC+QXsvcgQF4g
OvukOQb0kRLoFNKgG62nWaEJH+RdEqs9RN0zjB4aOnej4aDV4/JxmpfH1bSfUNTuhFsc3ARYH830
yKPil8t5ISRoY2fmH7ZdhMHqfozZPjnWtzlPqtahALyNc7k9+oGxcMXyheOUsEXNaJpGWrVy8qfo
yTuCjLQ85weiNgT828HB6GEkX9svXzdkINLKAz7vuc2aig8OMtpglCWoZeNDkEIB0JwmObuzqv+z
OYThHIwPQycEo4+v/pC8sKzth9W+X1PzInAlbcpScJ0zVwk8OYFeTe/dbQtFWfPmVCh9sFN9ZBOY
il4+EeaEZrCGq3GnDWIxBpM/kxWlzxN7lyU4nGZSByW2I1O4b/VSwlsU7XdfD5HKVFjGMRftlMlI
iRprOzIdfYY6nP2I9PzDnLbIsNJvaSAnzOnramH7Bi5e3dWCxNUZ8JrINfPIzuA8lnWAhkbdZw9+
so872K6Cm1Vr8rNKMAQ1+UITbhmtVswKxnXbFXzJyriQ2nCwyIAx0hKnYzGCx7bFaRAoAheLOdBs
QcrMxftqcQON1nRCStSgEhlbfAM3RXdVjZs0a7aesp/k5F/1hjM3SZH++l0tHnw/9xkKuvPS8Uvi
86tVdxyJ84m1FoXNL8B1IDTg7EL/ZCtHfyWw69CcfZ2N4YdM8A7zMGkSdiLevdl5ko1izuntaJnK
Lc5eJHIVQvXc2flMmBv85WxNk/uL0/eFJKVXqfc/SwwABpxyNMafzgT1tYp0t8LEx3ghjQk5RZY5
SRAb6l9VfYgVA4LnPVWsG5Vf7ORqn0z1JF0uJR2V+JSx/1K4fOYPXOOBgR15yoOjqc+x9F7xd6Ic
Il9kZ2czz2GmveeFfj/N7sXrp3+pYniccq8+2rH93HjNz6xhPG9uXJfJp5tQvCLT9CQVhkrH33ts
FiNVtW0HEVMP5jatjNdSa/5w0x4L887Gzl/5J+KA3itABGNwf+NM3FV8yN08H53cepsbDu2uOMQG
X4ALHrRmmA+0B5d4q1HIS6YgVplZV68PzWTiAQTNyrpQW18cCHRNN3fWAFYvTkt6T695qKNszBmY
fIXjIt4TbHQ78fA7ulQ7wzvVxKo5d2VS3S9QjDXiU4n6dS332HKwjs3bHlu9SqeDEiJMelYy9MuT
zpG1thHpmc/UoB0Vh5zOmrbigCtBkKu+XjZQvoHZDcGYWI8aeH1V5hG6LJV8TTeDVv1iMIt0SNSB
la/tVBwHg+4hpb1qc35cb4JBIXeFg97enJPzmH3ZOQwwr1W74pCe6UkSe3eWXHjerrari7VaF8/6
xXTBN59vSkysi8m64labzn3NIQocG3lc8uutfmAX6nkpnS8od49oVRREVO/GEKJT726HDje5N4C/
Gd+wzbeGw10BpKEl39XIIearMJXQ2cPzBNS0cAHWwt0XmQ0qU7CHxLvC5HmvGKI048vhkhnLEz9a
irMQ1gII6ZWciktVNdsl/Vr6emu77nY2CcNAzo2gnXQBGfWAfNKCtnT9A8qLzQzwTdhZYIxYeFt5
FLARZdcdWuj8GsSXcxkwSRwmcuo68LTRO+eo03V0fIMPNKLxj0OqQ9ihTGERYDRqqu+KBhU7wXUJ
OpTEW1R3mE6TXSfGo6F92BVCgNXc1EQjZSYayP5DmGdHxxO44vWfnhcMLxOHIUZxZs1DTR3KzQk6
QtgjWwJ5l5te73etg3rDX+7G+lUKvNFeTKdceu47CwWt+dsuXHtcK40EfRds17C2y5Mxnkv1VKm9
hn/NV/t1PORzG9qCsIoqBrrh2nFJVZ6KqE5+PMCIgmQRe70KHmxNsCQg+y2cIzEjdx4Fcg6iBD9N
Pj0tOS+V+c8q2T78hglRr4LRGMNkTPZDqT/bsgYy7vyUlQ1l0zj9WpybCbojbSoj6jk414dlK1tQ
+tnAgdv1+Z6NM8EF2BzJJTmbnvdgy4VtqcA4Wv923XLfzxdBmI49xSfDEdGcicAgUSyDsJ2Xbtdz
91rqieUgN789Io8VIBxAXKMshjA9Ug7tDuZAnAzjrGqxXYJoS15smNv1Bvr0dgBwRgufDdfhRaDg
OEuas4YWwSIbL+k2ndBDD1tRvUrGCne/Dl+DD8pp+welHrPh1Ua6kRWY0JmXANPXdqvzFnm9PPdY
Qa27JO02fctCrw/uI8bq0Gzuh/Y4ac8G76KehZbYcuAAyX/lSbcX+ltXH0RaE1D0qBgvkoe5f6mK
u8EyIsu9kRQ/CJU2DdyPp0fJjSHwrEgfELLZrzlUDM5Hey73hoKTpziGWJgwGy3q2G4bptyl9bDt
EytaC35X1OISHbxGklkCW0H+EK/LjzURFFbgSAb/7dJlZ47a1aqSjeWeCTdmJSpWKuHT77V7a9h+
khVcjhFyTvl0c8hsDGoCSVV78LggTLT6ytzewE5dfiKiK9tzs3xVyKUbrFxr8s/7jBscndldxSoK
7kuA9kbnEiQZgHigwCaDwonc+TPTTmN8D5XizFuoaGAyDHM71VEatk/ai+vwaBP5lZNI1oHMsxHa
zVZ6z3357HThhM7Y6cXN5s2acLaTPwt/H1noQb+Gk0Dq4t95xhoNyXy0Ub4ICy98UR1rbopB+uHS
U7frzFHny1Nn+pwTuHXwHiYmVh6YV9DLqE2565k/G5+cA95sI/LjX8dOg7W4oyxhN1ONLAEsPMjq
xb6peSduK3m2/APvHCgzJv8W1A8PgOG8+al10oxij5r32GdZTSLyX52LYKi7v1HYl8SgEiid2wGt
Hj5xKfXrDaCuTTyS05Sm5DGs6ttKymJfk7S50Va8wsl4XMv8xTcQGtlu/gB5T3QAaTXEZWTYPerZ
3cdNF0qwAca+0MxY3chl9/fp8jjE6lCbz1aD+g7DwVRtVuOprNDkadTcOjnmfjdizDymvRlo3fDg
MklCObzVNkMBBGiVZgep3XvaJtGfB/shmS5AUBuDHVjQ3GevnzP002iJS1F/TDqOBySAmK+knb31
C2d7Qxyb05zs6UnkIvKQOxInGA6Ze3SQLpJIxtYUKvtdwzCA6oS4oo1kRwNYsegZct59si5jTMdd
WAFrVvXHIN56xCF6RtOzWFHOYBN0qYpoH2vt9pZxXyRPTfpqa++ac+riu0klgJN3iz4eB9x5DZRX
mBPMpy9H5lWHcpwGKNj6KZBk3/iMWuc4n59ls8AAFId+8rdGwbtbgehib7UHC3HX87juLP9a9z4o
A0oQfHUGRu3J+tHbGY/rnUVkpLtbSnTq64fCuIreKCIbLKScB2YlikE3K/tuQdGYvbjeodSfvPrd
5OR3nEgR4eh4eyqWnVs3N70j+hZtDpgDCg5PfycKFqACMQkk6vEmM7xpeVWyn+Z7iw1RvWT+nQN7
jmnFH8twHrdgbHa+NdHtmvCbGZ7d4UrVGPoybInlOW0vVhGROLvjCVXYZGPlbrEZnRsuVKIhbnf1
hp4ftBktAJ291fPl6tejCPyCIDHH5PLyEu8dFEHR6cj7A/YYZziUkd9ioPVfVnN61GoZ6ROInBiO
Y1ccW4UvpbmvZc3a/gQtfyyd9UGSVZPWWjBna0BmD3hCsyGTc6NTai0RXrpMwAQ73lqoQ2u5wPqN
5kFXJyIqYDWcTdZt7aHZgBSY3WtLLlV/6HsGTvGgrHPSPqv+fsb1WJKcW209o/zJUh5UMdSnWWC9
IswPGjcw0VjGpbmL8VIuyomy0XO2hVbsKnT0LvJ4f0KUmOvnQRb/PNwQvU2Xh9KOQkMehkudax7q
Sd9XkGIKKDwpz12jjlM/oUIFhTM8/OPLsClG2gDbOeDvOQzar+VpoZY5JF8xBDXL72pq16maXlcv
u+j9unME6NnUcurW5nfi4vglz2uV9sYSenfj1LGijMEYc764/XpU8YoWLafLsPtLRPMwLpEOSjF8
zBC7jr/JDOz+A4I6K1kOZYtn5CVumJeWcFjae3OeiXp7vC3L5NTQHphHtSDPb96vUn3lguEfCCnp
q0i407Go4IAG+eZpS6D0rU/dez9xvKpNV40PfS6ZyFvvQqYfLlipAfNpYY+qE3b0XQp0/aa9GzUi
T62/qTmtTNmuvKyrsXPAdLzlLPQmmtr7hGwYJcJixcMAUT3lGpLV/q7ExNSgVTCOfnYU8bZmKSwW
84xida+ae+zwnCgkrQ0ooVa0AJmtnlCMh1O6Ru0A7lZoD7qjduQZvxBndraRfOkAH8p9wQdZ5mWg
WHEN5Ba2KR4bX7xaIwwWA1lspPuC2K9KPWBA+bWE/1A3MyOiJH8kC+o5CUyXsK6Fh5WIFiYmQkRQ
rMUhw/EV0hT7/y35J92ZGXFSnXUAsI96Zpm6+DeCQKb9u8YEMWNlQhjmp0dLvFcQNZ34UXN1MLRf
x/QJmckDASLREWXavNZuxsvNmG/FR5U5ZwNWGAvtblHdYQZenzzOTMDKTAW+a2wrjQyGqowq/li6
5iRhLNvWQtk2Dns546zu0kOZdM+5RdjzcBmbdWskv5xAKL2xVig0fytblcPkXXLPiLNtWQdJTM44
PQ5cEtpT1bkH3n3N+9EYBuXw3nevtc13Vx6K7iUtejARWuZiHDs0v8aofEu0tughosJWaMTHf9Ut
AkGljFAtRqDzgrqppI6lKy3yTiOfvdxpGsBVspobJ2xNHFXqA6Nmahy7ROcqEiQaX2Yqs4lu/I+j
81huHNmC6BchAt5sSQL0TjQyG4TUomAK3gNfPwezm5jX81oigaprMk+iBn8fw+cUmFQ09CIhfWF6
KbChC1hbJV8zSM1z2yA9mFDP27uaDibCvRZp+BfFG/44vp7E9fFJdh2fVD/4Z03K74rzNhirMX40
6rbLRhr1q5TTnhJSDMjURThlSc0xDdHsprTuhvbu81Ej+syyH9u62jD7SgQLWX4e2AE6ybMuP2uV
3AOTJ3v46ONdjXyqGLAQVyzXtfGFWhz/gMEJYm3mO9eOqw3Y8LnnompRuLvroVqNPRLmvl8YoNHY
vy7lOdEY11U01l4BTbgZWe1hFBVaiBNvOsmRuknpunwp92LU5LT6tFLwBux8L+xiXVTm2seVL2vy
EdXjnVsCSpzEUnhE5BVt+1ZzhfCXLUxsP6yWGbareU+Fd2RFH4p492i1xjUidEpB6mMbwyblBc85
gSaAdpOkumLQd11bbCCsHFATbmWfsqsQT3xGtyglmorZ5TB1q3J0wL4w9wWIFaYYpKtm0Tm2GyWY
LnjbCrV2wYa5OL+XefcrU+5yuSAmqv0tFOhVg9InnvAQCGUDnZgAWOcqO19GHJ3DyT8HvbQpDHM7
00MmDTwBN/yop/SeMtRYeZViItTiCIKUj+twXJWBfYstzsYI+gpYcpzhB0yoWxNT9dJCa3WefFa/
SoaEhbLLjOKPzrQYcVh0CyUA6JkiEywaO4FCmIhXCVo2a+EZdtFRqMNjQkUlrGyJcf+s4qlM22St
t9q3FOPryZ6VMd2T5FVlAcqs/n3oVe4j7RTgAi/J9ZTD4Nz39bYxnL9gcN5DFrJVIfOdzNfHBWya
G4i3OuW4NORfliWvRulWtqm47divoTftFDbwszqeioad/zPL0RI683TUpmirJ5lJxLSuROsit1jZ
errvuvaUN+WzGivGTgehAy5GH+BAxjJMr4z3ktQBZ8l2NnOlMB9vIZM0TVfWliVf2xjmD4VrLXfM
fbU33DNrUGtMsD+K9NKZ7PidHQc24qZRcUdM82ZPQNvQ7ThPfkTEz8jBCyHuBbPgTOANk8nE1TWe
dGYPMT+HTYmSdNmmtfWjUGb34FHpnQ43k0qNDM9O+glxP/FeWZ8T0vVG/aYCSkxrY6W/I+raJJZW
4ZA8Gg6TUIk/AXFyCOIdkQNrQSAVfQC6XvUdbRADjldjsB+2EhrJiF7MMHft9ISb93/DMw54DBVx
Cn0Xce8r4KPvW3lpcInhYocTQm1tGfG6wk+Vg0vJM2UZp/+65D7otExm6ak413rfRJ9YbBWd9ZVt
HocxP1d5sopLE8sgxtq82k11DRNTh0cZuMnQPDtsYpnsn/qpcBVmqdxJB7DCK6tivlaEF5WRhp1K
L0aZT0M8Yuc3Kh+xBMDUN3YxR3qg9NS69UqfzmNh4FdrIBMBntPlb5Dubi0QphsKLgHe9gmcp8H4
IEOJYY3VKrcyr7TiTePEG26QVT/1Xie6QxSpO9HgoOuvKBe2evgwmHdmY8lHG1GfCRf10TlKUI+3
GfzCj0iGHNAOzzxswDPMw5/gIEWtWwoH0Y56DUS5URnNz7ghv6MzGqFS4AVWpV1vz8kJ2s6I2Lom
ITwrh46aCk2P6jdNoxSg6QfeayiUTZntmdx00jistVr8JRR5FadXkpgRA4kIh/hOtOjZTR8FSeAa
AWYYeGjHNjFwxAvXKTQwm8Sh0Sa1BnALZrYGiU/plcnXm/AbzAHW3UzmQ4gFJ39jiVqtNnYGcz2y
KtbKJH/K/gyTId6RzdYoNXT5McI9wY/QSAiX01a5ykayk9v2JaYajFH3I7DvUU2DLAoHNAxDCjVY
aMJcdO34D2jg1RnaU89PuUynBKUG/s5ZDk9BL00zHgLmTZoaXmVVIx+CSO7I3+pzNo7+OSzzh62X
XqqQjmiRPyCn5S0BeLWs1earJeCBe7PmiMh8dHlCu49h8Iu/7SmF4gX048kY4jVMIbW3wulZ9pBg
IhMtn1VSv8aF8tO3A22BxnIoH/vW1coek3I/1WDKhbGGobYfwV37fNVF1aJ/NqqCzj1PyEHCaxAN
ZzOMa4wg0q+miYuJRWg9RYObFf5bSveyqvlgl72eF7g5ArAqQn+oPYfv2ONRhd+prJ3RYqw6S6S1
jNy+id/5rQ80xh9Oi5GIA6Ks1b9C4F0LEg2pStefLNzzzC0t/BuyKS27XHEQoxc3mYn1PBW6qIDY
lgAleVQM4zOIxrUt/EubJV4w5bumkjehyumbqXebkpLYirU6WCfc+9ZKUeDVmAJhuP5WaYzvM65C
vS//chngeKA+A1Cu2OZD2NHYQw1Z2oVVdq8pehepBh4CX57W9+9yLID0iPGhydEjrXRzlbUmVzkI
wghIg1DIt2wjIKYNokVrnUn4S4UVnA0bKZFjwbBlX5rL7ASNVGIobmHvEIdOqi/R2B/MqtuxsNmA
q87XcTq9RzkucJD2ONysVRfQRXaShwrtrU8YPfoFYmODVWN5wTjmarFzkQeGRgPqD1Dpvhg+kZ8c
irxmAoNyl5GkFlpbvaiexB4ck6a6GgoNKd5KvOaydVCHiaWj6g1O41YzPoojjnnIo2fkjs3lLddJ
sGllZVNW5qYnHmPJjIL7rCz4hNv0ZgfBtYvQlVSqvc/r5CeMGBzXGbhfRgDh9Mcu5Esvx01OdAYA
5/fOaADnaczShHHLtek2DqzK4Gr4C8kUB8nnxNGmBzGDCvWX/+5A/NOUkaG0OJtp+uyS8Ng3wfeM
UNL64VAx/vQHaRvkU+Fpbev5KqOAkmVvJrv11C61SDkVavDH3BXs1rA1ZH1boxPF8kmm5aAVi7qh
pEgpdMJWYhQon4RiuyrBAFrMSDUo8CogNiu4YxUQc5W9jdnWptKwg161qcJ6BSsFJWBDncomAc3S
QZKw/ifmo7RZQKgCF9PcyhQ0culonUdV0H5F6xqQQDhi+UbqyKp364/KLmT0YxcJNHUgSQ7oRhZA
bH5k8TapBEwX0C+6f2WkPUW/QZbgDoREkZvMwQ0dxE6WEB66ivoX+SEzjCPa8nWaYuC31bNpNHc4
T9uhS68xYCODSjNoU69VpEtSviL0ZJ2B7BszznpGCYd+drXH5MzptFGjdj/I0DVYyUi59WyFtKny
mzV9GLhD5PYuy5JH2MCXLUHmQUDeqxfgxKdAAz7QxfuebV8f46SkLUB1v5xG61pqwg3NFJBesctN
lA8TkqDYLnbWOKL1zZeOc5iJVYo2rTD6rBoLdwG1YOZEa1WyKA6Jeihb7ngd3Z55CKIfdR7VSeVO
wy2G6qZ2frIxWQNj38ByZHinudZIkcULmYE1jB32Zg4/DwMT/W0K6JXY7uXOu8yKuGJuwCCaZ3r0
IlnfNb5/zGxi8DIoKNykrVmsZRU/g/9KW8cbEt0rNWmdYvgnrsLNLIzZusrgCEu6wyyczHj4R8jj
uCmp+fnS/rQi/04khFftaKO5PcoWiSH4AWFD+ZPYBD7zaTHychd/1I/bSnmoabYhk2JRm+gfQrdM
xKEC5C6Lb5E9i1pZSqP+qQ2HEddlgNPJiAlAR+Yfoo7JesrokmEkYiKuFw9KHRaaewQcPEMgG8nW
SmX90tT4EGL4IDmxNwGjY8iLhQqXK6naNxU1layAOk+GnTOG2CUG4nNSOrcKMQEKZ2BNtnaw00+b
qXqdswlGXQJlIUiuypSsZVo7bSaTzcEgSc+sJKdOA3iYg8EYqHSzWvVmtU3Vc4hjmiA2K2/+md1D
mee95m0eN7V2tTDkFieYcyA+Y6PJ0nJywn1F7Z/jGwkyDv32X6nsRW+sarR6xvTPYtcTyMqv2iKD
jyfGhmzYSp/tcgNRxExXoxL8KCJ8U4zezaL4QEzGMZ0A4w3c95W/zZzUtQNM3dEfGqu4L65mV/2T
AjIqySFNyW5VEYFZjKdIg9jbdsubK1YYA7d2oa07pHqDddMhC8EqIIXDQoM+eD4SLUdJt+jmPYu3
2BIghorvNnxP7WGLw4ATf8KaL0AiUbmMMz2AUXhHmapjyIOAgxLgIOnyLgjxdnccreP4xTG24hY/
lHVwkFlTt9M50D4c2ZX6d+CmrPtA1cqBN9TWs4yH78y0QupYvNXaUxnNP07IHcRkYA3ysU+BJ7G1
UtOr0v+ZaFYC2hmAmHipZ32DUx8dnArWeJOptvL5a83zTTb6LppPNzHuPgvr/q2UguWQHYkaYh7b
LZoCli2wOFRzqvIYpOzpV/KP0pSYpjG9IJ7kN21LsDgTfA2IYq0Dy4MPCz7OZlCrv15S/wHMGOOB
9VTIQJVwBg4LJmuxWFrZtKvxRzOTSaSzZTPQQpXcJ7CNGEDWEvYTzutURlVVJ5uJhNdgGvYZZPpR
A/rBdrzBjR1r6VFGZ2ajk+rKCs9RtRLwcdF+d48WpAzQ/L9Yd5CBlzubfQhPesMjmObOs8XRRHAN
j/pTTHiA+WojFt19Gc22nydRNbyWTLix6S0yfx1wvyRRsu4AETj6o07ekK/1/ZH60EaiLO2LYBM1
hxiBL6yKydkIOh1ErwnajvFYoLILYreRN4wv62bLZd2D5DibYFacD7V8mNNH2qGiQ6w76R+p9jJY
j9g707hYueIyMeH8ipIlOeusbBhxX4A/ThKALlhe3womO9PDN8qiEOoIjGyF293C8p/w+iEDQFVD
SVf3YJ4Gr+JU1DANGj/p+JEwQalfIGimeM0sgLjY9qB1xJG4vEszcb7+pyPTg33J+m6kLzTHB8gA
MgZukwHLCmBtsvd1/GvUm+uUjV1khus+eA4dZUh4tGB1GcC9b7b2MxBBXq0U54Tab1NbX6gdcNyq
wNBSp90G6mS4VvJhZ4+GC1PKOjeCPMYWzUD3P6yDYK+l61baMUBfJKabxwUN4VoHA9jZI0FRd6qv
pR6impPQx7Dm/pKqqxn95cO1NCBawl2DB3cq24WeLsoE3OiiqH8l7Ov1u5muLflIaZhO/+xkFk6C
WQIM0q0T7dBnDC+Lu4H8K72iEoglfCv9sy9QIbuZ8RtF9EUHA3pLJGWo98Q6egd2Ytugm2bJULkH
oF8ZWwJlEnuld55aftLBykAb/RKYIgSPaIJ8+gSmYOVvlhTDyqZ32QIsBXuAQCtFqQYvDJi7m+Fo
HP4sxR0uBX2VVZ4SoDjKLbO/Z/W6ZR3Hih3wR4L8U+5dNfda+5yoz2ZYS9UDjMuEewchztQfwS0W
6bc8J2KMbsSWXwW0jUcioFEAiS1jz18nkX1Mu2BrSpcu9XIF50qgXxilctcsfVjdiwocjHNpB4DM
/obLk1W7FlFZrTPza9D7dR4AZ8t3IZOKhD/UMB+SWOrEjbF0tGDZG+worsrwgUCoqbdteCO/g1cL
F171k/WrDudkt25LTGxgL2Crd2czf2DO57rMkSrjmghY84fbFOk1b0/D2P6jeM/I4jE4Wf/R6OCX
Oo0oTHwUeNrGR8qvM3m51+LCk2JhoXG0M4PnuIB1NiefeAnNjkHd1oPswxubkzLEED101Wovp+8q
P50IryJ/tQAOqDakC+rCDFzPGKZeqG7jftvU1364YMjbYeIq9TXLlI5LPOxQ7P8C9YysjQaVGEA/
c+gDlq87IHp1djgO/V7jS3doAEQ922kxcEbEDyCnSuGrAMyT+axiTFMr7R8EISnYAdNRptNgP6SO
oIcVKqPwLKECSwCZ8+Jgky2Fq7WAaDa9ZC+s7FiPV40JmELfUInpOUiuPx9r+JyL9IjxESXm2sAk
Qop89x1Mv2SiROEf6xNb6lwZM4XDBHJYBOQBXcZ6kzLpBZY+P1koBlb9fO4VTwd9W6VQF6p/tRqs
whGBG7qRgHpfHtg83DEVdOOXJr33qGly/aVNW+QcVeRllpu1M3tzZVOF1cFRabfAYASKwJCPgwdE
2Bcl2Cv5LcX91EBoGv/F2aFSDzDvaBiOcBUL69/IxN3ihQ5vSe9hW+VvD82z7TyDxJNwXDIq7f8E
7z+JYO3NAXVKdiJL7faQIomi0HK0E6rp2upnbAcA/hFtnGsgmh2Po/WM+g21Um56WQdaAn7ILjO+
k/rTIic2OIv409C8yKfpBid3wzGG4bBKv0eeTH3N/5STSi78q4+t3t6GGcuWdCX0XRweOux2kr4Z
kCxMygfIhcZhmQt9ibAbewvR3WpxVDNXk9XRk2bxa1e7Ko4hNFLTMwNU2Mj/ZNx/9X40jobDZvQ8
jr99+NMQYcDdCaogd9ajukR8FhLWmWLMJK1gtp9/MRM3kyUu4ZxeiVKS888423griEah8b910b5s
N4T66TFdEaMMJlYd8GaOvym5MNbqpkOrE57IWvlf3DSMU5fT51CiMdvwcgbdMtVcxlagU9FZmwHL
cuSBrXROg2dafBQhs2U2Nl06nfCxlzU2WuaGHNBO8BWqP7JzzxJoBvNttBfsSp2Ho90nYJSWO3Od
pBAMZuQl6Vs1fQQspiypO6hRuAri6xwzFOVcN91PTWsWrESyHeOjGWzsZA113+vaD7yziKY/EyDz
8m+kfaclmg46tTp4b4pPDMk4SQClJxnTXbQ/7hBs1Xo9BB9y/S6p0c5W5SVWPx47h6X/oD0EUs5K
57fo+EDye/jLkrx+i4d+R5qnx5Vcd4c0/6EEWhnG9yQ+dJarCIzSf3HorxiXwPE8V1AMVQjgJXUW
UHXfOA+m6rFNNAGFIxdt7iE0G2WYDW6fQfdpdJ07EGfZJFjCQsYnKL0N/AYQlJrpnnFwYcKEo8ip
TGJSiQKL/WBPsJpFAaG6AfT+HD2nRRNVZWgUDTjsJ4BeE9qVJN/0b4mpnlld5NI5MzxJQYGlPcxo
XFj6ka2F9mHJ/2KewwT7XabBDkKBC2/5EdouPtiFLf1YyIBAvajx3Uw3tdi2ycWJH7p/xjyEOiMB
9aM8zHplN3vE5g5roY7jkkORHb+MeMkNOHkjQEuV4WXOW9sCtdH+FL4ahjrwQfdqfZORO2bGDU4j
mtv1NDiLsh/0RWP88eGF8Vkn3kg3XZIDqKg++XujQ0uMJAIgxz/56dV3HrJ2bYytopx681IV72kP
vtcL0g99OlZA8FWXAIgBYwSuA0Gu10SDXuQHCVZDRVZAwMqdy3mjjqvCemTFp0LRGTjyyoZjKTFz
ZIOsFliISNzhDoaYtQitXdecbNCCcfMndd9DcIVegcBqBbkbLH8LV8ftDBfFj8AbiSFLxGyK5dWY
XPXIlZ1DZLzrLeFHbehFlEqkaKJN+6tZCMP54nFCg1XyLVZbiUo6r62TGBnoAsvLl9KcUNU9ZOnK
DsjJzrPQ1We0PS8drhlYs0g2jpqtQ1bG+bOOFUqwl4yAL/lqLVhP7OamH6X/dth+h4a2Npu9Xbyb
jFCIsA0wYLsSDRgFIYY8RjA6ZM14gA4prTP8Nzk2HLwnFeLr+OzHGp49BMJ4KAOO85BbY2LefGvC
D/UdyIhusq0g2MJQgWrie7wXNXv55jWlN3gUTbKrkMcx7wkJZIlB8BdYf3/HeN03R9v8MbiU6ks/
/rBUX4bjhz5ubd9NHMpQ7gnWqNL4jELWOTScy16C1MFYyQYsRm7gxlK37bCXUenH2h4lgjP8ZSAM
ENfXpEqwSvMl+RgRoMG0GiEZebs7CLSjA2JkUzL7j9isK2jv0WSS4Sohah5lfGDjstWeKMqicDNH
UQzMqHPBmnbe81QFvQGe1n4zKp5vPgLlM6V/RUfRosHpxV9a/Uz4PRUL9gzsEBa9zJJbCWZxx6Tp
qBcXBVpyaFIt8FhMzE1Wjfo7wIM0Uhg18VfPXKVU1yWnE8hkA/5uvInLu93iASv2SsGt2VPB6FuL
86l/x0UwkoA1vTMWAKO649lj7Zlp15CJXbkxyy8T8J7DrBeG0Kei4F+Z/wnaiSAtfRfJvBgZw6Ji
XZXfIibM6TTq3tTjX+8+8SjM8jKMqy6Y4IDgp7o5kG7BdHtYlkC+fKr4JgNT+puj1W/jQ8sEtPIQ
aixGHoMaPqAQp9z/i6n7FJF4lu5ZxUVDGwUlm2PD5D823D7gbAeYje+PPfp7E0MYfZCrOrZIarWn
nX2qNLVI9sLybil/anGpHaDvxaJxTC8vMbcsa6Tk6rvPvAMrAls+glzSq0l0i8M/sdTN+L8pTj20
4RnGhUZ5wpjJGfqpSwc9ylesLyMZjCSmhoLDMgHOk0AXJ/igsjaZ/VRnzvTR5KOPqoc2/EshSVo/
aApwXF3tT9hlJnnFyamaXkFJJVCxeF1G2VeCqLVonkHI9c1PQdPvTD31Y7CSuMJXSnirO+YbmF68
7q3gCahWJSKQ1sD9uAsMpAwRILqVWf/pNZFeW0X9qDEQGw4qwvo0hzSf8CEuZwWnAnIfUGbAVQ8k
rDX2A0ejT4vAyCJI9xE8han/VabtpK6k8RATY0SHA+ISRH4fveKQR/Yvz/4VyFiI4toK/WVPX+E/
A4WEKm0T7Qsnl2ekMXlF656vrZof63ckn7b0JhWYeS1uFBbJzS3uvjoERbqDwgt/9HEczwRjmaZn
YEuyfKLcPBm5MxhljhVF/mN9kkhHX9qVEnGHN9qQjk11NZ3aGNNZcigt8L1GuGnLYu3EZMOCHTHx
dtAdKMrLJPGLP4NHjf01yt2ziTsNF7M9rs0AS9hTYwidWbprctzzV3GOglVzpq8EZ1ZV/OrhvlMO
feuvZKqSKFlFGJHTsDuGxUbmFxJiLyDnTUdgem2/d4qLHOx9Fhr+03hDPdf0H6bEvO2RQKAzRi8L
abrY1H7rqKJs5HEmWVONuJW/5MwBrQi73xzjIPMecH/HAJErVFT1ST/SQkkwN7bPXHQJ2jDtZhjK
YpC/FPMVFzTCrGmWRve0it/KuGvxFlDg0mx3Ba+lCgHwZkwniPBOzIT3qLAW8HXKkPkr1rh7b1b3
HUffZGqE+IC1zjNyD9kZ3CFeeRbJ1vDsE4AEWznkWHcVe1lYXp8ejWHJPrlm0GdsucQnE88JeBHE
gILDlKdjzLf0q1gAR2fV1m+GPS7K4WvifuLTkzmoxREmdI1CVrCQNW+0eKSqCAbrasdYbUfqqgfO
EfXcwgk9UVwRpzLRNdP9FJ186T3MP6XOY5Kmi1uYYpTKvrqEFcRNltE6rkkhgA1poV6tdM/XL7Z+
6hQXDFOUXOvxjbVYF2Egb14CgV0HnmucvU0ckHEXkZ6yoRI31JOoD2PzUgqxqbjdYXmtJoJD8+/5
ABQp7vmIgV75zGcvOiNMrZyHnjS26ZcV/hSK2JnFj82IFXap3bGCWObWJaN5wQhGdiJbdS4o5BiV
J9mHsmXet0n7Y9x6xURqAxFtJDCiNG6/wS2gLNvG6ev/ou2h2PcQ26DO+HqV4susOXMdjiYTBTXM
rZaLu8vp1eOnrmFmOs1w+Z6vJwyx0C7COQfjH0HfKIuOJPpq6cbJL7V07jimSU/pOGjGg0o4MGEB
tsFxv1NNIuJ2kbEj/LL/BdXTFq9JhSIDHA/KBrpGcOCoEVABC9Lq0234O42/FsKAlmIyLQ+qhih1
IISJnWfLMpVXlqdyXecXiw4zNn4DZtVyjGPwOYqLqG99tqkVJJEbX7tmDkoIXOK5tpBi0EncggKt
K9wGNED5qhtQm5Kd2CBuwG5W4bV8tcGHMd2MoOOnhz0wt3hMNSSwVnItk8EQHAGsRIzfcYI5U3dU
nmyXBC9fu5tJs6hY6HwwqJqodlkqZKmnv+Z9hWZH3szO7Cb0QLBP7sLEI7nUxZ5FQg+RnNO5/TDq
I+D6cNoSWlfYz6TdwbNGwQSVqqRTTgeA6dpCvuD+4rmwL+wq2+YAc2okDUtrT530Z2mn6Cn5uGqw
OlVIY1iHxpATEtbmRc1dcwLIRSaCiwONxsquue4WMyrR1khIXuR3gmcBxEVLobDLmTs84kxRGTRs
eBaUYHYFbs7CoIlIZf4Dtfos0lsuz84+HA5uI32aAzFB69Cmz4ANP/LQTCuyvzIEBtyT4NykAPH2
qzTcYNgHdYgad+CecRWTSA/c3jdf2LiQwGd/69qtGNYjewKMgTqDayxLqKdQCspkUuS8FyiTFuMx
tu+kk1BDrAhY1csHCh4yPOrkK8cWBUCohskvvCmhA4FHvtYclN0aHcKppWU9BcJruitMEKqZI5Gx
BS9Q9saeThoMuNq0IeylFS8KtwWvTzgeQusr1r5D/b2e/g3Sm9P/qMWGOW6LIpvNptPCGdctdq2c
EdWXot7CxmfAtGQNwMAP8a1Xl3vTMHBigKY762zJjGiXYebF7GMQCGxjXbbUm8MOPCq2DDAIWAUJ
w7/4R3klzxkA6Jbx7q9FtJMn7daikFSUmdheLTDZLFRlnwKwSX5zPLmyR6mtoB/fWTcL8U+vj5vw
n9wdy+aUswH0y5eG+7djQEoTLrNB1hAKrwP92fsLytZU/+XjWre8Tqb9D8hEPOEC7gvU41cuEbz6
k7Lv20fcYoPnC0DbB1qk+ay/RXWJ0tMgztn0oyNw0Nh0FVhWdiHDFWtvlNfRwTDKbRyzE0Lt0u1r
dCqMPjRshpdCf7NtSrNqoxq7onZ9oCEN29xuExSXLvzpAAOXEzTLtnPBZa1tSOtZ/2uIDc6NziZ8
Wz7EaLIAgBHaxQQD9HUW3RuyepP0Tx/2pXwIEz4t57Mct01ko6nHxH+Wi486L1yIG6joZZsbYxvx
zuX9hsB2UCoXEa8HhCOJAs+CnE9+BCc5SXAE6Xz0rU1WMu1Y8jYqGGiMs/4bKzkKzqvc7bqJoMR0
n5La5Re8cQfBhkLephORN1xHg3rtlQv9XCEuEU4uxuhLkw5KPWm+ZwvXEhopUf1Scu74ubFqgcHL
qcK5kydX4kgsMHeQRkjFFEIFSZtnzimDNDMt/9TeRZym0oGPHPJtXbsETC8aHEAxKT56uERF3ZCu
lfK70SGQb16gCxbvFE0ye1v//1ve5f1rNTZ9CtcFt1g9T/8L1mS1cU2NVSPb+3D4TgE8dECGc2rJ
FqVfjbr70Q13GB2eQ5CLLi+F4UJHhXP4K3c/hnFPrauJchXpG/USs7HqHVKlVl5YkXQzDG3JProl
gJRYjcmMVmS6r1PBoAK9Re0DnQyPeJo2glRgM0q//epgJLcE1hRj5orzj2rxE/0KbvII9Aw2MptU
OuqhesO0uwMozXUR/Jm4L50QR3TA+OxIKA0JKtb0UzOsSPy90v3pv9Z4VkzPVN06xcPAp/KCcztC
rkzEOkZ1PF4p/jSGLfrdrA614Glfmx1r/LNZbRStxzXtNpm6hTxCy+kFMaY+ZNx5JTYOUMh6qu7o
kqAWjJG24kYcCP2La66/KsJRy1k+LuPsu4n3cyESptTrvbLI1F0ff8XZOqYN5PQh6GbUn+RmGrPa
bcePV1O2GfpWRgm3JW6zBgSg2YfhgywgQ1s6xoH9kN/92MkFYo1hwXmKb8I+K8WT5R1iWd089zK0
LjRj9Bh8BXsnvVTdm5oTa+exPioSzbW7CwNuzd7zEfvRm228VQhfQ8yvU7Oz5IsknzpufcQ/7G5s
pnWq+NcrGCpQi6EeD4pjHwDPjqGstmezPgmG7Ep9jtrjCNGrY9BA1pQ8n0lktDJEm+/YRRNtGTOb
NtUMgg9gdQqBY8anahQM3aB2sPeoxLsC81SY/1hUohkjh3BLtqGHpYLFIQlVxN/ucxuwxrNpj3ju
AVexhPkoYGaDmlroBl/tVdIujoU3jRFUrl/M7mok14AqQVVv+kdpPKb+mzwjlRBKepj8LUzu82LW
x5qp/+rB2m/cMP+JFH+TGcCOi/dyeIbZW08wHomGJg3ktilvo88T7hYOGXQ9luTFFGJuINOXZpgl
tYSCGBVUf/EZaGfu1LLIRFuQbH2mr/ZVKHtpPPYOB9qj1nVvJlFWUCATiv7f2GbsonhJ9kpk7dgY
zL0Y/6OIP8TaHFHTu8oElx+Xpa/TOts5OsjcqykPSx3s4988VlHHDUEG2J4SPgfOjuRi9W+xshrl
S6SfC+UAG4xiLiaul+VKqiFpJAWiWcbaJ8poX1uVHUSfV2p7KUNfSpoWdbjOSKfg0VeKd6I4QbBu
6/CQUVuHoAuqOlro/t00XHta1ugg6+jD4dQZx6uR/eJRN3pvQu7GdhRVvVqcWfuXeYi4/JnmJAut
fWokzueaa2N275wy5QdGA97LoAU9dOx+J2VcOOa00wtCyGfv75N/s6khIdTQH0x0ExlqCTzfeOBt
JtnRJ/oUnn/InLb/CJ29zBfEbRGC4Yj/ivmI4i2v4leaf/GhshfOgq+GMRwoFXvWEhQQCdOD+hpz
NrLcROhHNbSdMsvmh0k36qtsu1gx4Fxi8rCzeMN0pmlXkKHWyHGFH0r65skUw5pAEguvcblxzDeJ
gWWl7styLfPS1fhWc3WDj09ggIzJxhDzKPQw+S8KEdjRDImWWr4pBbrGFWrsUeL2Y/AcAElou3Kj
9bRPD6v4p9Um4QG/MvONgVFE/83bBtVC0//YOZTp3s6QOiDS4E3dM7hyYjiun+hG6NcA42bM/XJS
IXYO6xC8aUJFrc1wlZgYDeDGrcbJDCFYcc5ty3C6I26Lm7Bz2T2oz7Bu9o7zpSSPGWWWKLB97Xg5
nsLwXNBvS6nDrKyErdy6lXyOqnY1FK8WwYCy0qxtDPR4Ut4zlIWkGS+l6Rmbz3i4AHVxKi+DJFM/
m5jyMb+GDUNYsYt0iKvFl8x6IiN+w2yaQ4PlMDYOlbUrioi10q0ShOZqNCzyzWJ3HD+18I6X2pZZ
sp9qSaws+VxM6KfekAY4Fa7Xi2/8x9F57TaObFH0iwiQxWJ6tSQqZ0sOL0Q7MefMr5/FAe7DALfb
bctk1Ql7r+22c58hLmBEqXgPavg6cDTZJv3HsJLFuGYnaAMUy+mKkN7S8r6F1lMwjRshJRIqMPYr
K3pT/ZOD7aYsfysCYPgEmBN4e/gC/C3T5uABWtlSfzKEyxfQ7jdhdAvwyaXdu8V+xkPuYj5ttIrI
iLFTcsHGFDvxp+JfRXmS5dMervHoFva2P0XpkQYGREgfuhP3U/6XoaXK4y1+RqacfboU0zVtKMvb
lYqDB3ZyvGO9ldQb8UB3ppubyVw3+U0Oq1Sj2V8NOquCmsEzUsu8+5eiSPGzO3mouNqvmXlmTcWo
smPFscsG6LdLf7hCVBDDVravffspoJIH/0R88pKNzuTaLx+94TAtnhZcFCtD1ltTXgbzVQUEoTr/
8hhjwi1OKSaGlTEyvsbzspCEhFKuVX8jxW1hP5LiFBPwMGz14Sf1NrM5xRjNpRZuxuHXwXuXIgjl
X8BvY5yyAb4ZZzMROgKvdOx/obwgamEwERitKX8VB+F3f9MTJO+ES+L+0ettFnyhhA2tWzy3N2uA
BZ48DRTWfMBR9Fd1X+ir4mw7zzn99DgAGGFqFFhuMdB/4zHFL9ol58x+Vfurx2ebIuSXyPFXaFnZ
7rDh6bZ+7+KB8YioNY4Nq7mImXIF5R4j/GdDaxpgfeiIqFXAgQTJJUTpD0pV5u822OJ0BdPP7tco
7tvoZvl7rH9h8aVY3wZLbASDrPolx3UdrgPi5sOFjDZC3seJwrFBP/AqQyy/bvtRENMgLgM64gZl
iTrfbC0BSG7vX0ug2Rjl9B89xmOFmpUBOPoRGsQ2udfBsWs5Qpyl6t2ZYUirJCv1lqLOKbB/uWm4
we041Jeu8ZZOdhpNHev+H1qodd0XqLjqRSudDdD1Zceof4pv9ixTrz/l7Jf61Mt5bEtQXMz42pPc
4T9V+yxsSNA23z+tLMual5ECXKeAiamiUr6bRlXv5NMOh6wiT5Bh2Ycff/SUHGV4USy2qOQ65hAC
GTwG9M6F9lHdhM9S+FnfkwhNMjkRvKT0nFx+snUV9dAOn4qSb7gCKOZVDpVmTdMMZaTyfgVTJGvR
6Cdz4vneVCZMCnf8CqeNCCjxp0+YKgp7+374kuYjgK5ERAFRXS+2dVaUgz0852CUcR12K8VwRyDc
uEXkfcr3zEhHuan5QfTvsP/uQJbMcd9Jv+/lRxpttfHdgz9Sy6Ovkeh9oRFS8En12IJQjtnPHCFl
eZ6N2Olf/VFmw6JCAcYCS7R3HXVIwSNI05WEq8k8SvM06rvYek/JcM43aLqRK+gPZrReBrZ7iXuD
IpY8jBcLXfnEe2nPuarPjC2pxW0/2auJ59XMAGCxs4KBoliYC5gKvMXVq7QYwv2bEhAQ3p+eHlRj
LxEmYInuUBEGD3xh+vAU+j5LqEV5BMLV3ExXFZDuo8GLEZuuPf86f/T8UM/zuHqPkzIJbjpWMEHh
MlDhxCwWR/82lPciNihg/9npWctJrJ3HrOu43SExwQCcAkRu/d2gf2o9AMN0aX6pCJvhrDTjOcLA
mCfvQfYVOVcj38l3v1k4ACqZIANkk7hpGQdoKXpnRIaCz5PCshqCF7AJvnlTmxmchU4r4YKmM/bE
vu+CXQc7LuKsJYRGQ5A4q+tnz2Ljt8tW3Yy6qwA1y585estRXg18ARGqf5Gt0myv4NCC3CAX4kuI
jUYbl3jnGPlvppzpG1OU2srMKvsu2yU77zGjLkDEx6rh7EAh64k2JSiV7O93GEzWZxNck0kl9QvC
JjouMEtETbV96tpjt/Cn/aQetO6nVG4kD4fiwMeKArsd17g+Xqp/yrz/6NDOMvhjtNnyINjY1oxw
aZffqbcyeyoc/1cZVr38YXiceK4BxEHX6LnocALtuyidFxPJTcsAQr7HYlEGzBUeCVcE8nMXE4F2
lBlQsMeoo6Epnpby1oFZSPybXV+wijGINLpXgMS1/4wtiwEnDUS7GVA2aD2kBpxwvrP0+crIBOcz
cKXg5u70f1Z9z1q+9eTYxUfwYD3u8cTb6eUfrk5T/bLHpSQ1F5eXaF1NIXB78vhN/gztGTZj1z07
OLSD8zpQliniMxTF2kyuI2a7BlVuwLdCMsQiZrSlzci9Wa7IHtOJcPQsVX+dR9lKFY/G28x8KGsl
p/eRWWaNbrGles0P2eA6BhaP9CzgylgbWe0IOOME31vxPpAn9kb4+L5KIsMmnTUxkS6TdqEDNOUx
b489AdnpLi6Wirny8f+qe/yGMv+sGWTG9iMw7nb7B9ihsC5DfkeeyGFQpgeu5CriNV6NFeXzpS35
O2xaIfyQbQvsdVmXmyw4lLzndZouA3GTaMuBCs4XURFsxuaeNXf06lA5D2W5bf5xrXIOFSQVJQ8/
oKt5STSQy0u0Ial164YrQ3x7glR/S8WRK6r/MAWqvTcwVIvyzoqZlQYrzJA7LF/gLLMJtJwt580G
0ZMkgUXcuvyufabxrWm7RfOWselU+VSJ/vjQbO7WloRDNV5pxHNxHKOyD8M7CqKcn5dRDvtx9L32
3aA3mwMeaoTaMY5Wgbo8gXyUOfoe+x0P9od5UJ11Vp5bZPOhf/faractM2ufNM0FbNkyZGIU+iAR
gQiT99Wi4xYshtfYtUvJQGpyZ13++KwsH6n1DT+zmlD2uHG14kIq2lX46OzuDih1yWgmm9iuRSeY
t7DnvO4X9kNdEYUSohskS0s/KtPVaAGMpTe1vQ6ANr29kXzFQE+S4Tc3LnHBHc0oqXJtBDQQeAkv
rViIdpc4+PDG9wYJOwfSexj8VhKRqb0HbleQTOwMy7Jw1gqln/JBiWDPVyU2XxCpKYWLymKHUhBP
fY7EBkMsG++0e/X7bfIMQjSxUgIpu6I+ojlWkMyiDxuAvKK2qYy3EXZHh7LXcX6HbDexxbC9n159
F2Jc+eDgzfaDRnksYGrayEsgRAVoMSRDqCTkXI12irHqHiYQUrzcwQ6XEEPbIllyuRdQ7FD8akzz
beJ1V/30xbje6H40FBUDOdtMWg+xtsvMQ0l5OBiPPt6PymbgFyRG6GAaG5Dc2HLMTEZ8jTPG4NqC
dw82vM5PFzRvPcl+TUNBa0GCukv9WLCuqq7KdARptKCpxljCKZgFrgm+BaYSsd6euur4DGaxtFxF
sInr4sgjl7E3ZOyTW78pZRZTBOhGtckV0n/V1nlITpJQrjYqOLqJy4FoLP6NFhwUxu8Nirn0KIoX
i8prRA2LNKFc84DL6GSoW5/enwxKmnIICuULM5/a/NQeYfSNrltRV5GxUP13vfooo18J/Vglf3aa
F4CieRblzgHgWrwKbmQM/s1eDhd+yVAVpHOaaSc9+3qSxWn4S0ZwKdPh6qfQwXXuBYIRyOXOxqzR
cyIW3HTgsOAeqnvPIFMPNVq9bFBDcdozX5glF+j+OV8K3oNkQHrQPbGoLKv4HpuTa3ZEgwzNQ5hf
mNncycCRBAfWXyjyJtFBy7x5GRUI/ANSNv5sJiTbf/455uVhSiT0kL9biBkIS7qUdrHIgVZ35KAT
c9Ma6lqKe1q9R0q1NZon/uwq/PAygzsLtal17ayPNsTFyUxK7+4j89iEMrr1tPWEXECLTm39R4jh
qkZUJygMUAkO/rjRI4kWO7iUBJVXfPwOg0PopEG9UABVFAgTJeVZbHzG6bbNL1V19LEehKCI9Sh7
JNj/HQx4peYq3iVB/6inq5AC3IGzM5LKnQiTudIsb2bUIp8DPHUSLRc9UDmi7ZdBI14kbJW2I/HQ
Ldm7qQTDoiPtoCFhC3Mn728kRy3450CEY1XIxrY+NARoJfU9JU/C51S0DXfw3YiZLfTfl551I44H
mElk5qBfsdlDT5HJHovFEOa/nuRbuJ70DxsypLbdRCSVt7JJTiiZYEQNZxg9Dt6mhezRUTBm0Qm/
csp4Pcqf0DQpOwT6F3SLo1uNrErMCecLE5cl7sqMLZ8cQ1SLuPyxTjFCHeAomPhgHaofAYwU0jqP
0BEb2SpC3pUNb6TEbKboNoTsVbk4YvQ/GAwQV2MdE8ZCaFjzyT6TVvsKH/SMzGwndQcBZoK+tf7S
PJgHVR2/sK6Iom1K4snouPVszH/4429rXzFY4bC8ehXnIJtb+GQyuzrKh+L9S+0DrMXFMD4675po
H7L8qADn0R1Mpyw7BdGnENeCoEqfF67i1hsHVpAsVyhHoBSMMLICzh9mhqVIuXLf8E0vIu1VTe6y
+Zyid8051qzRRvupotZh5Rmx6jZKb+GD+XwRzKkF52PAvUU2JPtDRi7TZJ/SoVwHTL3C+jh78AsV
FVf1G0f2fZxVsgEJjGn47RTUjDAKM7pqiAkvlXZWSZuxr33SvvT9fIOB9gDRGTfnwC72xIs6wXuE
WF7o6A4V8pgCvgK1QZdGm4SZYYdPjOy3RcqgUaDuM7FfFIYOXGT+hfZPFV+/03HPiHw1KMqKvQJM
blbRZsMEk76llBsSHLgwNOTi313FiqxufE5s/ZD3JYvb8q8BNGfxVIAq46KGoK6HIKzKVdlWG5Dd
qxCh4tBR1IQe0syNUR37SJLSFt+16jsiwTEhfqiq3srGJ/fnRjaI0Wz6YedlxTmUMV4d+0VlOVXq
NK/duCJ0mnHOZz5/6/OHUber0TG5CzJ24aaDYnVuqwC3hAwwxK4QBr+IBihs0/2lenSqDe1XQc0U
9P8LVBYts0vFftXNM2EF4Gi4YGCGGHqD8HTAS90uE9QITE1NBxudy7UXNLjvWHxEgKNE+IMzArAm
NVOAPn0rjb1gc4Ak1ZNXz3q3u4OMOG77tayTffkuqG0mFsk5xtfGMhZ+/Gl1/5u1iO1WQPcciecu
kRB2tQ7HmGiWOHJDKrdeCV48mp4JOIBTY0rs72nMBbFJmaaZNvvCicwjSfHHWvNQa3NveJXmJewd
dsbA8SDp9WsHDU2XLlL5nec/kxrj/p9gELoVm+W6+ELNeFKi9wD1ufJhU9JRn1W226LxRf8Z+giL
WIputYrHbF80IIH0ndoQlCSOqv9PZV9doFJRFwzpLoVunEcjfWas6mhEZLZrYd0nyPEmjczQ+GAE
cg5BWKhoAm1sO1b+bRWj2w5/YGZizBEVAjXGMez1Z6q8flLkulN3tqnv48zCcNVTuev8smc6GOAA
ajK7glg53DTzm0y2CXkPAHv8L3XzpaO7IcSWVf0OcIvO6HDo75GYMawvjc7wzSC/d+OzuAvw/ix5
CUj0Cb6t8UKBLJS3yMZIxAjERhWTdI+ihPagPvI4AjZGrQUrd45zYgLgpYe0f3VEjDGP0hwhiljm
PE01vwQtfC9trhOSzfsMoawNLdSNki/Ez35764qrLIH38TMnCxs5ABa5l8bCDo9WW7IxZx651DW4
+sveeUdOEGX6Umcjuva9h60ADRRLlfNbsTsX1PZLxHALjkrAsoIjK7aXGSSqYBtr28AwwR4/Bw/x
GZROtlasY34kz3qJHyG3atfAIkkaJ//SCLGfyd8Q3x2T7rPn07qjfq34r9LbSPWijvu02g1/Kcg+
e1QWJXKRuZdly6bVF7IqUX+QdXXIMzTol2lC0sFezUNSc6JpirqNhmGoY/A3hEwNmlPc/0ijBEaM
cWBvCfKiNb7b77xgLz1zyxIq1t6tGGrJdAATtwQhiRnKMqwXH/NUok4ry+7WsUY9RWRwCmcQNWW9
GmHpe9gDZpJIZ2yQv6VIA30131riESLdH5J8OX+VlGFK3uBjiu4NlEB/XTbHsd0pNvOkbfrIlLfW
/5o9BvyvRNClrypvl8LMqkHDTK9K6CLl9Nn96DwCV3w6dnGzQrSTYM0rMhy1eQUIVksHdCWwcozI
kQjeu2LuPHqoVXL2HyPj6JiON/PL0xTPC114pvWouqih3ADbfYL3gPy6fyNNQNO128ZJcKoza9IY
xgbJlneKHE6DSWV58fN2jegy4dHwydPbM8Ud5XoOJAAgRwxVD0TnjGkp0N2MsA7VJc3LibfJsDKT
S0Jkon+ggSDVYRYiYxT37Q3KCfZMfUvgqo0mkxnmsDQY3DeANV/bYg3zxYjXEJuwjYwsYIrNKFyh
o9t4Kjjd76I852JR4O3JiJDxohhuz50rtJ1QRXzx73R19KGyffVVd2DRwg4Y3wvKDIe051r/ynGR
Fs3ZbLdVdm/QBAy/NbV2VXIZ1W+kt73QLZI1kBhzXMZ3x4R9qCZuC2I6mvyYsMivObBV63+86Kh/
TOq5rtlTiLXwnQPdNBM6yVkxBWspw2VZTWv06rgb9EFBIfMUtEBx9DZGnZtXVz9hi+RvC0K1Yraz
0HpT1VsPBpXD2RfY9nuukoGpDl7X5qaydpbEE/MBCj4wSVAnm/GUcfGj6P4mELc1jHAc72TinLph
1Rj3EpF/Yz9ttaL8vsT+oQmPFnWgUBwK7EOgn53mYlisV9S9kz0HK1mOdNJm8aFrUFZVwrUxt+KE
LHPwionvzuCVITmm+rXS/wLWEor2LGaafb9zsDwa6T/ZpszgMgTcR+KZibqOdDox/kRN7FXxLy1I
aYPLQLl0stVrQiQb9u3wLY83RBcxhUHIuxmjYseUTvMuOXqIBDuVYv04HBIjzWRV36vW1UEL4wAB
Zo7iBrIYCMfXyHLb2l9mQXzPCW7TLkN4DKYPRAOhM0/UG6MijEwufYuYUue9Ha++cSqpwuHIu1O2
gceCmUk3cOghVZ0Veh6+9ZQM+beJGUfLi8dMHS+1T5hqvFLMxkW92UEiCJmCexnFMd4tVGaaQPIB
y1r8aeBpot7GvbnWim0YsJ33/Z0aXoL+O0b1LwpBSRGtbYMNgvLWcJBrWFpNf/ZyIgWYGdRsPtro
rCYUvi5Os20XnibvZld3K0aikqH6GVwtPzMwg5yMwpN2tmHF/eXLeY4ENx2Jx28olgm5SN6b2R+7
DOkQgiDDASqGUj2SN+Xdccyl439E5HaWvCtSWaDTIo/NlNg2FyULv4wtRbBJrZ0FeTfXxN5XWGAb
NBa829HV1l5jkA2QdNxGmQh1btykBtxVacyQgUwiwLMYzGp6tS6jihXbj00jhEv/xUK0wO86bvCg
8oFXuEowM3AnobldAdsx0aiaHxKETzhsPXNXem/DsJel8sv+/J7VGatoE589lwjJDypBqD5HAWlq
G9P2OF8ggOXI4BV+aIFfW90G8Y8WfrSs0AZr3Lb9Lqt6mtDOJV1z3Qn2EtTyIb6LnsFgQehEnkLl
btP6M1JCzE/OMgkvhWNDHDQspOlMqDSz29jC2c5Pb/FZMxsgoRytcsF0bHqoNo232hFPnb5N7IZF
/K9FWFNg4UlRwciMegMpRuKheCucX7s7RkPLlhATmxawwnFWiDv/hYzhPC04NDq6Mp8Bnwf9t+qO
UzOiLAHKz0S8xVjhGwSWAafxHG4qfaj3vfl/t0r4H72Y75lLi36wJURLySrE9fho6qFel+hPTIFP
nZu3Y89L2RXL+j2Dm4Q/YNja5KAJTYIlwNEx8G1M5ksiq3UxPU3mvJTL/uuELMYhDkgTsK4pEZE3
RszxdYELjict0esdApilVZubcIKJBN2ubCz00vNs5BFOoLoDa+Ub5Ifi/xbdslLvxhCsSCSklX8O
PP6C6WBHLhzpZ435C4EBWEd4zGKyzyO2NWnW/2GCY5xWeyy3CIqWljvmCfYTayRIWv80cLQmbKLs
u5Izk03WPVbTlMMjRnHv+fAxcfo0A/NHEMc6gv/Q5tW2trRjVOesXTGueHzMmOEWVsNRVFfvCpq0
Cmt46+2s9ot7y0f8kmNgSDLi2iz1GbL/AoyGq8JaTQS+ozX3CK5VZHHNJp0k6fINZ206Nt+lCd1/
yKEZ5NiTCBVEFBmH3lJp/o0qoA2pH3zezsye1cM+Yff4Bo2UzhDTA49sWfZu0DCfZ1cRcZ13PDR5
hUfc3zbM0PvmX9peSAo6kyC+IAP7xcL07SCzMqrxlJnPGbKgOocEHUE/eZh224WdIHRrYnhPDgET
EqmH7wQnk+2GVX7zB69trm/V6bPLMXQyn6pStyGKzsnHB0YD1jrZTDNehQiNPI2RJU7kuHL2drpX
QZiZpbNuk/BcdszaUuXTrkbx0gGttf4FrEd9vJgpA6xIX+hga5UIUX2WuzGmdKfbmNmhQ1ExpFs9
apc2r7I6bXx022N+VJCOOAzvBCjnrP8u6NxHNDZah9MbQDiXOT+7XLXiDH/PnSoMviQxWBCfqwT8
dX5vUEh488c78E/EKNONEQHH2CIfPxUI0oksf4kcdRepKUEy0SIT6S6ZmK6gFUU/lbcPPoYt4XZw
rrhMUBfomr9W0gO5N4zXYJkX5YQlZqZytssw0Q5lFZyrEfcPNpkWUqdpNhutZ/prZJS81YVEyI2Y
7bwiuaXWsCkwiEhEjTmLW9HcTK5HR6PZ7ejuy6AgX0whkf4vHZPxpWq7cxgQfwlHzlEdWrg13KKl
U6dLOou1olMl0Yl67IuorbqW9VhAJWk8PKyFXs0pGtrdUiv1A/3/axwwrbchOxxb6NQUUUsH8UPW
FgudNlXBUpASfzO20Gvhupk6WNjGXio63HYMV4CXWhjXuq5sFTrflgPkqffrVjhfPU2qx7McSe1v
YjfG3cG2VS5sYSzZmWO+WahYuHOd9kCP3yOjeAY0mRqL3SYVzCw6t8GKg/Lypet+LRh+U0nhHJTQ
Ipjr++ZZ66PlgOw7QagDxdmdndnM8Vzd79l9Uj9o6ybdtbm5MqJXi7G+QuRiMv4YIXRe/Xss0X38
M2xwNC3Uaz06OqiaFSt5DObwMSpHhH2DQPtoJ0S5QZHs1plaPEkVQdbe9zgZpf+dj/G+851ZH7vM
iuLVtF6b3ICMUwPHzn1IGDB+mqtTPSz7aOk58q1PpyL/asBz6MPqbuxr0fRXA7G3x5Vdcw/raO3a
Z43GikCUGN51+ugtax/6zibVa2QBnGrpeA4U52csQ+h5SJMHJDFVgHPx3jqYNXPqXuBOJAELA7mk
mK1U97xTmG0bu7CxNn3ksUlH2VCCjyPpAfMuyvwGp15I2yN/4LUu8ojWdRY1cD3CopZGRIf7LvT3
mOmUiL9ai1F7ZPwSJkv3pAG2YdnpY+oL6008Ep7XBOSvRvQPZ43nvm2BL+DuyP1/E2Jez29HNjQV
/nLQSEFxExmWG8VYohjBz59l38zKh5JwyPSncuxvJ5wlXIS2aP1SskxkVcC+1lnlDNdGLGx9jaIa
B5rZKgSNnFur4ne9UVD76rw8OmOKvM9uyRzu6VGuEazX9c+Co7LsOIPPrDFV1m+BfgcrXzqHwqBy
qR4O7qCI7iXY6y3CGAIBcsn8+SPCHq77HhEk9MFsv8PWZx12dKx5qz3ri3pUz79j+VVJsKr+JY0R
A/dYgTmv52iMfARV3YIHIQxIY1I3WC6se9r9iM4XiEYZ2qte6HcFPsaEgApO97JjW5viVzO5l70U
rKcXbia22cG8/OXBqPmdVWD91FB9eJgCWqFCVu8R9spNlIHHLq3DFEY7mIXkis0vN2HeoF/PaU34
h8dRGaGplzj2fAfMGVeJ43euNktsEeWwZ9d/a719wTFaOtVqyu2PLh5SxlnWmsqP5LeYJSv0TjLP
TFjTaFQd4zoEDAsY/E4WqiAeRoFRdghuNdt1/iLP5ZczaNuwgQXOc81EFsP8zoZAVDVAztV3SV9Y
i2WP2tsoCcvOYOfcK7JIaqyGBUaksulgX1ovRfY1GbhaGe/WuoPbjWC0onZNvAtWCmHf3kU4EDXW
Q0NauhWeaDWttqMR0bKGK4XFdiH2yXj1/GZfk5+cVupRx54h82SRGkcvSTchmejQ+T71rtmltg4E
oyULdRfPwXPGrVAFq0B0qQxoRJf+KWwVY1Xh5oGIns5Rwvua96w0EHkhRxI4YnrGjmEsN72fbasO
/bw+rlMkk+TGrGLqPRNJo7DDdVFD1qrKz7Gz3hJzRKT1nTOB1IDXWp5YRM1HSo5eZLB+5rBKnOZG
PvlSZ+vdVoK153QC6PYSMqAoVVgIfX6aVfExkL2cgQPIuhvED4JwXm2DJrlhm9hoSy5TUoL1vbBb
F6xAlV8G0c65Iz9zWPJAPVuptyFqLxo1TzZZFHXNunLMLfHbLzIpH03Q01e84d0Dv5qsLKqWvCxX
muy2I8WJ03iQ056z1EyhKrTJVxRUdx22tbjwt7057qVqr4suW5dz1wOzjnKelBgyBGzeDnbkxBFH
YNazWH2n20KVoroRwkK1D19D/+mn2tlwkAEz02tGUpauCVqAkvowHW+eSlQOHip8rltHAXfG2TVy
oEW4/jJPPAU2W/YTYUvYJ/syQfYraX5uFueu9z8z1FhR9PKid2tZoLDwyMud8nPEYEtWK5tXrFD+
telFmhHgaLZUBJr2IWAQnIGjeiprxoFV+jfEk1vQLDWat3eCcG0n2bmvsl0JnMHm4/Y5IAowR1n1
juKUbqC58eFHaKQkormunW4yP3SSEsQO2V1TVClQyOyaWjFzTo3vHT0rPlutvUwG+jYiEEvMrmx7
orhaD6XuRkQUJiJyJaJVJ1ZdoVk7PwSjRhusMhDQuEkwwVuqOAKczetXSSHhPKIQ+6hnIiEiy6Gg
6an4Nn9Y5tgiXPT48GtkW6wQF0OZn3ucmj5AnswjsYGtoSdZDVAUW2w3tibLg6IY0Ari36ddVy2V
yJJ8ndU7Gz1rgsmqgJll4HYH8gHpeO3BpTEteCzZW0CDGlYxVz2jIu6nrIj3NslUVuUfKSRR1Hmn
ELOL7LJVELKvUvyNNlqbuilWBXU5sH3kuvWt8ZRHhfu2YSswYICeGJWMKWex165Y9PcdsxA1gDOn
rTz4KWrW8w6zlV3p/D/Egi0sPdkEkrlK7+0K8o5ME1IT35QpsZI9zYYMB6SffAaxxjuC765AR25j
RpXfXvlJhKAXvWlMHDJfXTqgGDLgUk6+oTJah9705pjkWwU9dyd9EFZvQ/+qAIUFbPN79TXNlrGK
zg8+YSfLRT9RHHrmZTIURgRE0xjAf1BwzFoRa2TIlYHj0oERO73bMnj1Ov+jIVozTtE1phWvAlJn
2BAe8I8KYQVyg42cELInlGL4dWSU7A3T+dHlV5xTVfvK3dHNY68N614fMKdrq5HSfwiUV8UhmKJp
jo33144/abhsuBwjf66PtL3lKDDQPmvjEU3Oyld/e/NXMbybSn8xz+vr8k83+4WPTGJIVOax+q60
6XOSagWCb6njNFGZE6T8qEK/CtjkQ8rmmHYy5ojAxquww4XqBmSvRRdXQyBm34f1R5aANZEmVdOG
ZujVDBwMYVh3mRLXTkIn7y3jGmiF3U/vFnKnDtNoq4XHESdMEQzrQGGwWcqdpjfbIgn2BnvVoXrI
+tQObH5UxoCeJ3Fks0bF7mBCGsJjdcKBt9FUBemGc4UVCGcbcyWlOIqGTSq7g8/u2I7xLIQYZ4WN
mSgjI8XbWmg9NBXJaJvxl5J6VSXVv2kcthaTFbsr1+aEJs1quS74tEeyFQAhAEQ/jF35tOxkF9nT
1RfM0KxwK7GB51CYO5V55RTuO3TT6ki2qgmSwYzXsJjXw/Dm2+MrRR8TUnUVOxBrdaQQMocDERoZ
+oUEB7q9c2DNqJjffSyYrUd+Rl6BWRwYBPmoUlnOIkgWsQb4vr6N5qmlZ06I5VW97K+GnP6SR/rV
Z8nXEl5SM+lMpnKdFeolRuLQOmIxxN+h/2BLvrYU7BKQHeuyQv077x5gzXQmNDl9X/GnlRrrKDgx
1pz7hpWL5IzoEfn2A5SVQENSHp/qInzlpT+NU/BmGzH3hDCzxaA9NabyonwybNpYOfBVBFEFO6oU
sZZS/uSE/pDevAHe+zsWaxjcboDIL2g+6ASpXv0XCn2MRchMz31Aqa2bKGIyUEZ4anEZJRDvI2uf
a9+lv624G3nm9sZov2rEr1cAotOBT2COM6RL8KZp3znDTxMzsMfeFpPPEpBLqfmckiB8R+oW2/hs
inCdsxkec5ytA4sl7WWOxKktbiP0fEFU/mQD+Z0mTVdSJ+6I70BlSN0F1CMcPzYwOc386xkfKaN/
9OAiVJAOilC7q9pM8aSlBhpnyDuyXDyl8UKAmm9aulO0BAb64Ej9MRB8+aqK1bLE2gF/VeqXQa3W
8xQ2E2a7JuB2dmOBrfNhX7wOzZuKtzaEB+SNO62k3lW57AvYLWw2DwFvalkaT9JBHog4r16DN8dM
50M7hKYXHmh0LlYEC4/FX6MvLQpVheAeVmQvmsrcSjAyyBhueoG+VhXtOHAehyOYyN76C7N5hcsX
M7BASNbOwDI+fGYCA8K+ykDfDnlnVNwhzW+lw3wpGLcR61cHE28aZTtfsplrKnbN6aIhHqzGcaCY
5TbVSOfDYzr29NaB9S2y/llx3KSKoOCS6N9065mUCBypr/PYn1kvLMDKve7fMjgnmd9dkkmu7Dp4
94E62nmyH9L61rExUMdkq1Q8bXMGRIleRo8ffJl7bf0rp+EYVBYDoWIBZH+V97yqDbFT8PjEMK56
tv9iNghZ9psMaFyHYpcBiigT5Cm689skRohmtQW2Y92IIQzxtGle+qw4bogjQFAeTgcZg/XjM8x9
lfCvbFX0zrHFK6ZO3WtA4T2N+KZi8D8FkLzc5ZXZWoOPb6GZ1mTVU7Az/dZM1VX1ZyOp4DQf/0HC
A2HW6OVEpb5F1RWjmROb26LP0atTEiZacibJ4SL7ryJ59t20LyXnY2kcHF3l7vmaA10MoHyFXGoD
lj/Qzmrj7Kdh3FpFCUzO0VZ9w1gpwLLvdw55AegU1QYqUXpqoCw4iYPtgbK5LO8iQ9CShWuVmL06
RhphMz9t2r1umVwhPmkmLYUaTYOBYtXrstdiNDemiuDXBEBUGv9xdF7NrSppFP1FVJGa8GplyZJt
yfmFcjpkGmiggV9/F/dtpqbG9pGg+wt7r31MylczQoqyJIkQh9D74U2CS2r0hIdgWfS1WBCZSKHg
ih2xze2znr3XuO32ynEuQxrsHHaOokpWllkfG3/cum13KjuJDAiJGSPLf01UnnTDc7hcglrhHS62
LsFWzsRCxPe2um5fdf4Vl99zB9ykkVsg3xxDbJmqYevM8bE09SHN58eorjchume2QEy+85U7Y/vC
2ezM9w4zsKj3N1zM6JtK2EZEXVqfXUiYergOoJM2pn+xFXuS3Nz3yFXK4pxGXCbxQIbvLw8Fhh4S
9KAYjzMtFHRG4ty5g8UlzsBUQnMfYnHQISxFljASYkhj+WhzGBtOuc0Zq68BO39NPkuSpjubvCXM
Eq6/dA2Ly9U7koAFBJyVCAvAhERbU2rcZeEZJE03yKcI8SB37W1S/VpX2AlEzG6E0rcFGDQb3yVd
qY0M042b+yIJdlnm/cQazYap9pY7cyBuguy29CCZqd7pt1gjFCzbepQknzXKuBGx92zqY522SIz/
4g5Fvo9Xc5EidGhfrHp4KE3sKZb54PjBTrQ1Tq7xOAqw+3lCGgTbb8O3zm0YHSLH34hBXQ3LwzgH
uYOJqj/FGNIunnEx52DXW2DtPipr2BQ1hylKxYKJ4WBhqZX7WKGEpeQWTftd6s8WiXQVfglG27Bn
n8OZ9bYvdwTIkeRcFJ85N3KSTphyxuSUaAa0WfftecmtZv2+Lrwei0/EAt619GJDyjFAm+LVHx6C
ujrHYb4ay5u/WOoxJQbpvdkUxxKH8MAGCAgCEzbeNa05H73bQjqp4Pzl2V4278WcnfzuyYUgk+bT
GbPHrsHTEHrjQ5HNWDpxAiAad1yN6VutspHybwEL6OCjRjLg9Pp5msqTr+2bTdSWGdevbsKMbPQ2
HXqgu8mEJwjU1dOoISksI1Eujv/5miQzMI3yavkNWsb6z2giln2aOVH2YylJ+ad56PpegM3JxndU
diQixcyFVBow7HDbiCiqaJelhCmRaOkDr5B1vjPRoszNpZmqJ8ci5wr1SZWVj6ENh8A/53EKvkqV
RODlBsWIe1+nv3Hl080i6kvY0jSi2DLBO444JAcJyKWx3pKSKeakFrUxEAyIt25OFDyrDTH+9i7T
dGh1GzPqj+bkMf2pd/kUY4gHBN7Z50bhFwrlOtKxjY6GKm0Oz0k1XF0kwBlHm2F2lzjwnuo8vfjm
tLVzsddVz/3Z47DwibB5EPJljh6NiXJm9B+6wML6j4ugrJ8y6ZymRB0C3FszGmNlG49G4GOVZDBM
3KUz9A85xOk2gcsfzuFhipE1OoCtl5kz+Qu5gQWTbspo+3MMWTldaIFA8iBGc1GXp3w0V+3wHhbd
LhZckdDjtN+uOpIRU44hfh9LJkTcSXFajOhNbUL2tXfU5wvi2+Loind5Xx6EIS4Gl7WOY5560s7B
SKUlQElygsRIZ7jo1bnkMwc9r8lgEq3EOFPgJWKlykVLjnbOyRgvdpjZOcCt+NCYvxPBETZ7tSIz
DyEUlBxgMfwZErydQ29P+8bgR5Y2Jgv0ZwL+ReQD7J0S0F/6KfGD+Emq/h8ivL1KxUvSpIrpAr0Y
plz0qRqFI9Te3pavwRLtnSHW7JFRZUsfjHupC/UDlR9aC8xlIuTs4mP9KujT1OJ2MdhrFJb7aRvd
/RBFz4ZUfxwlD1MrLlMm/7k+qqAKbaZJr+jNEKRy9qaSmPghCG0GPTbDyp6+seSGAKUK2tafubeD
1OGF7r/lIsBWJfZHO/JOfV4D2A1wLiZN8sIgeR3LGG8WsOA77rS7vsY4lH4O1ns73Zp63g1Rzp6O
sFQtD0t8Ez3lneMkW9+f/rq45dSjVG3ahlhPqOhWRXXMfTJAQodEjgZG0QPOpBnkWXmw6uK59d9s
hyempXhwXB+gMnykCCqTj0RkVKTUajpXI2AbnrbBNTcA5dnZceCsmmA7+Do+uYVzKQndAdPkombn
L08B8Q1x8zHV9qsbEolNu2+U/qHoXBAksCsjS+zKwNgzwFxRY+8FVKosMHcGhTDjva229XNW2ct6
DwcDhi5OXKNQxzSbWGB4DJuqdRezzyy6m2LBt0148yuttxNHaYz0YFLuRQHE73z51Xf6aHm02qVY
z0V9LuHmOSx/K+NfJJ9z4vAYz+LTxqRjV0T9zgh8iD6i+WJgiJvfRe1pdGAbcXNWGY7OOnvuyfIR
UhLYWh3zRO+D5ltT5/dqXg3DzaO2oVvBWY7wrcuvNf4tPKmAaF4DOb7LGS2QJvZc3Oh6PySevtSy
dw7WZKOomfYouMe4e2K4ktzXxgJUoMMa0vu4Q0qWLcKPtQbUGblkgnndvYrra57pm1dZV6OCOjw7
QEnAPZre81joLxH3+3raB9gjm9ZY1z01oCCBw4g+auWtZnazAQMHU2P2ZEyVTRayhIlvurOYNhS/
qREQjbT4BMz0lzDy6zDhP++t4EXXw6eCW3aXqAWQbp1gcdIqxXCN5sq5Ipy9+hmSeGPE0ScoUSz0
arXjga8KcG+Znw0O6YIPsMQPK60R5tuMB6epH5WXHy0Sjmw/+oEAf88iHu5vfA0xh/Qu32alnxrH
f2wcIlfINbIRVaMQeeJiGJlkMdEyUL6m5UMp5NVirpdNymBSHu3cVp5EReJnTXsokUYjMxFG+Nk6
aKtN89norHPg4GDTcUfIUbpz0MTMjntxq2AXJ9lOhUiJkOsITaWV2c9A/CEZwSZjYnMZTSablcfh
0CfsPsyUGgLmja3aW9a4W8sMXmRDY9Pl47btY2pEF1UZeSul+AxRBODt+kspT4ggefL6xMNEO+F+
hrleZpagVkDCEhsEvkcAquMle6hPzSV9G9qIm7G1aOP2xVLxoxsON00TykAT9KINGG6UyNghp/HZ
7xSQpo7BHb3wQ4kQxMwTppjqPuSrro1yvhtDQvGCWNIdFjur6zYeNa3KjCemFsQEDrCFsQJO+k0q
emaM4QMNfmoPQJYo+3LBodhlCT2LfqPX/KNDxSeEwqypGY41EPNRyDN5ZEbvu68N64oC32Uxql97
YPdpk6PSzKuxQEkej/c2u04DfjEfDs1yeZiScetV4cZ0BR5Df5OEAeHUwCqgzFq0K4ik1zMEAKO3
1x7eHx/Kq4tUxWPc1af+TQ/FsC6DJRoMrUodvksHXCBlh6cU+6f2ixvWW5VJcOithv4Cp3g6hhn+
9QVJTVu8gLRVbN6GAs1u7V1w4hGAG+Enk4Ax/qkeRlb1XnU1JZtz37rTSdXeqVbzpS6Lp3LId1EJ
d8xu3UPqPCewgJwOIazH4AIJuss2djW1NgIF3/b2TEYeVeKs5DJnDOszC++/ogaD64PdkinpcOXc
n1FyorEvs0uTgFCvCAAojIA9FcJXydm5mZV78zlnk0giq6zxjGJJxnBXZhCqJGrozG9PRts9DVJd
CLvb1pQSQKOc97pALlFnPRt6I1/JNsCP68HXsDdyaOhTnermaaatun5gKnbB74JRwHpt7d5Ek8Wx
7vf0TjLz6CXLr87xajIuAva1ZnMUxvAmp+o7zPR6rrxT56RXRtzMlMCzkDIJ3Dfe4n7/GULW9l1D
IKPiNcSszX/wISIIX77b9XyM+/yviksCzYxTjjZd1B6PQvrkDkj/+R9ZXjCR6lS0tXxGRWV8EpRE
WYAssTFYQCQM3xW+RA5IYkZsqG4zecEqZ+FkYkmLE0ragFJM4sq2mui7L6t79P37lhyD2EEOayd/
Zq4faxvwrzTmnZWjYA4n9zkJ7K9BgM/MkHNNlGnJ4KNSpJIGNT61zGPIkvJnL7wbeyadFayYSvTZ
OjDng3Y0MdSYyoRi0RDCJ8bPE2FVa7rqYkf12RvLf7k/kPcNPlbG9Sa3O8L9RLOtNBFjRnYsiSbm
upFH6lRcDUg/rOBQ0dN47UeBNlDN8UNrwrf2IWEx37IKkuuLcOX62XOTmzvCfinwoT27JHY3qn1m
dbixYXgTsIQrKTEfS3aJs9uvDQt5kOVdbJP6Uk5YSuzmwIeHiMzY6MUZlfdqy3jppGf7EqXIZShY
22o426ZzkykHflmdkzzclpX5LzfQ9TSogQKPoHVbxbjC620IzRDJDV5Ri90aNYoO0BH5aFSZZtmI
2IongbDsbmIfWvos2pjmIUDEez/Pz6MPOVDFBkZ8M9jOVNcjQikrS0++zzoqZ/NnWg2C4vGWtt0l
C2+WXRxiczilqftDZthGetmpNrmQG/Nsd6y+HcKsfPRxwCnjOlqNQf2RhMlzE0+o0sR9HrKnn1io
E32L5gRAAeJwt3ov/fl5+aikBv5myi2vAfZYrD2srXJGl3E8YrSN/7URoIXakA+9MTwkmCyNkCsi
c84CinM2zLssCelgbEwvyb9Bgtu2XcfB4DdSs6HFSeRlNMSzYo9l9CxLbJyFYwB5BA3FnSwKZt0B
fdJgo0eg0AK9Zp8my9w5PYqhiRA4l5sk6cRTP+VcU8BSRvNKUO9dNYg1e/O9V5DURp18VxHXWVk9
wHSqGBTkQ2+9RSECffbJxFSHeO1wK0EaLr32YgoGGxKzWyTob0fqdEzXxCl2Yp3UmFGmtLxXJkbo
TqDO6waMkNUigFXJcQ78lzIj1A6L5uJxQqRyUDh8WtN6b6zxufcW5YqMdmY4bwY9fPqewe9Odr6f
XAp4u+gWrXWLqwtez9XoWb4rz71VUbPvZvhbVnz0evU087lLgSqlBAaduAkSjZ9AgL5Kp5twAuou
u2KxV7z0NSNXL6Rk0w9FqDgBq6eeXs0DDOdE1a2Ps2fTS45TP7+Us8EiCv9Nnd9KsAnSBX7B6pot
DCNlsHUmwHsi57BzAmDAOqLjA+GENLiwZNBnDVeB3Z+uaxvEC9Vd7oNMbBxdnAXB0XYINM/sw8+A
HsTgkE96EUKAQ6U56h8VvHFmvFtRf7MCBsQEhAjr5s7eKpV04dq49kCRJkpT4bVPAQ4mr7LfvSl8
TBi5lQSDN3QpKAAOdvsEZhb7RLtx3JccfApXD5wq1kVoA+3JuMwjYoqBJ6Yu/ZeU5ZGHNcVzmz8k
Wm+Jn+HbfBHafsKl8+dwEsv0xrb60mTiIEa4/umHKHg/kYNIwc3bQA529b1Von9JK3WynPFMkCHu
0hfXKthwpujLcq+/z/wl5gWVeJySJ0B6WWgybHcRgcrpu4nYAOFtdaC1GJgC2QA/jhMPle+tRvlq
CIXrrqCXBhfX2IfBjg6x8SvhA3ad3E8eUHS7VxSrUCBmxbfbwWobgpdGvo85H1E8vaYD6mimpBYg
FlmQooy5dHQZbMmEnBGCmyZu8X7GUReW0IngheQVIAxQ0cuuYf5IM+QekfcnLM7KCoBVDiqQUEHA
6IGLG8z8aumGNR73XE9ET/f3Mgc13oVnDI+XSHufDtdCre33oKnuWjgOOsheJsslsf1Ht/LFjwFc
6w5WJnJgdkVWNewMfE5+em/NAw4krGROiAIiLyQz0+IoLYMRVbjQxTY1wVhBQSCIRzjMmJ0zE2SE
0Zp7w+tBLbLKSAkLHSNIUDOVKlzqh6xFjSaC9EnH6iJiJKRWL0hI7onnZAfPDgZVy85O1SnFXeu7
P/OybPG8B3wb1Gffzej95kH3MMtlTI3CoEhESEeE16lhnqL1z4S4efaJOU8N96kOWrbp0zqCDOGw
JoExrdi9OniDuib9VXWFVJKvPOynC6kb2xG5GtP+w4T0uktJTuARMbvgDVT8u9GSi4UvTCLvLEW4
JC8ad5Xivign734e0Np2FXtFxgU5A+N1kkGAc/uaCABNxF89gpjOy5SzsAJ3A7fdML6LeEJ2GEZ7
f+r3ZtqdQpND2TZIjy7n8cEYC1BHiiqt/DECz7yvarZlnsYILCu0onnMDx5CRd5gjW3DVPN7ZzrX
tlCHusc9a1Pctuofho1rUrNiZd5OyFOIjqdoByIYZIiUZdhhB8UvVdh/7oRZbfKNzxY1POWfV94t
D0ZAj4PaAcnCCEikGhhsWg6zA47I61wpIgP9ewQleA+S9KFdcGJWw/bL1Bd3qK9Oz5idkQBYh+6k
R6ghurSP3DT0KBMCau2xY9B2fgE45gOPANs+l/O3IesHuwqudcZQvmn4m1H+PWVlfW/H1d6tCbf2
1ZMrkqNBlrro8lcFjkFjIyqJWUMWEH4IJmEt5brSBrCvlB45cKECF56HzQzXPbl+S0yDBe/N6fjc
swYywGTWh7lAgG74Ekm+c07N8hbGzVeIQl77JoYIBz8dCC4PeBdRWp5DdnCR0mBYxS8I4vWc/wsU
X6kRHIGTXUddfTE5eCQEYp8VXMxD9gMPydn2vovUDKgf+yPG2twlIUuKtBCHjIv7TodfLoBmAaWg
xaDli/rXc633Pp+PTCGfxFjv4i55roN5G9ojiaoGs654CLCmxce8MKmGDFzq4KkIEllFWfcsGnVz
RPnQSACUVKooUggtRjWWzUSxYwgY0XqEXJ257X5mQ7xuCnHLWlTPE1XCBBIqyzWqOlSpo0VuXkDu
oYU9NLCbZzsNXwobMnVQh8+u6bwQ7/CnGXOMKoCaCinCTw4APO69aYBhFvTHVpiHkRc/Lsr7uG7P
rKU2gYnH1TcuOgpWgYXz3Oz2UQrzLuPspqjGjkoL7bnvhQvopJuwuE56HaU0coPAxI3ezvJSaHgZ
lmkH+mFUk8duRPtcJifbzB8m23rLK6LhlLUl+gAa1YJCBOHq+EyAPSQG9dBewh6TKujA1MrW2n+w
YCGOzH6EvYQwmO1TH8od1/02Gb1D6xy1EBaQkcI9exa0tip5JDp6Wg3kVHVVv7XHgjwtJpqoUq0J
/ZlAfavHljyJKdtOjiB8Rm3Gorl3clbe/DNJaE0e+wKOZeSYG4yfOfFd8C3tcekaKtYItdEv3VcB
AKt/mDUImEUdULX9m9eIr0l3bw7qnsnK7lsFsjj0EoRHJlUT2ciC7m9tT5D7cmM+Dq11Fdl8qCxS
dyYLpY3KWyIyxc/QB5eu7Z9HC/yqqsyPqYoEJD1gRBpFqSfxeoUq5yitUXqPqdyrat62kkWtnZZ7
+jDmdq03r8skeekCG5cbR7sNmyEaX7KpeHEUGSLs5zl8AmMhzHA6WQoxn85owmD8PqSU4VtLh9uZ
08czXK59EE4MIuRGYii4U1b+LWPv5/+xvj2/pw5BsfFs/ItD77k2Q7WRBl5Sci8PQTGeyOU75+n8
FZgRqpY5eAlKzOldmxwJVN2Nk/vKVYfraQRrJhP/rQ+mz3qOnxjq4f9D9JnQmSGj7G9wjSKgpdG6
r6oR8jyEIxOLsnTqq+uVL0Y5WGgPh09mt+V+yZb3GmSNccvRqYOli84QcXQj0ysYxexYGNqWeYkd
0axRxy2cumpe1Xa06Vz9LMsMm3gGFWLo2DC5FdbBpHSuVL9Lolx9Kz3BhhbhknJOqQ7ehgkzY5Tn
eglR4yTrrFurOr6yBGpYHVdnLw8ubqHFitKBUI5Rs5aYcMQA0SybBkwTv5b5K4PtxrGuSVi19zoA
J85v/tEOW9wm8F69gU2kpalUO3r6OyOUryW0iVDDDlAjH4BpGO3WIoc1zAuij3X3a5QYrzVeF1A8
IGuCvvlGD/KcmpO7NpoRXqN9NQb9WWU1ai+LztqNk32sc8ZG1alNEFik6Nln0gjLhz5qflyXYiW3
8XiHUp+VJT54NL+pZxUrngYIEn8azQPf5xhMeA0EOME6Zc4H8+A5dXv/IhC945QqDC76AvCZn0Xo
x1LwTXbhw2ruzcHUD6WVUKWPUcKWkIF5WgJGqapdxVw3TfN/A1A5g+Sukrey8kkIAolp1qySfNjO
Acnb51i+kvG4EUF4VMN3y5wiYkSLcTaNqPSyT3D17JUy1pGfwGSeYlK4w4pOdeagNejT+16xrql4
TOJ4W9WYlQt5NvvpyyfrLPdrUPI9G7mH0DIvo9Jbs5cPRoZPBaVRzBfGz7mFqns0G3EHE79W00oN
1tM0DSfP1/Ckv2Bkrc1FpMG6erb9Lzcu7wkK3tXY3wdSBDQS27UgV+KoEqvcNajmyBftvlvV/FH+
4uVzSF8ZcI5t+hQqpUpUdRwbj0Uo6KUg7JvTiG/zcbCQkrgKEBnTI6QOYMTb2puOfldk18ZraqzC
EvVVQVJp/JjPgHAB93c1c1niBzxiYvsF0zFyrHT4Uzxay8QMr2YV4faV9r9yZruVQ/FoYaCAs8Jd
NF0dxGVoslii8pHej/QtwaVexPWfnDlmuStBy7Tvnl73zaWbL1a3CE1oF8Q+I+Y8R4+0AqA3ZDu/
MDYwS1fZcAPen7Azt9mbNC+zfxDq3QkOjSRgoZSboK3WkfySgOkzY2uDyh7JfPLjPVjJtZWXm0hB
AgjXSIQ1pl+yfHr/MdBPPXoE9Yn/kq0I+527Wr9iP2XUmHZbSGh1fwZe5Uhg7vuZxdsSkrFQ/nmG
kLbubdwALEmT6uZMrErRoy55CJdy2NGe4+7N0X9U8VsM9zryUF5fR7UJeohnUHpmkAqQe2SBOxbB
ZnqhPCzo7B1xnuqvFBdVEoU0lv8MMJNEBzD4+YtxDQ1DucpQ0nlO+sAQk1eW/p5j1GejF/L4OnG2
yloW4gYXQ8e7a3SXAoGfh7cw5XemGAKAn6BbY7wLYPNrYItFDmF377RwieWhCfk84Ex/Js6xM97Y
yRP+ZUQn5wmL6Jo9NZN2UlZZ0q9sf1fCNnUT+L/Y/+KDBF4O7SZ9mzxvP7ZIzu7sT74eqyHqONhI
pJU0a6jeTyMzcJcrk2UePZVMH5Y1f9O81mQEJOyg2SdKwnkl1SCxGCDd2aodimqTuuiQqE5osfGx
cNsMy4h5VaHnNctX6M0W7wLhZEH7kSRHHuO+2zEjIeNMDMdx2KLuuWvZlSV3BpVRVf8tn6061dW9
sBZslqw/quzgdI8KHkiPUSNllrVqRhYh9cqvzkPxmFjjCrWV9dcyugVyYDsPxFmY/fc4o+64KP2U
A7G1dyI2ySLb0VLcWb8+7brH+Nfy97LdDih2smWfgxg5v/jVFUdbCDqQ5jWB8FoRbaH40W85yoUu
PS4beWyqCGUr8dp016n5q3NsI+NfTb5BQBsRMtkhRKzlK8zrQ5dd6MFaDAhRiMQAaD6Qy6q6c5m0
0N0gMClP2aSvFsRFmRpHjxYALwzXIDaEU8BfNN+a4lSFiEZpEMAENfw7IBH4OIO9N2zzs3ttA2gG
rwrDo7Gpw4PRH9rupy8eZnWdnRNGD4SgvBUxtdoVrBPBCSXTNaNZWxNncARldIaOWDzbRE0A9WBV
yJwIi48PxuILG4NKXql/l4n3vNfuJo3Xo0TavZ+73RhTvwzosO90bd5hR6EfRdm+WyRY7DcKj7uB
p69KmSAjVLTXtmJqf4X24MApH76i7Ob5p9KycSa6+2qBY7gVfpd+E7CjVJch+zCKYjcv+H2rvyOS
A1WMrf43sC4BvPTZpXGuIT414bldHj8mJ97akv8c8ymVV3P8wA1Z4k1FcwB2bcehTpxHnnzlzb5x
XpgACg6S0eVZAgaQP/Lf1p6P00UiaaRdw8SRn80UFmx7X0Ykra9NFkg1PbE3BNtQoTvZWGhJjS8x
RLfS3vWCH4CZb3JBWVN14K9jxXSXTpeJ9RNN10YlyOUGwOj1DWftujHxWrisi1JSpXzSGndi/IA5
sgUNsArwucWCAsajc3xsxZNMN3G4y8AtzPaTMx4G5hvzksmmXiL0sN3ccn/uPWNZb3xw8Sb5VxJs
mxGSYP2q3FeJlMt4LvOFG4GbYVUG9V0TezS933DP0mGbgfj0upPHHbOwywiQRdng7GF5kFRjGxsb
EpgNDoJOcUoBqkDiD/advKT2W8rkwIYikxcXFmBoSY7GDLXUfOi5kMeeTCt3PXQ/gEHd7jQmZ1bV
uUSPtOk1UveUNcyq4wktnxIU1lyPdvjbjvfJ9KucL+CoDSpcyUwlH+8LedXaRkO7zxbP63hsJrB6
yWXs26e4vq/1vCK7bZdnYPOhLkbnLn2Lk98Q98KYfcS8VhxbA1gJs77v7R1YgSF5QbnjPmTikTyb
kH85uJ9Qbi2chDGfT+u8OdY/k0pmXofOOw2r62x9+2SODzAkUReU43YqcMM8arR/muOIV4wQyyl/
s2MGg2S8jY9+RU3LJ5IfGpoo8kMKBavmrV0uDGa8TEHvcp5vGW2p8Q6CUKFkXyPGmS6NfrEYvItv
AytW0pNQeoN1f+e0C6agAM1Qh0+xeqymrej3SQSiDlKw864IamIV3tpoOpGLiyN+lrK9b9H6GaD+
wI723b7AhFzOIcf6MbFOnfhpjU/fOAwEX2Qk2QmXHcvG+lR4YEx0jOpgpb8WwJi+fDLU62w4+JxA
1AguD3wtbFkr3gqXiMykOyiSYA0jfMsnYjXAYmbz3vcARDOOpXRO4rXlvmYS4sCxDdRGO6+FYSMj
O1Tee6cea1JJzPcKMU1EM94Ss4b6bCA0Z1rID/cjckd88ZVNVstVpPnagWPpRUeDlxcqEK3Z2uGC
KfpLZKN+YqzF0VJu7bDdqQpkPU9cel1EFDyeduxgQdgv1KgeYiMDP4zotUa8jKsBpHF5bOjA7eSD
IDVZHH3Qm1l2zcKX2kKvZb7YwzKgYk6bhISrPJnAHFiYQyrYszHi4P0UZgE2y0Gvf27T57F898PX
vmUBtHdYvwUcZEJz7+pPwcy8BLKPiYNup6aoPHtFjdSoXxP/tu2CdoXskJMBfuV0308De5d61+Xs
PbdmGB+UM20nZrQR9brXv0uew3bcA2ffzarc6eriutiEnUtQib0ywH07+85FogNWPtu7/vtC1s/g
1KEUa/13K083CBVXCt0rvtuZ2MRAsp3sf6zgIjC7IERnvIQ+HjMv9x9eqBa8AcCzPrgZ8Vdn483C
chmmsDZGvL4tKEI81ovsydOvPsQmnfh7WzZXaSWfEdk4QWPz8CyWMlRMKAYsxOFBQNwRW99ISpzw
9p3qwzP7TIIsxqPRGLduYCQe4tsoFmdG6qUHCBe7hIw5K0VDDA4F9u4H2lxavxISqFkBspWR4OwW
a8EWwyTwPeHqKXSxab3FfkbI1eiZ9Vm20oZDGaFcCfNnlCAgd8E+laa9Sv1w3y1CoipJbqiT2ZCi
6nBSvK6hv5sgMuAwVydTgJ8bF8KBwWp41UTOTkT+rggiosui7A8l17WWPEBBV8SHXjTPU4OoLWT+
+9gLFR3sBALwFIdE19djuTbSvn7LugZr1gSHHRnrRK0V9un3GGIsQTIFimUK73XoH0anXkiHM1Zq
wRvguLzRNUkRSswJ3PdeHOLKePT9ON9HZd8cex952qQqJKPCPMvGewssawROxCOny5qBWuxZnOKQ
ymELqEvAn3uXa++NUGTWib52t94oolcEDawQnA5Y6sj2FdYh0xr/OJfw+1FEUs/N4yU0sOaUtUP3
bdqPWrr9yTTiZuW7BE35GsO8Z1sXRrr0U/O5wNUQOi3Vhp5OKYVeUdrYYoIHJ2RsmFBarewW5zQr
xH2NabjLzC/HwS/Zc38gEaBDrVdma3vrsmElI9lzlC6vrJ32mpE9HJEevJ9HTApAgVxOxyoAyDmJ
n8BAkQ4Wk2u2wxWuGmc32sLZIzDZj+kSQpQdhfBBDoUjJgqXf09TDpfRyd9SBie4eoPDTLMzIcWf
rIZtHR6waeEbctUqduEyADHZ9ktqQc46qobHaHoeiRUkEGCFCrCnTODhoyT7h+6W/F/yWntxtcnc
NDKYy2kHrKwiT21COi56hifyI3WD64DKL8FssFbDsOtq/6+a85+4YRPC38buZoRzooyvMcHI57IO
qDrzq+sWI7jxa2fxX+IYL1IAPgkp7R3jXJDw1aMKUHYL2k6eMzc9dAnfuFFeyiBZ12NC7iRn3Owc
Ogr7wg1ekekgcgyrM5ssm1063p2uPOAt3A4+bXkQ7zNAwGmGc5oMNtdT2DfV0fHVzjHN11KjikTo
g8wsXWctCMcOq8Ts4SLxqgvNMew3L3sqW7LK8+45VfRLKoSmAlvQUDQw9mcRGR0QFAvfeRf5DtnA
lg+XwN4NwaTNP+gzI1YMoSqhv00ndb2vOEeA+msNfdOzRQPy75hkYBUmEY8a6wLMTscochYPlRwq
ii7pySq3t3HrSm6SzmhmgEpczyxhE6cuWGWpEGgSwwwiVUhG9CkfcfXFSW3YD4kMBPjfroyAFK6c
qgpdkiQVDA3uU7+tUb2SLN8yzuJKkwXDr7lc5Natzdd2B9quJdwYY2zrsryc2UJ/TymNzj8TjSVx
Df6sbKKiXGOIhveI/+8yGgituPevzeCXULnKrGA7hco36ikajHKqg48k8pAsMATzk+aBXneAGCoD
lXM2+OCmlpVOz1flrnPX6Gj4wYjSNHRsIJiJzLPFOIipks29IgdWkSedl0NVrBu/FJrSI6bQPyuH
kG+gbP7g1CvlxeRR6CR0jyLXWcktpNlIrFXglFDn8MolpBMjo61oSXOEi8WnChkoT6vKTCTjsRyh
UvQdCbYP5QbbnMvkPiVVmJup7NOi99dxMUaK2CERIcQF6xETCyCTaBYNksBBO3sAk5J+wI9qkjRW
fsD+r+TB+4+9M+luHDmz9l+pU+tGNYbA9J22F5xAUvOQkzY4ypQS8xwYf/33IKvsklhJsm1v2wv7
WEoRBBAIRLzvvc9FyAk9QbogX8txKL5Pla7pTwbKKuA6DqOb7X2tI8AFK1eFZkFmqtn0/scW0Inz
GOROUEJ/9C3qa5M1IEwjYFkxWVyJtLDa7/D5CwI3mlbvIGdn0knAseR5qT3Ioq6pB6tJlfYfEok0
CV1cqOHXbxHkv7gJAFGSPJtQ6q+BplcDoOIubttPGtUn3dMYV5MyaxgrgF1Ol+R6vAYBOpLIWIuk
ZSMvhkx1vk6xpbcxaw6tgDebKX6uavvUV53se5r3qiNWamezShBONegJjRq9ppKrMsitWdKvlMS1
CU3Lnauk7aXziOo+sFGNyslyXC8ck9Q1KJxIE6K3KZzCBdXrGuNw0/OWQ+GcS15nfWT4wyatQp0I
etpng0mFsbcbo3/sA4tu1iI0B8f/LLs4wlznyHqMXiLbibGdNrxb228W6klMZcwecjd2yjj7Vhu3
1migNQGrw7UdYt0Ie4LtaUbaeCOpEupdlzRIM+iMRvpW5ljH+72tKwWJWWMY23SOW8WKgC1mkFcS
HVK84RpkwKiNrimb1i2L4aOJdQPbbCzixJJrxKMF1dakayy6sZr06Tbp4zAlNZrvPPU7GEOB7JBI
N3RjECFapRau+W61s9WrqaKvIi3FuDA1mIHbIQ587rJTBaiooO+0ec1+FHdPwYpRyroDn1cjuKcB
ZOvu+DFzmqBRLvKmjfNh3Sh94DRXqmGmmbVqw6Bu8OSkxsz+9MdUlM+d0wZTBNWpqcQXnS+NnlVT
1UylOAxHMBErHraAGggKAtk5az2qI/2h0X0/Bb+qJaJM79ymVBtzreABaL9rFPbb7EEjjTAsXkcL
LzfRG7qf0ScN1SinnCDDyEmfhS8S7SpIQlFR4i3MHBFYX2F1BnSjFQI//6jYmTvH9jZW+9FP+kQf
vaTudXdAE1KFSIxZMXTysq/9Dj01IxoQQjzo6OF5juJpg2aBcD5H504+DkZXsKfFZsap26hsaR0G
TcBYyKI4qD4jCBI5izO0gN2Vj9AFqZlMNlBd7MdANUlDGgRtz7tQDcmsGCc7B7Df6QCRmUQRKbmj
O68xw5YCIEKx7CJvHQTuKOqc7lUXqUmsp02w7PBpbIaSUF5Xjjq7pHaqau07j3UwXXGGDIh4CpLo
DqBjIS4NU5vLBoBGeIPHajwlXphGmnFpDjXv9Yp5HEthbLEhqiSbrDUFRie+UoQzlwLr2lUuO5qw
0w6asQRcyB+PD5OM0ntudBRfRG5tdl9tTR+mnVpEKTCuUMObBNTc8u9GKgs20gep5VtjajMXhojM
3dYTQaoCSEsVdrj2lEXAFUsZWhRch9ip7pEBKAANnSJXI6phU111WzSQrgRDG+MRwhVPp+NjI/MG
C6lSgtRYUzEV4UrIenJU3iQ44Z7cqaR8ykA2KDLoBsJuShLjFH+3zSzrMTtFQVQ/IAHOKCWOvkJQ
VKAnTvW5b0TEcpp7pFAMqYOpxxqZ+j6ClSAP+ojGEbKEbTYQZY5bvJiMkganPkvpbFmwoiG5zUxj
juBPRdrtE0A0vkZ8a0eJDI5z0Pi05FPVGq5sl2L2nkejtGhedDWGXdbYSPhYXo3m+E2pOgLfA1f5
WCPSQ48Xx+1kXygiT2g1OUmexlCS3CFAvjwMI0x78Aug2tZB5Fc0REtwP4aijGtB7w5wZQDNz0kn
to2FO5ZRiEDECVy4IhUJFMVgC78hRF0o8FmzOmoj9CBFl0IeSmmFeoPm0O7OTOayjUHolu05ODeU
rwPPDmW4nk65J3MCAS+VsMB1b2S8LVZOECHWdPISZqUNr8K/VFxBm1xVnTb85mIIb+m/hJ3vVUqg
jxfor7rmA6khCT6uOsmB6OFaHJBEGbrPFKLwfr4dk0xAWdLI/KR6VSQ5rrNST8i1DuWLwYC+0puq
0F7CvKlZatWmnlG9McxWbeEzOUW2qYSK70uJEZXQl2MfdjW5EAZum65xtIuyV3pmDcZstcuNqhIX
VTD5JWWOQJPjq+/XNjFVcWVJugCOwsNU+7IZ1wO6tOwi7HSbh5pHs4iXfcP7GgSG1vbXzNNjvEcn
4RsXdm7b8l4b7DJYNdLGzIr5pH2snaLLnhPbATA2OFZEoCB9HnJu27BgE82ysmLjMXGRaX22EuNf
AYUc9SEiGysxo35vmKwDF4Mp7PBKzSuaMD0FyW5dd3ToN8JX1Zc4MQxtURO8LG4130/cO40qKpPZ
VMGhs8tUou/PjMIgKmliwgXBJAgp8TJh2+hQ+eJMN3XioEmbVDkC5uT7QsZEyGGvejOuo22g4v7C
r6fXOsD6MSH43nGl/i206u7FtKdCXmtj5/aXXdQoVI51EVakNzFdrxTZ0/wYbaRxJKbVSoykok+o
iCeggij6TQo1NiFBBo/o7En3CV3CdnVEVgu7n3C0pqqNdm+kzjkuXKswUVxIo8IRVpS9M1c5rfha
2NlgLksYziRvSkt+TRohSG2jntCthjGYgi9O1SIeU+hpa/d6pA+ICqzEFfdTNNEk1TQ0TjcJtJQb
vfTjL6Gd0uYWVTYivNBJejGRdz9VVj3e2b6DL8oPJ+C7I7JIUMmTyauJHRHIEcY+YJyqAJbt43z9
WjR6ki4Hvcj577EbXxCu2zSHEcYnmxjb3BdV981nVxuw1dMMJg03qfoI40fA3AI0QG+/ggzj4g9Z
iNxzpPjzeaQVeg+7sPoWpSUROGaZhzje6qhABIYDEPy9iFuoN+gxidMVVgh+QBmGCJZ+b9ZEn9k6
JEg4Bw+1ak0Ey0k8bzCL4MHN62zgloppiJSKogMuUal7ZVyNTAx8cNNngGyMRNLUb9yC4iBT77jO
sxSEF4soUmCiir3IIqhVfVr3PZsxyt8afAFwlCYAeEwOKj93YJ+OYUQXpeljguItSA04EG0176i6
1fJxUJAzrbPMztB5apqpbJh6Lecy7ly1X8ZmkLu7MDDlyzTVXU4cNx4wrNK2aG+CMOqSTRIAxif/
I2DNt2BpIbBjG0YcX8zzcUxGbwj+D0Mgqw1TpWC5GbtUrT6ANcrlRrInSj4zsPLmphg7K7qEyJHV
W0fplfrZKnpCS52x6cOnum1xqmqQu6OXNICwt9Ekk4i17wBjJbcuiDKG64RCVjisFjo8I1piVc4W
uumYfnSRPCW8Nkqru5S0jvrd4KtF/I23V8oNn0aAMAjNupDFEy9kxechs+jkA2Sxiw6nEsL2bsuK
epxuB0G+LZYXPZ/wj4wjXV6XNwoajdEOUgzOoITof9RZqLKKtQE0MzDDZssirIteSt9n5x+LVmSz
82xq97YfK2TlWgQlLEfL9BNYvDVlstRUW+OmHFNz8EpHpPda7Y7WvTAkItMARoy/62gXiG3aCSv4
QNF/Rv3niRbYCzuqebEDIin6yOsQpkFUbGvrU+Oy9bgpISDnUIvDIrtGEUqZMcJcuKvTQSt59GxK
0CXIfuuh6mtbehHijn6rDnkSIpMNMoxcwTx1TG2RAwGb7DleIB2Swl2mtdH765JXRfjJRk3nYnwT
GX3ORHHL9kMbOAEQ6JpXCC/EMsBmLYVBc/C//CjClliicsTjtGLeojP6rbIfRDNzFtslGy1WMQ5f
GtdSggmpntfIJsKGMKXPLyWV8LpiZ0hLWS2GCzen6DElHysepxa1UxqiLkMt4Iph+esv//33//k2
/L/gtbgt0jEo8l/yNrvF0CKbv/1q/vpL+ftPdy9/+9UxLNXgP46ragbrNlcY/P7b832UB/xj7b+Q
HYIqDElKmipSjgDSNMrNZPSL/+wo4v1RpG4GYjITOsxkqLIL+Z5TQNWU/Pk/O8x8sm9Ohvp0ZgY0
SdkYp/e17YyQp4at0kr79/P573eXrflxGb8V5ViTaiAP/u/fr6JvddEU3+X/zH/2z3/2/o/+flO+
Qv2uX1/l1XN5+C/f/SGf/8fxV8/y+d3/WefIaMe79rUe71+bNpX/uMHzv/zf/vKX1x+f8jiWr3/7
9VvR5mx6718DJvxf//jVPCJs680lnz/+j99dP2f82aZ+zb+Fv3ht9Dzfm98/8R9/9vrcyL/9qpja
b5YmbNWm4mzbtiG42f3r778Sv1mqrpv8XLiq/uNXeVHLkHH5m42s1mQRyJ8gYLS1X39pinb+lf4b
r1Z4l67tmqah67r96z/O/48B/vut+fmA53zeDHjTwvJvGcKkwurC+zCd+fdvxghOXjZZJR5hl4z0
mYWvFleZc59X9vrNlfnJk2UfHsgyqTdzJYRKuodrOO8PVGmxOrYG5POio89WhF/lYD+ju1+GDhJD
9Jcvp4+nzQ/Ru0eZS6S7qqMKi8tkqe7BASUrztFVSSiAuL5GO5VvgmRBhxAn+IOCsQoNxyLa2KvT
x/3LDCI0R7eFaUGFgMCmHZyniM2oIfoO7syA+wIGT1I33hh8/M+OcnByA+5hJfE5CiXVtZq84Ktd
EcRxZjZ8PziYDd+fi66+v4SWxvK5tUDVlm1829KBSAxsZYXRwcpP/DMH0+ZPe3fDOJqlCqEZCNpc
TTDk3w5FVUsqpTIQToS7YFtuum216lf4FTfN9vTF++tp6ao1j3sHfbTF0Dg4UI18sNNg9LB+fk37
6jJJUeDq/c4aYfr968dyTUc1TctyNISq748VOFlHjA4nFTnXlOJA8cdwO9lxt8GZI2n6X66frrrM
NTzIApuqfjDdayPodb2H3MmuaIWF6QMOjeWwHh+oEnqxd/q85gH2/mbpmipUU6N0percsvfnFcdK
apuJai9A9W+NbeIZntigKDhzmL8+Te8PczA9oS/WM9bGaMCU2zK7M3D7tDenz8R4PzPNo/z9Mebf
v5kC/QS+iANuY9GstY25Idj0urqLb7RVcK+tovVwYV2qH8uNtq1vWMwsaecvkRVeEVK/6z4WX1B3
Am3fttt8icl23W/jMw/GuUt9MKOovlPETsf3E16wbTxlDQdwV5+9o7w3Tt/Sgzmlln4kDYVrXa/6
dQJKgTQuclDWlTdtphU1wnBVb7ut4ZXX3ZKg0gUakp2xRK9prhr0/xvnzIn/eDgOBxnPjOvogv9x
nHmKf3NngIT4eEldYkiuqjXEGYQwK7Fkk7WOPJJw9vZV9uhsxAW1g1WwOTsh/eTCG6qtabxoeXOb
PwbOm8Mn9NZiCeB40S/7dX+v3yX3E+neS3AMS+cGKfczSG4vviAl7urcTf/xnjg4d0N1NOGwNnDB
0RzMhnVjpp2CxJEHrNsl2DtJhF80m2CdLdsNrhr0AguCOT3aPBhOz7zEfnbm9FwdQ7NZGOj2PNW8
OXMqPTLEDUFqlBCbvilX42gsjDDYSIxQvN3A8bR7B7XJ6UdRM/46BGFq/Xnc+fdvjqsBRnN1yRU3
YPoDNNowdRKyqi4rMB8Wxi+2UYsODlYLH6ZHzhjX8bWjaGdmnZ+8ivR33+Ng4PmDYTXhLOObOTaj
Rkh8lD6EVYkXM/WMNLgMILKjBmdTfnvmEsz39eC+O1R7oCDyduISH9z3KCx9B5MS3AgGHVkBd902
2Sl7+aSszo6xn8yu7451cJstwnj7lnYpM1+5QyxX7PHLMbxonH+OtyR2r/Orc0NrvnSnzu/gFmey
6wZjqF2YFujy9ReleTp9BfWfDN53Z3Vw8yKjraBic1aYrrf63tzAdt0QK7rS15jCXqOr4Km8+ESW
207z/Bsw0pfJKrhhWxt723kmOf11xF+XNYCz39zQgzdlKAB9JAZfp1oLT19Ol5Cal/Et4AEvW7rL
m+xaPNOvX0XbbE/4wppe0Bqs82dtGSwbZhl9gfViixfRk8toE98Dd6DOfW7E/+TJe/ctD160ZCtX
qVP9GAoO39LeAjddUuVbamvpnR96Px15wlQZ5qZjqs7BuyYuIjhY88hzTFLIkZenH1VqKKcvPZuZ
vww2U3XZyDu2ZrDPcg9enREj3G36DunToBuvbHRIaC8KhrntqLBoOrzEo9/hk7FHUkcavQovEJjX
m9Ane6dvIp/+TciE30IyrwRW7QGStKdQI/iet5Gzk9VgekZNIpJBX+qqw+D4De1GtQuztgfO1vVr
akpYJXrAt6uh6cLnbhqz22AS6oV0IN4Pmu/eCtrcBFjI9CL1BVLpqcJMHaVFsrOFZVwEulpfojli
OmrTlNCB2vpWKUAQKJkYm9AgCy0ZUs1rA3RqZdgXF4ZB6kdmBdSCQ1e5rQLVANYwJI+0PnNgfYr9
VfgJmi6pGJeNkU/XuO7CqyKRcy6N85WWqFg3SBbIjkAmwKeFeNk15clwIJPn2UCTcKJY1USuexF1
rdzJljX0IDWTqRLRBNHaUmmXtqmn15j8rascJQ2qOTfzGsWpdqh+xNLSA3LNbcJRVCri28rqtU1F
j+mC6rD4VBSm+RiNoQsKuMiINggT5a4LAbvagSItrH6tvHTUgTBaB7zY3nTZQyqd0W9EHY8fXaUB
m+8bKU2J3t6HVlPssId2e6kqYislwc5hUM3bwrg1v6HcSvR1O0D862mBDMs0S6oblBMIQyKp0K6z
TcwjyF32cPVo8WVBftl2k3XZZarMl0UYTHgmw+wBMFh8qYcIIYO8ch6kwBkMLlK7syopCetqi0e9
HYNr34QsEDqoHmhaDUO5zcou0gEqmsFFN28id/Szx2s7RRurW5P8rGcoEdSIEDjLTS2vy1pWXIiN
BC8oEjn6xk5JhrJwGxVd73xNjHq4jcvB3WOdB0MqYLFEocNCHUXDU9MK42PSdtalUCv9u0hmzjvp
Wwl8dFjqBsavNZJB1M89oImtIkNbQYHeWGitO5Qqj0ar4XYaWgn5LS8CIgQAXrkf81DRPjgoVa4h
82UfAAeB1C8m/2ok5WWvN7OzNRDbutVs586wFTDmY2ZA/BpDXgsLJ24VPBZkCmEQrJMJojCmzRtn
0ka4zHqKcNWpXoDEoYEfrXzqtnGSAwrKAfgNS7/Bk+nXeU4U0DC8ghgaPzhFAYDFT8ziWq99YHq1
lhHXqJcoVHt6q0RROyh30qGq0YnJJvlgqlPRwxjpfdPz6WfdWEalSVTK7L4WkK0dAhBokUJZ/iEz
BPbCCFDxytoEjbSprtNKQNhAgdL/OCFVvJIDZCs/hpScgXls+7whWHTQPocNVrnEooOXx4W1r/Po
u80Gh5ZgjXF7jnvmyuyTBsl912PiiID/rIukBo9QONUcHIdTQ3Mz48YxdXSKUQkaB1RzmfVyBTxA
eC3N1JXFSLWwrV5T+HOJLpbWjVuH/SKM1JspS66kIq41M4W4WFjyC5PJsz9HsU1NTe/PLTBxB5ZJ
t4LLHPbVjdlA3XRRUqKkxp+fdfBs404vb7XEJ+4h6HW+jnufFAJnPMvLK7QE0IL1Gr0WhUgTAwAE
2matG4TZRFXxQQzhjVoVr9MIcFknXryOkgdCNuB+hNG+aRukcDJw9zaKJ7RgYlrjzkRylaJ+xL/4
qkTI2lFAwPRItlOgPRtsxq9U16nXUeF3G0xhSOPklF3yhrNJ0g3nlDw6Sgp1/I3i0/6WLrIhfapo
sfvqDVq/wGu6SLvgKbDMxWBhTdtokE+vGH1ydiSIWxn0n7SIYGc0POoe/dh4o5SoddaRP8DAj5vL
UYmfYfPOOotGfg7zlo2VU7TkCwzTMgpr+0q1kp1q9Nd5OOBitDHNx6NsUVGice0D9Jb9COgTDM+i
rKNsCWgvWWUQi3GGaLjZ8jZZ960k+qiqdE/MHAVraF4LGnZPrqrKW0GskDdArFyK1px2aKVWmP6I
gxIyg/atB987PM/0OIfCuqard5+22mNaFt+CUL3LC8WG0gQX2bAmEAxNtnFbHppq7L+pifKhAxrx
UE5dz7xtRVtNJIPw+mE0v2RNZ5fo/Lvxoo4c9Q7PbbQVVX7H3ARhKUK4XUbkrTltDJbesdNrhk67
jIUgfqipgxdfuCQjgunMwD+AK1jVsevj96rK8j4tVNkv8qpuI4+eOjCcYYqM24x7nniVy8vHs7QO
GEfXGemqaYfuPpu6YBEx4WGbartebsxIMdBbJ/a0y/Ix/44YhhtaOYDfu3xkxY34CMGTnNgA18FA
pGULVyKoSC5aNHZDvBdBoPcJR/hSZ5ZzB/EW17JZ6U5/n+PKfaqqvp/2vZpaAWFZbl14tT6SbFyR
5/HYOWP9kWK0dBZaqPjdNuxKvN3YwXLB451pG5s23H6wC4NiQ9wp3/IsUyrwmNiTCkygSM8irfGK
OIPmgDCBZmTi17TtqDWT9oOah4jYOAiQcCMIvi5Nm5DI2DUupdJZsPShtBD2QjEY44SkoUOjs8q2
Kj3pL11FPLqvdWQCsZ6yV3ADyJuxixqKad+kwefaQMZHbiNkH69hjF7xoKovgHiy27mp8qR0rvhe
B0XktW7if5CB5j70Bn4RWkL4+ssBvnaYpZgZtDRsnxyA1h9FRbI6wkkQoej8Nb5JjrHEimwvHoFW
1bCZ4BP4MPA2PkGZO71P0/sKjNOL4Tfi0zTm40VZBKQ4zDowPLIIsq9gyqb7SZEUL3G9RxeWC1ds
BDpyKakKg7RXlH1kpkTSVDkdb9ZrFvG6WvJ5dGOJMYj2Fx/Zvuo1ONs8T1XSRwmMqjqiInWq1TuW
Ss0qtHOyEwV5MYlRTkvDmYaXfiytS6fNo0uhVePt1LqARqjVigXiOW2rDB24SEf2l20Fbw7VcLQX
ClyLss1CwiKcchs32HORPsY77oz2tQO0jJsEc8edmtsxDhI5kfVMGCV0Rb8AWwwQl1Yp6Si8c5em
7TR3kNSi25ioqGAxdgnlCgURO9gG/YpYE5rkQo3RPFSEDyjDuAfR5G+h1RuP7KWzpyA1mE1pbV4g
i4JGO+BOoC8uSIkkQNJEWXGd5U5Pqx1DVmka8KmHYuovSmUA99ubuVOwRuwtZA1IIO81A3uZgfpi
mfXoR5Bpm4hHAqiS2RBG+M+s6asFs+Zq6HUNihxCeUJ7aysH0xMpd4FmEGZn1QEZpqnEMoD4sUBj
gRxTpM+dFssvuT/7MOQgUVSOWgvFFkYiyuXwWsta7PKNGDDoAi/T4gw1F8pBuJhjblxCeNBUnDfF
9F1LC+W2dtqCt8qMXKuG/GbWzVJnIWE2rIvxOgbn93B6i/KXmhtOY9flyXBshK+OerDbr5HYc3ub
YBm6X6lCYSMK7oPuk6haz0qy32sL/9em+9Vm//jPNu9f23TPaZI+5y+/7Jr5f5p3nTr+8h+dOvs3
y7EtKm62obmGYfKrPzp1lvaboJdjzptV649f/dGpU0z1N4JbUfjYpmvPTS72un+06oBs/OZSIae5
Z6v8I9UV/0qvTntfG1IY0Oz3TPrT78tiOXHavOclXF2IQXhPSR9nUf017bIPciRlVlMj6GGEffZu
+smw4aDlwfivVQj+PPg8hN/U5MLG1xEhDpaHg205rkPI1QtnJRes/tflvvSMMxWw992ZP49zUIEQ
gJ3QvpXAUXNea+wjVQIW7S0RV2/u/e3vpabjLf4/P/+gDoMYzcBsHrueZtK9fgZ5lXVnvvr72taf
H31QcRpyaPmDAo2YVaDIuSf701/52OfO5Y03l76dVLtmysVjPt4pRDzijDj9wdr7+efPb3xQ+SvK
Qg3GKmEvrRYgvGd7HjrSHYqydRWHyCnzJ2QrhDiRP90E9aYdnKc4ap5CzNBoe/OPg8BsFlKNcIKs
PFMy044NgYPZUEsMNXKEaXtk1qxHModpujgrayVuVKIJdsEj3YY1OS/a+vRl+NEa+7Mo+edlmGt3
by5wGga2HN0J+xbbgwGpYB66j1NCFmXM23UQ30edmAa/uh1SuR6wTJDdUC6jRIH7zU54TP1riCkT
QpWATI78WjHMZzO0v0Sz1l/rCAlsVCBL6dbECH36Ox+5Rj+qn2++MlZfE7E16WtNqF/USbMxVFxd
/ti9Vrm4PH2Mgx76P6+LfjDh1OA5otHNba/Zi727aT90n8Yvmmd6GO036tf0yng8faS53veTG/Cj
J/XmbAY5KL2NW8ITntyB7vFw2G/Vi/DM5HXkAdIP5pRJjaYyRObt2ZjeSmKFfOXME3Tskw9mE6Ue
ieKg3OWZBkRZmvHXZPEGZx6EYx8+//zNVamiPnLCfJ5PxGNT79gG/3tX+2A+sWshe3hXtif88NrQ
u3vQRzcQ3fGs2Z9l4nwxjPxDzxbq9OEOyrB/DqPDWSYoI58tJMWqCpLnUl2Xm+AuA0e8tAkav5XL
cmndnz7WfN1/NpAOpo4WcU2jF71LeQto47CyKly4+vPpDz/2zB1ME2h7WkRuuuuZLZQHI2E2NrHZ
lcBB4uDcM3fkJa/Nj8ibm661yDsxWGJ9zUoqpZDDBTCvQFjXdVJ9T7Ue25AZYqbDgQ2M7cLIzhz5
yKU7VKzoYaBOw+QQzFBtXXPXujeApU9fuCMD+cfr5805Yf1o0sjPyJchy0B+l+HL6c899qb48fM3
H1y3yqDVFnek38/N6WpfXXWwE5aT5yyKRxxt+FaX/vW5jtmPldZPhpd28LgnEF7KWpjk4UTmreVL
9LJEMRHTcMWlW8PvhjhibQtwINQCcfen5n0fiVuWjcB4MjobtapQTrI+Utq9qHwbwA2+UWD/nwzi
z8JB42XiDPdDJiju2HiL8dTI8AO1g70UCaTyZpX5zUUaKAC7DOWCmLf1rAbvdUg2Ef5eIx3O6CKO
DPYf74Q3l1ZHNl5TeHI9h3VYmF+RTrlMndvS+HT63tk/f1J/TBZvPz8LnMGY5+ScqMyBillI4FOk
4C7xn8I6OjOoj428g6lHz9s2JHfb9/rxhhRgfDIfTn/9gx7xPye1H4v0N9+/Dwf8VepkksU3zXJW
57kYfBLD9HSlEJahT0CTCRSyu/IpLuSZi3Yg8vnzqAdTkDlQypJh53gEDm5CNBAImNeAlTdo572z
a/0j9+ZQM9fEMhNgJm1PEXBdWxZalhDPPcEEvqV/NmfvdBjiiY+c5tOU+eMKGqHX+NlnZNLbmnUI
vpi9GcjPqUps1ukLfuROqgdrkRbmYOdXtH0ErIC+t9adHW5Of/Sxe6nO1+HNvdTiUkxWMLjeFF9i
cW4qerPlqzNhKXCAIJKOTgzFdHfmaMeu7sFqJM4bx+migZHvpESSdQ9NCzi3ViAQwu5O88948Qle
IJe+C1cZCRwBNo7Q+T4QnENxcpUq4smEaXr66xx5ztWDKU2wqRTcQtsLfNhlwLGVdoTYMu2zUdud
PsSxUavO9/TN9UUi77ChDZn/NzlhMJtp6y6DnfGdNOzl+abygWbmnw+Heriuwa5R84IEexDEd65a
XoAPxsZn3lZV/Kns3C8dXMlV0BfkQUyEYpppSVynNB+CmOZJGGF2ZGOzDBtwDHitdn1S5uvTl+DY
6D2YhzDMBtTKgDoNGnTnMm93epqfWc7Nd+onL6XD4hG4K21wO7aHpv6RXCXU/Y+FHZyb5+Zv+LNP
P5hxBNQYmks6OKo1WYGrdJV55VYskCGgByguTl+en5+C7h4semRT0RRQa9/Dgr202nQtE69Xz5zC
z0c4MrL3o08blDjC+e143E9SGaA6DNdavMOWeGZqOnaAg+kj6AxTxjqPkJ7sVeMhqzKQidsiar3T
V+fY588/f/P4+Ma8dKC85FnGF5XQd6ND2CmiVd6Kz6ePcOz6zz9/cwQwO1PWNIbp9abcYBHYg+yR
gOlOf/qRfSR+ivcfT7+4tl08KIwhKDn3GaoSMH276hIMFoJBd3dugXbsSh3MAHUqcBm680JTv4zC
rQuYuQZEmJ3ZAPz8Kdbdg6fYzSwLgQXnUQ3bJnhJ4+jMCDp2/efNwJvrrzAhCBuNoaeXFxjTFlVM
ltKZhdyR7Rda+PcfTpZpHZmTAMW1NW98r/XgTq8aCjorfdN5/fbcQ3zk4h+KeRxFNROl9S3PapyV
Bt+/7iRJb7do886Mo/k2/nUuQgn6/kyaAkXAOCqml/Srcpeth21HIPPlsOzWYlPdjFtxf+ZIx87l
4JEWEDAIRtFcChLGJt/4O9e6g7iULJtV8kiM2Nq21yO4QwBLZ/WmR0bXoQdDh8pNQAfXD2Ljhk7w
TbhSb82raWnvkXwhLmVbceb0jl3Ig+fd9KO6hHDkeBCSWUZC/kXH+MFZYcFnXo/79Tlh2bFzOnjy
yW+OhZ1SNe6abVuDHUFNfPocjt2hg0c9KOh05b0xp7N+HQyNSNR4GQDjqeN/zQz2j+WE7hw87bXW
S9v3WbXM7K2mypY+Ba9sXJ3+/seuzMEjb7YpiQJBbtITLpaF5Zlnp9tjn3z4vAe+xFphmR6MMRcs
TsAa/vR3PrKQ0+d+y9t5SrNFptMPt5jI8fqt4g0bga/w55fk3G7ODs8jJ2AfPOaKESV67/A2KjVC
CyvAK9XDmRM4MvDtg+daVfu0B8PGi27p39mYv3fYgdZVvwQaCwJ/r1+QVXH6WPNH/mSymi1kb69V
0iVQcMKWlFgUTYKsUKOssUs/GuqT5ddnRtGxV6t98CQHrmy7NGP8YI7FS0Lqxl5fR+twBWLeaHjJ
hlt5hbTx9DkdKbhgcHp/UgMxV3TT2SkRDZB7/Zo0TJwIhBJvlKsAKfxeX6gLtijL08c7NhIOHnJX
RMId5sWnru4sgO+GH545kyPTh33wcJuVqphExFBmwwaJdEdJPxfxvSbOvKqOvNBn397bm6+EqZxh
N7Ah+no5udXj5IfbqAq2/951OXjEXXpxvhmy2Mfrs8gqcjDLM5uJY3fYOnjEzYz8HWME3JkH2qfA
jffxNN7qurjAlG4tWal/MvsG6wEoDnKB7aXvavu8bF5Cx1xo8LvNMkFYhQX8zI06ciWtg8kgNHyU
Bi4jrvU/AdffdKFcERNwpo1y7NMP5gOzLQpk24rtlVaDdk6Ss1mEpGt1wjt9p47MAtbBLAAxRkVd
Z1OQ9sXO0ryiePbbdjXUxmLQP58+xtF7djAJRE6dIDOjfVL6YknN+GIokg+Aa+xF5gtUzTNFMAY4
zga34B3mV8C4+pxkXyIgC/mK5IQERWnH69Pf58hTax1MEnDh3EzN2HBhUieZ65vozkwHx+7WwXSg
lTFqtEl3CBe+ZxVoQmzqxn/3Ih7MCKBoGhSePFMwVNez40uiI/ni7xL077BoCe9ZKbv/z9mV7Uiq
A8svQgIMBl5ZCmrrvaeXFzR9egbMvm9ff4PWvVIfn3Kh2y8jzWhkykum05mREbLlqhsugqwWdeGC
oJyPkIdFopIxWz4OxFMLAS6nkUAhm8YEqKj+TDTwNgE5+gYSq0+q67tGRpSG3BwiHvkXaSp3mbOz
EYLr1WBoiamqtwgqR/GinqGFHEObpvylI1/WZWOA/u8Tygqfxaw868DPOBQCa0CTgtESRKZIxYI0
SPXQ838bsegIpqlnSRvQLTEmt6O8bDzyRceCc1oyKvnoWgRSPpyfwCwAYfDOvX7gBOdiRWx897YT
wMSg14sgjg3tGMnPwM0KSuefjc35n3wJuwLQJOARoMelyLFfkNaTgPS9PrzAP+icAyr1ymJpYoLJ
tEK+qd8noN7rWDBBImlRf4apQAfEv9cnw7UJIWLcRosKhl1USCJIo4AfAmRC/cY81uW4cJh1zgWt
bBhRmoMHX0lCy8ZunFe6WQhUMEcdp3OeTkBVluxnR0nnPAzoKqMe7LYU16s3Tq+NukXNIIpwdc7F
JFM8g+rnK92Fvisk2Okd+OuRYFeD0Fnurm+66LxyribsYPGGDgeZQ1ugPCa4DH58Xjmv0iN0BgvS
rPtFvV/C2wIChuqyYWcCBJKqcyasQ+BlhrIxXK89oFOJHcA2biPv5aY7fX99bUSXmcYZM7LulrJU
FVBOjrLDDkBr/BCbkFF3QE/nyuhGy8ATqvvWnbRRJBJlSDTOxtELpKloAoDM4z2U8NBmCbmKF/Vx
8BQvPoAE9+361ATbrnG2jnYFZQZHge5HRr5rJOKBcuifsJR+Xx9ekP9WNc7MuzlPlwjOym924Xnt
EQZN9pFAte0Foim2dW+c0UjvIUuCOqSyu/7RdewLdq9xdj+XfQLeKJTxOvlmRk5dgaTRMLwRfQtU
JdwcztZp0TK5rHEeIFPuVZ+9n/p4cR7UHTrgXKCANlyKyPJ5zpeo7cFKVCdARfgptfXTcgT7ubPU
6L9LXcivbzhKdTXESyvGGX/c5GFRLAbFd8zDcEc+wkOxBybicUBanRzih/wOtOwe6D5d9CTQmzq4
vlOi08c5hhZhdASMrunDQR+zetkTmp2XpN2wW9HwnGswVBCmQsqY+mWe3UhLzOwStOGpbG34TMFB
+4qivqVIc2CrSjCno9EawMME7EFd/6wTiKYqGxsjMh8eXhmGyVBBK9D0Q9rvx3jxGVTmsgGbkELA
NE7GJ6VIPDaCP3hmtzSDimlWQ/UKOt6HVkJnArigWoDB6kddhYeq1I2NWw/6hQNDOLcBCq1YplZN
/bq6qzMoXUNR8fqREFzahHMYJvq9RsA+cA+N8U0C8m3Dynzmh8YHMX9NvXf9K6Lfz7kIQMgqCbBY
8OaV80Op6hAMNjV5YwqiwTnvAHIrkPstqBxlBKmH9i0m/vVfLTjPhAsE1JjkspQtBlrPHjtwwhp0
p7JqY3DRYeZ8QBVm4HVEpxPade4b44HNd3n8u882HrWibeUsXZ6LoVLQNuk3jYrrGcwmZkuQnjN2
6PMMlgE6iWyrciGaCWf2mqGiJKLJCC2VP4SckJWA/usBDZHXd0GwvTzMcc5yk4IaD921+kecoShF
Hq8PLLpWeGyjnslTu0AY1V/VBH6hDdspz5AZjJ0RPem7wpP2aAa7/i3RJDgDhgdRQZ0Sh37VLc8A
hzwsJRgKr48turZ4bKPcD1NpZLgeV0SI+ns8D8HgmHb+1hy2S+uiGXAmbJRG2CBpCZCAfFuZN7O0
cekKTo/KWW9bz1ChjQEwRS7L68Ld0kQenY711vii380Z8TiGdQEldRixvJ9p7EGb1r2+7qKROQtG
MTOJ0SoDJFj+pxjQfLsNyl5/3AV//xU4fLvpWmMucrQbrAFw1bjQevVDFxlW0GA6oEFy4/et4oxo
9TnbtRQCtsAE6DloVNoQuocOHMjzP8vNeoFgkXgsowTeSoNFuDx7aQEPYoXWxG6Sd9d3QJT6/rrH
v62TrEIIQF+rsZ0rOxArc7Lb6B2ZDKRqiFM/InuyReIgMjIewKiNY8XaGAkG+aA6MQSs7fXhM8NN
0JfM7zfusvWFc2Hjv15E3yaEzNYcZQlwBGtkuMa5xJdQjjM2IjTRbnBGDAE+8AlUmukz5cnQg4kO
G79bcFV+bdC33w06XKaDUS/0w4JBtyv8FaqQO5WUjetMFJh9ufBv46OlNGOSgkIceVyfZy3sIas8
qJl5lpOje9FHV2JAPcgBQEYVrODXz5douTgLT3JGInTF637HfmvFbdhs3P2icbnbGTzI4wAZDABq
0Ky5No/n/eRd/8miA8QZdBFZeg3BX4QVoIgqdpBp22m7bYoowS/nYYGoOsRmTZAsNxHYJx+dumXJ
65JeOPg8ts+iEVhRQYf5hQ9RPdCfrJKG2G9PDkxnq8lAdOXzMD/wOCeKOuIzafaVvqj97ojGUNSU
yj0BYxeAqNXW6RH4Vnn9929nVpIXPPI6VNhpy5wx/5DTHGAF6CiAyPX6Zot2gzNnBNNSlIG3x4+g
ESlBXQ0sGtdHFtgzD9dDibQawbIMsFoTyNkdNKWb6uH60ILQlIfopd1sdNoAZaJsVeVYoLQNQgBv
yalTtGCWJ2Xym+Qlca9/Tf26aS6dLM6II7BwJxA0Dn0VIixS0t/10NWy87JHYWKQjyAgeqpTsHkZ
FsRNiZEnLhnbVzoMf0uwuDiEoPRPk+adysmLZNFTqaqgv7Yehzk6Z0Nz0urkOEDJA43CKBmU1REo
yruYokOoXWVZx2F5tDpw2c7mgF5TZTyoRDnnUCvVCmtXLt1BHfJfMqTJsgJEh/GMZFMfMZBe1Cc6
QVuVgvBqAWMwjdG7XqVPNC98Nqp7VqHLdWmtj7yXd1Y+QbJUfSmN9MaUzd+kNz0CCQZbAanuMq4S
2Ui3r6rK6hJ6Y4t8YD8a71DB8EEMAR4PF6IJ72NSHYsG+jxyC5lSPGFtk0CvdyJe0YXEMypyaKwC
suJd6oBpwNH74sFQi/u5aB7DufpE2nQAbNIERXUEjtlqSH+XWnzskBeGPAm0fXLZ+oiGBbJQUGMA
yE+GYAvEkIwR4gno0WBIvbQ6+RWBMSJckgacyxO43MF8ZkV+m7e/mjZx9GY8M70B2Z6SP+hKH3S9
BUlLBqIQJRrR7p0/Z3KkQJjDOM+A2FYVWH80CwoprGjvaDFCsTfuD6UGaTvwjkBxWRrBWVeNQHnE
lQdAhquN00s7QAA4UyhkbPuTPtM7VtLEDeskSJvlWIxgqBjGT8gceLM87giYMMkA0DDYON/BJY4n
3fQ2V8M/lRWidb9BYVGbkSwI+49ULSEPU/bnVNNCD0KGNmvz6BbVx49FYh9aC1FQqKF0U+rJtXwg
0Fi2aT2diyp+hyDOHt1At1YOZewWtBkm0CkuAz2nXaBBYISs1qSbmQ0ph73RoS+BVfEjuPxiF8BY
14KKRGFa7+A0g5ouYNn5nN1rDcS+Y3Cgg3+dnrrYAseO7KOfHLqC0EGyzQnaZsnybMnMMysTMk1V
cw85IQjrgUxh0SHLYHbgdyZ6oe1yTQIV+jgEciwfCcgXgIrXwIpYHuVSP2EWT11DTkpt7C21fFaG
6T7XoSy2mPMJzf23axcVdEf+NrOyVVwRhYg8NNYEp3XRrh6/ypxiD14FX9s3H1plW+eVVwsaxK7x
ed3XiNwxd/cmdKgyvQDSSe+PfSbZUGnY8GKCe0vh0bHFSIsGWlboAzvMYKCMd+odQMRN8xX5QP/z
Q95csMtvD4XHyhqkmpR8wZNAeQTg7QscE/mo5U+Ouivdwt9KuV++YhSLexL31IK9rDd+RO7T7rY0
wS20gXcUDc3dvFkqVXFXr40rIErKQrKzhjmwrH4DIHE5xlIs7tptoFJS4+Y1fatuTnX3DGYnxxiK
XdomII6SEIU2QdySjdzfuh7/vb8UHjlrNmVnGtEaWjczJALfwvg9I4ce8i9d+Pf6wRWE12h5/3eo
okZFFvUE32i97GnYlQF9aNzhJL0kj0ro9G/AebgRyH1Q5DG969+8HAYoPJCW9cmQmEob+myiZzNX
HQnU9mAPrW0z75/bTAO75Fa/heg8cPG2NRAaKxCl91dyMOOfhqDnQNlK7VwO89Dj/++1g2ZFOMzN
GPoThS5CDYYNCBvq6fxgjFt0xQInpvC42qpvYjLIDD1Mjuxkn8Wyg7ZOMAC/W6A5Bzz5i13ebn1N
sFo8xFYvijENkyz0IYWwM1GBlopKsvUwYbvrWy840SZn+VNNDOCiFnwArSBKlp9HA2ILcpYex2Tc
dRWJNqJYwaMdpNLc3kjgvUqNVvL1R/01CpQgx5tdjx2o1KDrZKuec9nvKybnD1QSs36U5RBCxwgw
H41h47UuWqf1e98eECUUGIykAZoBolqnDAxlDWUTogXEm4PhlSrbuF0E/szkrV9lWkhJJuHN2O3B
+7aHhImvBlvnSbQ8XABepsySW4hc+Ul000eHMX+6fowEHoTnR52LaVQllkYINpJTXYa3vSrZnQ54
htqB6Dqf99lkbBxZ0Rw4I++6Kq8UGXOooz+scIZ84zH01TZ6wbvzcFoTwhdqhkvDb0By5uQ6KBgg
OK1SegIv3e1cF0+qJe0B5vG1FB3HFPIqbktLyNimLZitqhPi5q0mja+c66Ufs670twNHlqK2tFQN
fShyon0xQwmsvdUq6W8qESdc5mOi1Q9hb55iKFiDN7dxMghl2Yu0vBhadYKsY2R3dVfZZVk4BrjN
IVxUgJarCG1mKK8Atrz0xfAkbeGnBJ7qv1DeCqK3mrJm1Q2X9HQHudwbhdGNm1ew6Tx8F+IwaWFZ
2Ju2+BP1T8ZWL7TgxuABu00IgZRcskI/nb20esAiez0UjCLrZ7B1QLL/vY9MBZyrGyJIG+RvQ7gj
AP9qw5/rVidac85ZDLUC0jBkp31wlAFr1UXgXzS3wMWiwTlXAfxiqQ4KzEwPO5umkyNHN2wL+S1a
di4KgPgrRAgRl/vL8FIwLwQISgWkP1lk//rSiM4L5yQKLS0lMhYSIoEsmCfFRcPj/fWhBb+dh+SC
p4jRtsVVYAz1Yms5xbM1A8J7Uc4ZWIB+5uV4oK3chopiNjHgc3N/gMQnBD5VZbKvT0Gwt5S79ZcF
z6N+AGHKys8m5a+1Edsjeb4+uGh91n//5rnKRWcrW3YU1KFiy0gFoOsEqWBwdere9S8INpeu0/r2
hYZqVTKPveTL7H7EB6opc6+PLPrtnLWOEwR2VQUWBV5YO4XGnjun0GbvQR5cL2m5cThFX+HslrJ+
nqKligJKqsEew5XwFFg9rc0OMSSCNzZZFHFRzoJVKHUZYdzgsmf26KlOijiV/dHs0VV+N36/4ZlF
Z4kz5UZSWy2PKglo53YfyYA06kvk57Ixb8xD9AHOlM2sQUcF6SQf2SxIy2VuqKGTYtY2AlPBYeLR
qhSKkzFYjaNgpi8NSB2ax+tHSRDJ6dwFbsS4uNvOiIO0BbNKO9qQcLR7sEjaK2NoM3lQGkVnPt3A
Lwu65hUeulpQSC6iegiiHojrSpCUggKd1yrmZ7+kp854hbbLgS2WU1Bpw1gEMTGPYzUSsDH3kMsL
ii5BPqq3M0xurCs7Hm4ndWMZhfPijB0ZWamIemz/QqAQ2BSvOXTnU9KdM7Pxhyx5bOOxt8c+vF+Q
kby+d4IjxwNaR2i7WXmLS1snDRhpG1tbGESGX6+PLgo0eVQrsIZzW7U1YoLb9BfSysYrdWqnC7K/
4OSsT/W+3BV+/aOivqJzXoDVaCcYUi0KciS+6wnswWBbD+2ieNiYDYHXvRCp6pwDmK28ZuU6G81f
5t0KdFylOOD7lUP6CbTebqtALrJUzhFAHhlk21BFBwNpbYfaPxSB2vU5CBzyf0Cu0J+z4g45lyWq
HJKAkhtEHuadgrDk+gdEvpjHtNI0tYayV6JgelV21S68Q0xlm68gH3Aid6tiLTi2PKJ1NuIGWlA9
ZFLnYKR3w4L+gd31CXwBWC7sMo9mTSEmzjoA33wli4hdttV9nJr7qbYKd1FDaBFrAe58oJtTad+1
8mcYRU95l/wh+SS7eifdhmGpuR3etkDMIZqMQYzm1J0J+t1o8GRA+bqRfFr61LsmMU80o54ylVvi
A6vTvfTrOSfSahIqMzryKHrxbmm3psF8tBnZffgUAWxRN9aGsQmO6Cor9z0yycAw3PYruI6pZy0B
uca0dZuLRl6t71vMk/Z0kMZBQntKiCPK4jvW/qw7TtF4D2FNMu6mCE/NSH42SQLFcADVgLLYiBC+
cBmXVp/zEGZsGksMOQgfNB9uMVh2qLdHrSE7OfkbL90N4IjvVdM5YGg/5WTxlgykxLl+TCkqtBQo
FXYXx6l3/SSLjITzImM+aMnYrrMFqT+SnBb6x+vUsKFVsdXQLfgED46FGjqNYxV7lbTTDizVoFkD
QyjJUQ26PgfBzctjY+N8nEYygShyUj/L/AVK11ABfyvRo77ZfyWaA/dEUEeWS9AOsIBe714RQKKu
V6FkE+8sp0OprLQnT3X/v0J9/9fdrfDYV+hFGBGkyyQgC8ltVoT3VaT5c1tsARcvengNmm//Nh/Q
kiGQzyy08shz7WhSCM508ES7Xd38shImO1NcPs5Te5enzQFq4fd9NbhqK3U2YfJHV9MHmhZv8tId
59La90rzqKOSfBPmAKdP0+RCruPMcu0GaXS3zBkQ61B6B3d/Fjm92jbo+gNZZt31vpoNT6i/onZn
5paNOT83LT3naEmUQLMP5UAdxPLoBwJbN3HIhLqiZhUPEFd/RhOfy4wGnUimcXf9HF2uZWFZOMvU
Wmr0Q9XiWtoNJ0rt7jHyBhs5c0hZzauyzRZm66IDxoc4qwPEZmFjQ6IAdEl+nEPCzMqXe5PWPQRe
EDp2hRb0kCXemNc67H88jmby2JiCVZrREDkKunDwptoktlpBE9iAAIRmOCjJ3oXt4idyEwBEs3HH
C44YD5sxIMxC044itQ1Sffrch38j7bdupRvDX7wAMCXOIC0TROVtNydBmHZvmaF4Ut68Xl8u0dDr
jL7dLXlEJcnsjSgYFVzgybtiFRs/+qKjwo9evcv3kWUdUhQK1kSj9XtUoU19GZ9LU7mJxuJZmbWt
/vGL3grf4e7dORmlcu1JCCr1r5qgT6OVIAm9RXZ2GbeC4bnLtxy1UE2TGCkNUAQCdqhDuSpFVz9Y
RwAtcatfxt/lL8o/1Ea3iF35W0ypoiPFea1FMSaVldlqNcUh1E17AO1fiqTvsEWcJ/oC5wBUCSJ3
uoStT+FpwFv1py+zHQRw3FLS76+frsttalg9zvZBvW+OZMALREr0kzLFkIoOm8qmjfWgzvkuKWIQ
qSkfckt/s9bcg379bePLX9fHf/0ASN3/ff5mEpWZzOAHFho+ht1wI83EAuF8mdmzrh4LYH3sjpoQ
kc+ACwFq6HXM1dmd5qa60fXKL6TmrpNAg5i0hQTO5fmBoI1bzePKleslDwya514IFXYoJk0Aso1m
QBjEqEAWiypaOdxPU7jrBujWz2PotAtwdIwNx8yqvLQvPi1DfoQYlrMAkm5PWgko+k1RlPeVwo6G
UT+VdCntHMp206lu9AdzAkAHKuYx9LnryulMcteT/DmHwpGLHkxHleJDGKuvRQV9lGn6mI38kMfF
a7oonR2W+gAVE+bqEKedoOKnR/qhKuoglBCXjFHX2Fmiu4R2D+i28NGS/Dlo1Ue7xF5rZa3dpFiv
fhiQV4AwRhYtJ6Magl7vkVyqNQLkGD0rYXQfZz1khoyXLkqe6hAUFNG8lyEv5aAa4WV9fYxqy5+k
PAAN2N9+iUG1It9m/fiC1mbkCVGxSCFPPuKUNJW5z+X+2bAoFKiyP1IZ+3OfH3T11UDLXr5MblPg
DVL0tV0a52ayZD9S65Mx4HFlFSvABtJJfQj4VeZDVMMvMxJYkbJb2n8oJFjBh4Row63UWncgFHZQ
VM0DX90TtFx3pZXcqKX8nKRbLQ6XnSyEp/99FFm8DFCPKKMAxX17oW9M37jsLvs+gwcM1GBe7NF3
kAZDNL8ODJg5vA6s8Gf0kxqEJ//9w9N+lhCCIFvJqvzVrIbKlsBFqDfJ3jQLjyB5CfoOX1d+m0O8
GywLukjPeG7Z0lD7hoTyLo3P0AnZyHN9tTJeMmnOYwFfVY3AZiNkAQRnNo1nNIrNDtrNd6BGjfed
sXhGPj0pCtqc1aS1W9q77SKjWxXqkBkQbVILtq1wZo+LoTi1pj/3afI2hpDPRPbMAYLsbUQxqAKZ
L+RNTihS7CEwltqLZYGfYcy9fNFPIPj/3UCbDf23nlnCrVjarirC2p5mbbabjMW7xQB4TMcxLq3c
Nyx2OzTpg1ppz/LcPl73b5edt8HDHSY6a7RNEL2xZnrWo9OonViYBCoZN7DegjPLYx30sUwgZjJE
QYnSldRKn6Az24jIBb+dRzYoySBLypQkQUWjWwVuQO0+LS0/aFAkub46gh/Pg6cKaZkVrZjWeAz6
OqPsRS3deH+JTI6PxUZlkUKjhBrnDBmzvrMriMRJ5d/rP/wyxAQWt67Zt6hJbSuWRVaTBprfQAio
tFmAzL1vnI375W+7H/zqeSun9tXGcsmcuAhNNnENo9QUgY+k7vDQieP7aoT22pyV54VI0BuEvLKW
7EG66kM3C9RblfxQtS0SBHn8OTbN0TLw0unZDN0rYkoHqoP1JLNMF90+d9OkbpwXwW6qXAg2TpUE
iBqSzTKUwpLea9KtAoAgPjFUzsHFpK/6oi/iABq6f3Sm/lam/A9TMTMthdAaze/7HoELM371Uonb
brG2XkWiT/OkZhaiSqlVehaA/QPAay0+qVPyq02j58xMfi2wPZTnzHDXIJ06hTXUaNKH64dMsJ48
YkNWYm2MxogFloz3cPI+qRs+44tX5sKJMrlwL6ekZRIgzkHbNDO0s+oDM82AKQNuvfQWANCXOooP
gFHHeBpLR4tk/8R9VPvFuNK4ZxJkHkP1QU709yyvj5OsPehhq9iUQnFVAcZ3kMiNCinindbT20az
ZtswGQMv8vKMDqddF033YDf/DAllNlQwmY2uDqBjCxbocbKD4e4qfSggNWScspg4FkjE7T4hix3J
0FIONVT+4mTF97aICGfjVbH6e5Rjd4zIQbvoz7oEJGZkPiFWPTHoYZRV+DZ03YsB3U8QgbYvZSad
FWLZ41RDK43AMJjM/plG62dbx+NUMqM1aJ8UacDwIjDRF2lN/o8OBU/1ZgyaDNmcMQ0ai+C+BIhj
mPfXh1YvPwUNHiCia2WkAf+dBO0MSd22+eyJhWpH1eOPAUTPILRy8ia1gjbTIZ81mK9ZwUp/WtCe
YMzlvqjIaVahAmYt96Ws7C3oVtl1Rhd7arO7aDT2Zdv8A9Gzl5SOCzrb8Dgb5l2XbPUYCm4sHoJi
dpKSajremIh7wRz/obd3cTHulNr6mYvjsSh4OPUdKDuRtKiZP7XFAbnR3fXVv1iM1AwehRLnTWaV
hcKCrC2Oi5l4ko40GKCYMwimpf2USaOrm5Ef9VbrXf+kaLk4h53N+gQANti7Iuh6GQBqNRCxN+Ln
uX65/gGBB+M541I9HTWlTdLADG/MUXYGeQsFILjeebq4aehHc8zTOGir9Bci6lNRxIeubTY8pGh4
zkHGBqRi5ggrY8aLESDHepOrmrUrwNr+o5XhESq5XKkjuBPiIMz/ajNaJ7ZQkJfLWFC4W9N73yKT
OIUym56jWF7l5WtOR1BkFJZdpNkBonCnvEKDhQEy7Vm9MZMW5Gc5cYFK2njoCDacR61I8hThlY2Q
cTKh2pmGp0WON1Dql0uymBgXcgFnDxnkKk2CuXJAigwu2z7xtN6O/65y2xloWsog/DNvFRwFR4BH
sIxtvSSQC4kDtQJMr5DPrFLwMC83bE84nXUJv+2T0YV6CR6ddE1YaUgo7wnaM42HToG2+SpTZjeL
nRzChx8VzLF8nLEjn93NtSojOgvnl0pK9l2o3eko8/3sQHMRWqkqXTFMGH4ANXyjgLBMijdyRIJr
iad9S5D8iSy0swaV9pBPjZPElT1L2Y4uJ83Y+IYgzW5QzuKrqcmNBSFXoD+uRE3IsKFCPh0WB+1X
LtsEPwtOFQ9lseo8Y0ORgVtQPklkl8geKD6u74BoaM7wJTbPmpnhxUPTg6Y9TvNtKH/8bOh1Z76d
VSWfzVJGzSQIrehcAR9ZzWD4whm6Przg6uNRKu3IMtpCciBIlbemOKOnG10Bv5BVRRvYZwQRbj35
vP4lUTTPs64pw4IetvVZCFVPr35AF4qfnoBTvt3Gt4v2gTPsGE6DzqRBFEVqD3woeyJVB8us3Y0p
CMyBh6ZMVij3Fp7kwWjSUwp2AL1kGXKHADaHU31L5hqq0XrnZFl3nkzIUyMd2TlmJD+RWN1JM/PU
tPF6rT+RQXm+/qNEc+asv2VsbmTABIIcL2JVeYq62kYX1pZxrsNceK/w+JVysQoou+NOG3azR1xI
7T4tfuOBtsAr0C9sX5+EIBziudqYZVjxMmESxfyoRX+WYbYX4w4URRsu8nLfECQp1/P/zYzCalp5
5kzgb/6XDDr1ZwJpFntNTkeuDPA3tCGBLDpr/Q6tr9kW3aPAwHhoC0mqeBp0ZBBKbT5SRdkBPuCO
c++Nc7nLldLF7XAk85aGkOCE8iCXLG6iFoI4+Bx5mvPJ1tCtNuhQYpbvUnRBXt8tUQqGh7tMQ5GC
EAj1yvCsHaJj7ZQOWnvA2mba6s8bVrBt66H/tm2a3HWSqsLgSKP6RhKqgPAbH9dnsTqFCyebR6O0
FXQqFoKdsdT4d6ZVd7m+hSAWbTp34ecgYo8sDaeNsZdmhHj3cy39Dc2zmZ7i6jHtx41jLTAbHpuS
RoC5hCOyvRoybUli7Cyz2Uvxq0z219dI4Fw0Lp2sy13PWoLOFVRp8JCuTqT8AIHlVlwp+v3czT9D
4ZvI+ozhXaiEQAveSQ8rfww74eXo6Igss3sG6VbvR7PhkScMD+S6Vw1c02p8njrFXYbwwcjbjW5L
UfzPA090Qo2kGLM4WG5RywWpReguka0+dh7dofa05SwFB5dwIUGfymGhazAKsBEhPP6lblEWiwbm
wnxLoSMb1t/fpi9LH9oAJm14DNHInB2PnZYwJUIhNSr+NtODRv2f7ej6vW/+waI1pAgq/OIhngI9
RIuhJp2UTQCI4PjzvGqpYXZkWV/pc2PrryxQgnAVI9Fs05YOxY0OpYviZ0SrmkHUf88FXA/JZI1T
ErAu2VeW6kO+5V0Ztm6Gr1zwBX9HOFsuZhan4HHG67Qm92QyIlfSIYZAx4eCLpKd1LJtDvBW6MJ/
7IrCB1dCtssTejMtbelVUldBKGUIAzRQ/R2ZfJYHMxibNLeJqn4MZfgekrTYjemmNoRo9TnvoMkI
CXojx7ugq/eovvtyfdalDc+2huYXVoMna8uVuK6mGDFT0bAnljbvKII5kRU+pmDwhCa7fhqU6IeG
9VVe+HZM1SSZplmp4gCcLiC5q8fGhsLuxiWgrutxaSrcOmVZlBM9kRN40ZUMPNupfxUwTJW++hx5
qwpMfwpfwbF2XznSfqspXuTseL4slsdTZYx4pNP3ydUciB17IEVZSXzq223QrsBxfMVz31ZOn4bQ
KNbwUwLeYGhlBpV7gMquew9RVPgFyfw2OlKV+cwITEJRk2Pa6IfSjN2iLN9CyXL1oQXXJErR4TJ4
1lKetTgM7UofvbKSGjtJwdGRyA7y2ovXWNExTVGLuv7DBIeTJ9cawjiT0wE1F5BRAjfDhpembl0y
Fwe51xeXJMWOtcPGrSi4hL+yJN8WwZL0SIYYHV4PoH3pwLFhlrdVe9fVW71yopffVxj57QvKnKlq
A2Gar5ff4lJHCehe9+muO2/12YhC0q/kwrdvFDPQv8aCrGQPLV1kqFw0gh+HgI3O4FD0hNrd/Y/f
mTxesoytjALWj4QOwDEq+CnDtrKHTtvYftGh5zz1oFOQ6xcN5mKqZ6RcfEBN3OsnS5Rs4aGGDSvi
bE7bdS8Gd3GhaeyFbgc2Xxx+9FXEG1lcwaHiIYbNTKBTrmOFdDo6FgLINi9V10gy1VaseQvYJqrP
8qjCdpJDVucDVqq4aZvdODyTzBlRV/ulgiSz9lNn7HyTBsqyx5+hgVO3eKq9jdwU3FE87jCNo3lo
FmzV2g1XWqeuYV62BTAQFQt5Yq5KykxIpteIPxIIl4KTaB/mIbNTk4COIJZq22hSyCy0eerOysR2
aYmG+A4Vyxo54CJJ/pJKQs4BpHS2oZogfCgVAILK3SjP/5jmhP/cKEeDJvfM6JxcW25zZCndUSkA
B1iqPwZITxxtiqFNHJXP2mg8z1l2JEnJ3ISE3hDPqOCF1ZEZAAwrOXoFMgUyHTELT2VRAhSVJdSd
WtQhq+Z3lSBbAL50MPbO90MRrvpC5QP06V+kHEr1RJZLTyvHz6FCG0Vnhk9Zl70DfQb6sz4z9tE8
5g7cLB6xSTsOPlp5llM+ALqVo/98w/Au87lr1OTiyZzNskEBvAiIYq8oOFyn1S3kHXsbUMbig0BM
PncBmNDfNoneLr/YKc9pkNF5hiYEkKtgoe692UMP0i27D10d6+skN4oD1UF3fLH2092GC1AvxguU
L6sXqglgxtKwr3gBaAR3kEEROTn1fjhbb1sU3oKSJuVr6BMlc8esLA1kf3CzO+qww5jaeP6Snf6h
B/1ZXz/b2dGTtisOLfhyHetAnnMQarkM6OpH6en6hC/fpkhZ/zuwlmAIxpJruE0j2aO1M6eSnUmu
0ZgulZwm+bj+GcFG8oVn4KWSSjHiFKEKAeNNjbfOLiOtSzNmV+Fm7mXNIfw32qN8FXqql3pIcwlV
aER7Q+et/Cor+TvF3/dQpvY24ReiL3HvTB1yUE1kWmmg3kcPQPd+da5J53y/GsH2ZXp5ewweBa1g
axYyIzqgXeKHIEajku52mXE0JXVfzxkkbqhMNixc5K85A9cHrWwkaY4DLSzvSk16k9po1+fKxvUq
Gn5dym9RiDbpJQA+MYPDjm3Z1E8t6g1ykW8ML6pcyatJfxu/BCFnrVUYsziVHvW7J7gIV3KyY/Kr
dwkUiptN7JPoBv8fzr6st1Kc6/oXIRljplvgzDkn83iDUqkqwMyTMf7176K+7yIPHYIUtVrqzgVw
PGxv772GWRKSkDymEdLjPSNFUNC7DFRM3Jo823z+fr9MQ/7fhWzPgc8Q0pSsGbNkX5JzpYCY6tf2
yNefbs1xzYY2wLPAxLUd/tR1XJ4kyCog3+nRmt7617RbZs3RcwrCWhoE5fg+uuSXaot+6NZ6Qf60
6rzw9eBYc80xgBEMN60qJOUx20GBfQOVy5Uy1dKjp1H7tIZkgju1slrEZQ4jtBPsAb6fz6/XvjUX
G4MUYDqGeprs+3FTa9BIYz7EdjffP3zpo6e/f/rovGhp3Vkc3cGcHqrEPWnJml7C0nfP9mw6iNhI
OuxZ1b9kA0DU8WuUrbnQLC3F2YZNKsekuYtFblOonTcp0PWGZxo2QO5m8LOhmW1UrEVgbg0MzaSn
yPu/LF1B3Cx9++zcdAwWFn1p4txEAt3eW0IPGv6ES/hKLF6Y0zl+lvEmLZsWSC0K7rWsPoh7+/2I
LNQmrDl81qGQIRI6mqZNMMIYCXqQB3WXecqnAdmv1mEXXzM7ICuAOCwc9FPhReC+OcViuY925aEM
kvu1Y3hhec6VwZrMpDATEVhBLlLh7t6wCQRZ99+P1NIUTC/9tK3stJKtcAD+S1x1FQ/0BBqw/4NH
m7oxezTgWkjriYQaYPq3g9B1vUb1+rK5ggfPQkGbpRZte2gpha68I5l+o5JiExnWsbFL3dN09kaJ
3Mmk3nz/Q76cALxvFh9KkVgiqyZJO0mDwmhgrpa+pS5avd8/f0nMal74DVvBa8kh9+NmgwDbBUzg
LjtC1falc9gDEvU7lxZXYQ//Mws1Vq/qQZNPWqjr9M6t5OMmNzQewPYN5PzWOBZ8KP1e4ahmXQ4D
xfQU81oFQLLuDGdN5/wf/Pc/pzdGZRZ1hFERVMaNcGcjOPQe6Kgbx28CZ2dvy527AfkgcDclHBLu
9RgWDxFyk/XT8evCHd4+C02QYDXiYoRNePUhtt3VhEgqTiAiUcNTt8pnW3HELoRZO7RUYX39/UR9
XTsx9XnNWDYgz6UtlrQ7mfEa+/Sc+s61uekDtcm3UbBGOf+6YIYXTanyp22ZOxLujkMII85oMwmb
Nr/kLdhzD9pxXSB9YVn/u7Z9ekeU6G1qG/ARa6K7bPzI7X2RrrBQvszo8fmzDMOhMLu0GBjeTk2l
x436zcT/NFQdw9I5dGZ5yLto5ZD6MoLhXbMwE4Y0khrH7jTTN0f/O9a77yd7aXjmUYZqJfDXKeY6
YZ424YV0FoT2Wh1u6fGzoIICjB4BtBXuRjnumMu8UFmnhq8RF74+mjAss7yjFPDUBr9m0kkFowus
aLAwTpO4UeSrPxlbd5tY+iGzOEBoafWZXuFFE5Bu2ogMlRuPBSNcGyFf2e2ynQ7k95rSw5dJCX7Y
bOcPtVBmLAnUrca3kIOAnreeUwVu/v79vC+sp3lbA5hM1P0LnC7xJB3O4l/YJz9q3JpQKPvfbc3D
YdDCeITAe3unBFrE6RqT+OvyNx49S0W6FkDl3pmUPak/KRFEm+ixgX44es9TdSUJ3GD1erUUB+ft
Cc11uEOhur/D0t0Z2xy6B8Wzvfmnu7x1b9b4vV9X4/CjZnu7lnBwBJUy3GnpeJW67XOtYAmI6mNk
j+0+g0UnWAlk13FqbHXLBjNBZDdMG8E20vMPrc290HV9kzm/v18bC2t93scYjQ5KXi7WhkS5XzeH
oLaPqCOs5AFLK28WEvoKKut9hlEtFAA7pdL20J1euZst7Jp5w6JNqsEw6w45THHh/QG8OL9ud9A/
W/n2pZGZRYEwqZRTAzKwU6Vxm0fAbLPUT/K1W9S0ir9INuZNC5o6Do1DRMvYzH4NmgRgCwgqyBjf
q4TD7WRV/mRhnOZtCwONsDKPsI148Wol5zxKfKt/QYPhZ+M071fomSMMMxo1eDyZ13WH/lST/G2G
tQxlYQnNuxHg8zAN7cpwJ9DR6Q+h+/D9wl8alunvn3KFpgdBUBsxLKK47t3GsxO1zbPrQa75zCys
n//UABsIX6Q51mfXHqvmOlYHV19Z+gtrZy5+YLfZoIshx9Ks3ECBZKokGEyQFCMX2v352fjMti6a
dYlCLhzuHBDxQP1LB78t+IMVq5dGWm7ws7fMzvRQWlZuMaix2ukbcig4au+5PPRizf59afXMNrFm
Z1Q4nY0gAVKHlTO649pYb3/28bNzG56TmchDSNTGgJaADwlobv80DMlj061y676MEpBF+t9Vmgu3
N3iqoIDGuCebMzPAmCfn0Fn5CV+PD5kX/aIwM80QDDlIK587+D9UP5LFIvNaH9pZEInrGXZX+Zox
7ttoPn0/6F9vKzKnyla4OPVpiBXTx9wbm9An7mteyh+tRzIv+EUo3LNeYdXr2dZUd6lee/p4LJq1
NvjS10/z8CnqACQrwkpBZzAc603q9meK9r7p/mxFkrkyAFMChgkpWtNmWo4QdnGgWG7Vr6kDzw9r
FTI+hYD/Hl1krg8gzV52HKAoCOJDZXSTbEo/2bVby4OQ9i4K1M3PZnq2d2GyUKpeOVBqzo4AIfrC
uqHV/ffPXlr3s60rMgfkOwPUPlUVENzWgwhIph89el4CzB3CS9ZwaD3Wr7z8bauXnz13lmmbaeWO
domlKXK+JZXYAdm48uivzxPizDLtyImEKMno7tq42JrkKnI7TxjME/nFDe++//yld8zOW6dntZXG
HciUGcQb7MYbUpCSooeK2xvdXFkyC+k1ulH/u79aKcvCkA7kfM/ipbkyt/RP+WjdjK99UB7Cl0Kh
8RwF1bASjBaW0by3DoEGVWhRgu3cRkHSE+VpZPwRws4k8y56M0AzFAQ1befkgZ08oIb//UxMI/7F
9p33yvumcTSzw0zw8JdhOdtBjyCf1HhJ1v7sVJm3yWt4BZowWQIGOjF9pZmbTl+T+V76+NnGjQZa
8N6GAkYGueHIKZ9TGH5ltArstFiDui/M6rzr7XZpUuoaNKFFr123VXZIzXDz/dj/u7x+MfjzVncW
8jSnDjrDrTNsICJytrPixq3NA+S5/SRx9yZtN2YHKcRxeM5FdJ9w7UBKirY7OVAz90xhb7Ns1aVj
YTznJG0DFTMxFjWoNuKdsdpri94jNjLiNaTcwok3J1FbDUTNZTepRQv3oTbhqBpr7VmZYROsDOkU
AL8a0tmer/KkNJgJefZuq11XN+WxgzXbiQ3Q161A6jH9bhcSrzqHudfvf8QigBnstHY+HeRh6kpp
Zhi32HgyISDR3Y3uyv5cWn6zzJtWjtWVDpTsLflY65FfqDWvlIWSCpkzqDMoG0ibgOQyndwj3Q07
8SyO+ptARQVegJn0omDt4rY08bPjO24SexhcTDwrbxhUJ4a33n77fsqXHj0LAi0Q5BBrRhCAXtQg
HpSFSuZK6FpYTHMmdU36uqocLCbSaaehiu9So3ygnQs7zDy/Ahn5kXK68jO+RjmbZE6uLmiUkBEy
A7veD9jthMxq0FY4Tv9MXjn27t30w5fxAOOnuzWftIVzeM6pbmjV6jwDPniyT6x0vuUuLF2bdtf2
3u/vp2dpmc251Q2DwlfVYAWLbf0O9DaoyM4rTplmMwSd3zteeMl/dtGY86oNblFVpjAZMvpd00Ve
DPfG73/FwiL7B2D8tMNrlMUEh/8K7PioR6XYSo0FRlz9/dnjZ7vcTh1Lcm3a5eQ8cur38EyYtJC/
f/rSMqb/G56YEcdVU09Pd54bawMHxvtKBkkySY3q3kC6lUFaiFVzMnVpuwWE0yZhc2Q/nlTEhzPm
D0dotsuthFllWuA3wCJpb/TyinUuRFTVTzAjJplzp6mCClAsp09HlZUwN4h6vrIoF5bO3AkgRYEX
IsDTmde/kEx5SX2dAtX5/dQubOC57L+jhAVnPXhhhOK9qY+0iAJRdL4RSjCGfgQ3wuBM6cKnxV/W
mtmXFbZVaN6PhthyJrwIdp32qvLM0hhNf//0BnhUVlHBMLsmJHet5KNonuS4MrX/OhtfpARzOX9H
7yIVD5jbqVUkbshTAZZv8Ss9s0A7k22818/wILuJiOeunndf9/DJnEgNQd9BmD2GjGXla67q57Tp
/4QRP+YZdOhwEL7EvTi12pqs9cLWm8v8K1ZmWTptPWjIQJ6dwXRrTUhtKYDPGdIpg983SbCA5RZd
MD+9rc8QsP//6VTreMXZfvh+NS/9itkmb0JW2tLCakYN7dRZza506pWW7cKj5/zopi4TUArBJBVS
7phpnUZ3Dbr1NVjOJHMKtBMWrC5CcJINVtubKFcPVcUkjKbN3xn4vbAaHq8Hq7G2QteOrGp/FhLn
VOgua5K0I6gBmNFNNt5ZyHfDP99PxLSzv9gyc/6zpky3grg1tsxgQ68aFsWOts30bG/ka2i6hSYb
+Q/1OcoiR3a4LrcTKDzZ2L8AKXU33UZtYisw0ZRe3Y1Lkz/9/VN4kVJkWYgzfAcE8z4erWuRxCvr
aiFysdnJTTsrVwpWwzu74H6h34UhBMms5++nYQEnQeb8Zzo4ocYl1MH5gfox+B7aZsoEaRAf1zjD
X0NusXpnqblRhZC+mSzKWpCKJizZgMac3wcEIOgEuSbZG6/6zfc/aGkiZhvcNVy4AbSgyXZhtHc4
C6RaY8rqxsJZOGc/GwqQONyoAX2uwiuzyq6pnk6EjksJ64kBpyNHZd5qCnaKHfGRkXqbmv3dOFp3
FEQe+E7jk3DvNoZJwaK+65MIpND+dgB/xAupex3yUfcg2nTs6hQ1VXmKe76NIV2XFz2kgkw7ggGo
OKUdbI0b6CiHkGEKKqeL/TYs9pyl9yLK4I8t9BdGssjLh2YIMldeEigAQlUHWuj2CLvxCqoNXWqM
ge6iL+e4Kg2EkZoeiIICXgJaYBjhqTFp7BNZt37nmmMAbcRLAvNIzyTlC9Gcd013/nTteOm1eAPH
g8Hr0/ItTrIz5G647zB5TN3q1Pbsrq/DZ1DUlRfnJdzYWf0RGRWoGrTZa9Vwysf60PEEGrww9ekb
BVcLt+Z+CLgbqQoQ6eQjFBmOqUxhvVu6k0bIERR02NqU1QZNo3NWk9iDHBFoM5Ajigik32Jn2IVO
eq9H8iJ1CAcDVOuq5FwX7W1WlY+9wUqvqMmNkaV/iAvckzCmIe7bAV50+aaq2SHqqyhwtPyGleyq
7K1Nm8TYeh2/ZlS7hR0SSK4Gv6XjsAUkYUur/k4b1ZPIs0skY7BGnbIKOG+roNXNi9nYm9YcnmXW
3MNICBRordqlqjrb4Q+LBHNwlWNkcdkQgLYtF/iREWrURRunGPC12+pC0J6DqkTELMhzIaDK8CwK
5mWAhEcNCfrQWmk1LqUCc0xVlUG4tRSIdlPJQD3054mHi/tckB/KmxQkov0aKnTpx0x//xSyrSw3
ixoa7vu8Ln07vw270nPD1teSNabE0htmOeeIjvsEQUPlM02OYPoex8F5g30dsBVyJX4vHA7/AJGf
foShQX68ACZm11QgafavtSx8AgLf98F06emzo4eUempERQK3meTsDA8glETq4/tHLx0Kc3hVE5ua
JVFtxKU9vzBQDft3YJzAw0kPTeJzT5wLf602tIDlInP2eEZk32emdHcQnkUrbxcGwvYmyo/alEHz
Zw0ztnD4zNUrHDK4EKbG/lDyBBtvb0zW1B8WltK/E+nTPFc1NEpaB0LJVguJd7szDziGnpOGX9QI
QbHv52Rhuv+J3H96SVlbpZMVOKeBx7biY8Sv5JpFz9LIzLaCKZWe6w3o2Iy+asXNKhl36ZNneVcV
K5Y5JlwsK+u31ZLATSGyYpk/HJDZ+s+KKk2EjiQVbhm+GGIvh1Z3wbbfD/dSNkFnAUi4zHUcJPUh
7tFRrPkiugJodZONxLeLlZcsXR3+gzKWzFCK4t42ANUGlPrRuNOPxoac1owBl6ZglnFpJrWzbips
QOYK1jTlho7mjnXh7fejtNRj+w9csYuzlhvEQYaa3g2Z1x0gzHBGvjFpiMRQ1fWB9A7S6x+eC3P4
Iht429Uc3ckMNf0GpoOih63dKVoD6ixshTmE0YgNOXQZnm/rus9ipMHhz+pAcwSj0kXc8RaXWz0b
gka5uxJUTXtY88VemOh/E/QpPFiV3hC7xx2nsN8V81UpodV9+H6WF+LbHKfoji4Iijl6YLQ0Nrrl
+rZkFx4PL3m2ZtG09IpZqGCJjJLOBDiwBKG9TH+57bhn+i/lrBWxlsZnFi1opZIxshD9h8y8Kcrk
QhJ721r6Std8AbFP5ghEGvW0tHWU7929fV08dMCotju513ErPE3URfuJ7el+PGW71XNz+vQvbun/
bo2fplxLnTGpqxZ4pr4VPkW7O3ArZweuqZePUKsuchJErHzjufam1/ldnYlthhzbG+01yNDS2T1H
LsLLKjEJAbAtfZrgH7ih+onrpVdkWwYjZIX871fgwuzNcYstJ3AfRG8atiGAeEOtyAG6LVsLYlNM
/2Ig56jFrKq7ItMmmbGdCccVYLwTXz9mdxMzfT3PWVjic/AirWXD8sm5XlHxq7Wd3+MkOl8VH0xb
I9svRK+5noJVQKSaNjgS7XFA5mz5CjeM72dg4TycIxgjNyFVXKNV1LvkxbAtVDEV2ZLCPBRZe5UQ
uvKepZmeBYIUGZqAoiX0QDPnKDvjrhuyOzd1V3Q7lkZoFgZM5AsZdM7BNjP3oLC3+dr+X9iMc+Yy
T3nYyAjp2aQ7Aq2929KHOMdWbuA+8byuF7S04cisXCNT3oSxgGhUkXjOLgFr3QnSq+aJ/NMlXIst
S7MwSxtY20VsnACfRWsHxNpKWKCUEJH8fi19OQkMhpj/m1sZWWiEEfxb95qETr5zZY7JypO/Hh48
euqBfYqJo9YB+zGgFW/ogbEttvEWMpg2GExykwd14dkrR+LX5Uu8aNonn15UJBBPC4mRoHtO/G0K
i44w+Bi3EM3ftysZw9fXbbxjiiSf3tGNrdWJqIlA84SujLxKj9qGj551xe7/X3zVX1dJD1/OON41
/f3Tu1QCIxK3Rwy0Dcj5GfaRdtV9q9byqq+xLnj+bF9bgx1HKKoke+dM/OZgb9WhuVanbl8H1jV9
0Y7qT3y0D2ut4KWfM9vnAtKqhWbhwMhZfkUc961pM8girh0ZS4+f3Q5k1DcagdX2PmYQMLEey/Dv
CLXz77fH0sNnW7zsDVXnQwJeMv0NexaPD2+mu7az/xHH/nPYYSJmWzvmbQiEH4xxysYrDsxHHNwZ
V9lNEnnjk5147MlqPOobAWiOCGDFO2pxep141rbc/tTbzp0DIychY1jOwJLAFc9UwhmYAvCEvv3r
90O4EGHmBGljqCK0/UCoMOxrK35f1QBYeu5s1zMi0dCrTCTxtf7bHLurOClXTibT/QdM/GJq5lTo
ljtGJJoYYtVJZEBMynyCgB+sx3VxKuxyPxbVjdk7b2pgd3rYN17IYfumZQP1BGuebc26Lmz9ilf9
3tVi29dI20LGbXi3EvfS5HBbKRh5qypFoGPk3mtaGnsRZUEv+z9FVW0aVr9ZWXmyK3bftvRKRXEH
NSs+aa9kLxHXn7WI011Vo7/IM1RQikjeT1jRo6b3+7o074T+DNl5WGAl2ikaUE7OaushrrsDZeXZ
aCFNM0SW77qQvbc6x8ud5LZu2j2q3aeedR9lQc3AphLMLnngvV6B1ldClN2IIq9A3Wg/xuZDZ4td
5qhLTWEskfJfRI2uN9YOmGGxvtXjS5pao2eawzV0aIsgsngVlCRHgT67rYz6Js+d1zIND2kYn/to
POUauyFlfWR03OWKXjsheOiJAkpUVua25xVwnC6THrXk3iBF4TtWchyd/kQTMkBxqn5ryHDswvG1
bvijiMgvRfKb3hTGyUWX3CdUvKM6/o5ybLqTjDyEo7oqxlR4/QgeFAHg1tMG3PlZ3UNqcoLc8RRf
QGHpllDd54Xleor2J2IU8FiyWy8ZnHNmNHDlJWlxm3JqQ+uHvemSql1q8bcKVh55buR+FcVXdTr8
DSXxXWLs9GrcuE7hA9WOxWvf17F+HWlQxavNfF+35Cnq7WOVwS8ncyK0rctHoxGR52jFR1poJCAK
Cgx5pV30LL3PyxgW2rHgPuXiEjmOX/TaY1XRoxDDc1irXW6WL6Nj/KEKyMXavg1d7ZeVm+6W6E6y
Sdro4BrdfVrYD2HNfpl1fHLhbujpqg1CUdyLWoDxXejnHlUkdDhSyEmDHa6BfMKVdgJG5llqIAFZ
XAQM/IsddSmQUrm1UXm9E7hLSjRYkpAE7ViGfpNr+4Jj5YVZ9QiS0knS4q8g0bnt2jcpYgHnweFG
CKb8urEO6H/C6lG3cfT2OjzNxZ1KLJxctPooYCvrwfvt1WD9nanyIEzSmwHAPGUPN7KH8yAAtV6h
wSgGhuy7rLRivzNE0A/JbW7LX5mhn7SSX8JUJZh6gvaGkz+B/w6fos49MpMflSz+Jrr9zM3KgH53
8daOkM9ySpXC0IH/Ci15XQ3mVdznpp/3keklZnqKCvvW6MVGadZJhCnxsOLOIbUflFt2XpqbR9E3
2xyWI1sJxkGnRde90wZ60gweIaIOslJ+DEa/r6rJTjr90MewDiarCvjo5MzvpPVRtugNisbwxzy/
c1v1AoXm35AY3VWZ+cEH6921uusKqE4/KaGMJ52xQPl+MhTjT0kePco+ficZCkWVBdk/2r+xTj1R
tz4w3Si8UmPbvFCvicaZD520FGab2pFacLLIx22S65uqH3atNtlr1vDbcyU04qAc8+A2Asx41uyS
CIgEOcL0Ua8OtV49SJIiDGGtMTFcQTngSGEDGRIuYdBUGIHJ20ezDv/SuIejZXfVD2XkMQqBskbb
AOGX+XHL9vVYXA802Q0CwCaLw+Uw0zGXIr8baQVahZD8ZEb0YvUpmBxdcoZF9Dt4meHWjHToZDks
qKxiL9voanQzQN3zKvZEZfxK4ErqOaGufN3ozynR3io9dgJhdhsIq6MpSZuXyMpeiA5bJrcz+SYv
6j9jG3qJdJ6ZTvyOq4uhG5fahGtQBzucFKahMJ5+jbPmzIc4h0tSdpew5q8BOIrq9CtCrBuVVzfp
ED/mPUaHNMZtYUNsS4vywMzURjj80VJi37nVjrLqNqJyQ1rjRYUVwrymbcIku6q6JPeGPvarFHW+
EGZd+AScCbBR8/oGsUyTNv4rSs5j07/jzn4/1PyJhMTnVhZ6owWItuTNU6jq0qtccF3DWrehZkDO
PI0MT6fpCy7l29boselVs8/hFBvF2blw00OXqBf4ad4IpV9UauxkFH70tX0GpODIEiMYis7Ee+IT
b5JHPRaXcCiOmVHumpjcmpMBLPTd76rcan3bYZlXNMMGGLnc1+GD57eduYmK9iUuaxuHbLLnLayS
8pqfSgkRN4fWwD9151Qzj7LmF6toL0K3go67v0Pm1J5Dwa1OLOchraZFKiKgZnrrTli66+XC+OXG
yU3TmonHNaP2Ygfuk6Bz3BFMr112V7KDyyxQ0puYRPe9xW6jmO5VjhZwCWDXpimqDX7ffdo4xoEx
XMAllAlHe6g3hs01mFPlCVrDQw62kiCBreFUxDnXZdaDsOyXKreDhIeXxjU7r2Bsj171Fcxvdq4D
aVHaxwQ+l+KgFxSo0O7IbHJOp9EPw30hbEDT3Y9UqL9VF1/qEYVe6hZwucyiYBADfFPCYxhBbM+y
foU2DCJgxXyK8rDxga571mMdIvo5rFiJccnF2AKqZGqewYbUB+T9sSHWk9Vic6NZ3gdZ/FFpcAVr
xYXwk8M0ihpX+KZZxklZ4187qu9Z5TzlkHnwenuQIENzX1nmzQiyEGS8hmfitHLXtuW5YU2AA9W3
URlFFRB2npKduQYRQub+dnMpvb7sjxqFt65J5BWF4JDXT4cNVFdtLM5oMxr1no480PM63yvsN2IV
t43p9Mh1OsSV+JgwGcRtz4PGpXedXZGgC4l7snEqeglKdUGSYTyaVHyUXY7/aITCIuO38LzDe4Z4
m7fsbIWy93QWXrJhuInCEGyG+Kqi8kobzD+8rG5DPTl0juUTR0dUhoOxl9furSWS82SZF7X8kkKH
v8irAxkbBLG69geL+WWjsBBDPhycorgrMoW7cQENE4Kn0f4sFHZEl5EyMCf9XdgKA8YAlh5tkHv0
WfbsUvEoaNz5CqeSPybsqnUVPFTQWvCGKnzX2lLz60IyKAGW+7Q3f+U1AnWR3rimeyorC3lQSa6K
MHqKUzf3CtrdMlE8DBb94Lbz5JrtyQ2d3OsSC+Cfnh8Lq//oEp77ON9vEYjeSWlemhYeU3llHWxl
b6pEQfFTwf2ka8ZjOwyH0mxOUQ9PF7jS1jR8qUz9hTfsqW+h7aYTG96ozbNltkgpS3XUOkQ73ryi
gspxzrhXEFvdw4urx5Znox+pZGNMxn+leqqK/gIu5zmuCjPIh+ivxbI3o4x+JU17ZpBj82xIdfp1
ON4JJASe2xPmuS79iCM0xdN0U4Si2jhJAz8sftWK2MFRF9UwXaOWF7vOI6SijkJD6g0Ui9fBpFia
YdAMugM3IugU07bc6a21t+sRmUSfb5UcwXOPn4GsPilBXpwu+tC74aULs5tYmNeqzzuoesjXjsDA
wjGAIwlb9IeNUyssGHOV17mTnSpi3ALc90CrEkWS0Wz8sereSJoccndofqVQ7fQgbRSEVe4WcEnU
fTKS3HdkCTBGJq5FOQEyNHly+toXwF5sUTjicJMOjxwKP41T3cRJUfqgAHXbJkvPUpfbAZHAU1FD
ffgv/ilsutN4/cjz7MhIfk/74SJEe+86yPkFjbYthZKqRlXqpwkFobZ7aaLoZE/CK3LQQZ0EUIxW
ftm257ItXsE/vwaY4wzP6WsLhUmo9F5FFT2HGrlTkXGti/LILQFfgbzaJaFrwGGzuSqiYoMGq+Hn
Kd1Gsr81B/3NdhG18vDdbGgQmnC2oNHHCBdqWL4WvwGEC+ouGbxUCsipZeOmkQQiWWUS+sXAb6Lc
ue4G3WMpCWK4H6JR5aSHtm3uuGUc4ZL6FI8p2bktzYLMzN4oxXZTwFriE1CzxYdtayhX+3lY3XAj
VwdmQTR/Elvsq9YTY/4s7BAOKCYuT4h2yFoPmizACLLKfaSyRzhCnzi2t1fHIPLkdpcFCWPPQxk/
qHE0oLCFm4xK2w+9GDuf8B6wZ1waPd0GjMkcLcfPuYHtrrsXOHNyaLo3D42h34oqeYe0x8VJnIOp
+ouw5K2N5NXoT7Ba/03tdGt3xfVoVAAKOH6cmVeQsICH7dBYQa2GjUV5uIWNeu7Zoj233AKhll9s
q7hkcRtvGr29Kdoy90SrPxdRrTY8T45F3pz6QtqeodgvzRkSH6H33UXpkA8Q9DKKcjO04d8ok1vd
IecCOhleB2fGNHM63yxi3KkqukcW7G7GkF10iCt5udUgkoZwU9fg8lIivZZZnW8aDUrpUOwEJTFr
gj4nO7uG6XXUQQexAvDBGn1FIRIqrWvbPZYwosNsmLeRrv916gY6b3Cbws07PZnU3GM1Xvpa/yN0
vi/L8VCI3PVoZJztroXyYZT6og/PRjUGWqcM3+jxpVpf3iUNBGcco9ryRh60BKbSNnGPVsp/p6F4
rRPjRes7ulUUNRxFumsnhlUDy44UhgexRbeS2buqcXZ55gZuZj/CeeGa4+OSwtg4ImY+nY4gpckP
LY9eDJc/Irc89Xr2pI/po9sCvGq7566lBwiN5J7TooYWq6dUw02j5smdRdROY7i9Jol2RwSD8Xj4
kMp8m5VYK5odvjIlr/XU3ISyeWp4fj0q/Nt2wOI1N6LWtzGStr5vr1VbHXEj93mb3yhpFx7qwrAY
79MHKJlaN2amCW/sO/juSq31aJVutQjeV8KK3QCD+MZteiNT82+DsJ879XszmgUQ5OzD7IeNWbTg
I2fpI5XkY6yjd26Fv8Hq5jg7ImjB/x9HV7Ykp64Ev0gRQoAkXll6n16mZ39RzHLMKkCI/etv9n1x
2GGHh26gVJWZlfnYEVkV+W77qY+JCmRYOsM/BBdlEc8HDf+xJladJyIPEbbKogHjRdmFdHVO0lTn
bCAfRiziAdDIiBupItV2L3NKX9FB3jrbnZjt0iNdqglRTOmEdidAVXPyA4aFp7THrF+76sWR5LTI
Cm4uq0ZP2C2nVrdJkGd714WnNDast/Usk7yj//UTNdHaOu95NtzSpnol4KuBDoxn6RPMon0SDJjo
tBv1GYAJATUqQy6TlH0fqbqAx74P2GTu1zGqGX8Sj469HbKXFK9O6EwFvi4GPKCdlpPr94jcmmOk
pjjxFNSffYOxrQxG2IvTlsceE5/o8LB9bF5tJf96H2622Zj0s3ucIVUJrWuD0OkRDj83IxCnJun8
dtNmwZGtKghB4G9WauCcVBwRyTtE/TJC46UxygD40gG/I777bEungFISzVQln5jrppu6wcnQYZid
evoyDi7eP6JeWx95v3h+IpeVaZRJfnA9hBjgYv6DPeURKhR0wULtZ402MFvaE8baX0NxftWBfh6Y
86/k+ncQ88vM6Zna4aXp0hvzkRCDOe5EA4ta7bwUVbvJhINcY9jPTar/xmCMVMWHINN0e78nUFCO
/k/AZVJUwVERHOcAT78mVaOGVO5dFvOvRxlSauvtOniR4KEvBHSkZf6iyGzDQc+xS+WLwlDr4o2N
Rkiv7dxv2or8Tb0weIiki66zvbcUETa9umSzcGPqdZDv1vy51E1c2eFc18GpHv3zgD4zaMZ04/uY
p5XWt9ZXOLGLrVuPEO3NOa6wuTrwloiqtvor/X6LNIN3F2djXq5/qvztjXrOBRDFJSiuTMMMfVBw
sC7a8bl5DG555u4WePUZvOUh5uQi6kv/3Zurk3S6e+HMz4GRzzMANDmtG3fB7ghai0umpuOQN2/+
FGw6Z9hS6L5V6yUI4z72wr/1A323in0az9maaj04HUzKK2wpJ1m7PiEPdIcO5Uuuy6WQ3UYiCSzN
l52bovdVVWLatIusYSdByh8gGk8uUy8ATJ5E3SMZbUh/XU6/c7c7SAdxbNUs3xhBhZ9H99VwmtRj
/a782Ymdsn/hA31FWve/tjUrAk/lhpD1Kvv6mKJFDh/mpDp3zqmZ2khT9pUzjZpTbbBLe3EUHO2Z
xFjou/rN5vaQGsxYQW42/lzgoxTvo65vYq2wSrEietIjGuiI9z531XdTsT3P1MaZ7aFBDoeq7MN3
GSJXihS8Od0UI7BCwIBPvaz3tRH/NUJ/ZEicapA3OZIMoFh68WFT2xTlkQXdQT8O2ceElqY3MqmD
ZfKEY+PFqPRSafrjBs05kHwbDMM+V82rKesqlH4ZcYcfRMe+LBKmMBzhSw6yfQ+cullZGeZtG3X9
OoR+0/72Wm8RBPjWzOyapai2iHX0J3h3D2uMHYiL6/FrPtOwxo4BUFCUQeTdPzkyuKKXPcw1zNTk
5PxQoE8aABrFFKsy9pIuTeKA1GaieVokpAY2fW4bpDyY+mfo3Dejg12jFd24bP0GwfBajvwAjPVz
KU0svOZofUwxxI2yybv4xfBHafZRO94uE8sBLg37iljAwjnAymyrCuAf6pG0WD16svp9wJmDco0k
OCujasWGJPq8zWTH9yIoDfrAGh8SLaOP7MpUVmgT1YxlJkZ2NmCbEV1fEDi3NR9egrQ5OwgblRri
ceL7F7zWT6k3vTbVGMIAk8JSnf8Ha5olmlmwrX0CjNJ9yYtKRtZvY6NIF7U9eTVZYCLA+XudFW9O
jaFLAd9SSxUNpjrZ7M2kateUzaOHQnhquyOwS0Fc4xy3DT22dbUJKoAKOLegdYvh+HkEUP2Kljls
ShkXjr9bTZYMVMR6GTaTcl9WoE71WP5D3xqXVXPgwFpW/CGahqBG7F/zxJx+A3T18vA18Zc2disP
FviZf5satRs13XTFit7L2a5kSpE2k57hKL6BwxWeJ+/aK41DZY7qEo3MLH8nGRx6T39CIZ5MEiG2
xk8kgCs0yN1elvTJk+JLDN5z4ZJ308BZFCkLhk/Hwqtjyqodkq/hn+cG2xn1IFR1j3s4sb0Y5RdL
+6hlZN9Ueuv2MAOq7A/L+6eR8ips+u6IoXRM2qk/Yy3pu53WI7Vmv0CqGo5GnxtVX3tfnILAZBDo
IysqaHZrPf/T2m4bWLt3rf/bih5G0Yiaz+1WKbmES+F9lAZXMY0kKVv0b14z7B04i4kif6mD/lI0
QCTRIqqFXoacx8wBy6vVq8BDghTvI4MecSQlauzqX1uGUCc2nlSn4IZqz0DfDJBXekinIEH2nIuO
ud6lfnMYnOHD1svXXKMFYQtFl9STMDDOjgr/BH8qgI4A4pidtrA/ucou+5XlK9COTUGa10rjQOub
JRoJCni6HoYOZEROYB9GDMgI3qIJql9rH+Nw21Go2vND5tSRFej6ByS9Ay9DqAayqaMWuz5+Oe60
RtBQ7m/NvI57iV4PXuw/DTTxoWnQjvVsDW3qIebDx3HhezUAUaALNHiVMr83/Z8mGGRbFaO1OdkB
H0qm+Xn2uy3roQwETiZzFPMBGkHgjRFpJbLMpHh2rHnPePPj1OZfzti2quH3PHTsPXARidzP0VAH
UEqp2BXlP4oCWRlzXYQ6BtgkKU35XHvtqWiG7SBW5IYE2c+AG54MROwFPHYwBks8ulP+47U+TL66
bdaa33yo9oO1+KXE2Mu9IfG8+ZxlZF/m5MA122boB2Q2XLCS8sslDOlFemyUTdbabHnxzyJkIaGV
KcLA1+eulB/LTLc0QA2V6QXJTG+m4vdmAEqvaQkYsZP3wuujUXE/GjEw4Iw2aAnEn4IqNw4K9517
QkatM8VeWrr4IP0YjR72szGs9Tw9Mq3PfBZ7m7I6BGD5acYJUStk3q9O9aqJcyh8BNIwVHq2vFcz
uTgU0ImAxhf5LWaICpPexIJslSoo9aOoH9emuwhjf5bU+/KX4JRyB3NxjkWj2eSRN0956AaLjmop
n/PR7lQ/7BgYTr8R/+B2f+tbvwoDMQpEl2VH2HKEnUIFwFpapoo0DpgANuEDWxkp1h+ssGcYMzzr
ye3i0bRP6FptGDTsruZ2CMte/dm+AtGWGTA2dkrqCiypTwDnS/YkmacjTfqvsYEZrpOvNpz8+nnJ
ye/sWOi6vTPP4JyHqQ5F1Dz3zby3etoWgY95IM+BBPDz6q3JBGBsylA9g2o/BuSU1b0XZ22Gd0Px
TZXC8cZPxa6d6IUN/R7vyW3FvqB1lz2zy2kwXbNx7SzD3G3rZEXxXIL6jQT5t0Wjahb05sWUALF6
8abh16rh0RRnm0KmfWgDD9EcNQOyL54rp7wUog9ZNvNoycZ/knXoSXED9fxwNADpmMgZS6meBZJl
01velS/U7TdZVcU8oHd4j2EjqsH3yzJ283MZNw77qaefhjX1vlP8SNwUk5w7b1CNYWRf/LZqxvPu
t5HLcUdAvm2dziDoFPBG3BI31DgkwObE7gxaYJjgNLSsJS6oLvje5P0eubEX1x3wXWXzkWBfakMb
ULFS+t9pGWw1H35WvsIgmhR/xMAWuvMR4Gumva+yIUKww03zdYNRaAlpMx9SXF5v5/FSTc2RBiu2
t/yknMjzUi6brh5P1doiCiJ/Qrl7liaF5hs1pF31IQ3GcufK9d80m8RM02bg9uoCE0F84n8Iouch
pybxM0+jGQP51COVKU+/WKCeVo2PTrW3mWjNAevbsLcBvi72JjM6PgkJF7dyAG5vhDpnBUweDLa6
qqWWT9aH3W89oaNxJt/Z1FVzSp068frhbZV+1OT8mFm0UEih4YeRZtE0L38TU3NUUSDD2GmvEp7j
EPTap0HNl6DF+IBN1P86D7lFmbNdqkd/+li4ap4brymiuex5WOgZabesfx6qwYRcSAQuLcXz4sBV
0Lp4rgRbvcTT2a1anXajXP/SjHxPmvXUesuG4D8zra5DS5YLmwpU7QAAGB/q1xJcfOe5R2yp5Vjn
mk9oBq6iM9tAj7FN+yJywHzNFRonxDk1+B/cHTN4W4samyDgEx9u366kMUnZfhzSq+3MOyuW18xD
mFAPDxZA0u7OC9ooVeNWA2pSZZ4nqOdfbC5hfKa9kGMHLCoFPWW9l4Wkg4dhtuDUFNAUTL7ZrrX8
T8z2jcBWPOI+wPahxyLeyNRTZgJQBUTVUbOUz/3aHtu02jX1jLhoZHKg+AM4WjnZ0EyFMCPar1m3
B1Eb9tP4VzTLmiDo6qgkNHV1ecTbdhq7LPYBN+GNg4ae8B0Iw3js8q+5InssQ2/S0rMYTkicoSon
q5u+ABm/9guGgYXaM/rkNqYOhhCAZi9LzoZwlhQwqiX7QgZuRFLyq0sd94PY9yXfmWJIeNpCatPt
7IxDxnp7iD4+c/C5TQ+MAnEjt3wwl0CYjXWyV6Cl/zTwuWic4aXjKkETU0sHCovxWoAEgGCju/qN
99ECWVj0umsmEbOWf8usJHhG3eeyZ6/MGfsoBTMTuhMsuR1Sxl5h35ZcHYBdfo+S16ELziksAr2D
BdlpaCYScTr86ia1cWkyBh3CuO1GK3Bm3CeSXQen3hQrOFZt/p+pAx71WDSB91e4y3G0IHO89mPs
kRiBu+724PPLdb1gAfK8sjzx/PHSeuZUyOZMSXubUcwWH7LzdPIv1bLuxmAEj4ZYS3RK7ROVz1WQ
RYvoN55fkkTPQ/60Tuup6PhXo7tmWwVLkVS1cwDLsROO8SMZZG40uObdXYo/42MwRc4H1rXoRiNP
cfTlB4QpO5rpHtxSP4dLM2e73GU2JAgx01ItEc/w1HYFBBx9hj1UnNdA/Agw2lz4d+zj4fnQQeIE
5Oqk1t8VUpZxMNRlNEPRExXjSsKpgLOdWDc+KLsoQ+QewEasp8Lcpkw8h00HLfmazDpTmEj0F6Hi
OLj0li46DedZ3O0yJm7q/WcCjnhqo47wE0l8Mxwm7IdlPnhfQGthRtiuyNw/bsont+4OWTlgWY8m
lLtYci2jrjX9HeMTCKsefcKU6gSBodeS9d+l12Efc2x2gZd9+jJ7m+ywZx2alnkscG8aHy7Y9Oa2
6QY50JuRya8lmw5kqE+dAErxWK+V1LnO9RI549ph1ksBprEGF8AqwPHuT4NzEmkf20CZxJnRdrjL
94KaZavPFWd+qDwsqHayOED1+lVZdJDIH4hTO4Drw3b6gNDPB2UvRqBM1UiQC8svyzSAywYBXWH+
6Klv4zXzvsp5hZ8uqHFg1yfoTXDtsv1EGBAoB8vlLmvqGMwQag6g4IKwj9E2z0yNIjLCxplQQ7SO
rgiNM4R6WNHxuEXVhRkTCRT+iLDl+beTBls8ettumA5OWaFzXmIfoXSrY50Y+G+sGD17AbZYc++5
IUh/EgsqfuCpTTn06Hak/NSs/2hwdAIQ/JQrNDlteeLr9JKJ+Y+t/ColGNW0G+KOetfJ5k3ceuWt
r52L3/gRhM4ozMCiRoHjUBwDOV98Nn6NK9LAoepI2+llmtbrbCoQN2yZsZw1823GFFjIJkHj9eS7
NY0UyLOoG7NkdhxgvJmBNG0sI491z3QuD6lLNg+Xw5Tok6mLZ0HkVYDWx35020Ra43d28a8sW/84
IDK9Yu7sUFoqq/Z8mua4EeDW8wcRk1XFEgVdBY6r6YDS5NjAdgswCXktD6v3ULPBQCpAIjugCntX
o/lSrTgAE92lBVLsU4wMjjj6Y5HHvWPoHrkVMOOz13bihzzwLgX8KcHxDq+TcY9uuRZxOop7yucg
7mb8sKEATTVREPKD80TW4Xcl5X4qwf8sD6aF9+JrAjklccKGjdce0lxEYtE7T7bIRXGbGybsa9UO
d1GYrRDTZcBGNhRweEt6HjsLvZadukk0gWTSm8ylFhGK7Y5lk7OntExI3mxz6exqbCL/5y/O2e3w
sfBl4Tx9bhqw/WXQbVtEuCuJjnEiiH3SbynscgUE4ClffrhYIWr3C7Dgq+igh6hNaGoG/Z4H5WHT
/Axy1buB2vWO4prG5eOWjqm/4yV2zp0ZzZULTXNctDhuLV7nZGZFC1gML4nnuhAuQnqh8csgTBUh
aiwGwHGD2vGfBQGwSMh1dODyyJ+8T1WO56leUPCqLwVLjtAr5B7yScxztIlA7rlQulVNVC/pf57N
nWQUVEWLX30XJRE7irjbbskxXUKp6As/CRTA0WUog41vMAGNVZrQnN1hpHxyOr1jQMa4pxwoa+yx
qKuoIf42Bf8I4eV3MLQAx+kWfRON3VWGovXLcGpKPy7qGXSjhLSIQrwxJhO1O9/m/3ydoeFR4Eg1
wEhXF09O5j15eR3lRZYQQm4u858ArJ0CJ0BH6N2h9zsD7N7UdNS7XCp4BU415CryWjTYVxe1/OwC
bHzLFjOzyl2kXy8Q0TgtTlNcG4aDKY9bajHMkLaLyjR9WYspMgOWkzTtdv46QRoROEByMLPxqg/z
fgFeMfjApEh5rqDXEkL/oc0YkpS3Fy5ahaajwAebur0WYwnbadWGi9eaCFbX56Gmr8VaFjiqEEnE
B++HrebFWQc0TBzrveUKMji1CRMKRmcE/YwjQR7b9OiOXEVwbXCTdbJ1uPrdzXj0HhQtXK0DoHGe
BHC+XmB+FEEpuIPOLc7dPjYL8SBJVAlvywMewzk27FI8ijFm3RHiynnLatfu6VCDPB4/mc72GqIH
Ct6PufmfdqB77iiYEOuD38K32RqSQLVyMKUDvWyHM8uwzRDIjc68H7g3rmEl1l1XAikrOCAIOoC9
h0GBRgev85MZBFocVPIFksDrlNN/HKxnLEz7m68AGAMWPNo4cegyvAN4QHDr+uHQ9cFP58p/Cm4B
duVlPGDPaoPEtxyle0goce5pMJ18a56IjQ1Gy4iuXqbDOUfvUFO0taNZURRUIb5rLi7euACp1mFZ
6LvNyaPKMCykwzA8KzpERLbjfrHZCem1Ty539RnYzAeGzjIsMI84fYHca2qj1ncvXdntuAQ0KoOo
9rNfAOojOnPoC3Xf7CmgRWZQIDDrGDA8WdIW0OEGqYOfwbChu5QgqJov3a9OJMb2KyDdC5+RziKh
9a2aXbXYDasQarB4EITk6YfTzDyUphYgbs22Cfxtz+cnIuBDEbAmXvMcRJNqT8THuTot4xtOZ5bM
hQ+Jbne1ZgCYrfvICdq31HUR1QGIMrXlQ00xRJU3v1acnAs1X6Hs2A6uv32YWyAf482zWHdxm2Bf
dJB74aE/gaYVJ20gBHBXGzG6AFgal1O9NrD2kqfVrofG4owpsHrCVA2ADdptcOTD1c2EuUPOWId0
hr6HOCuBD5iLBfdFoURlJt3zWhTRULnjFrvk7deo+mWbFfKcCcSH0uki8gfqXuLLcP16U3Kof711
tbC3BA88ifbg02EF7hTcLTLFY512hx7cC5mLSz53OOry8araekwqrztBghMOvn4bfOcPXAHbgzwD
8GOe8s7zMT+waw7uJSIexHWK/eWe/Mfr9tex7ufo0vvooL3CyOTHZeuBtuf/ynTQEBEbB/y4Bwh9
Pecy3fuj+ENt4kDCs8PgFxtfTfjSljxmvEbHaAcA0SNP8aMLGDxIcAwFRDe5hfQFjqDGOl9+DfjW
caFvawiQwbVkp2EkB700C3RWzWb1y93ijXsjhwppiIhac3B8wrd0U/gr4oLrAzxnnnmagnXyP9Mp
+1Wj/KxSi3UgXxz1BK8BuHBj5O3fZ1uRUECEAn4UAUuVt5mBiM/DGBceTxx8wWELXUPYAMbASbhz
AD7V3H0a9QgpS/ln4STsBxabR0syMX4oxXLPZbDLAoVOyohPtGt7JF+1kQWZNedwJpElj4nfeS+B
Q15AZP1HoSyWD0PXSkF27gG7G9Yh6jI+Ad4cNRrGso1gIIJLyQBJ5Vy9QO0H2Uej0pjZ7HdZSQTW
6lgvNUzNXOBwrVJgKFPnpBZxzDUdoVcAEKEFMvq6to6FplPcziiWJRMkSsFd3YXbeXFKJw71q6Xo
dqs8nuHtt3ECVoSyU5+OH1wfCcVjTu96rNFB2WuR22u3BDunnBEQWxES0joDf/aQldXuPQXNabT8
r8sMslqyBk5M9X98zW+9174z3OeUsaOLcFTQ/NWz5AHo5OLQ+PrXNux1Qj+IR4wns/RvoMLOQes+
69XZ4V3AXsFSbNjENtAC7+3o/KA1uShZHcBP/TWQG9BpSY95MXuo0ZXcwGiHwBJoQIpPt8SNcp6d
AD4xDlrEnGDqqx6SwOoxWbnaXIq63Os2QGSv7ydkBnTXlJVATPODvlH2v4kZqDp4YSPgHDEmENSf
FP0O+GenXM5zq3akpK/ZjLGixqMIz647GdtLty7XtOtR4idsnc7slNfLK83LPGpdAqSz72Czguy0
SOXrXtB5k2r+Qk0LNbr70BADaXWouvNO3pYer3ThWqDq6GYbk5AR+EeeVSGROaJlAI+iXEzblaNV
Kh6zaQmAN5lKDly7QafHsRvnNM63ABOQOI5/R5DzWcz4EdBQvlkAExPuMIRjt2xOv0skbEL4xaEp
hBvF4vJy28NB1oePR0z7Ei1PDSVMBhqX2AT25CkclYrztAbvPRbgld9DW5ZivwTihrlAFjfhe68E
JdTJP0gPoHhfi+5o5ryKg0cQDqf5lg9gHzIN5tyosE0VuqaHANmOOXKkvebB6UNdB8+9/TqV08uK
xjPOAS98NKBGusb+NIGB3rQ3dBfw/wLmryEYMz9h1r1nRCOG3ntlZD3zlLySEir3OsBuvuzcY2rq
8qEteZN+jzzwUfNIS0zYLWV+KOy8Q9o8Ct6gJ/DvpA7l7OBwauovzSaFlzgHmNZhnQetY2ggmDnW
Ct0g3ogPvox3f1xu3EC7q4PsyiAKDbE3cK4hGYlMZV9c5PzFXe4VsSHpycuaYIO9JiTzaD002MJx
EwHYcJA8zJuugtwaOdv4wPXUAt2BT0XqrM4tI+R3RQXovcVeWa7cDZlXCWVw96/JLN4OhaaEGBeq
EY9/gyj8nNsJMkgjK7CFGY8UdG8bjfa39UHTi2yH1aBLCm4oN2oTtJjD3fmWL84vvIoT2vVNbAf1
NUNYBG18+brOdguMCyAA4BSoNJopNONwaatGJLmE2ziDkP8Mt6kM3qoaaJ9BMw10vEzlHcPY2WfB
lVL7WlcgEXIiru5cbL0VPqkq2ARpcMsGPLCrE5u22ZIMm0w5PQVIJfa7bF9l2MgcxQHH994U5fOC
ZhfZHElbr2vks3Zfwmqyrw26Uhly/CsAd+CUNdqlqnc3fZuVMRMi5oNNlMvw3GXevhqyc9E6uzYH
a9/W+QvWu54hngQuJaZYYtcAopz8p4WXUCQHfpd+K0OygIJs/X4KkeYI97DqPLTwC6QaX4BEfpWP
TRA9S6hUCfqr9lCO9X6FYtl0Chv9bv5GK/uZ586hDaAaFRAxTl55HCdvj/I3xRCy7+SCNYZanD0U
WVDJAvb2FTnlvNqYwmxop44lTHDgDEGhT8mvLtReaPM+SmisPcAYUT/RYssqSZMJeU3x4mSbSrfQ
eYHRigIxfGeOvGq/gPZKnMiCYynrii0K+F+fwXlS5HOMdXBIZchRVMhhGqc91g2h0Os14CKK4SpI
LATpBG6Ve4e3X2Ia1hD9J05IoV8rbA/xsfyEBmIX5MHNrRUQsA6DCxLkIPEEoVct267GlNKvewgG
bojv/mEzCgET03va5khmyxh6TCzKcDg9Kh9G34WpG7x5NpJO/jza9B/WneJV9Uf8Uyyi6XpX46Mr
F5i2KO/dUIyAB6YX4c1NVI35lBgn+GrZlz8SXEDmRFr019nHYjdoK+PCOY2OpxVWcag3aNo4Pkue
brjT7yabbRuHf6SkhAxFf4zpUoEPmzdu3cMaFB9McOeG0LT7rOkbmcSh1DXihwL1wkoV4YE5eIED
9h8bZzXQ8b6aMCEw6Di96QMqgJ2TrUhmXvqTZ7uzBlIfUguBz2BPDpYdhqa5U4kEkFZCwA9rCNQP
JDNB8cMa8kxw3EIBt4cc/Q454TcwVjTlCxpXUCTHRWbPOcf6tCNjWsFFzIUaSUFvb+phArOEqPsZ
AmddQ4MpcmzRgeei8NSICONumJlOQPs6HcdmyMHkQy0Be2CQ3WWwm4BjQ/y6rWssMQOUXRgdI0TY
Rxi/8qQmtoyXHmLFSZU9Kn4J+UDbH8zSfuPv3+a5OJsGgyJ0W7F2ZhUCE0mCAnceDt3oxGGSLlfx
VLZyN4KKYXmHFwnaF8DZWUD33jAzNCfyJrN+A5XfoYBkVWW2xYOzHHB4g8vn/2Fs5bGEIgIuBwIA
Ve8lNMuxuYSu3xZYAppqfcNI7iKxdogRTBK71r9no4gDInc174+ZR3EI64srvQTL4onu/N+6TKHe
KZYziMx9z+lXodIb+jiElSn4XrIppikyvBGWA7t3XWCccjYN1kFHVPy7YNC9BVMPaqPAi4BVRB2P
ffah5gXAhjftemd6dsviANhahJlSB8B4H/AHaZJVSbIHYA21skacOpSCw6JfU5IfOxrcMcoltCB3
KGDujYMJBpmz+Elt4+1sxxKi3TvWxb47rIgM7rhrCpBCYmXhRDRErRW8ZhZ7Jo3Z+8JDV1VrbGLo
9SishwEKqqEoaIeLX9orL2Zw2d7nvIxAPVMIqzFU0hnGJMCGwILyV/iOnjRgAzpCiV9Xe5Om4Cxx
ODfVdXEUC91qgESOQBTaelMXOxAVOGrpQ1U6Z24kwFa3gqJuVBjFEDWLbVqMGYBUu8n9hlgx4UZ9
Ln393yqWiHT2iHTN14LKSztWyFHi2xHe5+2AEQBH+rurJZ5Y5r53xOD+AujGzlOI9Zu418grgcgf
SyrzTBLS2E0+4eRwx2y/BD2emhqxLKvdzA3sIMi0RmXg3+kCMGRZ4QHNVO/CU5WmSVnnl6VrN4Su
oFX0f1mGzDRbngBjHqo0eF+Z+8RNkwS230+wp0RKit5AVoBrElM4+9k3J9bZkgEYL1SDFqRrr4uX
scMLRBVkYf5wg/t6NDCKJ049cfE/zs5jR3Jk2bb/8saPALWTgzcJyVAZkZE6J0SKKion6dTi6++K
O3pIdHUBPTlAHxRSRJLuZtvW3pawHY/pKw1WJ8etUu77WLpBCdNsGc0ni+qfmyYOqvlWRZB3RVnA
ZMamlS1T6zWxjIsPIaZi7zKlPM2V0WwjtxxZhVutEo25UE/HquXxC5DVpxoU+SmCleA6BaNviZyp
HdhGckuKarjuSgc0NhscGM/45tpt8dAgC82h4Axxol9zpZ8sKzto0lkyTsQRhT6LR4qOR2Y7zaFB
nYe9Ss1N5RA+CFK/YJCxiyv3OpUcgrMTrXKTCkJPpkXV4WytW/toSpASG2tyAzjeqe4xwbiC3Sdd
8Jvs6qjfOrV8mlKgQsFyGoNmfmm4/dIf1F2S1jeNp61pl6o7YyjPhjft9DblkhznmzkSQ1Olll6K
28eu+1VYOftM2iuXwqD1kMQt/1kWfY/zE4CkS8ghZS3fHrPPqQ2LRzkY/qZUgOg3j9PUXYvB3hqG
u1aEF5iN9uSMJvAtI1hYHXdX+DXNYuLtC73FO2UeU18+CcITF35tb0rPszbNDVON1T3Oumev0N50
3X7HVQI8076Vw/ShR8hzJC7vDXK+IdzsrXQLfDdsdF+2RdRBlus+rjLiyZTzphCDUYs/ND5vO6w+
+w4+ItKQr3qL7n6o40NNhud6UNohHKpDqwo64JSuLPruwnRt6vnOiONfU4TwOqV3k+bMy6FpHxSs
cZp7L3Sc67JIf3vMmB1jxgmSL01pXLPEfbc6SSM/OcAd8gCRyuRC7Ec5WEtpai8W71DDz7kYI/mi
dThEXG86VmEDTaI2fWWvCaG7sF51Zw4Iwo1ksqtVv6tcP0xCfBc5qHE5sDNShcC1kcUotTXPli4g
KqLXwcBE1KdQJ4kgKNJVdwMTtiS1QYYq85dno84pU1Fg0Bag+IP+kTKjZ83Stv2dZ1Y0wNO9GsK1
VqPlREn+STjr0vThBnqH/lqK+8wL4dv6ZBNjw13qRkotULaSdRPaObKydYxlisbOWZEcjnkP1BaH
hmNixO/gErEjlmF+bCoaAa5MdAwTY12aYLaO8E0xXTF3oU0gtdd4XzKh9uHg+tA6DFKyxQOfXdFO
kY66q67svTl2d8LU7goJXBwbFzez1sox96iA+4EGdRmjKS8bOz43oju2+fDOqlBmVKAQuJ/Wtemc
TY27Mywv8ciUomuKa6gnLzhFiXtWDqYTZnodvrTGMje2br3XOUSGQdqrus0PNWNLfCaInoeLqa7d
pZBes+RaPDeYo2tnuHPY6940xrOZqJM5OMT4Un22ecJYAQ1WlOVTH2MeGt1GUkUyM60d+24a1Hoa
yKYrNRbCECG4LF2sxVG2bjCHFRGMVipeuljbROZwdAv+qn1cqmWWyQqjiQpGDwHZ74CP6p4Dww6h
qcqtblaHECUNq2a/yOt4m1umvmgL9ebU5kbo0cbLwVsGjz9ZWcjfQ40LOZkD0YW4OfHT811wabmp
u/Z1e2VIpoNG1AcACUvNqVYFgcOLgRXNbSbsBe6NYzVNv5QvXukhcpiD9lObqA36DAs3TFI61Tdf
cjMvMVCtkEWWIJQ4oyXIntGKjdtkH+irS2WHnMLKvIqakrn3nUtmd9BARh94mtzHuj+gA44bLfb5
DO136qwgHeTHLHXya1kGqWFsXt4qrzHKDrbBlKxqAr3nEexdPEkthZUALV9kmrGcsenebjqx0Krx
Nc16fWl5JbYHk4dZxrtZTwmHQNqMS2tb2PXF1Iat2xZbGubnOmoPpQfxlqXWk16xf5VVpqvRZb+P
EM89lxKL6PZ6KZETkkAv1QNyzo6O8MysaBtW0SPGVPyyioElcMxUZtiKJ+9S9OmuMpl5xBkrAfLQ
WfgNdWMYQVHNDlYZxziVkUu52u99cA4NqJo5Evum+/p5ENV2Co213pjXUkwvVVd9pnI66o1er/O+
P/nYw8bUMtdGa7/WXrHGIUosQDJR38bhzvSNRyC58fZLfed6/py2Isgtaumw17fk7mUbK5Z4jtum
24CM0yD7MLRuj3Ghyfiffrbo5zSCMJaTBc3oty9wFQnGcbIrQC7cxLgPNRdffAZZNN/MB/rjpAoe
tdb6JsnaXzgmD958eyeceHqrSHt3Cu5n3Qy/pj7EVGBxbVZuDlEp0n5fG9FZc1hSkiTVfX6zwHV4
J03GRtxD+FeUU27tWt+7MdSFZxiPekESwS2xlIaoH8qPmsHnopyGg56UeEns/IBP/8V0XEbWrdzW
IV9SechKQ7ippJ2tqC+/abq5jXBModcO8xrPm7VLyzHbFa2BUT/s+pdkAE3yiCemi0/BbyYrmJjW
+T3VhatUkEzE0c0+0ynPINTctDedF59TV6zmxn8Sk3XtvYro7d7+yl0i5hBXD1XLQLCpX6vZe47r
XmfJpL+I3e4lY93wom2B/0jmkKwEI7rgwvh6WVQKrKQNFywleh+0CcuFpV6SqkNQlBFfWe5idqPT
NyLiJqX/VKXxL0cD6q25sFm9BmRqPVJ3XNqieDG16kp8vbMuiOvQLRJVirFhCRQFkNlOby7bobOI
IyXHeLlgSvSoMvJVjcl9UTVrpQd7fEi1/JF/fxV4wUonXvcJRgGONp/Vk1TIw6vs3H03M2eDXt8J
S53+19BvGESZa+Nn2mn7KQJuLYtPzRcayo51LaORF1au5g7zIADuCseRDcls75rBpZNJ4CVa58Ms
ra+sqiRDvemDHoqshjbbiUQnvMJ7zxhPL9I4egLzPYed89uanU9CDZ8IFnnLIJAkNarRwb3RoTNH
unOS4UPVjE70lhZE1unGdXHM4F4l7kReGgY/ykwfjGz+DJV5zDPMu2a+MgvzjQ7t09O0o2l62AfS
l7CGI/HkR45WfTOPPzc6wSpzIZ5SWpEZ+743z5RhA17Lsbo6drNn28lFA5mueiKFxATOTQi/IFl8
1AZUPnJQ9JxIg1qJJ0MzV26abCbpnHLL/ZJ992I5g7uaLOtdA2HR0GG5ndVdhGmlGebXxulWzYi3
a9IgVRy9xW3CsGAmTiLO2jW77Ra4CWB5RB5E8ob8pSz40Jr6wbZoN4rS3FeJZOQkzc9ECDyusWWv
eolVIWuAzNENmOkA30d4rApa2sQGnwRwX1QZutCg3ePoWZuQLdDq+66qilUrBjyarXPWJ3cBPPo6
1A1WXlqrtmxfkcJf/TE+TGaRbITLxWC5hKzVNjbZ5uwmqHnJxfHNexvDSzrDIUKFa6NzKrU5cLAm
4j89tPoApkE+SQqVgRjfjm9OOz32aXzvqnid+uauq/ovv+jPdUGy2oxXWLmBtCgnXFHpmzFl0KPS
ndDKNzUbV6nsX41pPKLcfPhAW6OD4gYm8FlrYU0rE5rwLljqaNZ+tYl3zNFMGWBVFxGpQ0wwga+P
O81MsoVXMCd0NWT8qNFwbuHJrbk2O4+PLYao7AxuS6eBpM1IZGu8EBJ+AGokmmNbIiSQhSEXQG8Z
B3n4xKNZL02vzpAUw/NECIfBkrKuwixtEKGakyCxZr7CsIbkLzoGn865bc+ztPe6U71MMaAL2ALw
d7bL5ph4GOvNVDSiRssZWSQvqaT/iNP2DRn7zZyQ1PTiSbeMcxGKc+8Ynwo03Zjmat2ofNuKkRlY
fG/5dHARGPcYe/u+mJ+AgX73E+otBEgbeZ96KY5d1O1u0ihBNbtuxo/S6tPGQ/uDOahZNONysSsS
QxYiz5jVFd6diLtHK5SnUU+uetQ9MwXfWIn+UXTFRhJks27D+SvTs8Dt6ICclCAMx0jOflqs9bZ9
EErb+OVAkEHzyxCYzmNfqIVV578NLtTYQe4wKhvvoAjmznmSBIY4g1iahhaEvb3HMrLhRV6xefXD
RdrKDQRBxhtvbUUc1mSwREF3nSdB4FVLlDB23PbF6YrP2CxJJUnL98pqsQglLDjw6hzJW83f5ag/
aji/Wn7GgLHEDR1yznkXTysTl7CeCnk3p95j22XPSezhMYmqq9aheqWUElFbXWsJjeirb9eyzhnx
HxnMAo/VvJ378gB6TKCQYOQG3WLHWUQmT7pzZNwvqyrLVnoX7/w0Hnljq2g/NiWzi6576mznxc1R
sti/u+zY57ykyM0Y42Tf1Odbt+LiM6vh0U8a1jE0+iuVrsUjJpf8syWGGHrzEWyijni6uxgyOWyQ
VwQ+44VbJBRv6b4OxToubYDyWAPid+67OP+UNYgMWuJVY6URqBF4VcTOaMuoWsTWMV3mdV7tLZjN
PRE/RC+lVNEareo6q/tth8ZSGhU0ZgyaOzPOHqruEdT0IDRAsTYPn/UY5zA5T87ogcog4WZhJldU
8/FmyGHD3FkJsBVsV80IuD+OmwkVH8DD2sGoPAwYx5KB+I50Lo6uZT7pA0BR5zXffY2LZ1Rnwxle
jaJ9snF4iVosmXWeS0d/E90UxK6+lZGB6cN41UioM2V5do3xlBY2nif5NcxZfMyHLOJh1547s8PN
O+C1mx+EpgIpO5NPDNAVL8qv1hZrmbaPIwM0lUb7TtBQuvlb6ANzVnH+ngHfs4bNe21yc19w0tEH
8Ce28xc7gfLzIs5cz7Cekkk/pnaLSkm45YEnMNnWVkj5TP5nr/Lj6It67YGyEr6wmvT4pAqCFzxB
r2gk1RHP2jYtQTIHXzzp3ngZNP9FDO67N1TJZkj6ncuIys7UVjnpK2M/bolcXeeyvFhe9i0i/rpz
jZHUL46d6SM7YANoU0WUS0EVHxuE/kg1QLXkWzeXj2Kc8Qzb1mKS066djM92iO4spkUQQ3bLC8jr
YKI093V4hYkIiLsIehsb2VAcckwRC91lfVxmoyNIFqOIWX31lr7z/GmVD8bzXLcn16WKt/N8hiHw
vz0/v5tKbHg6SwTmOH3wHXkxxxs95FOPmsavojcCYy6GG+V11lt5Hf+XiEaxh0EGt3jEJcW/prOi
03j15fQ+3YaEVv5kaWmyFFq1TRiS5wbGcGJGceKEVDmdDv9uM9I3b9+3bnjrY9Ajnl2t8/b0z2s+
rk0xRwSQaBieWH0CyyHUecRatQiZBywzVJQsti7EEz1R0D0Plv6pa7fOrWfPu0zT5ywHbugnjuT0
ATf4mRVvzqlhSQ39HF08EtKIMuyebLv45Tn5R2UToGBaxo71OlcKc2/tTeW5GmDkNXda+Q6e8b41
PnFenpOWIrxXFRk+2ECWWspcvh7uRiJ3URkgaqUDJFp5nyOjvoFMQpr3dES4895Du9iV9O5KS87O
6LNXxdtIpX/6bXKv3yjiwVup+TaYFgaUWGU+5EKuZ9s7zJDcGqfGXOgnVLDAtMePgUgEfUqPfey/
u5kH2dLfl5KdUHZVtqsOjsi2SR1oboNbRgh4R5JAwyHDBPk8mRHgl9NcM+RkLMLRsWqjp3xuzLs8
u7GXo16fkrm609Ki3vgM/Fja1Z4nw72n0uY+5KQtMqZqUjdptkIMDVP4hjGx3PVm1S8MCoWnSonz
GOUMkVV3l+Pu49SYn9s4ESvDho/NlPgt2Z1gaeO3z8qZPBePBI1z4PXD0ePsb4hMZ9sMeqpH0GUP
vRmWRCawFExSEFUDZDuc/bZWahW2ydrLSeiYwFlszr45NUm5ut03obmKTCfwHW3XGtjmUUKOMrOP
wnnDu0+oCRntU5puG7NYmVHz7kQze3RkEE3J3ZSLE3LgJs6/dVXsq2a88DY81HG/Mcr03mfMnFvR
3nCjXT/g6Ztpl+gmrCPWpLuRUcRKI2Rwk1X5oz3IRwuFy0u0j8z0GbC59mWOpqvbYk3upJeemiTE
X56tVQ9SV4XWtZUzyWm9pliJBojptd19nvGX6y1EdMcY7r0S0c0WtXqopZ1upoEQG1kfBjvfljjB
OS6mgwbLsugbioCwX9YuniRylj24N9uEVfPMfTvZ4XrWYaO6cV5GFm4PXKHXWJfXPvSvpSOWkjS1
oi5/6UweFnWqvwx9QmYi8YGVUPc1bueevESOwPgiaXEXWZM86RonJ83PDdsMYjs+9cSvM4Uyj1PN
TzPjxtRluGnG6hT1eKZHj4A2Od75Du8OyucC4HXb+cOpzIdlbHm8nJxzpql9u7UBSxpxOrEBWmX3
BAYdihYXMP1YmWPMZNLRQMBVWhqYEaee49m7vBVLL45IoREzZyLkh5Zt07Z6dlxi3jXLw3PqnEeP
tYYgT9cw7wJPDhd+k+2kAATnyiJGMw1qVJ6Es9JgKoNthblGSDD+RJLCAB+c+vq94bvV1jT4Yd2m
2VAKoQjQlA3VmZvw3o71rTYnJRAkCyD82Vw1VCxwGMeKiB8/IcswtPHOkURZIXtWfg/1FG91w3vU
wnaFJZ38Ae58DFTefS2bSxKLksjD4Y0n8mmK28AemkNTJeuw0l5U2j3mHC110z73IfPKbpqiNWQd
BhrHeNEI4lqi4WgM6Ro/cCt+aNuFy4NcTNCYfV8yV1DjjvnnyKOFz4kCc2tJH7nT/PIs8USI6EXX
4MbMKXC8/N0qmj1H0paWd+uNBPvzhHZG/9Ek/Vpk7jOJN2/FTQk00+Q4NDdZNhsIXSBPjnHEQlnq
DrDrm2xJvtcEo9lU03tqhjvWw7xGfvlLavN75WBEdHjuV66efspbUdPmwBNa7dXLJAK79nwA1iy/
jSlZgJVE4pDK/sjH+qwxagoNgV/HMwj1uB0qCQ676s6KnGezdDa4ifaRXW0KU19P7nxkcIipLN34
gLwzkV4Ze20XsZFs8mTeGLU3EegZI1R7ZM+Z61kOz2OKmbrptkREXwbHOZTtCAXm1Q0iR3LqEBQG
amFM4+ZJA5Nb1sW8hle4n4SzQ55+H1S+YZS3vaEa9H/M0ofPXJMnNbsPtaMzGRIEzXXyEtrGo+zd
06Rc1HX9WYz179kd7pUxvUOObwbHPKpuCGLEsdBhFqvSeu8X46uFC9YIudZg1ZGJ6qvWRicwp2w1
guKGBpRsLi4GIuYkSTlC3z5P7HfT8ADOnX66aUipqK9w5zt/yJlvToBRrEwjesQizstLToTSg+BU
pzEVJ5TCckmG5K8sSs6K+opa4I2GjdflnLmEhEbJ2s/SI6I/og95uOMw/jYm+2L4NdkOlv2Aze0q
jJwarggak9V06fAwYy5Zdpk9Aptl95mqd5WAQSVK5uRFBpirC+6cMrTnx/ly5uKhKPs7CFSajKne
9dDShOmJhRMluL58zVhkWfZN9AOxd371XXvaZerFg9/OOn9tJoAsqVvMXka0BoFBWf3YWWJrkRRB
ZNjGM2/HizCMdSIQCNqIYATCFCxSTnAVwBt3vaSq8OxlOvgEmeIpk3m0JHtgaaV2gIYXnT0HOkeT
xSsy2RHb5jliTDiKagkQCOwXUa1JkYAqgyqui9QsrkS77mNwMyvEktNExIYWnh8tiWMCEh5v472X
iF94xfzwc6q9c9N419mkh7VbnDhWvHElaULleKxw4qoZ0LQPa7JRDYt8j1peyCB/mMOEyjSOISvx
Ygxk+jH0My+2W70ZTCWIe6M4aLGqKOCWJK2ea8unzTAUoG/EktiQ6e+cvhYOFHMX4oJk9hH3OyV6
fv0i+uCP8lE404efx0wPzXNSDHS10NC6ZN+car+ymW5YNBc1O4eqZMBeeuLFmH3WGvPXiyf9i5U9
4Hp64q/IAvVW5E5uyrrFwjLTRoUydtBmi4eB2emqz/LfvXAp+W8tGQ+Pj93efh77BHkhtfG9++X3
VIHfNlm8EkME1u7tDdPfk+cLTuKfmBCeHYsErJkxgtmoYxLlS4FhZCfs/iDICmd+hYriO669JrwU
87n1WMxASALP2ZwwXvWv9eC9NEWM7oI6pAgVUUjKvtbY1FIiENZwanyX86/AV+6DhzQivvaV7gaR
rhMLhZGmmKC31c4hPvAwVP1v24O35Jgh0XG4Yf9qfEyAo/02frfpOFYEAUyHMkvChY4cTIIr5C5H
UKaF61EnYzqLKR2mnOjFm/5YJVG3UpY7L8ba0u4mIT8jXbwmudetnNn/zCEG8ZXfuY1aWwInDVK6
r/FgeyQMhjVKNVsUYzLrC9bqaPp7n1hbj6wtM3bqtfQIJktD/4AItG5K/ZUAqJ1DwHBZzBuVY7Lr
e28xx91uaMhddLBvTxM1gBaau1aL99YoV91EwGhsO2viqxCjBHBA+96OJc5YTfJ/KrJTaP4ivZuW
3RjvDZtaXTfrbdM7vwzw+gqGPEaubdleyc8Q5Do0XFzeu4Z2ynLuWUFSk9tdCqJDurgkbyoF85Tu
tSTzqSWX6RbMXbUMSgrVEudZ7xr087gmZMT0VkYaHnlWd0mb5Yy5kbZsXeMyQSF0J/1dx2y59Mwp
XmhRk7AyKT6w1YrHKqdkG9OjrdIChjBeWyUCe1d7xOe6z/lUbCvhsyet+dVN2mZM2vsy7x+N1trj
eXom2OwjNejiMtCtLHM4R4ihh57ija28u7BjHWBV1/Df1pmFk0tZ2t2y8qanGmyhCW/wV38OrZEi
Ibo5qIm8kG2+G3oVKOz7sCFMyKLmLfbyB0lcSC6tg4uxbKF0tdL06UDewoPqFDtRM/texJKdlfMu
ycxHoKdbtJT49CvtPY6okccCrLdpuckKc2sN41pFmHLAEE+msmhbkw/FUil0wv4y5AbJFtIO0iq7
tAaTeqMy38e0uveJ9kVbbZa0Y0FaW+i/DIATP3mpa3mFINk1IymSiKbFrLiVNIvAhHK8lmb66NnG
umvcFs26vdNa5+pbmKE9TJVm3edMs+InlpzeUa4i+dbeS4lsvAJRBJ0cH43EWIYIk74F6sce+kM7
UUobg1xGN8DKK9tT3lUvTk+jWzDdNjnEc/HLHH1wfts/e5q3ad3qc5YW/RI8aS82djPvgAkxsk+b
uHT3g1WtYtNf0puufTWVS3fO6IbM6cNouMPBANbpzf/DHtDbganeExXnjBrViXzamB4Xi/PYa1Qa
/nep9V/F6L62wGDLxmk2ZMn+tkWxb7xsbUaKXaPT+K3iAbs8hmzmlkdor4MU9kHP4l8wS0dVpBfR
EAOoWmeBFTPAvlOCpuoOGsS8n7p8FRUGXtFwifSyojd7ZtnH3RSzdmVIxWdU9W9DFK+LBgI9ztdM
6gKSfeuOnGVZkCUhbhHVDn7LZAfIzMk/B5Pyr9MtLwugE/6azl3OkPj1OL5HIZO+drYv4cSrQl3/
RXtP3jJO2TxJNqrwIKinYqE18qLdmmLNvzEzpVxB/79kZXY28EYsopZ2MTJrSgEv+i2IEoRdNN8B
QXfNLO9DqmPLuzG1LDBw9G/caYvWUsccHbLgRDIhQxw0oFilS6gmynVt0DBdKOKhsav73dbvp1MS
s6gh8sRCT9xLBOG6cOeK64ynX5udAJr+fkjz1/y2U3bGJ79sXGejpnCfZHq64j9QYTv1Ed+I+rC4
4RYOiWFJV7BwVWSc56PJ5V/edaUWTJzninS7KKz3Ttixmzhd97W5m8NoM1uo0mPpfnRhdMjmrt84
6XCwNZAbg/wumv/nsSaCLiPsQU5QEnGYH4wq/Egrn6UK0GtRb1/GduRaY4tHHutP3di9FZG5qRMy
KgsBTGSAaGDt/aBqbDdaGPN3UYHb2MnGyOp3bchWg0W6PaMs/HYeROmNrnX7dTOp1ynpyOl2jcey
pZ7urN9pYf0io+WBMThIrGdUKBm4+zPB7JREkSB3TaKOh0czTfdm6LyopMaQkHOck/2x9+cRpMOL
5SZNYW0Zp5pLJyOhKvQJybBOs1CPYagDx5gu7lwmZwtUt10RR4/S83emJa5Tzlsoy+wi2+hh7MYd
k5R2KXLtMRLk9ecZFSojhzR6MHvMpkk8M90bv4ij0ugai2rJXBt+IFabrDHfb8bpzndv091hbYfq
q67AxDgTF1XjvzTkiYx6dwtIHgKJk4OESwZYVMHILTAopX6e/fqtkbBXoa6/5zmNQjsiFEvjopQf
qLBFKXGNXzWbaVblxEeRUs1h+/qsbfuFTHbigpvQWbpe/cpkGv3X8cHE8uwZccLlgBkfZIUj0I2R
QkSVP2SgJIyowHBpx1laNq+Tkgmb8BI8p6nqVwaRihufZ90d+MGxBjLrjYOJOcXK495eNl1s7ac2
eYS3eI7t5ogkQn/tThcUnTsKgQhXbHXXdGgGUeJ8ZCnJjnVP6neoH5vG/7IR91jMRYaJjhlRRuj+
wP0jb15NNiOLAeOey7V07Y80qtDMErzv2gSPPMcE0Pg+OC9Ka2IQT9f4J0sISd6Y++L3LWElrv7K
qb/yi+YrbyZ3rStU6JRJAqElV6IZ1aI1aLagYG+hkvE3gb4gQBroQ60Nx3a0va/ecd9il3m/O2KM
qWuNaD2DUpNNrF71WujRHfUiM/7Bvs8kBfIQpg95QygGqMmrZ47TRkRTcIucScPhbXIBNZk+sOiD
pN6+2hDW/Dx01VNROYeBzHxTHz8afYbBoHYDGPxqHX4apdnHPM/xjzXXtk8+ext2h3TNlqAgmilp
dienQe6P42wvjZyiqY33dX+jn/AYcEHTtOsIW+llmrKvGrf3vy+V+ccFbiSi/ViR5FWe7wwgp4HL
u+H8xuC/aLjUw/n537/+H/b+eD9WJIVGDn2t0hRXwXQcIwhB37vPpnH93778j5VIk5tQAVhxGnTd
BHRiMDWu2JFu/GVr0Z9W4/xYiQTIn/pg4Ukwsb6NhLd+6/Gq/uWj/9NH82MlUhuXs014WByErnF2
7fZU4oNLvWT77x/Nn372HzuRiOiQTHXbODD65Sh/SS6lf//Cf/i5xY9NZ0qMXlL5XYxcm55UbeyU
1gemp/6yufC21ewfFgaJH9vOCtZkNMw+48BhcDZKpqTGB5H6C7JGFmQ5JPHfFn/fPud/+kY/9h7B
mnWNCNlX6A3M9Od03JPURv0yEAKfhOI0mu0XB/IHmhfX6Vwc4vJve5H+eRe17YsfW9CKBnmxAatl
s964mldyRQzNTaK54m+HMltzfC21S9r+5Xf9w7Mgbn/Kr49rUkTN//s/xv9N21TvrNu92vckZAz9
c0UQxb8/DX/aTidu3/P/+9qFIKduLCpc3WtjkxyytbtrXt2Fvam30Wr+b7uvxI/33BFea0yDzYtI
tECTv+V/e0uMPxyA4scrjrsv7cifi4KWWSyZPMsoINZw1RPduyA4eDE+4yvcNMG/f1q3Z+ufnrkf
7zxi+lAbSRfRwWRc9DEgT0vpc1OKHzS0q3//Ln96Q3+8+kAUfWYQ6R/QM5nlO26XovvbjsDb1/iH
38D98fb7WutOHe9J0G8oZ7f5ttlUOzfQVn9b5vaHj8j98f7XAyMxq2pYjzO9EyFAjI1ayYF0zNTb
tsXf1psbf3gl3B9vf+mMLiu7oCotD5LTbyzSG9gzNLXmx2RrLB5z9iQfb8mkClKBjtAPxD+XEATZ
Td9jarX997/Vn37dHyeB0eudhsKTBo5ufDI+2mcVgctpmly4KZEanGFe/ft3+sNT4f44BAYLdAdS
Mg3CqA1yylQbeMEvuvV/+/I/zgGWp1W6xJUe6Na01dl+qTUJlj/7L8/0n/5eP06AEMUybdiIjhO7
WcaEPQ/Vf/zKP04AKFrbzHE3B8lsHdGbrmRh/MeP/MfrXoXCpUHmRbTig64l2wQUYNK0vxy9f/pI
frzmHvsAa+Kjo2Ag5f22qS7/S9Fm3D7Uf3jJnR8veVXnPsUJSzp97b2o5b6sfovqpcsgrsPyftSe
s6ggE4kwTZL/EMx6+ZeH6I/f+cfbPwllm2TKRgHLmHb1N/aAFRZbsusX2rbeMj6yLv/+uP7pCnZ+
HAB66tYaxvg08N5Jw48fzWWzZC3IiqVHTDqNZbSsl8Q4/KXY+9N54/x4z22msXM1y5jdqv3KXsIJ
BOqz9lf2AwfN1t8xbO+N//ZEOz/edIytVmoaaRboRXv0K1Z4IIT8+8f2h+PK+fGWt6YfmmRDZ8FY
DWd3KoKUwTShj4EtqosljL89gX94tp0fr7s7smlxkARVkY/obVFpF8bitn04Jy9wnz7bG5Pw57+8
pX+qAZwfJ0BvoGr7nhcBccboAaH3OjberrNuUYp9+3tSuJC5k9aoP7DUOc4vo3zPojoIhXzti/F+
miH1Nf9vP88f7ljnx7ExJUWmsDGTzplwfnZYK0JYJ6HHu4xwLQIYJKYkzzoNXXjo8/96tTs/zpPc
c0pNNBbzc9xDVVOeJBND8T+cndlu20i7RZ+IAOfhVqQoWbY8JXac3BBOnHCeZz79WfR/47BN8SA3
jUYDTZnFqq+mvdcuG+RzEou7Gso45w87KD53KfqCyx1KXVmGq4takwum2MWjQCBwPxziejx7Vc1t
FTy7Gr9qX5gYasWffhd/7c38T6yZAwjH6TpTCMWSzB/cah58M7jWPP87h813gqzaiAIM9C3+SZa4
8lEY140wckav3EIueIGXcESSoANCGlzAt8jPzUMAkLX1B0y3+JkEdFdh/actBvQFmOit0AEZcCjK
+PbyS69VA3VR5io4HVOhqgFlTnJVwtmjYk8sAwc0g63YueO7pGUMmXv55+Zx/0k5VxelbuoVjOcy
JJkE3kiK0mmSOTrTt2r2PEw+e/yitFW5b9b01oSxKtrM+Rx7uBDnDnirfoTu1rpw7SUWRQ35iZEX
xQgbB5Z6g9RSTUg+evi3FlqUNbWzwqJriCeNSXls+mdOVGswhZcfLq118UUxs6pImHC3EXRkWK/x
5O9Db/ilTNIL/jpkOeRs3VBOkcuKGsyvMHptomzrCGMeRp99nEVty9qQj4/g9ujnobXLfe3nZCEy
MOAwoeKR7KThvnHIZAkga9RvvPH85f/7o5q86HCcO5qVLmrRER2YKsTgoO56uMVp/E+zkCYvetxg
EMHFzVCGvAhe1vA2Caga1EeglDTjRhX+vL9p8qK/CVkhTDJXl0dDupfF61R/BOlzuUPon3cITV50
t1KNQkTEYoI+1IiuJt309qmePzXcNiZSd+7K8KHQxydDELjIFErw2OVdN07cg0Tw7KciRtxSKz37
EbMDhqTtW/ywhgppgLxjeGpEUuF2yKT4NS1h3fWtdqzF4TDr+1qhfZJ1/Zj6ELY1a18gkU6tEPrJ
QKpVfzCr9pi3wosvRz96M3IniYz5dngVgBx2afw7sbznQhhaW69DG/aVraLwkQIszByoX6mKetYQ
8yQx+XFiVPwI4oxViO92OfGzSm8buXI2yQbjbn+jr81t9llfWwyu3JQspJh8p2kMXBhM1wikNurm
ympUkxeDxzf8zOOuODv2D43jHTI3cIvr8X6wy6vUFRzr5nJ/WP2duZ98OEOpfIgWotwnR7OAVLAD
juymT/BxkQl7O7zQD9mTomy0l/R5RdDkxTRvosaZylBHd8e6ijDpU4TNyuUM3SE4Ajqwi3zKIUBA
z/edi2Bs64dXBtT73/PhJZuoU8seYO2xlGak5K/BA4Mf/rnchGsPX0yosh/2EYg0Hs7mRPtZAXfc
PPBUVoartChnEI9hVylmQngKl475BEurRnDTHSAi7yyOKQmogb5968mCq1ZwO3Fk1WDI/PS6kcAE
BlzlqY6JvV3iZjGUr9U+fcBTzY0FZwrw2sOmwNNm7D1jOiVTct9hrgScXzOVXm6elUHyvvL90PaR
Co4z8pTkOOk5yV/ELhtf/+3JizKJWQdmrkpIb4Cun2t139jpknW4/PC5gT8Z2+/Lpw9/dqUKihgO
nAWRFIgBA2tt9VPK7Uj/qW2dv6xMVe9D8sNPJHkbcavbxWyiO4xPV+0gHkfCbYesuvq3l1gUEUDL
XFwB6Dha5gRbGryvTmrFPUjAQ+v/uPwbaxXkfenx4TUiT1L9YIQcKE4SfsaZalv6YA8AEs45Y6AA
zHYsjwXikl0xFJYtyV157uoCxX6kS8GdZQbO5b9lHnKffbRFfWHnRlh9j3oW3ECOQz+DDFyc0fKh
sIGIV0zVb4lQ08s/pny+V9LExfYhy2HgehGzTHBlPmSyY71kb34KSG2v/qlA596rduZM34xbJN03
oyvZempXCWhYeEhOcYsQftpn+9jxnWCj08orDSAualFpipqJwRY5dmMqRxMDMpdgezUp7j2BA8yk
wWgRxv2PuJMfxcy7bfR432Fljhr/xk8a+oh0IJPPqUYqBliCENU0LIXKAHMHuoL4XOIitOQ4KKMj
xrmD89Jpy8Lah8HWmn6lnIqLitfGgqAj2YqPIQO7RTz80BrtRi1aGdTiYvGWB9iiu45nl/LD0JwL
wWkMLtFxzEnNv52Aa+KiKuEgibl2z7Ij8pBbLcLr36Z3gyXuL/e6teaZy+yH0dZMWdhVfok8xhNP
VozBrZixx9Lj5cevVGtxsaTxiP3QRjMneglwoQHdxIiOl5/8Psn/d3Cq1rLxo6jS00lmuIRoTD0F
i/VUpT9LEcl6HYx3QRV3TgL2T4hZg1jpg5yEpKuPs46IJVthRV8MHzGMB9F3Gq91CeJAGnffkgR6
wOW/ceU4BuzL361rigEcrHmhIP2yXpAgOIFj7VEyIXdkMYR10InZj++8f9pMqMZi8aWXqpn3Ma3d
V7+C8WYEdT4raP1+2nV4wy+/1OefVDUWRdEjfXasyKOhPt9Z2OzgGf3Tg5f3MSqEp0azEpa/6u9C
e5H6jVlLfT9q+29X0cTFZ6g8BUcZjrtjltZ3FYF9cjw+V6r8UKOd2Gk1ps9IcFqRZBYpJgVO1dhD
NtyRiwm22klD3O/pIrS+qCJjQwjACWvlbdtyzqHn3Y9Uaa1jM1X3QY9QHkugjNsEpzamBojbvQrr
Fc/Ob1NWntuKMx7M2aGlPU4Gug89+ikAu7ZBU0TwIX1ETlK1l83pSYSjYlZy7zZB7bapRIp1pl5Z
QRQDcCieYgF6lh5ZryHEnKYQHiKBPZcBCi1V+33YWgBtpHtVwcoOnumxjDo4r0AGSG4xieTu7ixJ
kjkUREPLi9wKknfF+uebKpQ1jo3UdIkuvNJVdto446xDqYyBPRAGYpvm8M1ERgbQlCM90aNst6Qc
7+sS9kE5gtHThlsUjSerHn4bUfBFkD0SpWGl6f33YWrOoTBcy8r0hkflKQCthjejvTIS7zUYkycI
MjF/MEx0TCVXgz/ivO9qpCmzVKkl3iASyL7D5ueYWGrsrM0fSLT5OiINtgblrTWkI3IWJIrc3iTi
HXSvat9loFCrMDtntUycBihnuWc9qw5fDezHO6mIvg89SovI6HG6a+Zj67XHZIYB0uLhrkXohVEB
5XMYnSkvsq2S6Fm2017KilMEWDqVkTeBonvILMI/GxUQRAxaGE/XXdg39wG2Ij2ZHga9uY80/Vvk
Ja8DzukkHxn78njfawRPN+1PTVce1Kz5gxW+QtTe/pCnkcgFT7qvUdrJI4Foig7NrMAVatHo+Cm6
s9bAEZMqJPm9+L5btcVKyIkZ8Z8aFa9wZWSw3EJXDYX7NtMf1JGLCKzGTuAPpGVm4m2UdcdCAvgU
waDDJYwcUhCdDieCIA93MdahXQIQGMzKMcsnNgX1+NiGYM+w2bqeIT0iI9cIkzYPKIlfxiT/VSgZ
QwkkbJaiVQ3KInI0KeO+u4muNa1800LzNTGkwC5QF5NJKblxX1AU2+BGE+bkDRP7AQ1AQo0h9njA
8OY2zYm7ADw73vilDMsXqTOBg5p/Ujm4FUqu0vo+eKyk7NboJax6quQWunYfqtljwvi3RQX1G5bV
E2E2hz7Nij2Iur3e8z5C27VOoEJyGuX4R2GB6OqhOSRKea2I/WlMvKeu5wQXtNqAHTt76TMptZU2
fCEPDwBKbWROhdG8r7KTASzXh12AC+TQSsMBjJUGq5gYDWk6Exn3JexUDGCj9cWYGkINdUi2MKQN
tXlL6uxLSagJOE+NKMfyOFlYZiY1/lrlsw9iAptV5d81b3hu2/ggWJV30gcUWSLxrRldsvBR8A74
e8HKHBkwLxr66ymYvpOnOPfI2Obo9J7Imt+DjLK1lHCUSPGe5LCDKoEBHdoZNC5Mvyuln46TaF1H
hf825P7tWPI/Z/1wSxwXpDYLNBcAbynpv+hTcx1qxEmN+Zz7XcmPnEASr2AWnL1YCPxn1lbSIogu
pKreC+Z0MwSKQ8m7Vmd0QZE9jbN1SK6xk0MAyILirvOy713BubcSvCkqQhZJif5kDf/iaf2JcPIj
L+p4fg6pvL/X6+Z7A4pB6QnMQ+lyi9fe7mXt1otgoPhxfQwz2BDeDLj0BkUjH0R6Rh12jsgbBwQM
0Aq4AG7/DIBWRxgA+fHo8f801uQ5baqLswsOYFuGuQY6UGF71fQcxwXsgVbjMi8ev1ktitERDyXZ
awrRDPNHnBNbxV5+Bgr3MgJrIt0IcEWbdN11JY/Yuob95LfJIYwI/VQMWgk/7w2eq0OsjU6BP84A
0N+JqChNrtkU1c59lVCB+B7yx29Nrl+ZaQb6rnrj6fpNWgg24mXMzdJvJbCuxALMUU7QeoXEkmim
r/6gA8kILeC442sABTVnAnRHazqDuMGkhxMxroFIphLQGKnCfUOp+amxpp2JxUKGV89HfZ9ROLSm
PETwfH0R6rxcfanF7tj6CgpiHLSt2TJZIOvMVJfjhp+qzvl/MAGDkvCN7QYOE2p6foVapCOUouuk
zBmy7LuozJmncHHJW/Jt0vxe4hG+NSREwHv+1tH754sXhAh/L8iKsJUqGTMTHqiESJkvWKMuL15W
xEOauFgWCa0mEEjLk5U74mfE5/hkoe52uj/hG3rJL9bGImltSWktdolDLXmCNZY4B0ioBsWNyocp
z2bxi2nqdfoDTns37wG39jjzc/+7dkJX+XeLGWPeREKnsoS1pqcRelRVy6+B30LNrTKny03mEe21
Q2T/Tw2JouzvHySJQK6lusiP+gPg3P10VK/kO+Fh1i61R2lrTbjyVvN26OO2J/UavWFuOMqW8i0U
qq9oGDcW4Z8fw6jW3PU+PDorJy8AfRkfWRWcrcw4eP5wtEhQlEJhY1++0tlUa7GtwkIgGn7n8RtM
oVeFi5mzxza5q53muXjwbpViawfz+YBRrcXSuWwyA7qzzJbCJgv4dbiRjjCif00n4yA60T47lxvH
H59vROEm/91siqjFmYzClqAjF5PI0zQzvFth4z0+36mr1mJ01kbqI7Vm1JDwdx78wc6jcR9pmj1O
rDa2dhrS50c4uOD+fgmrESWDhcrcWv1ecTkyuepd4aAejY1+u9K5zMVolAYptUZ8p8egKQFLDsO1
nmPElZnzE3mjd639xmIAYnGy1LLmSICzYlItG65BwIFZ5m9PEt7+bZCbi817lscT1MiKUDkCL3ck
k1Zk2Pi604Ep3aks+nXWlraaI4EfeutmKtWjJzYPvcKl0OU/YW6xT+raUi6ujn5YqCL9rWXyl/0H
UhJILjzMAblsGvaSv/HFVgbQUjauGYUYiIZE/axfiuZViTbGizmP9c9eYFEDkpTQi0riojdX8u9x
BTeoztinpfrNoBEDUqscYo+EnJg9fqE4J7hW58S0BVIZi5wpVl5zNtSKI1NwbooBpdAvQb76X4SI
gByx+pJJ5WvhoeoVyQiNS7xOQBlvxyx2/co8qQ15wGbn3yKWO5lD8WIKvTtO+imrSgOrR3CWshCf
QPUoRkQLjQXrTAyUYv5urbf7VOXPBN1VZTdJTR5XTUT3TBgtNIMkHSM5tZyX76qapIAR2M+IY4XU
AB9161SO14kuzkc+BTFbOchDQPCQEOWg+Q4keUdJf67y9kRmkKsgPCQsPHdjOdfB3fTXmqCRVqT1
iKKlr5kg33dm6wa6glay/KEV+YMYVXeF/obf0Lnc01Zqz39koErbTcRExZgGI0fPhafW66NDVzfP
XhX/Egdlq0uvdLWlENTT1UQj3wj+WVw/1kLAsmu4v/wOK9VZX4xXEbq5pxeImAQfQ2NwXbTjYfLN
X5efvvaHL2ZjTr5rvIIDT0/cgvN+jbPhy09ea/v5Fz9MxmRhRQRqkTRvNYcx+GKV8XWLgzrjdjKE
uXb5R1Yax1zMkSGEoZaQQK4J1OcofQjAZaibZ8xrc725mBhTArKgMVBAmhfs++58c9sYu2IvHFJ3
/JlvlJN5hvqsmiwmSJOzeTxULF+jq1k2Hh/meas6RBtzysqtjrq0WpDrjvu95S1gV4E5PRVu5JhX
1XGGHj1wXnMsN86F1+bgpevCmsgFR1ufHdN2JHQyHJ7iltisofguGOypowzmSHk/mk0FEsPbWiav
dDRj/u8fOlrLSZxXjqyTjJ6cKkJBD9kQoIGxKoeszluNK+jLne39qvaTL7U0XKAnNLlNFPhSbXuS
auVHObTE5sZ/CrRune87IHN/koxNaAPnhriKdcP7Wifpk16Kz00l3jcAMLh+iTa0u6sNvhi9gpqz
U5SQsHD69aOSW7zoAAtkLThw7YMN1iwo5LpCmKz13RgM93I7rNQMYzGyrVBIVE4cc+Sacw5Xa3vF
xgutDIWlQ2Nm3uRc7+WEMWunKP+eNC7E+NxPHbWDySdiPuUnL7/FSunQlb+7jaQIoDQ76lOXVG+F
PDtzOFhQw61V9cpaTl+WprgiEkxricj0JUDf4KuV8TFKrEPLMerlV5BWVlLv0qAPXX80MJl3MaWj
c4kL2SMW2LP1RYEc25x6fOV8apcdIrs/btXbd/HVJ0NAXxSrqKvIjIZGfFQPzdUsMOH9crt+JYH0
FHHDYuwnW+IUeTcQ2LXLnZD9MDbGs7wrzmQmbXy7lR64lJa3PveKomrFSDAfGivfE2u78eR3KfUn
L6gtlvnyVGgc7nR0C2iMYVo4vqTXtqQWz0kzHbOoP2QaSdMRt0dC8MWruZM14oMxCUTFxXD7JHUf
jTmgfvKQ1CGzixhyhlb7YPXFb4RKszyUu8eE2wUyWy0FEqORQ7wOwbFiaW06+YDEA+ZxYdqC2T8H
ymxuFwwHh9EtUKG91nH7HMqHSNauWlVyQm8q7GJMnCxITqLZ2ESSXJPr4wh5+M2A3GnF6nWhiAcz
IZSVbJ5gEE+CAIw1Fn7LORSAjb640t+XUni9bHUlnOVH4Lnz2ynfSTjSTNK3d9LBvJMTt3rVXQxp
mx6ften5/RN+6P2hCsPDGwSEHQcCMOzibtp5TnMCSeWE2c7bqvprnW1RZBsfqYsKzB1xQNPakqvb
HPHOgQi2/1XaJ3t4qIRhbvS/tVZc1NbeK9ALxgOXwrUEVyJDVdV512OmuMPYb5SNlQlzKYuHs9F4
QzGTyZS3WP3WBrIjZYeOlDMj3RCjrb3Govh1wMQhrgOT802nJ8XISiS70SAO+VtL+5WpYilvl60w
LMTIQhjYNU+T1dxqGqy9sFauWtb7klniHR+nRw3/u7vRw1eq7VLaLg04q4Dj58fn4IaJFeli43DW
4EQOOEoR9p7d7BFCyqTd7hCCbwysle63lLZPI+ZqQ0cG20+Ev5FtXvcbPXvtyYtSl1k+65kgiY9T
RZrWm75pSl47KV1qxSVR11WFI+1j4/Z7edbOOLMvxj/3rupGewVXjOBsley1OqDOnfBDHVCnNq6S
FC1i5yJ3s8vfXHwNSBDnn+l/llu/837w9snUoC4KAckTWpkkLG8FgnxVWX4kU4P81Ry4mxSCf1fP
ZhERmSPv0kIs7VxR8V0QqBJBBIMN8hRLw7FufnHp/SIo8PfJUCC89ex5/o9EmsmDrXLtRTV3mohl
fOGgkA44KdzJmWH8LYrRfXlaACQs4GJSzIgNACqgKg+TP4t2mpGbLLiLMFD2wWB6thH2B7UzuIIA
e7SLNe+O2DxX99Pv5WCcgUedYm5U4pj07Kh/qyUdhJaqvqRcHad5/qfUxqu44QqCVMcy0ApmJHi8
5vjYF/6VFFsyXmrudjEEmrC9cbyEPZkFFVPgGFiubtXnJozIUxM5pU7T31YS3yO2vp4k8etUgGfr
1cfag7dnQC1qNQjRyfC7U4zrwCIlE6Hhri3H+yzSb1syvYJaUB1LH14KUrJ3+cyauTymlXm199k3
XdTbLjX8ofSpGNCl7aQtz2ZUfBVj0j7C/JtJqKOcIDyIfDB1AomDo5LeCIL0UATGUU+r86gIo13i
t99ZkbA3G/wl4uRw5HLIxdTcl0YfOY2oHdIu6d0orezarK6ahJjtrmiCvZXUN2o+PdFUT2Uqv+Qy
EujLb7ZS5NX5hT8MChx9AprHCTNCbXIjXWKB7/QHv/ee9E6/Ngd52JhNlJVary5q/dAB4PEzISGe
EdgpZ6ORPHwhru9uzuWVyxKaDPCa6gZjPCHehMyY3Olah1jHSeDBxvFLwUHwasfFWTcNoMXTSZer
2yiYXB8OZRNiVhrSa4Nwdk3OdpnsH+g9By1IT0HSwZc2fk49i46ihu5oOLGlbrzZ2osttv8wvZJE
LnqE2x2pthwv4wlSfofydDWr7i9/prXfWKyn5bzpCjFHY5ZORNhX3NcV4k+jKKDOb50vzOXpky6u
zDPoh56Q5ABeswj9q6B6O0l908hUJVfg8t+/9vDFHFKKZqhIGrVXnDrrKEki8ZIS61fYk/nVv/3E
Yn8vY2Nrk5qfaFCXxJ66N+OvRq+dLz99ZRJ879UfWqcTS29SszY+ooBwsngimW+jadS1Ry/mi6gw
vAAlbX5s9MkdrAdRJXdBsLlg5nS4xJABFd6oAldIHyedXJaI/Voy2FEcELt6JU9Pg0QKqsA6uru1
YuCDQbZvjMTNpbs4f1K7J8DYtipox7QbzjmwwEjl7LZ2CbZyw+k56Eih62HLjNFpRnfGuNPr/Gog
ATci7llOioM2Tk65aVR+1wl/1tPmhvjQllFJql2pcH84e7iar5mbHlo3vi9O24v+lbL2Xsc//ERf
D1o7eRg1VA/bMNr2+0JKXFUXWVGozTNJ0puGq5WpQVnUNUH06gziHdK1kCK0+99lLxHUBFA/EAhs
h+7WdvbdDvRZwy0qTTZ6Pdx5mHT+H/+2umEPyTWIg+X2OLgQjRyOT/fcAhTP03N4432JXgEt7QHg
bvriVsrQuzD6Q7OaoVya6NHyY5iHZ9nXfqCHJq+9gqQEpejySFt7S3lRiOqg8zFeMh7UdDpncnau
peqLpsn3CtLJXTkA8azq4awXBJj2WfxMItTNHLiRkc6R58K+BifFfHs0ulkiQXSYbdXVL13PQRz6
xDF4BjhOpcrfIl/9VgH02ZgHVsbxu0T7Q+PoYVCUQcGNGeLpvedxX9FPj5fbZKXdlx43lh9VNyQc
eHF74vY9XK1cRmPFLClkyH0u/8jKuITZ9ve4lBQxIoI0So7CcT7+De7AcJ5ktArb4/LzecBSF/PY
hHTSGDRYfzpYw5ZBaFKIalaDl1/h862XtZzD2rYiPVXMiS/TzfscKVbWfit87X7wm++V+UL01lbR
/nSytJTFfGb0YmDKZkRISJA6BCDccIS7MdOsNJGymMfSMRwVwsv8o2Dop8LHBSbWt7G0patYOee3
ljMZZjhlFPuYP/3Jv2XDtat/W7f1d+FpdEVHPErNxnBYOXW2lMW8hlBqqJOcNkp6/a1WsGOU2WNd
PmhqfiAc95p9z8kHRl378sYqaa0HK4uZhYw2STFK3k25IwgV8IG/B2TmEn10be4vd7G1zzNPAx9G
eSySn1FCvjxCzAa2MYqYajG0Xn7456cV1nIuaXqjzVWfv59M5pM+7RsyBNIWaqF2DTkYteJOjLfu
ItfGymK0t7AAvSrtPMIBFfh696J5r0GjqoRvdXUo5IfLb/R5UbSWM4Y3G32DyMPPKKI1HAbUypa+
1Vwr32I5U+St5CuDCuciibJbwaiOmg4Hz1A2rhnWhsqyomdQcaWpNKGmPbV781QfcEiIdqtgnDd3
pEQc2V9cbqZ3l9l/p3ZrWeEBfkeW1SdgIe5Gu0IwBA2cfJpi3+01O/sx/Q6/bLno1lptnmQ+9OCJ
UaIjugzJKMbCCK0jM71bsUu3xv3nay9raWYeMsFSi0EJWd7J8Sm9/emWduDKb+nLYBun8s06bd9a
rgyYpbk5iKwGJgzNJp6QEhzDA1YscB1bl6Jrr7IY7JKWRCPBmuExL0sJt2zxOOgSEPmEEWK256kd
t7ra2keR//4oZWdJ/TDyIpVTyLvxj+bWB9OJURefVDf9Uu1kJ9gbG5/o8+WEJS+G/oinoBN70l/F
+FSLL1L5M1VQ6m4dRa6Om8UsX6WeWg1jGhzD53aPxziww31qcw5q2vN69P9xpvf54tta+nz9CDap
GHIIRvbGn/aW0zS4LbVjjO/mHbDBG/P9yuGh9X619mHQdFPVQjgEoKjcTa68Lw/eV303vb9Ocdj6
Liu9+f1C+cOPhMwtXjW0jEzSrFDJCLB641++Vv7qmgLW7I5P1jRbdsaVzv1+Kvvh19JeTUbU/eFR
zYUfemDdsyv7aUiFx+KyKkFeJO7l4rbSt9+pSB9+aKoHVQrGMDoGY0nK31eF6Dajerr88BVTpvVe
UT883UIXkSNHCTkayUnqDYKfWjD89LKxcM1Sk+1uSl+bsOihHRALkKeYMpQ60ggdHRxSXQgD1SMn
JzyCEK2mdiQpJB5VjeK9MXszkqR/UYf0mUQxcd8l0qsyCu3DqJUztVnxXaXHfkMqq62XpCVszmxr
xKj3ofXhrdIIvbmE5+nQnlp0ivE1iRiPzXXD1NM8R0cSriGNb3XulXrw3uk//FgUKZaQZbF/RNL9
XFyp+9xObetVO0sHdH7AFT0732/92lpvWBSftpjSQZ9Q2nrhG/AbjhmqaHMzPpfLT6bR97XohzeR
xyGZ3TAz69I8qPvE9c+kVJ9YAB49W9hQ4qy8wdIGLPuVXzc136ZER1Qmz22hYL3YspOufIz/OHrT
0Ow9TQHbOOHvMTPpWjFUKC3dviFa4/KgWbl5sZae24Z7yhJVuHAwfxA6n+U7thrunAQlYcjICTsE
qaO7xUF4642Nte1aCV16cVOdPIUapdSBbGD9pNvpKT8To2ij7uzv/nlyW9pxvcn0YY9kENqVt25O
mAoo1MFVHn693HYr62ZxXul+6GJBUndTA035UPf6QSNUAhUPkCM3iTCzCuQpRxsNttbNFouPIIAN
CRmFbgZE3lCPBWXT964uv8Xa7kxcLDh6ywtAbsn+0TtXjPjhSJzns4wSZEsIvdZOi3Ee+uz+fF1l
i0T+MsG69VOpdbdBCewasShYS2Nodrpgft94oZWhv7R3+EJbWmLfeAf1oP6ZX4iE8T/lS36FxuGq
2gKLfD5Fm0tzh+kN+SgLdOIo9Q6mqSFSJTCyISuwgBEfZACn8+JoyOQgXH6vuVv9t6IRU/V3d0PA
G4v1ALJM0/ST1EaHKd26+1nRBZlLI0dcKQ0JlWwBGxcjx6Ee34smIXU26S/py3TCnWQdZj5w6Gzt
PlZ2OubSFd4EVltxoxww2QChra7SfeQQbfOkVvsBTdD8tURxo/FWDgS4Av+79YpWkomqZrBa1nm2
YeQHWKHCzcCmKnQ3pR+fdz1zaSgpKr5/ALf/QLbYD0FTHBDCxB5g2pIGbSSnVX1QveSNtHKnjTNb
N7Krckxe/62DLMpEnBumSggd5849LB/CJ+Qv//bgRYUQJyFNRYsHt8Hg+MMXj1vsy09eG0SL0iDV
VoxtN2EQXYV4o/QrWBl7sniOlx+/NmQW2w+Ssuu801irBxoVpj6O0EAuP3lF2mku7SMeWLGi9zsy
DR7IGZjhmu2ZXKhb7wpS04loEgsS3XjUb7t/K2vm0k9i9HwBr4feDRURTVF50DO7OXV7HVwS1zPx
t403W+nD5rxL+DCtRfKYebISsRtAsdf+CFzofdzLu/9DkxLLd/l3Vr7N0lYiVCEpByLkXn2I9yNR
CLnx+/KTV3ad1N6/34CL4iaeitDnMsR/FJ/nKYDBfo7vFdRX2+uLlbUTGW1//06hh7qiwtM+Jigd
mDrDB8FOCHwh2DTfdc/NoT8qV/IPnPBXl99src0WIxwwglk0TRYdCWdyeq9zCvHl3548d4YPHz0Z
EjBsmEuPIvCCXP7TxBtL5LXCu9TEa5rZ+OmQo1DnfkrcS7vh2r8RXZJ9DsLGtnL1Nxbj3GNLmUkZ
mOb5HhFnveNdvcv6XN/N/62U/EcUb/R6kpeMd0lGr5VZeOb9jTX4ylddquDlgGgf8tuDo5gSnMuG
6ByQFLoxzOT3E7BP1g1LuftI5KOSwhk4TJnyIJKiTpQCobNsGwmA7c5RWB9zXXcGIHp61O7DKTmU
pQdltu33tdShW6xujdbL0OIJGPexEDUhWZvtIc1jvDrtAZCq48UVYfSVE4bBQRG94WZMVRQkWfTa
DtBQe1KKE0z94hTeW6aewYdIfnWWR85q2kLgkbnYbs2z1MMGCNVx70/oOZTq0BujU1ajsZsIsATn
UQa7vq7PqPW+TXX7avjRXpaGa1gJT1OokaXVGBP34TjuBeMGFsgjciVHNZJrUc0eCGx0BX+OiwN9
j9raweX+IogDCzb1mEvGi6QUKroc7m6DvlN3Sjw8mAI5sKXfPBRp+30oFVINfW8f9wbtMlbEMjWy
ukvU+D6e/W9dpJS22gz6ThSK5ouRpIIdl7Q0TqnYJV/vS2W296rfv8ii8lUYinPsIfXyFFQcrU54
j/UD5wUnLnl1gLDx6z2xiuBzX/ZtELNuJOZfCblxRVkEXQE1hjQ+srL5g8EtwMiVxV9hV3JVb2kK
V5xT5mhyTJiY+qtL66sGeZZbV0HojOr0WCWqhKKAXO82ae7AkJrIwFpXb5Q7aAvXZWtc90n0XJbG
Xa8Px07XbCXGd59WB3JQr5PG+g5R6TtO6m/S2L7WnQAoKuoJjY5h906heFdb3UNWTz+q2DiHfnlU
qu6a45KbekqfvBTiH8DRnWHW8b4y4ZC2af6iNcZtq1aFa3jWG33uvpe9uymJfxtF+aebyKeuO1tW
kxOkyR+xPlCrNO+XX8VXAlwNthNwJ/FMkP4Y+C9xNPNJVKIZ83QoIHa2+3rqi53etN8pS5ET5KLL
1fKTlYRvEYLJSiDWKoweEsgsPSKLtDSfeqG8ImDK2yle8yshA9HuRWxvwtSaO7KIBdsLBXKKiFC3
I2tE7BUId6mAkR//Iw67onyJTPOcTT0W1v5makTXVwVX1tJHSfJfImWIrzuNf+5GnzwqbQjDPccW
zIa4GfKyOQZBfjKS2nA6cWh5LUQzcpxvLYs/31maS4OKr8sQWPo8Ymsm3Sne8JBG2k2eT4fLs8ra
DLmMAJnkqAwqM404LAWW4O+0O++g25Er2JgsHxqN1V5xUNPdVpWe90Kf1brFjJylE1BLjSNAIUOc
XH2dAxubirvZzi08z47KDbnyigzQXBpPGssczVEnL6bvq5qYOctyDLW8jcbgrpbTOz0po72ueo+e
GnwlmTBx+k52sjq/CZlonbCs70spMhienrUTQLAR0N55cwxydANM9rvqBQY5ahMVzU8hQiHvsYjA
gO0COi4JRtTCjX6MsP8i4MliZ4TLnfeZQGZstKUCWGlLbbGKqmStSzOvC49VmV3/H2fXtRwprG2/
iCqCkOAV6Nzt2I4vKocZiSxy+Pq72ufFh2vMqXl1zUAD0tYOKziy8yOonOYZRO6so1J/4G7++yKZ
Of6m4u56EZqQ7YUjjt7clflT3n/+23UnyZIBjSinC5EFmq3pF+0RBuCr3688t6yn0u1QCnAsE87y
W9G7u/ZSDtljl8JGFBb11viKuLZrNbo2B+WzJv6r05TBblZcoK7wjR2tEpO27AjDtiXu/8+tQmcq
XgYXNiB3SxpuBxuaoNm9Ix1PsmdRLmzkuTgxqdPsqMTsS4LRy0y54m27rhRw05rzb0tgqlMmWDek
YY6lJvti10q4N0tWL423Z2rMqVaZ5vDEJYSH25bVJ0jcrDMoq8IqkHwK7GFfJO6rK9Qfg3V3vy+P
mY8xJRE7EvaTwsTqgDIrqM+9dcWVa3gGbwLc/ub3m8zszimBWEUd8GxwZtuGdPhwYOBEk/rslsgC
WsmDEdaLFjqfv99r7oEuf/9eHLBmcFIXjOK2dgMtg6JQlwFcdU2aJVj13B0msQYJB+w/CToMOdSP
CEZedsu8C/K8evr9EeY6XHR6MsSZoWUSDkLVStyFb8Zzf4z39Xvtdevwpt03AbrRuwSnkbVQq810
uZ0pX9CG02ef6DrwIQ8XGWfky6fyoFbRHTyXF8m6c8tgUrexzoSJZ4UqWtbOTlbsmlbmUzmCaa9n
gWuqP9TtFrpAMzFgyh2MRwOIIUWibWbXB03JoGDiGnFvIajOXX5Sw5nqEmS6ER9IfejdreE+dcnt
wsefufaU/sdErYYenpJgNAN7YhXNTQHBJiumN5ABWovIuWX2sI7yDqPVP9JuoU8nNpAbCUIz+XTB
of/9d8ys8ilVMCxQ1rQ2x6zFuJWuCgjEFEax43yJcDx3lLL/3qiN1JWZwzF+GxpnkeyGZEnufPbE
m4QAEZcZz60QQIFMRmvmivsiMdTW0QEdBm649OuxCBrqVCuoTW2IHr3iRDoSo82glRXtCMzsVFdI
v2P6wnK8PNMPqd6Uz8VlVBgcwhXbpLyYKJv10Ua95WWR8zL27rM9yvPvX21u8UwWZqUbvWLjIGDG
KfyL7lkhH5L4/Z8uPiVrWakmckA6kUkkrt/au9h4xJh6ofY3vuBuP7ykqeMHyh5CQHYCr8rOisAe
apDOBFg8wsJBUVjQuGit/TiGV200VPhC1iEp2H3ejodUKzdwMYe2vnAh/VcMPi9QMLaEvsOiYJ2y
8Z4MMQq9Ue7B7gblxjGCOOGfJDZsaIg0ftSDHxYZUA/sTNcT8DKBz0mydoj1qrt8gClssQ3hF11F
1iNmULdZphJfhe66tdlbnRc3qgOTJ4rgWQ1t4qcGWm8Y8N9T6h5BQ31GP+ZayyUJdMGoJ5vovdac
2w7aJh6IUh0acRd4vJ7djWa6TTjZDfmwgSn4MXflHgcahO8s46VJyN0IVRZPttWfOoXbo9DzjyYx
T5yMpyoFI8UgqeZlzQhbKon2AFQCPQhzQqpTrx9DGT05ovvAZoCMmuqftQZaJIbDeh8W3Xc9jDak
AUA0he2yxwXmnSGrami7Qacxh3UCBCOdXW65D0I4r0XNV0XWXfXNCCugcs0lfQojdi0qiLnVSbsy
a/3dCPkub3XTH1C1VS27c0iygsCU7jMBnU5QGhu9DoTU11HSU79rhvvKtc5hmD7kLe6KIYjyocy5
Zgx21rF7lZlpvnYLC3ozVB5ZkRy0tH5LqmifVWUN74em9Jgc9jD9qvzfF/3c5GdKwOt7yMTFMKAD
WMcEXAt+W2vrqtwaG7k1D+wFGjgLO2AmIE4ZeMPQ620J9cdtBkV8YaKNsOClM5NUflE4vqVEhOiw
e4+VtoEnCKSIVyFMJ9LMj93rtrnums/UXRqRzE0apsSsjHBCZWRpm97wqsd2V14Xm/rJvmv3o4+W
0F57hbwIkNnWUjExe8dJUpGALjEMHdrM+t6S6JJt8ysCn7LxIAP5ThPfzTbuX+FDl2URVjWTx0wR
5yQNR55HUm7HjomdiMCfaisHRhRFdMWpsDyWleCIyX9LNqbo8zLPwAXHtbdVTu9SlSAxYGdjcNYL
C/zypn6Iu1P4eQbpBtqzCxTpERZaa8QO39pot18jlEUOxszk3pliz2kWG60Vo9Agm+LqP+SZyzyz
XpyfzYCPnCkEXcBBYLAsjAXsa7P0evhVn+ERsbmoRlRr8Tn+Rb9zGcM5N7iZItJBXTXTsYCra0lW
F+MTvhPHGky6TRdgud1ijb/8/oFm4sIUkc6zkMWWjUQprbqrooLwQeUuLK254DaFnidsRMjJgQhv
1y1ULF6sQ+630Ebz7X17RRDgtJt/gwk6U3JTBrGqzixtZGVGaO3CPjE9YkscgLBR9JgmT5xBR6zt
o8gzuiT4/d3N0HKcKVk7rxuIfOotCoHUiVd5VB+TVotABsZgUkCXgvTWOc/FDfQidx1EPRKYPngm
79eRyu/Not603Nh2FjgGudzD2vFuGKPHQZA/IgMEicCl2FNZ+4d0EGFN3GqhZTezltkUw220oJvV
FzpFI30kMKWfBADrBf3gQ20sMIP+T7ICumHhLf28wtgUxm0QvdZcDWgNLYJgnrStVVjqD79/gZ8z
UjY1ouLIVXAkwFkt7s3AFPvG+WOmr79fe65snTIPNJ7RBAQqDDV39S69RTvJzx4NP/Iu4d68W7jL
z4/gfJnefDs/k1qB5ZyO2iZ+ZM/jcY2RS+D67GT41RGNeCCD/+1DOFPegQ5tJ3PU0VqIdPvFKNMj
TZe653Pvako7KCqdsDHCU7TPdN/vxq11p506rCWMfg9LMMmvoPTDYTJduGzsEgy6Ciwllcbgdjrn
uLL33OjL27wJMWWzlXPLWZbBqdxaGzokzVPR42e44ZFBKll03XbgLAZsHdOiBMOYEuQI0ivYcllw
BtKANDeYAe6n3u9LKoZAxra8H/th7VjxvtOam7Cz3y1apnDCrp5hmHGifXgNfbwdhSr2wpK49BJ/
esxJ8Upi4nQYU8ptnIgcSuOokwe9jFAVlTvotKJqGQqY5aSgibnNhkjyQMthqVkzd/NJfYtRU0lV
Akey7kuwJVxBHJ4ETUCAF62XbEy/pG1+esTLbvi26u0iSrtMB7wWfIKXKo9f8h4lT6VelF4/Q3Pr
3sqtAM28Hfzz7iEAvbqw/PgQPcQW2Jx5pD8LOzv3tHC8DH4YA1GYucUDyjLHWdsg00IaOxk9ver+
jKW7AcZSDzis/bwKmo1erJlwXcsoPEYhKtHo50YmZ62z/6QgLHqwiih8o+qjVY+iw+MjTo6+S/VX
y4y2cFvPIQzkwuXSIG9wYttCTuUoSfrel0PQcALLKXnUUv7Q6cWKqerFIjrzSls7Gk57GqJo+/sq
+TlusCk4xYIVqI5bIrGiSZDmf8qer1E5/37xmZg9haSIRKMNDPjklhTulmrV2jCWKKFzv3vy5UWD
YWhlI5EiF8opxG14u3GkXDhs5q5+eaBv6ypUcmAZRp5bdzzkveE3+nuPSc3vb2Um/mC08d9XTxwy
JMxF8x8qG1dx7G5GZzxTp79Mu4J0GN6qcHgaawusrovVkgyh+J6rMqBFcuv0+rXtiLcxVS/QeD91
MTtkfbnRzXANc/N7rU+OsVluic2jgGUJlL5TjGidLD5khoPRrzt4pqnVvk4NDBCHILecc2Wa+kYM
Q7vwhD+/PmfKHSpNhZZGDLJoUznAFUDZVLi38ERYCi4z1YA5eYGFZZIxsfECY9hgXWCO63Cj78Tu
clLE6yU+4uxpdLn9t1UAUfMsIrYtoUzg6wPEptNVvrGudLHK3gYcSUt43rkMd8oaUjlFeaMqmFg/
wKtvhbaqX/jaim9hYY0bXQCVCztyrsSZ2gYOwErUUYL9HiVFsQLyFRNODNOieuR+kRPDzzTnvk40
4VetahCiFrUpZxbFlFAEVYIWpBF4k2hN1vowFkE0s/eUdsc6DG9qlMEqsQD2glBlFsbFqqPpI9Og
XGJBnpwLtU0M++73HThXF005R3aT95aUyGEuxr1jUF7Ldep/NIF4wcsOlr7rTHv6qx3wbf3AfxMe
UJe7uOpE0qfYQd5qAnPgPi48xqVj+sPx99Vc/nYD6N9Yole4AWD5x0wfYZqZrXV3vKHS8TNLnUNW
HHug51vbWOBQz63Vr2rg2z0hwd24dnK5Z5AddX88GnD0DjfaK4Q74Oq0TNma6Ud//YBvN+oGkXdQ
6sBK5cRPlQ3JHObTeAPjam/IzM+Fdzh3m0ksSSyNAGqDZdlqWgRLSHM3pMYhJM5Lk2mg1qmS4gBn
64TQ57EpjVWHiU0Eayk0RBmwUIXcmQrakry7qStjYX77czeMTYmeWmQ1VO/raEsV7O1y7o+QEanU
rR2B+UmqtQOtKGdpmjN3s8lh1zT9CKloFxszR1+oT+EXUqXHUdoHWbBTMSAosAIQTFP9W/ymU5SM
IdrY4THKbPpquwCqW4d0M25gqwTN0e1y++PniEOnYBk7iUmZw6V3a6pHhs6oe110Cw2puUtP3tmQ
E0tV6HNsWfo6dtzTybFEQr2wJueuPlmTQ0E7BWdg/PDbcX1R0d1ceJFsZYoVBJzBjPoijon3hdv9
3CukU7BD5pR208AjCA2WbGcHxQHCihTqkUAkwJJkbe7IvSb9+s305Eo7L9z05zOcTv3aSFGXqFDG
dJsdtQ/yp/B5ALG2IP1sbv4HRPHPEZJOgRB9w8e6F0YK6MAZ4A3outTlnlpBlQGx2EHIhAeyfvj9
kX7eRxib/He6UGYUM9EOT3TB3lencJPuLGDvlwwpfz5N6BQFYUSNxS1bT7cws9nBvmGTieIKZ+I6
7OvV708wd4tJxdi13I2ByIu2fXZN5c7AbC4zrqvu4/fLzyRUdKqk3hZwc3S4G23JqUGWU23qg3GV
HiHQt9KCJbWtyxb8/4cipZdN9e3cIIbNXC29vKdqozvXufn2+6+fu+5ky2eW5Rqxhl1SDMPZHdQu
k8bChp/Z71NkAzjJ1dhHCFR9lx0Ek8jkk7taLRpTz33XSSKLorOuRoBL0Ne+yJKkYLu9mrAW25bC
G9bmUW7TANwHEvClym8GHkKn4AaeEJIwAjiNvuf7GBM+MEYZhoF7YwtzsGdxAyWxQINxG8R1F4ce
X47eP337yWi5cbNOMzsDcEWMdka/AdYYbP8UZEit9+qV3Nab+tQ+wnyNe80ZsRQeEKtlv6AZU246
xUVEXTwMpihQ+ITkvdSaM+CnZwFtyl4vXkzmnDi0jQNeMFi9w3sHioW2ijHLNcnJKOzrJDI6L85k
5nWmHKHRrom/mqILI7aZVTZFS5gWwJu2U0ZbrkW3UotboOdi4UflUl02s0OmAsTloCcYM+PpbTc9
ablzLtNmIWWY++2Xlf1tU6NOSfOuxW/XtNHn8k9WMs9d9iqdCd1TaObgMK3QCqwb474OenCP0NTG
/Hb1NUoNQHUqtlWQXY2nEPqd3j+qOdApUjOM3UZLSzxVuzZADcZYS21bdM/7Fera/XLVN/dhJvkE
6nEYwjIdj+c+RGhVWphb/x4UZyopOkVuVjVUraWZ4sBbXSSgkcn50AHbwlNwC8LcaSmE/Zyl0yk4
pWcpSwnA3FsjPkonxRjTOSYk97KkAlNYbH5/mplEaKovXJmSty4oFehbFCEs5aJdLOQpzmxfZdC5
g0Ap6f/xOJ8CVbLKYiosoNBbgI+AZChQHVxmaB8Y3UJeN7NnpliVVg5u6bZUbu2B+DKkq9Z+Bgr+
/vd3NbOmpkOrQTftruxgadxX2nUGw6rMHRaOw7lLTzY7h3UjDHwaeLnQP9J6GbuFXufcdS8v6lsQ
0QQ3iTIgnc9REmu27ZN0oSqeu/Ll79+uHDUKDTZtwARvhKEhdFKNdvX7a57bYFO0ggbLH8e81Eoh
VNxRB3TATL0zn92mqT++8UO8XpLkmRnoUTJJE6K2t2EsW12sBfKrEIS4HkOkGpEPDdBduWdxUCIo
/dsciU4RCgOw5HGkHOiuFOfBvUvj69/f2Nyyn+QAYVRboAnZ8RaE8ncFiovbWseRu8Hvl/8aOP6Q
Y0yhCHEVs7DJoOYKha+gMOQmaapNizC4Nsr4pSsHuM6qKz66hj/qPSxVx6e45RgZ2PItNCBP7hjj
DbkoU0d0K93kELto2mTtOWOQlSZRD4emEo5OmCRRMCK93B1KP+X6klvjTCidghxKVWYmuh5oYtj8
aaDxXcpLKF6X25jII7xBH39/TzONIjqFOoQFGzkUYKBA/9YU/qWA1fwW00gQNLiXwpdiaSHNzM/p
FOXApF2msXPJOxx6ELrAwMZtWZA3w18Qb9/Aw9ySpLbhwtq8DQbUHVvzrTBSI2A66FUhRy3I2+zJ
jPSHXIMQf9rRNQxaNwJeE+mYJqCPwSS6LHe0ad5C6KsuHJ4zafnXfOBb1MjTsHLGAU6GXf9KzBOS
AUhEg/C08AW+Zjg/rdRJVOpIqGKuEYAVXePeuUhraWUHfy+cm1pUbHCepdC7FYGZR+9wsAYQBbS4
ntdPpoBtReiwdWHKD3MsYZ5tOoGu5+8lJp0BcbLGb2t56GjHfR7Fd6zJjpZlfPAmubb0wvQ4H0Zf
YmblRRo8NmDj2gWDBCZOukaQ5/IY68zxwcC56xu2oXDY7SI4Y9eRDVO2+C/lqQ2WFhQAa+ChRetk
ftsVwcC0R8aH1KNueBPREvK6aEVueo13QTRa2yHvD6QMb8HPvBsq8anVyU0ZMT9v3iDCs4XR1rNt
jjUGf+JUmck1DFiDQViYxLIGTojjmmrxYcTsYgfftHfbDj+zmLd+aJTv8kIpi2I78TVc0EnEiack
3PSJfZ257ocIyz9RqWOsMmB6mDbanVOZC8vEnPFwp9N5ikpZUYcGQfZTd8DsuPwm1jCmUzrof+ze
vejRtwXmYErkTxklgITS7QhDOqh9V2vSaXD4ZflNBBF5H5INMZgT+V6XrQdz4GcCoRC45/nuCfZp
Ae3kVU30jWaFa9NoH4H2k36GeYAHDLB1FJULqT66svmLAVKoZSAhD1fQu/GGsa08AUKrJsg5qlK4
8+q4KhnBALUsxYKxgZUL5cMLshK0Vtkr/Oh9AzzWYqDBSNvQI3WYBDq1wxVQ/i9DASJrqgzdw8f5
JJ0FhZZup6lwMw6dz1QKIZ2Q7d00h884RkslH/e9Dn37uHyJIScGmfJiHzZI2an+2sEl2B7NW12o
ca90qKIatei8yq13LYwxnbJ+NUCFLXPqq5Su64uKSq4b15mR7NMxeUDUeLLt1oLr93AOnXzFHdQH
tFXmzlY1WsGipVjuNYymwzfXLV5VEoodM/Yi1dpjGXJQnC3e+PlAHkCubAEPts1PVwnIzGJbHDsg
rddhRQ6Iw9E6o+qlH5xtV6Vrq03h1+t0K6dR103krDJNPcKC+1rodgESKcjTSinuCwQPEOqPRgqo
bBKnG5m6u2bQ95S0732b8gBE1QckPvZfK0vbD4sbqDuhRH7oRBr7nGLuW1cZMLE6wLvmAOkVkgKG
zioRUFgpeuZFilXiWVmt7nOn2EFpUXhV2zwVZf1gG4ytIOq4lU5YBXwUx35Ez5Aqdi46BT1a+9rS
tNArmHtvOBg2Yl65autE+LwnMPcBtDhPikM0xn+l4ggRvRYkbrsxB3IgdkHWXWwDGsX4Npflg+QV
nNgHKCnk1Xt4sQlKnNsQ0aJsk13nlr3HQygvteQ9QVvbyqG81Le1x2MYsDl2eN0k2oOZwQklz9Oz
o+DmaIOq7w+xE1iNBSuO8RWaN7dm1RwiUsDPnF8PCXafql5tyleZwY6qNh+stHxUZFwRbUw3DNiP
vVm6z01rXhVCX/Mu3LVGupZNvpJtBHcJg8G3KExXxGGtZ8d2h7GGsTP1vAZRsYG6NIfNr150nhrF
Xteim5qb8A7XEJzKAh8aQfg2DGEFCUTyc8m7276Fe5CTxmjrFKTwwsE4KpN/1EXbXdUdpFCY+iz7
giFeatCHbX2roGfb5cBLNHGzQMIwfoZ62FO6/QhtmMqJc9i/OdBRyl0L4vNuhMDaniPEHp8K6MFl
FIX7SBJ9Y2K15sUSI3Ym25si9uK+Uc1oRMgy8E4TssXnRcBYGMPMHdCThHiUMbZxnMZbmIFcWcIx
PBbznQmonadV/UK1M/cEl9f6LQuoJY4YyiC1ykuIdoyaC9Wzwlwh51goTmaq2ilgy8r1Ic9pjjpQ
Ka+Pz1i+ngAktBdBCEwKdAXWv6d8M5nlFL1lCyFJ54yAe5Rv0XgDV3ajSVe1izBhPfx+i5mXNYVu
qVKPmjQjaOS1hxZWjeGxtxZ+/Vx3eoowNEnfKsBY461ZAmeRuBYG4qG5Un0ZVEn3UdHiMLrRqjaB
/lf6h0PMv1FLlnSv5wq9KQhx1OuhM6CCg/HBiA4UezIOcLtEfxbnkfBhvrew3mZvdHm33xZcBoH2
EdzTeDv4A8Q9Kq9G/EeTK93B3aD3RLAEoPi5q2ZP21saKLtMl1q6tfVuBxvVvVTOqkqyvT3A+rWG
kgNaw2O1xM6ZKcKnqBBdM0cK6gnK10ysaAjAQLvUGJprZ381nL+9M9nGUcg7DBWqVR/oj2rN6yC7
d/1mjYNoTQ96cNFy14WXPSxpX32hP35I36eokBgudugSuelWlfZRlyHxuIlxaZ4ND11kbAwXwhO2
O9gwog/GuAsDC5IZQRtqfwbsRI90xGvp8BnHFNaEQBoVprq32RgHbm28wu1kiQ88tycnBTd33JzF
+QX7X9yEIEtmQZg8/77dZz7pFDNilBAZi7L64ie/D+WnZj/923UvofLb54zGjBaqgM23EH9Te6sv
yqRfToYfvtkU8hHlMfJHC8cRfdUl1KbTFd9FTww2T2cLAj3Gzb/9/suB9e3362NVOm6H95KM6yF7
EPLl9+t+wYB++v2T2MCzS6f1cuEhH/22hWFcXWZPkHeVXtKWDwVSN6dgQWU1z1loJGDjqwIyKcyP
mHEoY2TMTnkbC30Tk+Y61mAbKht0xAA1+v0HfqGmf/qBk5oWmuctD+sxgY+XeipyuE/aQ+onbQY/
bU4cT6hmXWj5VTeCLRbrG1VqENqR3X5gcRbAVOOx7vNoZbvqagzNPSSuN6KKkGXhL+ByjSdayVM/
2NE+TewTa51PMy9uNdc5uQZ/cLQIuWWWvoeNfDAGfeGpZnbQV6T+9jlDYPA614IHtG4f1PAJdLWn
chH8/spm2Ef067z7dvXOBDtQqSbb0odu3wbRDfWz6/7pMnvN/sorQACDDE/l9wuLcwZjRr8SxW83
dEeLuTZ6Dxhr5FfQW9+IXbHL9v/DETa3zSYhx6wLDjdP2K6iEvScv8ODhLJivOsf+btYnCbOBJ+p
GK3msNJI+yrdhmP0R8KOwGuG8t+alFMpWpEUmMdeeKQiY8fMcu9HovZ1CH7gv310/ZKjffsGIUAp
tUjAKXFeY2BAd6YPzuU933HIAZzTY74TL85W7tluXPjq5D/QjR/25lSGNpGo2pAFwAwX0xmKzqae
Q0sq18srPe+PxgClC2u8pYm1c8cMoYPsQ57AeUyeEh4/c5YOKMvLIHexFa1KrQFZ3xXE3RgtXD5F
dWN29qql5FqO6NLYPULSUN7QMUZrAK1eqeA/mg8wgnQgR5VDmgmFkfBYiIZjqYP/IMG6gzp1L51N
ZQG/5SJHtQXUeHUIzNmhfQYz68pQzT388+DoWg/3PcOUPDOhztHJU12218JUUFDKrkyqBg8CXCnM
nWvfdU0RWFV11fTN3o3KbcqjQx2zD7u3Et8yxW049teF4DdGbCDU8GbtDjgMrAK2gBLmRgilJ+LY
N7YaIHrbD5AFS4atkYP7M4j6Tkcf7VCSceM24xpg/qdQ5FvTVa9VS080I4GgeRUUfY2poVkGGtgN
nkmip4RJIyhiM/Zak+6gnBPErFinXZ2Cy5R8pjK0/ThyGBgBqNBIXf9JK7hYa/ZLN2hF0BXFKWzl
a14V93XsoL0NbmSnms2QdV5Rg4xsY4gdCWtVhShcQzoGEGCxfWFUd25I97GTCU9zpImm2Pis83hY
uzyCQlfnXhoh5apVKA1soQUVLxMvtci+M6nph0P9nuKxfAexHW+5esvr7lnl+qF3nOswtSsIG4eg
znVu6g8RGdAdh/2hbVLqD662rhP91QZIBibI1hYtlrUkkLKyamDPidnfVnb82Rbkuq+yQ52nLyI1
FbSGwJTqQyoCmchDX9Z+YpprVcAISUUMGj1WeN/FUnpmX9zUsnqwKGSEcmLflCp6Tag8KJCLob6t
+1VR37QObIY7AoGpPk3PRDj4tzQ+h24Rn6xsaB+kmXyUQ/xstu7eylviRVaRr+x8PPcJ2hVaWWUr
w6zuSmg6eor192Zo3Icl3QjH/FvU7Nzk7iEU7KEp0QrhJRAWvGte8xYdjhCmTBAtYQfwDrbAFm5j
rEAHCNDcTGAPk1deVJjQ8if1Ju6zBwiyA8aZJeBeo2vZ6iPw4elbrGl/kb6/SJe/5+VogwFDdtS2
rQc0YK9KiJbRNn2oAAT1UgYSaxfjVOHNnYZhs8+MaN/2+tVY1yjKOfTbc0n9EQIqAcFIw5cOtOza
snyPsZLXGBweG9TaK4GcozbEiieQVcvql1ETyrMr/qKKbGXrYKWPsb1WmgvF+Uy/KupR+G2pUFZA
nzXi2t/IoiuLmDu9bijGKwAwAn2L/cAPwMAftTi84RRaQR21mYcJzr1wuRbEKOkT2hC/C6scuORE
+dBB607C4KvQsDUvdYtzrcTaqPWN1XWerYd7mFDBYE0bztgcJ6ZBb1XrLzQHi/lGLG8q1/nMWutq
cPqtlYk3I+YU3QnYr6bqoXDNw1DCYFNV7NWWsIoXWRoYtnMDmDxWTF9Lrxbymqj0qRrpitvjShbm
XczZXRSZ12HD0JdLoMhfUCT1F823dnjNoLDRKX5WTXGvLqQCUuSArccDpGsFxvLyos6vSkBeLP7S
l3YAqMyuoeGqcyIJ1a1uZce9r0E0MAr7OIhJ1kGKrYDDV/+UjPUKXJ4EjPvmSSbGQUugkdWpsg3M
TtofvR3qazNKr11G34cutIOx7g4NXPPC1n7RktLwTdPqMAsgFcxXmPE3ZN2uQfLoaRJ4GBTbPsb7
ncc4+duPCup5RWDUDSQA0PPlZXdF6yw9AnDL/TTSg86Nr6gAQmKA6a9WY12U+MmDBrZDmtAtGdqt
ghsCdc0VxgCvWly85yZGp9S8GpLxXJpwy1D8AEsgjwl5r9zcF9LcDkaMIBC17zkYPp0D4i+2PkSo
ukAvUGJpcI0ZIwR0zHhNlwbSlY+I8qswiT6bwl4VWCcYDerri2hQEw4bjP0CoxBBBUh7aUTrIf6E
Yo7fRxSow6ILjDTyTakd2yy7dVryMVz0H1q9gXaFBSoZfQBUE6KSoj9GhK9LJ/woimQlanIXMfdd
zx5zhiLatK+StvHtpt2xgYO1NPodUMxKg0YagpoyNDTlksz1dBavjAIW3RiVXOzNN1i/fpnaPvwq
7kuk9NeQ4N2gF7Wyoj+QVik8rjrl86b7UDB+6yIkcJl+hL0uQlIy+OPFrqFIg5xqflWFiIB27sVJ
toZKiQ8twRDW6jogDdopTdgl9LKVksDYg2GXV0CP53yj61oT6KxeE43fFRrduHGzH7Twg1tdwGuu
e3CF2eeguo6GvHEsaGO6+MhabJ1Z5KwrbsIy1rknFt2PBU+8RisxIM/3hoYDBTS/zjOZPkJChdBV
WVcozyXxk5qFfudgQ+Pct4DD2AgLtr7RKNJt0WApjDAwRyvR6rUbF4ycHCOQwUmCUvUfbuEGTtij
jXY1OhU4f3+Y3dzy6pTycF2jPq0g91raOGkM8VoDqa1R7UYvrCtiujem1r2ixX5OCzBICs2zVReg
c4p+P6Rb5bBtoHLI0PorNRNuxmn9oNWtP7Jxm4lkY2XoOlZMnkZaPtaYt41WRJA+FK9VJG+TAWWO
TeA1GWrHgZn47+opRNBCPC9WmtXcttzcpZnCE2F+VuvuZdJypIYLJeIE8wzm3KR29tkY8Z+8qY7S
1DCUUF44kqNjymdVY+1LlQR93O1yEm1KAG8cZa67vP0wdO3EdEyZGuZC4uP/ODqv5kiVJQj/IiLw
NK+DGT/yZvVCSNqzeE8Dza+/39zHVZyjGWGqqzKzMtXDBDvl1TPBvCkO6J1zyK3pvDX6jzVkXEvL
feks5zufvcNcmFlQ2qYKPVm/m4nm7up2+jWy6UFU1bMP4F/O+Rg468jixJhjmqcVUSv9m95rcV/k
X9rqnkQx/msrd4E+Nf44GTd7Mv0PPpzM2GpfKh2eMMVI847Gr8PBnWis2pp0Y6eM/cr+zJD1z6N6
xVESY4RJ282V9pSbcziZOZxEgXxvPDhN04SJzC6j7me4kOA15DfA/Jr81crhrGdrbLpppDaCuLpZ
nqFfk8OSzeIPhETp7NYWHxoYKsQUff2oWVx53EX2q9/cVo7Czitf8lahLuuXw7hYF8f1/R0Uw6OZ
dnt8CvuoNseD6zfDsXEgr2bLMDmp+mRfeYa9m9bVOJeDkb22zVxDK5XnAquUcG7c4bI47leSTLB/
qfOTzvZp0BYz7HydWOliTZtDU+z8bBg+2mXZT9b6z57SH0Usa6SxtnXQlbWcJm0Zw5Vk7LGw9x7B
bNngXTLpvhatmljMUO9TUh+WCuXUoiXhkrvYKdfl1XZb723eNO2s6k7+48fd7l79Slmz/0y/33tY
X2EbUAzLq2ZpUaXW66jMANvTw7bJQ1V27NNOkVDNea699NQsRoav6uQQ3zwFZqJe5Jx+dbCOUDz5
h50kZEb09zLT3m1jDElBXJtw9bP/2OAkjDnJsa/WSWXK7dI9TFW9BjyQB00ssCS04iY+vIn3Xlqq
DYaMTrbyLozQ/zWbflhrI+7ymgllM6OZZFfLuu/c+L9uIU5D7R5LE8u10bWeGk2/uYWDxc3di6jy
24tbmveriseqbLASKD7z1A55qK/4qP32lhH5YxoPyXRtLONjqqtrpmSceTC2UHBFgBv9C+beMWX/
kMyywHjVI4nF7k+z5n/7YzFFdWcZP+PALTczOURWY8Bej9dUVa+tTP4qDDbzge6xmtJIGC0jlvk8
Zk5UKms/Vuapaev/Esvc+M4jBNq8hZu/7nVvuzXT9ozzH1/X/Wrt8Tb4jcW4Ya94MeANum7NOeEX
SWMI1lUejIETx2jmQ5ps2Od11c8y+0cyKR9yTUXLis+QobYuSsb+VtZYIrlmXwejbF5N20aYZf9o
HVcf14ET7sfrwdXZgLGqZblfD1ZnHdYck/ZtznI9slazi6nWsBsSVya0WK9K1+e4JDxoq4tXTc+f
cvCCXSJg87dq3PDGTWW8DMlzsWaKoCI9svUUjc6GOy5uwkOaP1iYAEVyXV6T2Wv21I/LhpnQn6m0
H4cqr85NLlnsXt1hl05dxp5Mux3MaWO2yTOYCdGdfMcNFV420s/JGsZiqG6ZuJzNMuKlMSzyk9TT
ZK/X0vPmPEiADdH0Y5mH1xC9GH24WHbJaBDsNdIYtKlLMFGjghzqMlr0ORys5TFthHhkSemt+f8c
J76qQcvfdRBOss+109j3caqhkey1lIq//aVde11GzJOHDa+AtH5Z6nyfNTD4hmiO61r+K8v+Qc20
N0SkSeFf0wxC2O24ct2GZtxj5RYHWJWWl9JOQq76ubGmIwLTPeQ6ChPjsTWWU6qjT7MTdjMd+6VT
2ZlKbD4MK+Xf8RgtWUFvfa6Kh9bV9ciQKU4ZiLSv5UFtsH04iUyL0JC3uyRL3nGgxTmn7E6jNJH4
5P4aJ+3yM295ZPnVPQ/iFwpZY12XiVLIil2f5LHr2ktqebGp5S8ZVlbaZu5rPjhpDU5E+4Ivw95K
7EOWmpTiRH4knfymqOXHUc+cJ8bX7GrmfnUylsV9BiQM9QqNpiHUFLY1imDbu1S1wpt6liIcVmxC
UAZMA1LzdbGjok0efLKhle1fOtf5Z2BKlvH+YUz9Jy/XWCvEL6vmTzmmYJal/8Nr0o8WM43zqn7a
lvYpJ5vkukwO0pS2Ba1kxltqX2yBGuVDIlLkon0pmFptP+S2/jWW2g5NWx1yyOzQrkySLWuxl7Nr
7WVeeod1zfQAb+SXrVDXjpQAmPFnLR9zPDUn6zBMdheKLD/Whh5NI2Wi8+EQCh+fZ7EwMoltOk7K
/ba3bcQHGgGELKqoFtlDrsS5LCQWINM27vKq2Zebt+uT9ril0x5LswfCJH+XQb5vy3JUdv63Qlyo
Sib+1MIypKMv6ezbXRyvBgwWBuuvVedHZ0zPtrTDUhXk9OTk/5SLOmvO+qN7+hMP+ufkEcZcejJa
7shHabRRiULX6r02Wub52CHQKJFhkPdDDR0LN2xwQgm6jnipecBkTTM4qQrzip5hyFj79x9FiVtK
17zUYzPu+GJ/KoSijlx3Tan+YFB8s9sRu4EZ9ajfV3jXIepPRZjXlA/fUcConobZ22QG7Fz8bHjR
7WqkNmhgYs0YYuaYx9JLdlvXHLM1v3GeHTTXek+t9CVZTUZA92/vlh7k2PTpTezhePXV84y4sVVY
Um4Cx3CJeTdiyVEAAlM9DZZ2q7EYCVenPurEmTNU/0cARGRjtIhuIEi6dJ+M6VPj21ooRfs1qxr9
j7bXDOOMyd8574sPX+tfVxzXNf1Ty5NnBzuZnk4GdXfQ2jnG7Bqxwkb+qRvAxeb0qFTBKiT2aE3p
1WRHO/siVfvWySIdiZeY3X/5ZPEeUzf0Xr9KT3yOdV/EBZahjTvSsNjTode2dme7A14uHmPgVuzS
IeuY76puN1RGj6ylGoOqF0wDY7HtVoHloW+VH7rF5cawA0GT5L4ZjsHq6ah9CWngmtjdCk05l1l4
d4dYMRxMV69DN6VrX0tNnla7mHfwJyKaF/mNQK0C87CjvtV2OkYqFAM3bMvlmWa3CXCHriPRFHFf
k3Y0DzENOCmu2W1zmR+7rHrX1l6d65Ek2Tn9JsLqKtiE2BUdyF7vV6zQOVy/RVvORpNeFA6OpbZ1
wAHGGukbnOHUmxisVzhkbLmN6cjmQP+CKTEekYqHdGs/DViH5Kk4oOE6G1YTJEI7en1zYrKBdSxO
zGRvkH11IAvjOWVJl3YOz+Ss+RK65gNhaHFT+iFz/4Nck5uBwC7Ypr4JzNndkLSVn6UgY2VS9mHU
tYnNHHEdqmJfjPr2ZG/+I6ql5uhqSAfGHCnK3FtnSaG6dMX2bylboppXBGhcZqYzA61NNWeXvqq+
k7b9nBb/wVvI7vEQvdKxlKp+cVPzz5oVb9LnEttbk+20Nukj3+VeLEpSc6e9JEVxN6ztG3f21NpN
FcmGU3RqvSK2ZEs6TJmo47gaPRIwn3Ycn/fAnad2py/zFjTd+OS343XO0hNf7mOxlbzjvFkgU+2P
TwDpTiQcNY4x/J1Qp6FW8r14qYxTvo7nUpZfJG0e0joN+/ugNuFKzfzNuMLsmxicEqPehpgShSA9
0arLX6mLq9GlR7n4l80uLlpBvzTXfbfT1frtGuVRTniVb8mp7sGpxYSAcSjaDeZqA+3rbjnej305
vBcW9Y4veB+jJfDScJkkJ6emhL3TvOXagJSbpGXtsra6beP0O6/J/QCncpl+3DVN5IuXqgH68TKi
jlN2nrz5OuZ//dKImqE4m1azz0eeBx+6RE7BJpmE2/fV8IFR9ZtO697whAy481eWPI7+p5k/Wrp2
HIl803KEECmaqiE9zs6vmXqsRUD0fVT+a2axMq1VEXP03h+PLmKQtbQCgSuFZqrnlSKG4nh1+d34
t5tijBtg2bQWQe6gGgXvzSc/tsBKTLIWej9uISxm+9sZBIg3IZMWFb4oQuKoMZbEOjOXbiiVtzfd
mytcxtFIS6ur1IBey/GvXfsB4x/Zy5v9Nyt6yktFMpr9vXqg6d78W/tJMBs/W/tGI/eNsVG4UIRc
Fh/Njox7BC0/s4XI3l/fYSHIrHxonfybNY2DtmQ7ZfXhUFEinPVlddabrdwj8PSfNFMt0nBjr9l8
M7MbdoZl7toh3+VOYe1UjqE4mSFOrg5Krt95ieY41w5G6kKdT8FSGrtiHj5b3wzAdxFiAsy563fG
onGRfOEUc7QmeTVs83st/Dd7vLjN82JdAcnicRUfmY51Ue9VF8l17vsWt/ahfUFvH5iT+c5x+Shr
d7+V+k+v6jdrBuusnP8aGj+q0PLloYBsO0zyU3kttBzopQ2ZDR/M3Hly9ZknDzU7TEW3M9hOr6ct
TIHhCqpkUxM/YH4mlrtzSDs3R5hZV5xmU3uWrRa6IynlXbVv1m+thhccydRwDob6kSMvL48hBSKq
ZYUutfiZCTUBWN1NHGo2r4X1jlMneYpjzBnDSQ/gT6WuWc8P19o+VuziT6Z6hfeKK9c/TLzdLSkP
HWa5GtHSk/ZpcGf9BR9V3NsmqInek9dW08KaAT+X/dGw8DOFzgEl5X79jIsCpXnPWkKO8voftj8g
65xIHNgW8lL6lrPPhDK7x2WZY8RAuqY/T2nzZKecE0Vs8w6XnThXehMQy3dsNGp7N4q7gelTBwHR
DSqwLO2Ykw+OWHU3TMtOSzo96NbqL6/5uczGU2/8y8w+khVsXZEGcjXfW9GExeqFFY6Z4T1mblcv
gqqbPwyz++zK6csW1UrawfQ52cZTitZ0Z5nlUzdBlIn24G6biwmlwnK8R0EsRIOZnBG3vfG9ItjG
9Y6V3/S5GSjMmbMfPe2qNpUHvQWETG0/mtNvUwx/ew+eyAwJgIWmMpdA5QlNLN5vFUgVIiPF+ECb
z9Mjqv8KbYlB/MIm/TEN7GXNB5mu7J8SufLViP/y9dNLBGi23PX2rS1I/1qyp7Z+SxEZ3CMYlMUl
34ydINzC4BqVlntQm8SIqYxG/49lZDw149XnnGeB+e6Od1oa55Zkvx5Gi9LTz7I+cIqDSXKM2NlD
t3xYZlRuyau+evHk7l23o8gjjdPtOljG53S5WCp5LerqVyUpFtMd7fd00cYGbw1N/iR6t0MKGBLP
Ernj22bzetm/dIeBDWIskuFRkx7fEcXE8ikGfJvlj6m7QYq3ybhikpe0wTjYp6oB3prG24KEgTYV
AChdQG4/5WbTwVn8toLVXBOfMvTX/nNy99hGxmoZyNidCAHDA0OF1j2RBLxfbEhqYwt8RBhCBbZx
bUZGpayJTI8AQIlWdYot/ySmtdkJ978VU/M+EdeVFLKNdmW0zZjDOMihRZNaBdUA09DfvPwDzdih
FlWEOjieWj4lT26NpU7WnO7wgXO2/qPiEPfwjJkaVjSdw2omjO5PVmqcu7Q/lK52LJ1kJ9LbMum8
7t9b8Wpi4Fu5ZWhoIly88pwZWmhmNX66Ddcp35XpEHDkvlBg4l7Y+8Q14xmEVbTq4qc+c9Y9MQiG
o8/ObUtsHFse4C9Hb5v29XQPEOXeKeaUNQIaCF0xXev60+NG+DRoCkGzDEurpuw9bqnz2BTcQ28M
3O2DcMidVv9ryBpSXRasvh7O5dMCMgLJt1sHuTerP95Wc/A/r9U/sz5txpvImngy7KCXFsjKse6d
mxQZBh6QZP4/jwvs+k8pTU3TFbjMvTgUbO8+Lmw+j72/X7T0vEmdJu4TZ4SwaqcYi8XIUX1ULT+g
+vtlmK78OJqlF2gLWHRnXhW2jltq0SopGKuVSKEFUMb9tNFbQ2bASEASbKFhpZfepE2yktfVE9ix
1ztrnUOH4m3STTfeg8reDftfyT9cTFYG1/j0DBTqc3OcgJd9oB139qOyccOC/Rq4LO4EDA/bM+6e
xbFoqOe4r8aok17YU2SK7svsjaDH75D62nvzaRBp1GvvFYe/v1IULNzp650ceC9L0IXe/29ak8Ns
zn+A41naJt6Ucdozu7O5ii97JOJ61J5ZYGacY40KvqnY5T31Y2u/fMWA2JD3k1icvpxuGZhxlUI3
pg3FKztOsvyux7XflXnJG9Qau9Lu7tDXKYWswEM63sR6NhQrWdkcu/REIFk7HzLIKuZDpYrQgnxY
SSPdfD1GMa8FvV7/Ie7VpssgdKqdwcBT8dMLppH0cxva7zzN4ha3slDohOaV+pssuoeyYl/Fcw+s
vUinCrPRPnXKi+xMe0yn/o8QECx8Qjps56oe92Y73kxPfdRY9Q3InHvp72CZeYwwC9ycYp9u4ts1
69BzsHTyOZwWYwtN6QKQDw9tg7w8nV/Yyfhh+NX3WS/24MRB6Vc3pxx73pqJDOxmQepUvZblgtZA
RLIAzhrKk5vqVwDBeJjmvbH4kWSszlp5tMs+EGP+ys7JYy7s21A0P16f/V18/8W15J8irff3Lq3o
WwqguSecisA0EW0zNoAsMeyqqX9mDHkUwnsqRpadeZrGPJ1jMTho2UFBR9U+cKi8mDQKDdJyPYeo
Nq1Y8G9vIkSZCDK7fZOsghRNH1gGeGvOiTzbe9eYz25phy3e6cZsvzS99z7bS9whV+udDl8d9pFW
K5RVS1CyaR2r+2PoEPahpwGbFYHDYkOqleuuvj9rraOCNfvUx39O9rdB+yF0lHGYorOx0rsiqsEE
FskcXI0oBxo9cGs2xpzvQe9undZMcSUrZ7f4d8Bo+Zx0+b34UFbt8Mf2tDTCIo621Mn601onMMCW
w9lkX9n9SCMIHUzlqXWOHGLTyqfd5OLvrfOHIIGZHyptwOjANN5Lne0Q6Vt3ppARmBo1ji+Gl6Bu
4F06uY3zhdhEPugVD7TeAMpyPPVIVFgDYbdpbLWzY7Ojo5zmamfrIXVUG40l0gk74XRP7w94Jv2/
vmFCZtQ4h0nIa0gZ14n7JPtBf3CSDMKKexDO6Rqvqz5cZpZ3fNOIE1Hnge2oZbc2LbJjw4LyLobH
oWcNxc1fLK3jocepgg4XZLtLcxnOlNt94lugWjOJT5BIgW8mIizNenxwTN/+nGd14Gq+zROdnwkf
trLeHtV2FWBtgKgnoT+BzO/hrvB1wmcNhZ18Kzfb2Y1rtx9EhXYDJ3MuB/aUFuE1ln3uRgsTgGED
FORQh1t2r5vy/llARZSa0EECuIyE1xlbvOrFPZn2itAoasgTFzbXYvTitbXPWuldjBJbui11g8E0
f3tj/VQKoH/QYjGbe6IDExqn/qjhhLMbYdz6qXm3RvqDIScooDUV91phCIAuQiQetErPUJWH6QyA
5BnGT9eJh2ouX0tvoAld2FNMY7cwYbwc8nEJ+ZtAwOHQnqdZ4azeTGSqm8fWZfdSArUVHcxCtYHS
jHNL0mPisBSolS0iDN26LSYYpGkhPxo9wXCpm3sPnIWxr/43OhzcRWKR3aAnXpzXLn7mMI9J17+5
qdjXpvLgydPH2fOKaKzNm7HAlPTzIZuygmO3PHTVFqz98pT1bBBNcJLQriEHSZAL/eTY7puZ2k/s
DnzNyeS9OS47i6r09h3bYiumLyFY1EpbTGViYejm9W62kzBu4VDoVTh1PTudAxgwvdw8pWOgbLz7
9fo5n7Jow8vVkyiVB9sBwAYfMRNWnWbHxGvZGNh8KhyeQ9v5I9ItLjQX4kfe6jWfQktbAneSezZO
N3jepA/rynxSLV2Y66g/3MR8N7eV95csp7OpJnQI4PspeynNGCU158Nod/8xR4STRBPPMpHy0eI1
25EYgZvL5limRHZ1Zze+G/GtrfWzmeat6Nc9f31Y9ca7aOtrKjJJCVT6YzEvJaHIEurLyOyo7caz
U9mn1Mk+CyN76N3kq6SZmlb9DSvwaz7S6KfWXyS0V15BOqZcoa1byl09L281AdhCLaSlwZbqhXp2
O3Gx0uHmIl1x6SQlIPgw3Y+tVl6bYX5kEevB0Uc6/TWq14no8fHcE6eNte2OoFJAbifUzPpqeEO4
9fJQZtVZDt1V5OZhaoaTMdjhlkGkaGJ6Kbf2dRw1wOrki2xHsRMrk4Svio9mkUdz1T672nksFp6F
xvYPHn9n4qO/X62PjejLZGs+SiON++0fND3m2Na+s7q9QHxAyToaDl4narmYhQoWn5SBZGY0dNV+
0OeXLScqeR7OxVD8MfXlClCz9zY9Y1xocMvJ6I3a7Tj7Vtwr/XlO9aeKYL8mnV7R7dk7U1sfcFB8
9WC+ylT7z8tYgpPpRO6luiVDcaxKXG6UXew2L/lodPVae8xHPslvojdesPxmVvRNBt5k3OmufV08
7SUvbJ9MsIX2H6Mxv5seTGN5ReV3S43yrMvkaBj6ceyHp0VOpwyJ0s4dlv9kWQLq1EIy45WviuAv
rMlABjOq35SIO24i/+i1hia9aP+xf9wF2qad1Cieh8L6txQse8LNvqNU2HtW+dUlrgiIh7wYhhUl
2XQ1VrR71jz+NRf71acGceptJVxs+dp2ElJwseajz1L70rjxPGxWYDr1aVEiRzKy/KEJDwzTpZBM
OKrU1XkanKuqe4QZLToWrVje81nF5SzOydY/5yBlurwYroLMgYmS/X5s3v35D3y9YeHKLq5uRvuS
JucZS+ZpKAO11Ly9yXEhVKTsvKOnCZJS1CkrmkPhDchr8NXsco0fsAO7pJFZm8FCg6G6LejBMDTj
dj9+y5pJYLzqm02KC9wU2o8VBZIpt7fJlCwBtRdTiGedXMoh85HSDIEogPkLnk2bB2xyuIEec0Ei
IJzrunnuVlIbSx8+eogwpjuvqfapqizWKpqsjjUSf7qyUfhqENjk1u68E970t1/yz9VNXhgnpkBs
5G1tUxmOjURQ5VJzW8QAg61dSL652XfP4u1O5iaoVMwse9Bb00FlNHE26uUb8CfDAiYFoWmmD6rk
nNCtd7sZf0Xt3JMS4xneMxizJQ2dznpuTUySXGbtLuPctdYLlvhnUFexyyXMBjjrg5zmsDWh6WlT
A9dLotTp4jHPr1pCOF8OjtuZy1uuqwNJLW1gWN1nPQ9PWN7HrphPvjV8V677K7XW2ct7WyOgS7oN
woZkVoq9Yz2mSYMRf3o/D2fkhXO1Peg2DvkmSAD72tOb72q30QO8M4frmkBoVVb/2RgunVs+nsit
PeBccxOb+5vcabTO0QsS8dbHVG5z0C/IGxPNjLd+vrdhbBH4maVCY2RlyU68Hz+1Xy3yPEdiZNxx
Z4ySIVTbWxPAweBBIDX5vqAj1pk/5i29k87LN6h8DvnpB7ZmXI18BpLv9TU/pSVptmKq8n1H73/w
HOMBnvfb2jrggEwP7bw65RPcekbUJsmtYl9mRN3mby25mEm/xkOhnvzxrpgZlPNs+f1+Tbc3S28R
NmYbD/36Dht07jqeXOVfZuWCxjOQlnr6MovxpHkN1LLOtGwAdOUi/anvu5PNfN+oS6LNWrn/7vqZ
sWCa5nQIVsW0uk55WIL01j6UrLRcHB04vHKdJfMNs4CyFv+RDXPqUV/SH/tI/fhES1763KCHHlq8
q6fpA8A+sjID5fBYATKMu0GbPjpRjbvEZx9Za/pHg/DfsEv8vW5PLNp7TaTrdezqXRcUGaXEWkNl
FYyKpfaupXcTl3aMSFT3wXZqo/4d++yh3IBbvdR9bg1/n7neazp2ezoedIvyqg3T3nSIMVZVx9zO
w0aewmFQ9W3UljdDGg/bnDz5s0FMb86psb45vTpYmf+oGN9gBG9VAoIovC7UrSYanBQXviHUGR5G
vBx6h5SkgSVf5KrGiMCOjXPNkHsdORRwxWdVYqewlffTKlrq8rRqerxM1qMrCAVJ3Tgp6mMnCd/C
tcLBTouBEjkvL/lPlWQn25bPY7sgSBdEhC3iAUDvbM4oykVpwGSPvOt2P8d1QmCTOdzYdG5Cr/P+
ZvVwHTpO4a7sS1h89d/mVsc6I7gI3PJt6cmjdjL301opu+DOHpnOgX4HF31BwnJm6ZH0RoepEolS
2+if1f2Ip549Zd14KwerQOEskbkoxPeWCUFRzi2RWCvDQt1sH21XHLFSDvSW0C/VtPuFHZudKbWT
PU43225ZWIbeMru9lta/uaV95gP//11i7+YA7yX1WEuOyvdoJVfFEz2vUd77D20HHsubFPTmaKC+
0i/EUP0n25w1attsAATGvznUUZmP16qofwoPdkpvxU2brb1zxzWklb46Zv5EIqeH2pH4p9lN9rXT
oXyrboL7YdMihJThsHHYamrkkTWpi2y7D1Fxawr7MqYEByn31661/1bId0npBHWG7+fVWSgCE/4q
WVV8LXp2rSn8KGpebQbxiM/7LeftwphGdo4WGv70bGYmAhC5Xxybg3yMsfGONsWSN8J5XyEQsb2j
pDo4I9qACdPzXqYojdb3u52mlXdHVxSP1pizy6/ihcxmR/rwMwkk7IjYkyY3lwQNbkev2J7MRu2N
3o1Xa7uxL35ayjROXT1E6Qr4PoF1plm924Q4FkJGVYkFqVch+JT9KWWz3Wi7w5a4T7qrzobr/qAz
AcLNizJM6mUPznTwk/pCFQVMLgxwXIdMOcxBbtWUXSy3Opn6+LIIusatH4PGA3RXmzgPfp4EEiz7
hDjyjuDMyGyIuiZqvN8LixjQ6a4NGbIWZTOybbF5isQ08aAvZpzlNesG1tesWcdaQEZMOLtN6I/p
26KyQ3A8zbGWW+9LbgVupl2dxcUxEDnKWKccan3N9qSAnNOUiQSyxptibfI1GNeW7O0ldv35UrEB
trObEuCH/9pHWlvaI/SLPr1mav13VzN0GoSP038VKcGYtkPUXX4tlXeaWSYfjemTRIBnqbBOboy9
VyAabJbYGeuviWiJsJvlJcNIakVHVNxlwWoNtXV7rVW650l30cZQY1DPIs8Aql1OlXQh/4ezIVAz
OG/bilimWKbQ75sHq8x9QBfjpDfylLrVbTbwHAOcWRyNtQ4iKyzsDwx/i0dvMndLktICmd8jaFhn
qj2yyGiB4wo3G/XMiNpPkoOQNdUzf24NF8dFc3XxXUNglL72oMzpUPJiNcO7MdQPcIZz6OrbO5M4
qdHTzgbZHZvmxa3XY6aS8+qApibrcRZ33ti5sslx6yb/Mvbtbr3PvIYTDWvxsSnz4Bv9ecgF4g+U
cW4fpfB/c17eqvHv6ABqSfaNOWr6mgI9RFWfXFZDhI2W7gErwtRbYwNQxyvuVczgTc9c1jQb2SBJ
JLHDqZmAPS1qKxzyRuTZq2UFrdBuVT8ziaDzsJCKKn0+ATRw7qM8yBbcYLJQ9AP9cM+M14e9tXBL
Xivop15UgaPz41lwdKljVxahz7bPfJ+J2KvJ/fQjHxJmjWHfll91mf/4tf+wtkLuUpkEA3SWazmv
UnjfTp/+Z48FZG0a+GUXbX2Hd5ZxZPkJ24r66FSoWLVXtFU/stIvlbPEVm5ephpKy6jevAWcTNKy
NG571tPlrc85Q1qzPGtTF7HlFDTUlGT7Txf1k8px52nUc1Z7LAyo16qDkUmG181QETqf/3F2Hstt
M13XvSJUIYcpSRCMypJlTVCybCHHRmjg6v9Fj/zyE8W/nqnLRQhAd6P7nL3XplsM3WJkk5Qn3bIe
km0x8MVtcFl53iYa530r2+0Q6U9h8TOhDNsY0x+ZQWjSQ06WgNL6KV93HqyLMGu4g7JZ5I4S5FZ+
6yLJbCgg54UTTMmwTjvp54p227ZMA+g21NDdtZ7Pn51r4WrzutKnS46SAmkfmwTpnt5jqYEPIWyv
RAwkEDF2/cbI2qNCe4Jo5OWpfV3rw1NTOv7QOGCfPsK83hXxuEny/FVU6GJVx1sq3XtWnzQFKl/T
hBfNWqJ7AYgxSiZi2VL4jaN02U74v1AZs9wvCj1eTR5VliH/OVvOES7IitKdL8cJxeKpx5l8RDq1
U2lgc6D53/TtnRrrgWvZa7UhsZJHDlGH8yNqWrqaMW3ZpncP7Ulx3IPTqWrryTh17BtP8MKtfWvb
d7Wh4pDOAqdxj4ryB6n5wmGHEXbur6iD8aqIvVG4G4g9rDEcI0qsQzCZ0BsuDLO+TzV5j3h+oRN5
jp7Aoh+UVt280DKdNAAwmJp8NqbHMXKThTNCug6Vae9UrW+H0ds8TTfSzTmysY9jcDrDuNBaCv4T
h47aXqQtpeSxZTNQL5FKEqSoraQ5Y/Sr1ooeH7xasgAiVMpCz0964lzHfFsKWLFi8JtxvCtsgKVV
uOuLKYi5kxH++Tq0aenW+h4ocgRbqtq3FkEGalvxe/NanU4uBeqyC1xFyFW82ywFo+akzXqMwbWX
1r6n5CCqnnq6KJHXEwzjuG9zCbaipS3NJ91Z9AowdETZSytKqWmmvCAoNHP6M/XUN1SeNgW33Au3
pBi0EF1+lu6n6LUN1b5XO8u2na79QEC9SjzawNpw41VoaTnhI0R5iRuxzYdmnyfGXePVA46tcjU7
yb1IZYtPIfcnZCWd0T4nfOWo02Cnkt0d3To/bpVdNOHkI3O3639ocqJ3Ha+EIkYKDuan0KaVVbLf
m/NdjnwUdsBuzPUfcnJe5ixcjOSUDmrmu8wQtqwUjOg5m9V9Ltyd68mlgaOS7Th6DOQBvPl9rKZ3
edv5ZcZHVFL455B+MxbF2iRePCZfUI9oAzpNekBdtizy8WFuO2oexa7SsR4NzRb27SbtSZfQkmNV
swM1+3Bna4qfCr1f1lFPf44cFwuP0Vg2PEvN/tVG2pPX0U2zvafIiN+nuKClk6xbNhaOoSEDddbO
LLcKDkLdUbYlXjSdzlEHD4ZyFs2yjvZ2qw+Lzinv4Qct7EpuUrNdmsQ6eahj5ozSrtu/i8yF9UEl
MZfMroxVjTNgYyVL9T6sEW7IngtV26ar1tzcLcdHegb5WzdzLpDmXhDFyg7dPDS2uNecfs/5jfDc
MJjhMZgmusaM1lJZBCnF0EQB3qgMt46kfZwMXAAMlovgSXd2sQBbHDMDY31RJPxfy6TfgoNtzI8z
jazGnZHrIHEtjXHd1KpfezUilbq8YW7vmqIpfD2Lf0yGjuXmFC0s0NwbDxOaO5RA8qE1qQxGteL3
brm34om+pk0C1FDdul1c3KJf2mZAJeLGDpSmvkPZd4Od4VNJxXuTmiXTZ6L3WTSHVM1uTMW1gqIt
jqGdPZZG86kLvE1Wse9184g0ik1TPN21k77DBuwwOquVZyQPSthup0ZD5GGNe3YMq9p2/nSKXqGQ
K6kws/8oEMYsqlk8K5m7K6b+FYVgvBCRi9pmSm5yslgGhSYGBcenRNW0Uwv4lZLbGpP2tp3tYzEN
PmV9PrtWiH6ZU4BeRe8VoUmmlSYEuqI0xjdkUowVyFRqjHJar3wO6HAcTearbLb+9I1yKPL0Vz8Y
z7qIn3WcFwuFhDLylxVUShlordop12WPvzaNq7usiW5RPshNYWqfRjb9qRX1SR80+OzVrwJHhDJO
byJP7mbNXc9U/niTVL3LapUh2F1kloMUEkedMqJxM8PqOIzYn23O/lq2jsbmocw5jFfV9BKN4gYR
i0rtK34BH/TMpheiGQuj1cf4Oqn5xz1ankrukloLOklMFdn2y7Zzds5pK6zpL/0sVtQvnkoqITo7
3zrDIKnoLxMxvfvhZKqtVRSk0fjQdB0GKuOJ9SlaxHiYT3tkQ503VoZQQNWp5BOLHbUsJkpoH4zZ
XVJ2XXk9TK9pMpaGmCiJx8sIgZdKc6HQ2pnmH6Kk4Q0a/HCAmb1SynzdY1tcpCINrF49xiHrtxf2
t0Os7+fi5EOIOQfUNhJjW0Uj2T8oUvohWhuzZj95ilAKh6nizF3dEXmEJAWQIqNjWvaeSs/EGx/n
UDzFKYl4FHt8IqiZgNQanAmlUTsWTAotsBSrWKW4lBbNJDdSSSFi5rfqUAfozdMPLao+aNiBEtOL
e4zVHH8i1CTTxhb2JjVCZzuo5i+E6oS7xrS5hrpeowR5cPTydzchQVQpXMgRoiSTSMz6Oo0sb9Uq
sAUcK2U1rpiTFZ86EM30n8xEue/nd2uk6VnkfHp7JXtsq+IxHhV02d3z3Pa+QktwiJBnWQOLFlKP
OVJ8Db0Gh87s1Qtpdth9euelRC8DMPhhusb7YGmb3po22ErvtdReVqPhp/bIrXgPmBw+5Ngfc48D
vkqEuzU4zwgWfhFYfkSZg9x+rl91w9i3Q7UpVdaF3MP6bYbHSpg42DDOO237kuX2oc9RdbkZSVYU
wH85FNAE+x+mPPreTI8fRp1PjVtUNzKeYaEOL1M97AHqrabMxg1mvM9G75MteqhVgHSGg/xDRFTZ
XPKki866aUrKN4pHs6d2hsOcU4aJ2vsKoWIkkIXUrEasITdyoCJykliVaQoERAh2hkX92Y3JsMjs
8CWJknfCt3G+DkFJ/3IhWipMuTQObCMw/NbevlE8VGPe8NoonbsYbSVfuFmyw3HcEaVLWlHbP9uj
catDDbEQSYi6DEI13AK4VReuF1s0M9j1EkBh0wKxaGgus6jfd7H7ONX2e6kWvx3TpBdrlhOD+WQO
M2EUgAa5n2b5Geby0XCV/E7RRrzLykn6QPt5jHQk7cLwlYyGnONMDufcNl/Oc5vxcS5UzkcVyvxq
L6v2aZK4Z1jTFlnXUsEEiahY60ov7aWokXYB4NvVpAmxClF8FRPIgjmnVmQYt6mNL6nT30FOBslk
UnVCxdxXiC8KgjPxwTVUeXps3qjQcAsJ8HZG+Fqc1EBsJth/afJJWOqusylIu+0fzVAfaVgiD0y7
QBOnmj2bFEyLyAtTlnjTae4Mt7mp0+ijSutnUA3gDdEArLAVyfUUAUPyDHSmc149MuZPmawJYMeG
rs5svLXShPxKkWBOaSCFWcU2tX5SE6SRuYKwJY4NYpH4w63wpO1xpt9yaEErdumvosP37ArcCWbd
vg3lYLNEj7/4AkEm7VUDXH4WuDJDqDq2qy52ToE83luBCnZh6foej/LzUDc0U3nO1kQpv+fugDe+
ZjY62NrB+BZ6b0LCk8cgrjk6XpVUcoCrb1kYd6n0DsagIIS2/DQe7yhXwcsV8jMJq5c8CT+kEB94
HeQq6seHvh+yjWFESCoR/zZ9szfibikHfE3kG1oVTnI7cV6s0N4LjHpl8dIU089Zn+4wi4iVWWss
4U7EGRFbYp2oNChG+nTDTe6ZB8yBmB3KbK3gmUxKnZpLJvZFmH9kHMmKxK1XRFpWPD9xX4/5hqff
r7qsH5G3lUFsYHkXrJxwNtKDcMljHAl7iKtibxFpU7jKIautNbHBB6+jSKhrWGUkc1vvSal3ra7Z
IvK/ydhj0ZLYlGGDa63YOEqHQUqy/oAYHb3aXaYVhsKxr3aoujm/OH84Fh07RcE8RxlhTPYjhUWR
oFfKvP1QlRuv7JDTTms1NSkJ6ZLORUTbWNmnp81eZqZvETPOUz1QKWN7qPk8wWdnpZhpP425/KwK
RLo5IpHYNOYlAZDgCNIX00mVpV0iSz+ZiLuowq+ZEgNJu5Wn4hT+PEb3MUe2LrP3juMigvQsFplh
XJpOHAiB6iUn476th5WUnDSLE+iA1//opAXw4s5dj/Rj0T0lxWKMMtpd9o5WFpk5Sfw4FGW5lJH7
Mkoo0rrcpum4aqvuJRridY5Nb5PniXtjauUKf2RAWXGZz+zzLEO3g1J1UQfO7cFqlb1L/ohXE7+q
99bCjBFrSiSei0jw2e1V6u0T3w2bUPZO2bn9+BYm/FGzgxbKUx/hjB3klNw5jfNr5mvPD9hsFKz3
tG12rkWcpdRuTANchs6ex+VYLnOxTkPE7T0teLNRfb0uHzoOTASXP9I4QBQePtHjuU+Vkup0cuzD
BpVlcZ8m9b6w6C6p5a3l5Xd9VjzKU3urKqs1G9UbWU/hQkcEhM12TxZqwTaET7KAyOXhdAG3d0wF
tZZWxQ1qeGstr++iuGfPFW+8FKGcpmt3mI+f1FzFE8VCj9478AyqXKALSgx5UzCr055wy4MKZRm3
G26BEhxHTm83Ctl6jC4C0UkkggSJ4c32ePoyaz/Dojj0ZhvIKpK+riHG8zq3WFR0/Jbt3G4jvvF+
UpvtWktYQerUB2rb01q1R7lRZyWno8q7Z+1imcWyBXnFTb1pS5cQJzk9xMnjEzc7gF7gLFOTiDFT
KCGnf/npztFN31OIMF25Nizx2IVVvnQjh/RoSrmdgsu/RsnEthwpqPKqSP1Pm0LIciADLMehuNOT
PHug/UxxsjSDPkb06LbUdjjBmYvEphSfmgxYUWrYu6sgkunOrYu7lt6P6tqb00fcBO3adZSFSjKA
4sonbJPDEYoV0/ROB2k4BP1cW2w32w975mOIhoq+IBJUNWK2xeZ9aKo/8ojzmjU5r+h4drrdr81S
ffbcYsehg9NHM2HpOGnVe6nuIVGmy0wdIAMq1Z8cXU4lMrJwT5wVSlmUEvv15A6Vb458YA1JoVjJ
70d6sS6ATFp3M9DyBvtflJSvg96qQdGnP0MZvZdYv1atnexyGR/U0XrEmnRnmgiRc4T6iUw/Lcte
OBgalmYW3dZsbZZpltwXrMbmnN47EUiMqt3paf5Uz2zxi4ay8ozTrBws38JLifvn0M60ZXXRvqUo
4I0eOk5kozg2lIh9ntox8NgeJvb4ppeuXLkcoiHrRByjFBsey6maJ5MBSlt2z3f6Z6WI13hGjh61
vlLgROuaPwP1Ls1ho5J2aEf5Geqx2kGTJQUSlWI39GwEesBN2higFChcDP0+O45Hs50QR8Zk61Jg
NLy2QZw9feQSpXdFWUDmxnHg8Ddo7XGyVYgUJt6FCFxAWeMebsH0+2aD8BfpG39p9ENWteSjMttb
NyR3rrHpoZRTfNsNaMZI/rtVu9N3rcB01HrRC4vifYj0xaZbtnQVDJUliG9VxLSgwn5YOpJOUV/G
iGHR6/smYKoVW3ZQFabKvnJ4Rmb/4PbmDTD4XTfW6ZJWHbLe+UVx5h+Yw7cyx0ZWZhjjkacbHmq+
sXgCI2f4dTNT/1HfiRoGXZXuplbAi84OQ55vlNn6LbEo16aNoAjuxoDHLcG75dBuzFyBXYadAdsD
VMHCeK6j9LbQyvUsprfQGJ7AJf+SZvGR8jmIve43B97AG6hLwEqyNg7iVVVY2ECzpz6Zd22b+5VQ
0L7HG3gaDD08n1G8oWJzclHSAkcXYE1UloY0PKat/jPKqQThyo8WuRX3QT+2iLyqcdGF1mpK+h/A
/OArQwv3jcQ4bW9RyLJ19TVEYnOGFaPGjbiIM5mi/HJeZznQ1/Oi17HJDhwOgtIKN7pT3QseXCW8
D5XTwkJ30oBtGwrcudu0af6o1uLRjm16NyYvzS3mW69u5ELrIYfYRfpGnXuHKvq2NRkgdHB3CYER
0yh3Ho3rha2LGwKul23kLdnpbVzsRf1AGn3ctRvDkenCkdVpHvwYdO0VVVeQmDgpNVsuNUtCMynf
UBTtRIvXcR4eetV2HwGM3FWjfK+s/DgpHyWsFNz9n8SFv9AffDnxXbp5eB1F+9uuYTwatBdUdnKI
9HJ06C4AKFaNRTMA/taL6nFAut80ciU52DpWsckqTV20VGYgEdymCE5mevom5nYcbOge22nfD31G
W0/HgS6ebFOHaejeCKvG1moENjwtTkfFm+MYfNzSn07S5lcIuCd65Ff8tjP4YxGHofBscleELXYj
qKCmE37sJb/Zwnz+Ry7dGb+Rxa8S/aTlG/lBHVHspqV4j5dooFfDYr7PYj9+l/7/V+Ltpbsy/peE
p0ey0Q3LKTdzvmwPqj8GSJ6zo72NX5SjtpwO8jm7JQTh4codXmATqqd//4e8B/vfzDMI7aBiwwB7
RWBTyFsCotgQTewsIHp/f6Gv6bq2esaNBiojZJgREhnnyOdVVKoVlJCFlTcIdQTaVmutCmwnc4Yu
6ftLXiI7qmfcxVCVRjXrJOjIdfRg+tFOrIcXCF7La/nEX5MwLe90s/88vKQX3ThJrURGsW9xjtUv
Ur8yur/GOVreGfN1pjnEBlRNN8aExQx4553ObvP7B/P1GLO8M9rilMpwUGK33CTFvt7XIAOG4+/v
f/prqLblnS75zxOhZFsWdcUTURX5MBaWSymLJamkxQalUFj2FdTupSd/NvldpzLb0uI6xsAW0gGr
AtxJXhmr2qVfP5v2xpAU8OZO2Fbf4MC7FAEhhwteww5U48r5U94na/fKKL10rbMJX2RIC+IJDGUu
nvIm6HMadIgOvn8d2qVXfTa9db0Aq+nwqtX7adce5lWxI4JzFx07oFiIXhaGr24AWlyj618atmfT
3AYNklu6VW7kKzqE6rPdigAd6fSb+u28BN5FcqNxBf976cmdTe88tqPOy4Z8U7vertUtutyQzFJt
deXZXUgKcM9mtw76I1JNL/u7NLILXg/OYlwTHO3HO3wI319Fv3AX7tlE98yhVCX3sdGjMchE5Zee
A+QcyxbhjATJVFAQ5jS5l8ZIHhrb5jL19sLRg6mjA2pTehps9CFTvy9kvzx1tHCO4yY0yWm0OFuw
S7WqJ6UMnwd8fP/12ZwtIfThcJrSNN7gGY825TojtBKfCz1xuNHKlTXwbyzf//3Ek4f0v6vJoGPB
meaRSKC5uelDmVDKzKFoKkPst4LCC2A+TOQj9QsaHR6JJREYQCyBQeVWu84rf6aVtassNopZoYJg
yDPCKVpU2BBNEVbOP5NqBElU3Fmm9avp6P5GNQE7ptxmMzWrSh512/SQi1RwFDAZJwrQEFl9ZF69
D2k2O1NyUKvstzK1Kxn203p2MN2YBjhD6SPvfK5x86t6ekTt4dvIrfvJeLYEVvmiQdwRaldn+qVh
dPr3fxbeyGvScTSUchOa91b/W6uCehiujNELi4h7thyKLKO+xTZvMzvUK5re18Sd1pxkTF7w/Sy4
sGy4Z4vggBwxnjWv3KDvPhi6ESTWfGV91U5L3VeD6HwJRIeD4yupNpjHcCUnQTUQoWXH8SZV5iPK
I/jg5VqrrePcSxTArJVe/ev7+9IurSFn66GCNs209bjaIG/RdQh/k2NwNAd0Y08WNo/et2xqEQ0k
zW7oH1VAjVeufGlAnK+OSN10haGHhhzHQ1tZBwUmrzQT9LyzvY+ndAsE9t4ZgIir5rNwANXOOWzX
0g6XcYaT1pzvv/9bLvwpzvlCOpptNHN82YScRocqXYPmARvgXVkmtAujxzlbjDiX166Tg4G3FsNq
esGU42OA3Lu3AAgIAc//ONce6qUrnS1IhmeUFala5aZbjX7ja2vrEO3ga95CZVxK8lav7Swvfbid
s/ncWskJEdilG/1t9GmdY03MljRqVqfzxvBneImWbRCtr8ZsXJglzumO/1k/QicM61QnY2BYs56v
0keLdtq28zWfhPs/CIy+HwqXJoRzNtNzV1JXz6GtU22JA9IH0MUBsJRU3oYGAk3Rv1qWR0svv49n
+RNuZnTt0pde3unW/7nFbNDLci7NfNO9Uut8iZenFPfaz1/U9bT6/4n4u3Shs0mv2oVB/4177Ou7
Vv1pdlcikS8+vLM5bRsxNYoeAOIppjpfVUESWIG5hqyyazbfv6ALa/15LLxpd6pSGidWfaJjzXjR
ROEjtNHj8cpruPBwzoPh4Z/TJ4+Ri0+mutJq49Okxvsff/tsIdByaHV2yEKQMVliSjR2XV/5Ql1a
ZOzzqa+EeUNTNtsg2GO1Tt7DgFyVrfqb/UGkE4KMOmzVXNlHX3oLZ7Nfxm1EeZ1s0xY/bY4jtAHi
OenPSNyvfBYvvYbTv/8zGZok7osKmerGVvwIiYAFoeH7EfQ3E/iLD659NsVTvQxlbPOGjazeTPn0
IzSyFydrKaBX/UvoVoItERFvbe7JW1XC39J1mkRNjfqi8hJKoD3YFD2GVtCiyhD0zlaFxO1YtieK
pOHdGVDkZUZcAE5iquP0fKrBpwH+ewjFJtNQHszxvjQbnU1QZpNZph/Dk/trVH2lBcM+eC5lX+Iz
hrE45o31M83NaU8JHmGAWx2pL0PyxnuW4l6kyDXsRpn9Unt9bdjjlUiFS2/4bDGy6lbqXV2UGzf9
MU0Y7x/zDq0xUPzv38LF8Xq2CJUyrsRcU9ihAe0XfkVLZRH/EGuPLxU9cERwuF6uXezCF94+W5g8
itZEG1KLUwOT+thPba0vxTJdYSO4oT1sLNslLt7V97d2ms1fjK/z2PowHj00u2xHJ2dPwbVxf9TZ
05weG224coULt3OePT95jUXPiSio0dwJAyGGu8cOcO1hnebBV3//2Spl2SS1lqdPe6IG+ZaoZNzu
uBsZ7Qt9HS2zVRlgMP7+WV0YZtbZqjWJsKqNkmelkSJpe0DiAHFaYpWM/fr7K1x6G2dLlYdHtzBG
t9jU4nRaorl/ShOI0nlr47qldHwtWFS7dKWzdcWUEj4mWMQN7J8KLkzxNgBaiYX+u49tePloq3Jc
ofTRMtFvugr3a1LeNz0MnjiugnjQl1QXAwsy3/e3fmEN/Xts/WcNHRo30s2Kh5v3xU00TstCT66k
4F366bPZW40iDMtTlNQAPd9SNx5qqe//6L/5dl8Nv7O5WsZYovuWn5br9G58KLfwhGJO0UzX+Fbf
Og+YP7fmuvY9DvPTJt0X6zrQfrq/ILsGzS9ve22Pe9r+f/GHnGfKRxYsvNbkD8nTQxE/acrTPB6q
+bNUDsIJFP3H9zd84VH+n2D5yTS1sFBpcVVAptXQd6f2SuLipbOleTaVa8JvW7fjFszAWIvl+Bxh
7ksOzdbdY45Kr7yyC8uReTaJrUQIw5CcOrKMbQYsxY6GalZci4O/sEaYZzM4gxc9qCpuY5IXj6Ub
bugDBhqS83FM7v7bOzi9m39myqh2On5ywmHV/LGkMKjPH//th8/WBE/Natc1ynwzxA9qvCvNK7XF
S4NG/98/GIgyeonT1O5JgE1uleLaiLn0Ls8mtiVd4mln3qVs6sferF86Lf9wT36HWkPrrldHJ3R+
O2I8NMbw0yvMJ90zvJXAFpCfqBGg6F6+f3QXB+/ZQkDnAvqGyY7WfTaDdtsHik87Odnq64KtrPf7
ymUuDK/zBHrsUlWhzuw0h7XzCvOB5u3STFbag1yOK33RLsMHx/bHX8WVvbN24ft6Hhk/AClJZcZm
JMUvF8wrsUTy464IGsZhQpY7bIPl9/d2YZSch8bnoTtZOGzyTSNP4lNI8eP2+1++9NBO//7PhHFr
1ejUCMe1FbtbW+2fVITKSJbQcbr1tePkhQ/qeaJ71mvoY/sO0tyx9501vb9t5CfBAP5jIZcuvYEY
c/ciParXrngaWl8s+cbZOsB+d1KUji5gdIpyqCexIr3vSbDp13CQZtjP5qR+zspqH1fef2sVGWdL
hNSbGGMdraIhNhcxCkkivhZx8ue/vaizhcKNw0JOHeflssBpnn2MXcOpc2tUz9///oX1wjhbL2rw
h7D47RK6VbcwsAnTckQ/GF/5tFxaBM7jdsH+lLWMaNh4KmzqiH1T0d1UnTgMRNxA+NUem9kJ8MrS
0wcyl3vKXQYR5NrlL8zVv5uUf8Z5rJHCncx0P+JtcWOs5g1nIEJkteXfffD1FNkLM/U8idcDi9xA
wiFt9WgBGEbSvuOsB1No5fneEXpdHy7aQFwponz90kz9bPaGmi4GKVui2k2gGGhZiujdQeD7/ZC4
8M7Mv62kfx4arLo6NpMiJ09w9PFr+cqD4wNdDQp629p/+gKa+vlUneeiFxo52anht1R/kL1cWTW/
XnaAQv7v2laqiY2Zra42VYelpAEyHGWYfWtxG2VhIDC7f/+cvn7npn42NQcI01UzqhT+cffkeCxO
et3vf/rSLZzNSnIrygpvYLUBOb/u1N9d9QItfJWnO298+v4Sl8bQ2dfZIzjUUeGSbmD/2+FGG8lM
ePn+p7/+uJjnObXp7HYeZRgi0BUP6XcSkK/yO06aeak3aE6/v8jfw/L/XevNv+HE/4zSvJfWPNHe
3pitdj8O5nImc2wcWcU8ZztW0OitWF0Arl/pU7iT7W2xTzyfVKKdVpkVeR/oNODeqTI08U41KL9y
A83XSXOrJIFtVUFVpnTjFQ1Wsfo2q8rvAWbsCIN6PnGSJlCMECPiIySxW2HoAYlmROzgQC0zZanm
ZY0XXD0IFNMIlC2dwAk3cKR1bIi0UUa5HkaBGtwBvdnZhNKbBQDq7AEx+8GDyjj2RMWCyOgX6GC3
HQCAYWwaAvmw91x5gl9+LM2/5+B/HmClEXoMeoXxm8CFJgakQZJnFdc6z5dGwdki1VrgjSZi1zY4
/5cK0se2f2lcPBJNdGUndukKp6H9zw1IWtYychIa9PM+QrqHoJHvPAFAZfD9E/r7Df9qjJ0tUppU
woS0nGoTngizlhyf+55hTLrTuqvbY9o574UNu7WPDpUJDsYqn3Hg3TgGMH+ngW1nLVXbXMVG+Zmp
vLhhhkMwJk9DNOJfFXfmSFSjRrNfFfPe7um35yj3KaOMkefXdrVz2s+5U5Ede3++v6UL0/7vpvaf
Z4Y5SGXsAZRp6DATgKqvrOTK67j002frYSRjy+k6ApKEIQC5GL7bkm4BPeX7v9w8/c5XL+NsUYSk
J3NUiyeXlQgGs72pNWuVtfHOVQfm6rhX1HhlErQjMJuYDThKAo8G9Pu23k4wMWEtYF1/dbE53sQQ
s8fQWoc9IB2LYW/hLujS8MVoKMR5evOAtvqUQAC6xZnTFzEWTMm5p6GThuSx2ThWx2CIp7UDFK/t
8qMD+QbBwm0a4dxJu2HR6iHsG7SO39/+pa/yXxXaP28OKlmsVmmTb7xN70cbEShLFOo7A83L9ROH
9vds8cVTVk/VlH8uo8uhLKxiZMgPsN5Ga6Jp5iSECPQaDka13eM2eBV2R3gkZ8a5orRYISbPwxFd
eJd/QPgHtdV62wEOygwiBnuaAIsDUMqy0ANFE/6ssACIkv0kfcKvpa4BykLKSw/9V+cq60hGL5rj
KVTGGxUyABLFDogbp4l42eVts8pH5dMa3Xe4EIu5V9WtXup8HKPpxhhhD7QF7qTZainJYdZbFG38
pEjjIbLcH0hfHrGtHc2MiIpGHHQR/Yyq+tH10r1h5aRtadYdglpg9raKiSsl4GRyf0Bi2tXaDCAH
9s9qvjFmpDGDOf1KDeGb5RwMQC2wbQCQ6s11XuNZcPrAjsEAaVVKOm9FjM1wh92Kxd4Ld7WtBUON
JcaIN1X010USBWM+LNGP8CSdZ48TSpYnf0DMflRtu3ABpGuOQUyH5AZkDBmkVR5wNUMTBqZbJ4fK
roipKHw8aatcLXYgCf+MAI56zfhjUmdRp2l/4q2FiR70JpJaVRQfQB0e3U47prK+rfDyq322NUk3
QwnfvHYdQunOfkm1mqWpu6EAqqEHcp+HJMxO0LCV5kR7Ow53Woz71o7gdBPAPpCPAzi4w5vr/KfD
qnkeD03u/aDwIak2hWA02i1u3iol0gJKFTwMDHvfz7C/W8+vhv5pN/bP0Hcc09LVCJVIaeI6ixea
ehfXTWAW8xJHxHpq5dLMIY0VlNDh/DtN4k/mewotqAAetNcQ8UcZp13BslqSt3wPqcUUBCV1w4/v
/8QLtQdTPfuoVjlepH6uaNyttPVJiODlx/DJCIgUXZg/rGiXXLuSdVpWv3oaZ1/XjoQRmFlmtUl6
EvQyM97np9ZXHFkvmpvtxxY68sC+WmTPdgIcEGzdsMC2VEI0MbaTxiApiVRa9MLz3V65TUPq9sDS
KZqo6gcpKfiM8hjAewijptcqlYWYcEZsLcoM/nCWRAw4sfmIXnlfawiFtQHEWmT8nKV3M6LNpKcI
y1knGVkQsNtIIErKKrHlneU1z64KscFSzbcWO1AyGrHfJA7zRyFNBvsuPz3Z91EYRTDfFN+Nhbow
U7FVe2uteNlK9VwT3M34o8TdY1oYJxTiqBdTGd/lU/ipCvU1Es1tGEmSkwkG8pTpuZQF/919Hm2d
wNj4USO9i9RCKKMU3jr4XoC9H8vQ2bT8L8In8t+tO+zxXryNVo+v1rW2iuzuMwOITirljaGDMo+N
4Y9iD7tuaBGZjRkrU1kcsb1QdUqte9m7Ooh5llw8hfC6DJJnSahiJ5muHXUky8Sms2gmQVJPt24I
k9NTXuqQ1vXYVMNBIvgnU1p5DiH8brWKBAVd7PRO2dpTCxpx6F5qT9+4Rfhsg5rzIpgVoKbdOsZe
jMRzbGl36E96Y77W2oSdvH1EM/kZTv0N+gT/hMUabQfyn9OS2uuWf8Iu1VedQTZWrODJyOCspRqm
o8LrcIMoLwi7/+RCX/WygzDPphEQpQdZ6v9xdybLcSNZ2n2VttojG47Rva2rFjEHg0NwlrSBURKF
eXTMT/8fqLKqUywp+Xev2nqRaZZJKRgDwuF+73fPYdRIjoiMBM7BP/8qLfezn13eb84/A1LqUCVL
Fe84XoKkOgw7lu6L7p2H//nh0H4b3W5U56VuwiG00cG3GkbeyuyDdx775/te+212W43uUFjFVB4E
1CD3E56cgxt+y3T/zrb3F+Egzks/LoTOkDJux/2dQVG+F5gnrxh5u/KaFCRL9bkug9csN665ix0K
q7sXptiOEnZolTFN0kLNcja9nt/ZsP78xTrmmy24Fq5ixo9Tdu/dRf11J9xVN0DlEo9/fh38al9l
vikXOHlDT2JZUpfMFX2PrfwY7vm+79t98vhe4OIXe+O3YxDKx7pohxWJb6VWDT3LpviMseydveHP
Lzbn7fADcI8ekhwXRMMcLayXS+nWd++8PT9/bPtt4t6wejOYTN4evU0emAPcWsOD3OjNtFnGzFdI
n0w68e9ceT//UtrqzT1HmRNTNzOxT2cPx/CgttzZloDY//Dh315Lrpd0s8un8P3hT+3B5eGTi/ce
/pffmzeXUuSEMwQqHr/fkTtbZ7vxCASG88pK74ZNCMtiVe4SZyW3f/7h/PyqstWbE5fTewmUSqKn
/Yykp4g2hicBuQWr/9nDvzlwQbHOctuyysNQmhsX7G+2D2XwzjX7q+f+Zv3VpZ2EbcTR2grOSsCs
v1P6nezLLx76bbB+FGaRTb0uD5GRbrKmv5WVcyfMdvfnb8svggL220h9PNPWqtKwPIQ2O/0s0dSP
UGGESFH1CMTJjM5VA4tVLf8XuOjnCeNdlFAlyuvbnk7rCqJrtw8dtfM0DYM/f1rypzc0W75ZtJuQ
0xSDx1x8yCKsQe6SnmSCHfQcXFmpB3TVSaMv//yX/WJVeJucNwz23qPP5tBnl+bFp6Z7Z735+XJv
y+Uz/cMevGdc2JEClIoxpzc1M6EYZtpzHpsHOzDzd3b6v1hm3gbOJ193fW3N1M8nMv+u9m+xeT+6
Q/Y4ivQZ+N9Gz+WF02SPf/5u/SIsZb/Nn2Nejmonoxbm3ptrc2uCgiUb2q9BNNbH8Qpj+frd9uSv
rv43i4KH6sxN8YxQve+2SIce03FtfSxO/PuD2GbbeMPc3VC+8zX+5Ut7s0jkYFWarGHCd4kamdWO
XK8xr5i3Xzu7Zo8fKUpXdGDf+XW/enFvVg0hcbOmXcsbGUt8RtUeeh5GmPGdy/p72+tfd4X22yi5
U0YhrmLaYZ55SyYQ9ZJ/AlK/1VZ6DfnkVtk+8DlrBfqgxKSdDvdJ8hDoD+FwMxnt2oTQCKzyYM/1
Pm1G3okErqNcdez9Ius2Cr81GPxKo9r0CAUtbLmIvXhA952lyVreh589/2Vx+MPXZ+5rt2AWe7lb
L+dDaNgnPpDwAqtTvR/28TZfI/TMVuYm37FA+uc52f75Nf6LFeFtSH70UlOGKMIPYZsCagALM713
6v3F19Vf1oo/vChfpZFveMxZzk0CoV0+aWNeC1OdGDTncNStzHBEr8wwwjtL6a9+4XL1/eEX8kIS
8M38wiS/9U1Y96Ta8I4m8tajWZI9TPY7d6pfnOftt7H4SAMkSONlK3+TvixbHsKM88r+BKNyY57o
Kb3XrPrFF+dtLn6Y7MzTMcedGO9WZEGmZiwessCff/i/WLX9N2tO5VM2zOOiPIzo4NwO+gmVUB3n
O+UF71SXl9vYz67sN+tMFEQG+gH6Vbr4akX3TY5JK7yrmboau/cGkX71Jr1ZXfrWxJiXBHQO+xdR
HCvj2e3f+Xr84phhvw2+C1BYujcMmqrkcNnlXrVJ22Idkvsomw91ri4gCF5qhJi9cZMK40PjZ/ff
P51//zL+R/hanv/+Lum//Sf//aWspgabVvvmP/92U70W923z+tpevVT/ufzVf/7RH//i367iL02p
y2/t2z/1w1/i8X///ZuX9uWH/4AQFbfTbffaTHevusva77+AZ7r8yf/fH/7b6/dHeZiq17/+5UvZ
FeA97l7DuCz+8vuPjl//+heOmH+4UJfH//2H1y85f2/fTS/Fy7/8hdcX3f71L4br/eZ4UkF6Ax/g
+nL5yIbX7z/yxG+2tHzHNC0T94By2dEXZdNGf/2L/M3FBScUPzMtIn4OzwA+6vIj8ZvwBf/bNG0p
IGjwZfvHS//hQ/qvD+3fii4/l3HR6uW1fN/0/Nc173qmh7/IQstiAXf2qD39uB4lADNqX0EztM0a
44jpJsijCutClVB7+rxPd21bZZeNF3oHnZYOHuhat6cOUyew8imCq5ob07afhfPYTFBnkM2nlwVV
b5gpPRCObAhyztRj2987ctIXydAUG+DR2Imr2r9twq641pGMz4y/Zo9g6qB8TxCgvlbQylBjtCiR
LdTF3TRNqCdRZN0PWYgqrDXGoadaO6Y3TadB94coEu9itHNXtemmT7Rz2nWd0DCtTVtcK8DuG6OY
01sjd9NrJOPpBR8PSJixx3AxVDWFI4oTZxWG/Vl5igi448MgnQtmMGVWDS5zZZMDeyIVuljrOTTv
Q6xphyFP0cYFSfhBmxSz4yiO7c3IdN42YJrgq5ZugoJU1TsnlTnmTa8H0OdHH8AYwaY2/QB+VFiI
R1ECKLY8Sx6aGcCvNZr+S+N0IWcMqhJ1a3E/z8sxPEoPW4Ae3PDMoEBy0G5f7MpoCm+sMmXKtjYE
hI/ads8iEfllQGB7PyWMKk01ajKNKwEJUI3aMpRmcIoMV33UKmyA5nKAXdmMrp4cTytcfb7eySTq
LwUGjU9GUfinJJ28u4CBuy0PNjIaIYenDIv30aKLeVdl+QJvwm7yAjCxfJwL0R25aWfPtS/ppQRj
fQBoBwSUqsXBG0T4sdVhh4QHhiNEvtndzHaV3bX9Ug3UnfqSdShlKEGgMfc94PmTCz9yLrLu4EUD
whE9T/hEu+yuwDx6E/elup6MsoYZVKcnMmKAwSctcGn7bQK0tlZAdqbMQJsjE+NMHyn+oit0M2GT
w+Mr7GwMMG4a/pcwgPPX1BMUfj0wHlzNADjzEneIRIu77nM2ioU99+cpMGvMJAiMZ1w4ysSaXuIQ
DVPnus1N8PHuCHhGIFe6UtioqfyKvAM0l6roGHQogqXsbKzKffQAA5xj1WyO1YfB6adPTTvT98E7
pKN9q1x1QJ9TW8cRHRie4LJDWdoZmDp6lZM+awCYJK6c9iptmp0L+vEoR0PdpY5sr82pZtDH67Ge
mq4x303m6D66gMOeSLKk13M/UmppzUJtzCxy7zM/7V8yo8Pb5whrkyQxgH9sbcfOTtVNYvkI3Lyi
OoxzG9ygDRNrOy+qY6JnhvTxY0FAxu/LtVzv0sopdvDSzItGBe1polqFJyN3oE1SwkSTM16VliEP
fSEAytTWON7kpiMYvTeM+5r07Snzy+qi68uZ+H/cfa7CqT8EeSVoAld5SDvOine2o9AkFJglxyHS
W9cf0gvUNP4zqbkcmXEy7zqhW3yCSWHggXSZXPVspvYq1ttznw+uu2FwnURBQnZ1rKzgZQ6T9sKz
hCTtgcp7G81df5kwaIuGAboliNVIpKu+9eNvIb2ds6mN8Jj7FgNtI/T2TZl0+qKYPf0tNw1zP8Sq
2hR+C2gV4ssdBm6xJh8yf8EIkm7soqfrakpvoya7hf5uw36KuKeTJgzkrqgCza19zONnDz7u9dg0
dbUNWzBLqHbBWXdJ+NDQsFhkk7LZN3AsXning6um/K6qo+btDmOFLhg+HOqagM5FyCU5ArQ11vQb
/FdLJt51E8d1uI6bAYYsrpDgiVTNUK2logPeKRZqS18OmeqeMYKkl7kPbzks6SUMCRYkJRj+yHnq
CWqwvKmg/xfNDae4gdZdUl14XRC4TM+W8zaLjPjMRzp1u0x0OGxjY/ZXUzXggkNhFp3DzIvcbY+F
4KjMCrhTjTk4Mw1Jk0z6w2cRQGbWTSaeshRvuPLrGZuAGYmXqGuKa4WVaQedKEK5atrdA9cDTh0f
xry/ilp3usc2xuHYLb1hnYLKqfYO5tRzjkrPwAlsVMW6apqKTWDa78fOHI7ox3r0gsKcv/R2N97x
0uvblObCg5ycZqEVVBdWbsSHJF5Ar5AR6FrWxpi9ZKUuTsLmnM4QvlWBz86HswijzKSLERsvlaVp
5Fqtfc/FxnpdTfZ5pDQKMTcJneOUNfT66hh4btklRPHa3Oge2f2Kg7QWFPcwlskHK52TTwRB/H1c
qOqSc0a/ldptjmx61NGgdnjLYmBci3HUd1O+IObKqnWuBww+3NJEDCQ9jWNsoUksv6mpy3d4V2hU
YQhkokwk01dpxQJsdlMPN1kj8mCl9Ng8uUYETzFs8dNpK/d5OnM0NxuvkDYn9Vb3m9BW3SbWyGK4
D+tho/10vrFpNUrayllVHS1XFnLn2416lGpoJeZ6D/J3XNQxvORemRdTacXRScVt/hoxRlPgCK1y
gy3DhAKZnZ3T7cygm7svFRi2dlcMgtFGswAkv0aDOnXHOa9f9ISYvfOXvYNXNzVsv9nvbXpUM2zR
gUkFyk3WENeX/lDOkoV3ynR19khemCtDxyzlgFEBNngg1U4zpgT49V2SuqsSAEBM/KBKLoUxAJec
Cy3u4HBj1gVnZsWbfpQBEER/VO5NKKzyQaDQleu8kn120WtJuijOB/x5o9MqcYHuOJPfJMFiwG9j
1uzjJAOXKPJE3ZWQIm2QiL6d7yJ/NMDCZSMfFE1y5qS6enSnXdMjETn7/QgFHhRq04f2zrBt+Rx2
MnhQdCuPleIuutVTZz5SmaC2DwrcOORzYTSbhsxstu5lIPBNOwHIUBlOzZPvmm32qhWGcZSUCVel
Jy2wo6NvAjZMMb4jFx5Cm6Gz2K9futquz7EDE3djD2ZCi1HyYYVBhFI0lHMJzXe0vs7MpiJ6Tep4
jSIePZznye4+arSHtq6uD2ESWhd8o8y17XCIWnWZDlhppNYj85Ts38j1DtUHo+fTAqxbZp+7SGe7
XNXN2cYc+iRGOr6dnFmkvBIJE1xe89D2puai1QNfkrouziGo8ZMNTpQQBaDuoxpy72CBI94anAsB
VCYEbrghVJ9qEaFu62V6Nbu5uG5NrBrTBHg/9c3gY9E39fVoWAk2ndI+JKLpP7phEzwWSdZz14fd
vR3SPPhQoZreCGsYv0auKh99z3ai1WhF0A79djpXRQv8sLbMnQ1D+8nuWwIziMa9IyOE+tgLqR/p
/km9Kl2HMW3sR7vAgTKO1yOZgFLH8U1UjM4jk/jeleFMxm5Inf6CwVN55Y5qWPuL3CMGzrzD3olW
p7h2K/PCZs/8HIo8524XMrifWYP3sUKxdyTo6O+zQNFwnoWP9icfwLYYc7wPh6qh2gku0PP86Gj6
yJ3SukUj7+V1c1Be1R6DtlIHb9S4g0SKcUUMXfUx9LQL7LJ0PFo9PR60KHEN6pZtc5+Yc8pWNLZK
CLVaBul2aqoItDn3mnxdcpgmcdJZ7YXvmzPIGb/M+Xy8zoRFYXXl/eyKntGMIv/cpJhind6uHsLC
zF6trNAfsqYaP2pNbJdp25A8idGO7te8N8TndJzc29md3KvUMhiejQO8KOBttlWXVJeTtrs7CmHq
FpgserK8DG5DP+q2jTnO28F0cS9EfraL7TTaWWQvd3mr7H0eymSTahctToJApcFzsUUN0e28uZeb
gA4vSMYoW4eFmx2AFc+rNLXNTRAI/yYZfTrI7jCvvdigYRWJ+d7PDfMAjrPbdSCLNqSqin2eJu3B
hKF/oFZlrc0aqX2pTHMNuIKy7BR/sznWbcy5ixCeSCjZdA4QF+Vc8nNGVK1kPwn5GX9c4Vv6cz31
/aMQ2bjTdZptnDSVt9ksvWfjO+OYVQ3jfevvZefF6wn762ZovBr5VSZu/UErgaE+QD8KFO4UW9K7
rGwmdMbMILEB2fgcV0byJe6r7LEL5uga/bHx0eZhLg0rVTiuUfnmdepRNRfhlYnNa1+ovPqYDzXy
Y7CI11Yio1sztYZ23OvJrDPzBL8reAosM38qhV1uq6KQ+ywOZ6a54ZPjfpj3YFfVN1Jl0zckP8Wu
0TkQb21Z9gFqpvkoMa0fs8EKrhsbNP0UjBMiJWbLcC9/NQqzfKrBOa5LmwFuWIRAjD1n/IT9ybvB
KolUgvjj/HnZMx9tmeWMfGe0l9tAo1sO2lB9aew4BFcskGgEsrn0nYA+jmGIfvHb1oPY9FYXXtlc
dsQogkUfwv7rlZiSddah8u69PjZu6kgGV44g4r6ynQQpJa9lCPZND+xnhdNqRFhC5N0ODevUVgix
5giEb9BjumP/ZxGqUFH/0JcmxnDObsCINCDue1Fxs2LelDQ7sZRwz8rccLiKxlM/VWDwi4nvXmJh
iO20YZ4HUzW7pBH+LkKYczQzOlZxGkkiSyyzUxn129b2mmcD4iNSbcdCvZvUHHDYO/j3/ZhrhluL
bLyYUtwjhjvS8g+gIxlpXG+7eW5vAfUkZ8YR8m1tsXXBq4iB3WwEA2hifhalz0IyDemJdEByLTo7
Whcw2fdRkrUbbapyE8WeYmLemF4kCwfKHsXuOwWvzLpGsZy8nLclgO1de2klEG7FDn7jhn1L7k7m
ulNFsWOPYD8MQV3sU+65O85e7daaWyKg2VypvdW2DfdSJ9tBSZ8gBLvodpw8dvFbqqb6yi5nxKMe
cU6FtWku9pVJXaM3sjblgM1Kx5W3S7kbEgKMg11l1ORO5wSTSug9x/YI5XSw8YyBhyBDrccLMUXy
oh27bJMPuscRMsFbVJPzIfFltZv5DLdOh9VHeNLf8Y93wYE/vXesQBz73iT+wpkXEbYKLrmM4Azr
UJyogVvsVFSx5VTXbdwot6m1l2rrNZyXtdcAGhJZQVStLJ/cPOT20DLuZ1R2fEY/7x9cpSFXlMQW
KdVUcMOlPkRu1x3iJJ4uePQUF3Rgbsp0WYOrgWnALg/M67LCfTfzzq6HZDSfy3Yc7qsU6TZpA3bg
iWxevZTv+dQWwHWNodnOlaOPI70TbvzEvb94k22uo6gZ0XkRC3Ic+KNmxVQenHtnncdps5WjRm5Y
zkW7xymgHyiKDBclzOA9hkwUIxY8hieqY/m5GomHrQIP+aDoaGr2rqruIp3Hu4x0LNvx0bkr0i4+
WTYn+7EvxcEOvWobByGXU+rM9VKgIe4RkBB1cIOcbOH7+6JI3HXYEPoVXtPvaBeLbaAgGMajj3Om
EvbVJA06+HSbmhdjSnKUheyl0RbzVWjRGyM/HK3p1MSusW0b27lTgdaHUFXpiwN29x5TNJWFRjCL
WRaQWBGvNzu8Qcby6dkTogyd3tY14kZosoN5hHGMezST06ewU+1N6QN6GeOowP09Z+Gxi20CoWAk
wk00YhyWjl09w6AqjzltTfYcgG5Hj2wan/jWG+KOo54z+5cWDcJ9kVkA+E32VWApwmHADTN057nJ
9Q1bdFgBaBQu2a0NB9oTRO744uzK2I4f6rhHU5ZKh7tZNXvnYczT+xI91bzgk1Mf80/urouMwlZX
ZHpTZT55BM8TvBaLObNt4Ez6xmaveh3PpQfst8IYAyeZTm/RzOqOw8Jiowt1cNMzerte6M7fTC/G
cVD3Lam4visuSvj7z4XBqisZ8Ao3Ba74CxNx1LqJ9EAKKcZEkpZGfEqdPLqlkkbxqTGScyMyeYzF
5GznYJrurCwIrwUb14eI6AaGE6PYelXWf20TYe5bP5xOvcZdPE8x7bPKKG6N2hxeh76DDF9F6tpW
Y/SMRLHaolBvgPrzxeoAYm/ZkaMTz8x4XvfziDrbl7GRE1kdp2FtV6ENOg4MtHYoc8nGaz5wHBl2
1Bnj0/fXZbZhQsZyQjGU2m19XzAq8OznU30/FMFCBXfs/uwVgjxOMXrfZALJxB2i4arkerpXla+O
//3mwS9bAj+0Ef60xfC/sXkg/7R5cA9zuqCN8EP7YPkr/2gf2L9hF6GgIz1POba98EJ+bx+48jeT
yr2rbM/ylUU9+p/tA+83U5hsGqWQjkWpbEmE/bN9QBmWP6+Ubbq+RSD3v9E94Jn80DBzPWpjypJq
6Wx4nmn7PPM/NjNDy2q8hDsNlcWlnlxVVbcbtOfplQtFCsF0EQbHEl3PbTpXze1U+tRZChv3SGvU
+GoQAdyUxtBR3e9lyAyy6Y+XwkKbrNPaIxQUWUcaFDhUAQ9SOc36zTBCOKztPDyknNs/wzYJn2pu
mB+doFUc81V4LVurPZZBQJZWpRB6solS8CjoSssaRUOjcY7kREGuclFX6zqu5isD+d2mlJa8TfqI
3GquXAY4fF0ArpeMAPkd1R0/9pJPFq0xztR9CTA97aTe1wiPbpIIT3MlHZPzi6I4FFGM3YYxx1kl
I2D7Y8d9dMgcvbHHwFurTGf4mzg5rIq6p0gph45CnjOcpjES6I7zEH9a7yBO4yjCyWb0/GaVju3X
grX2phxr+RB7wjn1yKivk9o01Cbh3rEvOu6RkPObeE2ZIHpMlq3KhhmwHmejkfv+OpON81n2PQVB
qhyR2HUemx8sPugTV705ZTU6yqVL4gQMt7INcSf0p2EboMKw7Hrr1jNZmc70y3uKOeO+0nn/RWQJ
DQqLogEn/2I7JEG/sfPSXhezGA5Jg4Gha1vzpvEwipk9YmLt2/Ymm6p2DYIiuRgwkNx2SYTTJivC
56LJ9JHflKy4ac5PWec6n2MWRg7iXcWtPdXDyWRjexXlTr3FNk/VnYTAs+2A2FcDd5EEdvvaVA7T
ORNVNTDuo1wZsLsu6kJgY7TD/JANdUh5sAe+GSEhuXKLwbxjWJ2JlD6cWPBLgzvQqpSzcdH6KXMZ
qWG6+2RmbwizUl7PCUwWxO30BMZJrWvaJJsiK+dTlNnFhc7T4lNTB/W3YfTQVxrjBHtVzLcKT+2t
GGy9Lq3EvjJ7/EJzn8ZoQT1C4/XgxOe2Lttb3/LIHkg8eoHPIT0v2LEhSx2LrRW3M+9Akh7xwdm3
tmhT6FSYzVdGaWR7ozXtTxk0sS2HOnpkrRlfdDnUwky2w2Vk5959WMIfSklXM32jUFeHvpjOqivi
S4d77yVks/FrmmXzeiSPtc3bebzhjFYc2xCdMSFzn0o5ld0Vh3pjTSS8PTpdkn3I7NnbTAOlT0+h
M1+ZbRme9DCxlaRLdskoVHVTRMo/NYbF6R+iVY4n3Q+vXKduniPfzAIy/sV0mjvPea69ov7KTSi7
Mwqlj002zveadPnnJE3LnUokxHebnNs67QJ745bwmqzW9/aCyfBLz8zEYVJDxmc8CJfscDA9dXZu
U2LNzekpFuZ0HxhjchPV6BhWoUo7ZEfKFJ+Ei32jiSXTsUPoXwVRPIzbyujKYT3qLPxgFGVQbmgj
8q1Y+r4bDnBusWGIEthyHrQ39HySU1UoJ1/bTPuUCCOykESO0Xshi4eTniaaXfvYNHCaJyHnGmE5
brQdOvpSq3pMyqOmQPExDM32Jra69IbFieMkEgp/l6iIm35qV6x3tmPUKz+tsRvJNPQuqjQXHMA0
RwsmPPxLLdL4Y9u1zACV7nAwAzOUu6V3JFd+YDRPU184D4Yj6mYDtgdoCPtnP7yYVDTNNFAK77ah
1Grch9RpjV3vZeoWd7W6tcxGfjQpX4tNOE6GsTXsMEJyylZjg1avfOxiIEcdjSNGydq00Uh5/Xje
oOlzqi9j6yR8U2Yz5DsAW7a5zzng7YK+QW/NwHaIYPGj5eQduxpVV/dOUHjeyvHc3FszLBU9YBsy
XsoRZJOZ6mA9y4zreAoPHMk+1VRDt9wyX2iO3Q1Yb1e9joJn+ks2oEttV1uz8Kwjz6R5Lc3l+Bix
UY/G4KXI5XbKAp7kfJ48NBSJYKOU9UCGDPua2s0VHZnT3AJJmBLqAHg1YgPxkNGiclH5ndEawa5M
2her9tQWrZjm/GM8JWHyUXTQ4tWcJIz6aMwIXEG7QJP6Moq0OYys73e5NVsnxoDvOj9jbl0wKSTy
MkSKlnq7hNpIvZoL9o7roraM684xpj2XT3RdlZIFL6eKS729bGqE9wpNppin4cwI1Scva4K1R/B+
mykR76xKVwdj4rDa1NCATdvG3uo4ey9shj2aD6ZHmeE6jI1lroUTYa2M5wE3a0UWypN8e/EcXSrh
ZwfibHPKKcE+tpQcsBodsnHc6DF/mlHUCeb39kacXnpcGOMIkTFLs0t3FuhtsyurHK5C7gR3gsLe
hgcm25+k7WViT4egQyBPQfAYqeiApP7kT+5l10WHfvIxRRTnuIZ27FB52sWyPYVpee1jzDiJeBkQ
4la9sXjx6PqYPVZluikbYz8C48RmG5wjq/mWo/sqneQonQBjIlbXdWb2iF2qS2q1e0em4lPeTsYm
pQCPQNCoKKXwVq9is2isJ6fMmELglDMuY7txz+aiFflzH9M+Zetfp9M+s+ow3Og+881VNZqo3LIo
6/l2z9KmmTjbi3hDoFl0bYMMIwC6maMyduhTLG3aRO73/gclbi03TSfM+0n6BVYLGK7V0REV0mVv
onTWJ6IuNlk26ocpkwQMWNS3s6g7SpqOw90oLhgUWTVGhcCVOu9hglpJiDJGZZl+b+H0IGGfKUjS
7zLKQF2lpWaehAuw3Koc1rOw63plyzF6VQWxi1UvTXHZj5QBUhbwc5QEi4XSyfTdsHSXhgp72spV
k3uBZRGD9dKL4haeXGZF6d4M1B4+JElpf5siLQ/d0siyGrv/1hRFV1KVkUvggJ5XKaWm/SWlOjdj
jlSqEuFjRR/pqLBrvXKPLcU2X/poqV8WF0XdhThPGme+5PdnHxtrNvB75l7srS1hx+SWkU6zbs1H
yzbUA6W45Nbuq+a+Xvp5RIVp7bW5Ho5BqHK6p5F9p0M3wtnmUvraDHNSn63UHapdYw70W0vdomh0
bHkfgoXxVsZgF9RSxi65D2elgLXUctgRLiyuBRuKFzn4KtxR1Q1OCGQETmIMgWwm+k8MwRrmTi4t
Tj8O6qORLn1PF/DyeanmWh+FK1isEdS4h+57v3SupHHjl+a8hfRHP5W9EuqWpckKQy67ocZm0sX7
3oWV/jTh1A5ORohZfGnWRkvbtl8auNyy4ivhjdZ1HXp0ccidWA/xdw9fPrTXfhY1CGLbzrsOpe+8
wrk0gnWdG9F1yXeMcYDRObYYZkzqUla7geIeAhrXwVW99J6rvoKUU9FXQT9ppw9DtWQWvITN4ffW
dZwN6ho3dPQ8NDadYvR/LChLv3sO8wlYC9u7h2Dph8/aYiR76ZGz7s5f1NI3l0VgnlUpG8oDMUO7
S389cWr9LaQ9dEEVh/Z7UHfRRaLs4dih/lwbVVlcshvpXquqxl3W5ON4iVGqOsZLS7/FNXDJ3sDb
0EvIilWLAfjotM3w6uZl/6Hi0LvvvqcEVDcQGFDOmK4sD2j5RIxnZXeD3uRO2CFdau3xQCPevvBw
1x6LCWCWHdnZTjiGt0VhiJ4tjTknhehyVhStxBZeV4+Hg2xDu6QcuKRBQ+rUOhH0ST+qOnZoADb9
uTdQm66dxEmPWdyPV/mSoPCWLMUUuPGmXvIVbTGbF8mSuaDMVu9avmjriNPNh6LGvtWPIdJsejsb
zK3R2YlHd09rkw2UK5ubqQ/7I2/jxLOueB5L/iPv5/olZ2v5MBatwt4XK3TskZ9ftwTdH7X246d5
SZQMfw+XlB0plL8nTqi4OEsKhQpSs3NshvrSAZuaGXaMwfs92wUj4qYYl/JSCIMRAmk01qUdxHh1
9RJ3SemSRvv6ewomtof5mQu3eqHeSBFZLIGZWRvTZVvxqXkFEbHStKAiEJZ6ZUEucdhG4VdtyvFG
2G4bXDocKoGQTdWdgXP4IiU8tLFxcZwrjj2HspnbLa07f++l01BvYtxQq3Jy2FPFjbV1bIzxjRMw
Qy5m/35WM8ODfwgO/p7O+2Ma78do6BIRlJQNl7igMi0pveXnf4gGl3FWSMMDTp9X9SeBW1i7O3JR
7+S3fwxRS3LnZAp9SgCOhA/B4PGPv8XWdoYfUZd4FbMtDjySRH9/Hb9nMX+IGf4z4Pk2C/p/tZzD
Z/Lv/yiZ/EsW9PzSvITdy/RjOYe/8o9yjvMbUQbedCWkT8BzyTL/Iw1q/eY5fPie8miuK7UQf35P
gxpC/WZRqHcoQTueZ7Po/bOew+X4GxFOW1LRUfz7/7F3Hk2SI2ea/i97JmjQ4goRKjNSlr7ASkJr
jV+/D7I5w0hETmKbc12zNqumkSwPd7j4xCvYQn+novN6B+qqpvBXgQRVQYJKivJCPrvYgVNCljHo
AU5kAWKHEiZscoRHNgRj62+RLK5GWotalYMQjSa8Ikjm4T2xmWwLkvakAIO/+ABvnClVYeHKfwNc
ddZ6AdLKpihLlgjNfsVd8rMGR+EGknY+dQtxCo6U4Azc3LUXZfHyQQtlMbjwg+9mRHvWBW1eopCP
J0/nxqNp1N+nJK2DXSeW+AGlGkAeT0dMpXWzzip8N496E/Biiceqoms+LzBdBO2gUCkeb4R+ntKd
hjwzOM2xkMq7EF+Pxqt9o6fYkE/NgC/j3AJnh2gAPKsvMFkNesCvAB6gDh2EpM2lHW7hAb10v5eN
W6me9HhXjomue72R5xJwt66cbuuROskx0UsJiRiq4MZhkPtBh84g1NlOjWt+bNniCvY8N92IMLdm
jMkteSXa0VTq9fE4R/U078xpUFSv6sjOjnkmpH+mQcWMeiibqHUxee87wA6W2Pwe5cic6IYNQenG
KRiyJ7CWUkuPpjK0H0Zt1oWnpFIy7n3DJHGV21hfrrVijIAW5GI+NrYAnCg/hbEyqmdo2Hjw8UYX
wo/cSod0p/R9h7fXXJmYPGtmBKUf3f38CWezQX0gnlIkO5hS8Rd2sIW+6/oeR8GyV8LSCTPwD7e6
1OGoqZqZ1p1CsfbB3NHRM3Z5knUELX6iDrzTJbY1aMA8iAgKZqAKfW/R0BRhARCNonuhCuHeHy1r
2huUOCV00QLsoImuOiKmAmvz3gzxSAYlGD2Z5kxjM51UmkyhNvjFSYpa/ZuVYhKwDwOl686mmVBz
qmsEPJxcN+PhI1WTmgA3wrPOMfUE09A+HYifA1j33ZG9Kgrf4sZUaK7GRngCPAgODDDqLDyiE1+2
TwJqMtWNGE8SeChidvXGoEyV4wVDAc/JB0HPTpjfZjAtJ3woHzSgHMO5piWMaQIVL0piftfRcYrk
EPfTRkf2XBaRr8rpwVmY2lPv3NVdXf0xZlVKboOePw44wSJbRRaoI3geqCFuSeXc4rEsFdlIDi4I
JJdFRoeumVMNVhJW0wctTUyw2pXpUP7FUyMzlGOcp3qHhyjyiQc0DqiHNEaafgCbNn8oCIm/oPJK
t1PDsrq21SSqDSp8Y5PtzaZSB06N0USOBeoDbEcIBNmPxJD4uICSSzOOSqmt6IVO59akkbMjkKn+
0G5VMKVTpiQ4StiBkk80YYWDtJjO4Ylc1RBRXVct4QbYdkB8MOpTeIcuvCg9x2qZ+Y6IUsJEPJt0
On/9PMiO2mi06oy0i3CoTAOBSm8/09wUp152Ja32RQfy6Ow7QxEN58yYyuAoLk29nd4SxrtWLYB7
iqpRLJ+Huu2RspHEIjx24Fu4AySzEBw8og1wBbWRa7ZmaOEEoVBvJZAdajw+CG0gAAwd2qzcN5hi
5G5eqIPVOvVI8Gt8ig20s+aHVGziaboVM1lRzT95MykmSFJNFbQHI5SnqTuLIA4plCqhrqKvGiqy
BrBNLNAGcClpQ37FtqdrPKCYlobdazLjW1prvvrQol4UOWzK6F4s+cqI2RTBU5v7IBjkUR12hSG1
oZdkKqAYUalFxa5YZ1ishlT8xu7Uiu6qPorbO2waVXSv+wHU4jyblTuiZd/f1vJomU73AgPvj6QD
anE06m743eKWkx3RnpYlxwpH62fbCR1cA1EvgWwZypBQotWjD9RixnQ30T7OsRFD3Hc3txFqQQit
fckRhbiTaq17EkQVoFnctcmNJgAsdRKftotD7M7Rm1V1Dh4iYM1g0azUzz8XAq5S2C5ldPMiMa07
Lx/HKrpR53EybKkNTMVVezUA/kAQDqpJQArRq2IjFzCgn4PqxHZMfmFkWf2p5S5foCMGwBMDbKTy
IBUIU033YoDwB1lBPVUONxt3tY51rY4bUAuMxxxIv90opkF/k3ZV/1gFVV0elDhuEUSln500QIgV
CdifFfQgxtt+PuRabn2OrbjOsfzIyomkYo4x+UyEbBE3TY8pvQj9DofasMf7epxEb8YmD0f3RACj
QgtqRCdSayLAF608ly7Fx7h16I2ipuCnWWh6GVWA3JWS1NdPEqpYHXJ4af49qMPgtqZLv9ciJfzh
W2X/rQnhhdt+l40Bxj8x0N6dIIfkSbx59SdLAHaX1LXfOF0YSKCNcOepnNj0y9o18iwdXUMEX2GL
InHMzpgja1566LO1m4CT17t+irQHOmYxHYy+w4e1DX2gAWbdkNq0hT4d0BSVdWD0sTZ/p44C3DMc
ZP72jDbbZ6Ok2gMVRDLUvdph5LdDyKtsPSq+gw5SRizuangHsluCQU+wnzfYHlmvUfmtazaRPVDM
B2FTGFCDETQBgjiXgYZ/i1pO8tHUonm0ozAbMrtNRyqnBC66uSA7exTEYJVE9tRq2URVX5wn8Cnd
PIJhoGdDvh8LpD5chmfKesMNxSW8KoMMnDwO8Nag7cWuwUN9nvsUj/nej/1lwnN0O4RozHodgatJ
23sAiBSNYwDiaayE5H4shtl4lKVJso5lnQ2k6tmcgTvUMsvKv+WFWApngVejq+ywEeIvihLmmks9
xRzP/5gEVZt8WaKwXckxmyaKRSN220ZS8tuSQBgkTifU+XctRq/HjkXOqkvg0Senf/jJwKcsM4D3
kVgOd+DvsBDXEin+jDD/FOz/kYB5A91Qh15sSdj0Dm2NQNoUTr5gDwA8sW2tYqXd4CFKqyDZFBVR
tBRCZAllUcLuJeC8CJItS6uaIrFib44UZ5jK7mBksvmVWwl1Vrk8p3F3J6npTV6kIGcrYpZ+iUGm
cNjr0HMdsIJAGSp6ge+Hum/8LkmUjCW7sww2+CqxUwE2SYIaJ15C1eeuxEH+IUskHJmHYMuZ4zVR
Uv9rCWQ6G4om8kCsVQp6SnSRGkeAegi97/toXkADZXJWVAqNeTHxNkb1v8QH/n9a+X/IBi8+9XVa
+bvuXqeU/M//lVLq5j91yIOmRped3AYA/X+nlCYEQ2p2orSorJPaSRcppfhPAAIvOACD72fwsv87
pZTMf/JZJckEPi2aKgnp30kpV/RjcMv8Fbj+ypqmSYicvdDJL45LRE8kATXXe+oexHhyWEzHUtvI
PAlPzfacO/qGZu7KYmoZUQMXYWiSuBxSid//6oCa1LghIjLiorrTH6uPpotNOaxn+fOmHAskzcvs
UtFNCQgXgl8yPQqFhXw9VpWGZhCk7TK77hM+wJ3ru4nTubNn/GWHsqXH8qJqfZHPMqLCDSQv0D0+
kb7OZ4dOppYtNjir7ScH9BXmniIYOhsrFkd0ZMe4AXrmKqfwRtlPt9kRGTQc626mvXpXu8mdyb9v
acivBBr0v34T+wxUhMoVtNYpJ9PttNhkxQdspicvd5UfhSM+qHZxVA/CQ73fWoWVDM7ViOtvXMbt
YCVWPXiaLTrZXX/MMbRCAnIPt/GRzr8dud2h8C6O3RvFhBd14au1l3RVoejORJcTdXn1y8A4uX6X
eWJwTXlQtLzmnOxBhd0ZzrQLb+J2F3uLtZ16ju63hCmuNvby6TVLpYjBgaaDudpsndaXYyTz6aGr
eOOH5tweOkxdk6/hSX16f6ps3audrSgiOZ7JLc9M1xYnbaehHglRyEsEwTdSDxZVMZ1DFTjqsxzj
1A6dUhDi7MYfKS3/qigcJT91X0c+DFggRKYT/c80Abmo5aNIv5LCROCkMoVdgvfaQu1SAn4ZHGE2
9cgrgGcPUMurtUH/Fc4CpWm7V9SmZpXB6POWh4g+CH5hwSHJw4G6JbnmdCclc5EIN0YkYEbsQGNS
ggiexQgyMM7ikrINCq2DSMWnSY1fQyNG5icLUlwF+iciInYLaLfa01AXsfVpULMEjXUryKvkO4TG
cPqTaUVmfoHiRdnBVsoyo/WuBrra/GhMYCqlXaLERhOkH+hfPg5KSQD7MMYdBt6fIEyV4uhZUiiU
GOBS7v6Js30mD2j6hWbVkimiwf9RGsQkfgrCIJbOo1lSyHBUIDyacZ6b0OjueNMH/7kRC1qsLIMo
4XFDQi8Qvg5xphH0CnD9P2tkLNPHIB0U/XMeqlTAz9Sx0/JP0UAfeehSX2qeQUkHk2NQa5I/Fpk8
ZsF9GsizHsL7BN6ELl8YykoNddMayTfEOq8bu9Qla7gldJ3rb3ok+SJw7sQa4y8T2J1uZ5VRLn7U
dICZXyO8u9CwDP2ihixchZF1B5NDbfbTLGHQGVaGmh8nc2i6P5KRKMUTAqKFdqNjGGzcE5EjWGDT
FwuoNqT8PP0cm7EP9wZ6G1w95AjHWXuCp6ZEuySvlkiKGsNviiglMWkoAIP/HI1TbJV210J7um2t
BnCwLZVQ88kzWohGO1w9oqTaB/6oSTd53frC1zyE4OTNaqmFt3HCIXNnqzG7MwBgBVATyGKczE16
vjB781h+BKdNRztJctr/Zgsoy4sUGbp5lI9B+EkMfRxyXzwq4EOCBZbPs5rRgWxrM5qOOvZcLVk0
bHJ6NtaAAK4O4OgUzEoe0flA2/UWPr+mfRC6PpQOQGM66zs4qyb6bMrlOHwE818SKAPr1x76IGnp
qsRlOXSjrSjy2N3Oal8OZylIR9DyCGdGAWKaUayYN2bWiRNn2aBaQRLQajfgeaL6OAJNTY+FkgrC
vSoLBmKQKWwccLxiq2P5i36m5hW0j6FH04ueHCnRxsRn9+tDcD9IZAm7BoU99b7tJzW5pcoahg9s
j1a+V+JcMr5VySiTTQJKak8zEBH1p1m0obJXYiPxj3kVk/ipQEnA1cW62amPvOOpzoYsQU/fDpVR
ax9JCFvpUBVRPR4NA9HfD3UdivFdJsfojTQ5tQvXrAoDMLtl1fI3GFyS8tCUzOfRzBLZf/JLaTJ+
KLikNTdyaMTCeeRHI641F0K8oyAdl85stW146tlL6WRngeD391Mh9fEpmqinPnSRGQh2Vc3z8HWu
xxqB9WrqDOOLVFfZ4ECUypt9PeVqQ0UJnjeC0aU5i58G6BYJVVRjlnZCrPnKOVKtKTsHZh9WsjPN
Bd09W+9Vq/40sqLfDTiJ8qkYEGEwvZwW8Yw7YNvGU+YY8Du4WExdLvczuLsBme9BAXCpqwEOjwku
mJY7wHdLvppFLfm/9MHPtd9LYRdV+VZWY/pheoAxExSEcBT15EHVIRULrU0wTzXFBezUpKUjSKVR
HkOx0oddldCRejKsdkCGOmu1pdwXilb4R64hSwlLDQyNLQDZfc0bIBshSEd0I6IZTns/J+Iuqtqo
OJeNUYpPUtyZ4i0Ebj3x9Gjg7hQkY24l8BhdUSGyHMLXLhwD5A+cddM0uFlsys5CAe0R1D5UQq3S
jQyx0LlRloEEw7wrSz9TPmrZWOOgC+TTvKtVXYXAqmsQ7D6A6tCt3uH0oh4KkCDyzbMJea5+HuKq
b5pz3vNk1F5aWQH4+jriDTgbEdiEB7LeCfqBVI40ZW25nfLsm29moXDwBYTAn8000oDACoo5zDfk
20bTwiVsOgrbLpsxQ0sqKPFln10rV6a2cuqhhxDWqinEwceh9GssArpAjHI3GWHFyKAJ5iC85+pm
enZUz7PwlbuQespolZUFkUSjkFiOKiXTqa+z7Dc00BQRY60SOsj8RqoqxH6QF/JkBmYKDU8CyYFx
NKuR0xfQeIa59xS7hnuBbtPYlHGzJ687hPQHdaSclBEiSiZYcFGcmII03inhhAUGXuZWgzQ1xTE5
+EjSXhgu3wyKmNs0cqXdsG6B8ZkWfx0KttmPZfBj7PtsSl1TnAZgFSSLTfcNkL5qhmAswr7kFWmG
lOetLfUnWESTfBAMNZ6O/gST+HsN6XR2qlZKhltEGrrhQ5111D6zpdB+45PNQFsf/bgvP0XgODlI
UyhIku9GoZiov3mCo/4Dtwf1hYL/T47u9ZgZYruPihDap1voUCT24mTMprHX5I5GhifEhdFn+8To
9NrhIe/O0pD4U3qEu4tfuduXgWBNB5QixkLzJl1rYTJ2ijxBU0VpO49/ETFb9GsqxCPACuk6soSe
SEk4Ljx+MaSurdoEoO9VOkIDj9RfoyyhIRSzpCsXydaEG0AhWlPvLaF+9TR4dPFPglMg6A4A2ME3
/E50Ae2eLXfL6X5dFyEJWMbWTIt/LDqVK4WjMMib2JCITpe0q3ui7M09NdsT95+NmLqXn2L6J9wc
9vuh6qoYoRjEp6q+KNiQCRNYrtK9ChcWXw273oOp5gbAcBqKrFAaHEU6pVq1MdpLjH+ZA7weTn5Z
hosl1pA/rEeNjK91y6O2A1XHGjtAgPbtPifj+fz+7NbjwUPRSWVNcFXAzwnDl+lfjBdngdwJEeMt
DuGq09jNRzhtjrjLveh5K69aakQXk7sabKUGBFcSNwKVb5gavDUA6I0ty46VfJx+NcSyhS/ng4NO
C0NgSWJaIh9H/4Sou6s74S7+DCL2VsNcbcR2tf8m/0j3w1Y/+K0JInUkwquwDF1craYAhr7AuLH3
IvGs0aqFAvyffC/yM8lAWUk2xFWSlvdyapl5y/weJwexhx1lsjKzFznYRdHa67YGXO3/vxb0YsCV
hF2VZrnWhgyo7olJgYXRqjiFLmhQNXAh2jUUIzI62ZhSwDWz/9fjr5bUFCgUN8uEF11A+WPlzI3T
3/zMbs1bGm47egH3wgMZEiLj7y/1a0W4f+2ki4mvNqsYDXAczJ4aAPM2hdjzMctTGl7JrZFW1+rV
Eq/2rJ9XpVV2TDG/XYT09OOw647b2sHrK/SvcbjOdKS44K2thQ4bBWP5iceNT9neih5vBh1Kfacc
2kPrBfV5pDXhiahRdFuVjWVXXh18yzBlKlkgTdb1lKwN1FYMIetRWkBmb9fsScnB1Nd/TBs6Di47
eCBXoSNu3d7r2tFfc74YWX59H5DqK1BD+YrjDn46rcPEC++XEqFvUSVE2ThxhYfNUsqbF93FqKuH
MjSSqRwFVnq5VWf3+GP+bDGmcircU06p7P2d+uYkdUqtVAk1hP7WRTuxDvx0BIVH0Q5CZ2TXx2af
7KU7G8LId8Vp91t+FusC2cuyLhVJ2aT2ql4VQRN+CVcgy6rujc7xsQKyY7f8IR2S/eKPaNZuy1Jj
7yJpG0HIC3ZnvZcMHkYaBKaqy2ubF1VDuqfXGLpHBghJWj6oW99koAicI+Y1kgv44zncGQ51hMml
ftHu/afYabzwIXZIjBGncN9f/ze+Nvgfgya1BbLpencralBpOucXp2+7q75M2caz8tZyvxphtYtL
OW87SDCDN9EH/aB6sUt3e/6hH6V9jmMjnoDNfb5HzX6z9vrG9f9q5NVOTvNON2aDkalAo/xrOqrD
H18tp8w8PMi622IX3Pd7wZ2/wsv7363rsu4Xb/kMMkLQC7Z1nvWQ1GYvRlvubw5B7CPRQ6D9SE3/
qgzZhJkZmssQSFLZIJkQmfpbgEiekWUEfcGG0Tu7BohNJjoIWsVVkEEWo8rCQ3V8fw4vfnGvTsRq
iNVLJal0gvuSIeJjexQzV3Zwxyadvan2pluSC+zL79ofRKQ+UrgKPm+MfrX7iYxpDwGAMwB9Xl0F
vJNGbZkvd52MDdhkazvpICCGZeMuRKQ1PKePzeH9Qa/ek2VMg4aPYZAXaC9djIudMWLMaQbt8tmk
TwBYkpx5ST/eH+P6uTRlXkldJddQZNmUVpEHNKNZ6Yd52frDJ58CXWVLN6a7lJRtyVkEe5z8m+Bu
ze36sK/GXX1OoYH4JSbiAPrlWZw/zsK3qSXX+1r3eBekya5vnqTgNpe/juo3X7Mg4p+T5BQDJXt/
AeQltXm1r5YfQlWNhwx0qGKtzv6MSNqS8LHKrnqyvojn4Xf8i1BaoAulPLGdTdtB88WOoFkmrvV7
ODRbZtDLENc/wUB01rBohq1dUEGCD4bm8w3Mc/wgucM5JBtSaca7vq3eWNtO4m+tPpRjep6qSojN
gX196fSZGXTNsvrkmQhmkRPlHTLUjIqd2qHH+73C9d1w0aJ7f7mvX3EyMGvZbDotVV15+RyXm1qs
s3COeNjm+/ABau8uIrfunQAAjK05NH7cauMYbQ65elemtvRzwdRHDyxShfbDsXuMPN8NbiXkKAjH
3AypyU2PjOukczXT1cYiD5WVAL00vqq/BxDDE75DZ8RB/ClytgPfq9tiNdzqHcmzRFVa+GpegFRs
2d744VMAoOz9z3d1DUJ9h0tvwvpFPJc25et9A2kOfZzcGD0QZXSofkXm3z8LCnUIEBEWpxKE92pn
Ci24JVoqYALpz6lOuZt+9wfUkXaKB4UHjqDz/oze2B2oAJugtkHzi8gergYMmwBCWseAjTe65QNU
MDbiU485uei20BMdEzDVxqDX34oxyRKotJiEd+tllAToRyOtQE+MfyFxYpfzKSTA2ZjZVW4HlvVy
lNUVC/ROi6UE5nG/s5AVwpJwUZcvGq8ijMxsnfvd3E0HgldagxtjL5v79ZXGTUoaZBA8izxfq4KS
aVVS16XB/NeqRm52yvbKnjkqjnQG+OhuNVvfeMjA24PHMGUQ4stNvtqadWMlRpYuI1afrNRpjxkR
ZP05cZSJsl3xUDt4c2+BF66/5OtRV6fOUqktwSKcPUH9FAW/p/Yx2ILfL5/p9VK+HmK1QQVaULkR
MISv5K5pjTciALIU+dbhTio/GeaWQ8AbFxcqhCo0GgkGDT36VaZeoqTow7Wk2giJ340OySnZI9aM
aMqu3QvoTGxslut9+mq8tXNmrgi0Vbty9qTkCUSCfQdud0OV/jp65GCLtCkIf2m0GuuqQNdpHdpJ
jLFkSOhPtzLKhTaCE7oTeIZH6R4Cl/4TfYLiV34q95uP0PLIvP6Kr3/A6jCOeqFVviHPnvoIHtPu
zuG96Wr7DnsR2LpbR/96WzKapnCpkTpS0l0dhnIuprpGiNVTs31DUHdSvdRN9jPAU81GFNBpH8vH
4TB+3Tj2b37Ki3FXxyGkWamMiO95QGOBsEe2+Yhqg1P8rgu36yjg0feYcjvaWf/RTW6AjTKJLfjY
wLZWd07YolZQa6Ho9T/nnei1z+iAEcnempbt2zK2Ho4Z2P/B+2EAWRLRgbE4L9QmXt87ZMz0bqRW
JC9RviAcouy6PRYCloOQsUxubh6S525jO18/w4xpkdKhZsMDsp5pVjLX2tKZ4/zchQ/DEGwcya0B
lt18EaWh7zENOgbkXpdFjqg/tYO4McIaB8TDx8OAwg5oHBHM0yLdfzlEaPiBMC1DSJ39orfi+Opu
dCVX+xx4ltM0ntLYRr2DCrNk/s9+sPkMX+/W1z9htVtHUAWaVoSSN2W6PSiaHejfZKq9erzlH3K1
nhadJCiJy3GUFUlZxU1xaVpTrQUS18/wiVhwuovdzKnc+C7oHdnWf0wHc+sOeO0xQ06+GnN140gg
oWlNMjt1b566vXlETs/ujvJh6w18uU1e3W2rkVYPRqJWvgKNWvTGn8On8lfqhi74JGTPXiqP+Lhv
TW3ZG+8MqK7aZLCwTKkoBJHLNP4QwnxmRNN9GVFxljrr5im/eoRfT1Fd3S3WjA1ymLOYiLM64y2N
+sSh0V/sS6rKy+0SE055oZcm/w9+eNfp2mr01XGMBV3t0WSTPMRpEC/4lD1hhHiynsQjcbHTPwoT
vwC61sf3r/Plu723zKsj2meo/CXL+YDfdOBWOywenNuZy5vDaPQeuT2p2q9D/ixopNGAi+DFKnxC
dHTk8Uulf8/ib8ZwNoLWmYZP70/s+vKhwQoynuOomSIjrs5jGFOpD5B25WxYP2e32/sP7RFHQFdw
rO9LYOzfoEDi4rP6lH3eGPvqbaazS5GM2BiSqvQiOnZ58eV9D0dtZvMatec/Cjb2jK55DJ8FJ40d
SbObY7YT2s0tvLBfV1+TcRWVEsdSybrKrAIFeVAcrSUyK0pY/p4dHLtwJejC2pZP2ZE9lO0CehSp
cQj3MVUtwFj8x/fn/+b0L37GcilfPC2WL+pjnyI9oVo92qUWsJIRIMFWWfU6il2W+WKc1ScmKIrl
ZGK66a20Q0/wRjwae4kplU7gan9/Urosy4CFNEpp6L28nlSsSaOmTeyncTDPUNe+VWoHnGze8D17
46a1Xo2zerH8XI2RXGbxhAMc05N2mA/1D/0WjpnTf4xCe+sReeNjoVlBnEEWoKANtFrEVu3zIR6Y
V59lB0MY/2ij6hZd9fj+nrhuaFtEqaJKCUyFYXzV7sCgRJ5wC0PM36O2umBkZq4c6VD+GEBiHave
TiKkxxydVqjgWm54Clx/c8tcX/KvfsU6EekgP9Wqwq9YGlrDdwSe/X0Dic0unP6HdDc6E/oqT+1s
jx8jSI7e+4twncEui2CIZLFLaQ7SwetN5PsojkVo33rKM/2co3jibDjN3vKMcwW21F2KY8VhY9Dr
p3QZFMEEgPDAhteRSZ0OsTz2/wWNoHvnjgfKgPc6MXN3Lxz9rVlehyWvB1wFC2HZ5oM6ajBL7cEz
dtFjtFdOuQfVciNIfmvvXszsKkjAN3IsZZZTs0Yvns1zote/taE4bqzgm+OYqDhSvZXgS6w+m6J1
kooi10wtVdrFP1Gs5xWp3PmknJbAoNxr4Lec9wd9+8BYqBYwQ5XC1WoV1TCgXqwYJFq77A6fwuim
eOyp2+MnchR3INiG2/iwREL9V2pY+80I7I3HRCdw/6/x10fFgMw+chWSYO6tL3jTHFq79ZIHjJO5
Xbdm+8ZzzZ65GG21xGM+ogTemi/Zu28rxmG+VQ6mq7oY8vTIOVMp775APnb9p9DbPJfXwfsyOgm1
ARgFxtqyAS5erKEpE7+fW8Tpnd6tnrrzQk/R7yFg0/xFkWi3GVC/tbo6JRjaATqyC1f5XW2k/YRm
CyPmx+Kp2ydngOx0Y2paMVux7cvj9DrMW4bBWE2D93PNUhiNTBwTsZnpgPS01ULH3HMR72m47CXX
3EvP+p5u105ylwq2+OwjNGf7O2tfuPW+34cH9TAcANf+3vrsV+kZ9+HF79JWUX6JPYdpRiqZdfwx
iO9n6yAAJjamjZLzW+f3cpjV5oLhj4YD7GQvsJ5rDO8xB7FV7dv7B/bNl/tylFUIL3ZY9mR1LAJ/
SZ4yqE27aq/+kvb+vdly+S18l/dHfOsxuxxwFZJEIpJXYcseMgJMT1PlU6SYnZtW7QP+Sze1lXwI
fdV7f8w3nzBOCOElwtYGlLrXRyVTtSCK/zoqBF17adffz4fMmcGjSY7wh3hyl2zF029uk4sxVwEl
mhyLRDYTzW8R808O2dOSDlqO/ozwptc8yDtIvXtt69pftsXVqaHrLSsUL7gHV+s7takVVTLDLsFC
dSe9IJrUnXqzXdl66wICkYrapwZFmrf69ap2kz/hrsCTWVnIaKE1Lqtbz7K8RHLr6VyMYa0OW4cT
jzw0TKfezV9yelRfyt5eYBDUsrCCo1+2i5xb3UYbz8mfEjdyyRaaY0GbsIIY9/4+euNIAn6RtQVN
wOO27o9Azuu0NBxmL0BAe44+G5Ph5LgJvT/KW7v11TDLEbq42KUYHdguZxhqonS7d4pvN2frrhJs
aR9nLgrh5mcU9Fwp322M/MZqMzLFO3jQCoodq3Oi6ClGyRCpiHfVPWAGfBOXqskc2HusRJwRYD5t
957bfvPlXjbL6kO/Gnp1XNpwgB22pL5hYqCJ0D+hAw0YH07UHu0zjHtjIzrFkoVKSnc04VqXuFvs
pKSh/hYbwGfTWj6UhWq4gxT0N2UyHaK0fEBRY6svIL9xxF791GUVL76PqCGDlxIXEFmZe1rUrvKw
uFjnbuQJTgNJEaimHe2lExh2UFhbmepbKeSr8Vf7Q0GTMdN0vhIMhz2asTvTrVz//oWUul3U2vow
q1PeDtj9CbilsCeyuxFwG5L6AvGrPd80Z1RaXJUQq7wr3GTXYZ9pN/1uK2TemvH6FlhoHLqgMGN1
nzS7nh+xFNasb/KXCZ7SfuvW+R9O4H+fA2v19s6xr6DTWYNv+2Ri8WPXHxpntk13fFLuMHWB1hUe
xIOqHN8/f2/fL/8edvUYGxlEmN4vOX597SS5fkCZA+HdLZm4tx79yw20xpYo8TCWXfWS1i523wBr
kHJ0tEcfqEO7L0AXP70/setuNlkIySONZZpceOKuXiVZ5ful4ADYRP4j/exfC9KhBTVYz9SZwa8c
t07p/7Bn/j3kqibRlKOOS0fPLUraKnvKQbjr7Z+dWz2ohy1I5tv35r/HWt2bGBH5StIwloF4J3X6
9oM0yh8zyUI6NftNhlBsvRHLgl1fl/8ecXVd4mYa+nHOgg4OotBHlFLI7sT76ohij5vvjY0KzxtP
/avvt7ry4ARXUi2oszchyWXjKPoFmuXG6/PmRUOjjC45QFrp5dq9uFaxy6llC9dMDnnLCW8PqIoe
2v0WxGs9FYyxsDrGnFmiLUd2sYooxikzoDzyugITQHplhoeoC7xwGzt+OauXH+hlGKC6iCPAmr+a
jTL3vlAiav4Shy0kiAUVnN1SqCbq25qTtH6S1qMtv+Zi7RC6QuJoWm4O0CLabf4cAQXWTsORMOjH
xszWm30ZCzCYBviYiqK2Ls0QniQBTHUCW2E37yiVnLJzfL9gOOLv1kk7N7dLTcjaLGZeXVsvAysQ
q5BloK6xLsgPERTOEU6rZx0MiRqYtesP09eYQNCtjvMZYezNp3adrbwMiTsHWwbSLuIwr9cVEmkX
YTC7FFGw3sH+6WPzJ/3QH6MTqvfP6Xca9IMbfJ3PE8Jk3vsL/aLqst5CL9gfvL2pj68TfOzCBAug
zBJngDmChlS7YuSkz/7Lc491Lxd2+l04Fcf4prZ7+j2tI96kTrFRsXrrxFz+jtVdo9XGkAqoVOH5
hYK/hTlGdn5/quuHb1nmyxFW10uvtWOgwDT3NOG+6Q6KDJ5j4wZbfuR7i7kKmiy9rVUE9UUvCsQG
w7icjoLkp1+FINUoSyGs9fgfzElC0QFND8lEa+H11klaCS21FpEeXfoQqXgaPsnzr/eHuHrjXtbt
YozVs2pomTCFuJxRd8fG0YtASmI9eUKVDizD5ov65j64GG357y8uGQ27rkJbRiu8/Ijk1cLmwEjr
ALv+z/wJi/WTFNsbM1y/cy8zlGmF0YxH8XGdkeAoGehi0I88CvGDf7JuurPxlBytvejC/5tutg7d
VU1vPeBqszephMHSyFbEISUAmxZ8VDnikTM6WIEQ6w6u5InUleKjcNy6bpQ3z8HFbFfnABqDjEsb
NZ9+J9yjTvwLzcpTdx5v1K+Rg0fngSjcNT7ip+VKT8Ux97J7TMZ28qny4n18goHpLTyUYKcetp6Y
649PHU5c4EoWgkSAZV9//FnRmkxCW9Qzyg9V/iPEUff9T/3mALyT1PvJsK96OsM8Ic+YQn0HLufA
NEaHYoOqc726TOFihNUV0M6FYaEsSdWdE9+FzxEWXZnw9e9Pw6BhBDie7vj/Je06mhzHmeUvYgS9
udLKtFpq3zMXxpgeeu/5619C875tCWQIs7OH3cNuRJcAFgqFqqxMOO31PjU5qC0qqCc7mg9pNiBF
x/IvNgoiDEDYKOjSLmrsGFCGYEfajk40QSfjCYJ2t1dA52FQQVHQ6QEDGro+gKRRTthAOihUk4oc
uXYrbCJw4JD5RpZDrX0NQ5SBi1KA8gfrzvVGdaCpqAUJG1XxUIkAD0gzxk4fpNbt1ZyLMteBH8uR
ziRaaONjdPrajpiq5Zir84gzldyDQ8ltvvYIWxlkCU1Qr2zRG3jJWitwjQ3D8ppHX1qm/E3te6K1
jQ8FHBGP2R2MLb/5Jw4VQB1drH40pw0rgqzkSALQ65jLwDiIpCyadREfxxynYFeNyu6cYNMe8TBw
QPfyo32dMNfI+oormee1QeqaK5AO+lDKHMl0FImX7V57IRxZI8aSWMZWNvRqcdTZ0nJ1AqdKDVuy
bEbCKyQF/v0nA+Aa2QionsAsLRKnvbjieAgpgJ8ZUU5FaaV5rCwy8iB4826wFQu0BbbqMCwuLzgy
/C2A4RunGf0cak3oL8sY81LIiO3kpNDn+E5McgfSxpnJEB+rAL94i+N8X1kku3yxxmTg6rkma5zn
6uBrkVOEgSNqUP/kUM7J8GbIctBQxs/g2HyYZu0A0lokZoYzdzzjybcSA65+CrXdQS1xMjA2I4Rh
CxPqmoBCD9Dj/Hl7j1lWqCtdVZoC/QVYqaWTz++ndhONDBOLxie9qVSUqVG6VLMeNkDRUm9lYIMc
jK6MG/+us1EGBMbUEXayiMYrenPH4aF5Y1VQV1eJGUhCJCCCBZWKp0PW9UKr4HDwrWYqw8eEkcAu
YGTRa/EFU6dIasEerKpAl147T1t1JbThxMGRjrNLhs30bb0pf3W25CSub0Vvtz/dyl10ZY6KLlDi
8CHkGZG7iExnE6gXqbwxO5ssO9QpjMCzjCweo04tpq24ADCH3A1dSAG9Zl4ODhKTYMx9R7dStIpY
QXvVeQD40jHUKwINTr8yK4ULIQ2gD44AeHJMiv68NdvKpvranrIHEMWY42PrpPfVT+jbgwEP6jqM
nGI1KOASRvkF0DMysnP9XcG/EaWthO+K4WHJKu47VFhlW/3SApwpWDNYbj3Wpq857JnnEMAkzLrR
F3OV1GBonjkQilTai1TV30C5n0KqLfh224fWrigdPVmCcMUwqCJR9zAUVONIH9PfI5rFA4mv0PRG
3THeMQkqaRgJiQOXtqh9DAdQ3qUc4gBpyicb0FBssu15aG37N6tCioZiGWiOgOe+/mI8MFdFVuJo
tDZvSQAetBsQ+5jVid+zvtTa6SDTs/8zRd0YIPyCHpKMDRTRYo/kN81/4MPXEBKYPreFBNMkswZ1
lq91jCApAP+AfBN38Xlu4uKOkkIDioNgN3eEAarhdWxVdbYRpBJsU8xSKokhVIJ4ZYv6ZHwf+yqI
zwg/Am8FezLSTjDQ0k5yygNz4IJcBAtrwA+gZSoD3aRQV17Sg9DPr6FCgVGEHm00qBPmW9mJgC2X
n2cMHVYSqApGj9+H3m2PYVmmrsE6V4ZWA5GO08bzw1gakd1y4gFYxO+KOm+Mwfibu4LAWf+3VPKD
Lj6iEYC0P07V3ul2sxttUjez1Od2N+E5wW8QSN9ur2/VZy7MUce8q0R/DgcVg43xmxQ/qDOKIHjE
y9PECpZrh/xyYZTHRGAJKhsIQOBWUtwBkRLcb+50J26Y3kKu0xveQhMvceoAQspw/E3AArToRqjB
RzRb6Wba1Ll1ewNFxg7STCFxn0C7F+TcOAmwuFEfSrwhMAmBVp+0GTfzPviQcR9geMSt7N5JH8td
iKJDz0YakeB1a93UvV+DFzyX9JDsMHgmfle2MII1W/FjukG7yGbSeLAsUuE0aXsoumnwnv5d+qHv
Gg/8Yta8q1Msl3RxWena6o174UQqFVT9DHSdWoxLn9RsFNFszBQ8tzLquNlPY4c4azOxIeRP3tpV
KvaUcdDkaY5LHrv6OtslsD6ZlWAKEfNlAQEgI4O77VKr+SL0rojuEUDlmKG9jgECGsdpzOPqwNyM
CxLXvfEo3E/A6/Ob8BC4rFL1SkWUzK5+2qMch8g+R6WPIJduq3vlLkBHXobbVKdy95dPqUtrlNNo
UV1LgYjV9e882FCKXeREh+BQ2ZpXuNExfWDdxIvONMkvoAWFLipGSVE3oT7hxLVNEkq49Qm8R3OV
Nwj/umQwCWwz96ort+awZ+Wna4napU3q4sh4IZ2QH6L2aDyJ/ZGXfxjZd4afLG2IUKVClovhQEmT
6KJTnULVpW/Pl7DwLv4CDA1Pbx5aGncaeJ9jsx0B4GRWtIk3XB+Ia6vUlRFXDTSCI6QZ6gMOhVN4
mpNs0dA5s+ewHt4L3AgQ5FdrpK4N0D7LwHLDmgKNvu18N93LwDSKAJCQD6h8zTUbAW6v7TJ7whOn
9P7yFxBWeQncemBFuT6Ntd6AdlHDLjdOb+c/lfcCPyF3C9AVkZoNGaVV919qB4LpNr8vWB95dbvR
TSMTiaAQWjxR57ILIBKCx2Pg1ITWGxdnFJn5q2AVdsQOPst4hw0H6g9TLYDjgEfjerlZObQiUn/C
P0VaFvOdsondhExAbvNHAoFmdQ+WKdaVQRoaKg9ZnvYxvnDUSmYLDiQweFYQOu+3PlGwjBSTcWyW
t9a1QSq8pq0PuuUABkUP7QI3P3IANRoHmaB/D/ELy4GWCQLMYWQQ5VS8ExfFbbHFCsFSjydbE5uu
ZjiS/p5V3u1FkUO3OJSoMGDkCnPREL69/mrTMGP0powGJwxfwNJpyt0PPvgYm1PDVxYX+fZtcytX
BhZ1YY+6iDPV6ELg+n7zhfXPjQcuDlM/gvQRY0YszsdVl0RNHQoGIARYEPZg+koGHxFSrMLvARS5
k6Jft5ezUkwgy/m0QA7hRdaNCCMNYYrty35Nlig+ZNkTAU+XmMKxuQ+IxYC6U/AMLFIH5weZS8TM
yr+/9q9/BPUNc77gE/Df4iC8RvfZI5kliyCGZ/UOb4sbcBcyWjusbaW+oQYN0IQnaYZgvKjCW+R/
Yezq6sm+2FXq3i18VZqbAnmF7OXPodUdoMuzNdB11T8qdAYT9Aebu8YeHUyRg+mSdwmyuHIzAAL/
otJ3vbnUfQwp3ZyPfCw2nJ9UyLEnd3L/cXu9JDIuziBheBMNDBcAtHXtROkIZulG/afuRnQQmu0f
1N1Wv9uFHeoCNia/FocwQNkpcdUBbH0hATI5gafcd5zLu/O3+vDvuwjYvgub1K0wGEOXdSVs8hoY
3uPYrIqG4f9r3oI6HppoEiqyAKxcb1/YiPmgNjF6TiPElYR6wDDwYHA5FH67zPCycm7vIx/itqz7
YO2GRdhEBY8H/Bv+em1YhdSyWgt4xfA7rrNIRmNYxR3mbjCF4oYOKzNccxOA+TG5CTZUsKlQ5jSI
QkNnPcGpKPCI0DGcNez7/CEdfmYx5pGBJBwg2HTbNVfTqEujlM+I/FDnEDFE/+KH9lRsIG+/yx7B
miEDq9xvSKVU3M61aXgAStePrTcwyRUWM6skk7v8CZQLScMUQ/UNPyG96+16a7hQP0O9lkw69Tvx
VNnhNzIuq2PLDZv3Gtwnzu1dWHk+Xv2E8zVwEebLAgJ/eQYXI89HCTMwwhuBAc9gssmd2Mk96cSw
uKxFXFukco0oHocsLrgeFjVAoUKrOuQbzZOciA34XVZYrm1Rl1hm1CiW57AVb4NNDpwXIQngPDZJ
wKoHCxg+Bv+gjKyGiutjD91nyCfgohIPylCamt9h9DiFPOgv6LJb+iyYeZPbt7dyGR4w7Ayu0LOE
E+atKfeBfnyq+EGBYyPJJuTECv+rNj1XSP2TH7ctLUb0DYhBXZjSyEZfuEkmKWmexzAFlTIoCGFy
4gGYFjw3MDVqZ1+y42Aye5rLoE4wT1BPAl6Oh6AYdRmLGGoEYXgKeTLhGHffop6R4qwUFQgNEACA
aJoCFUQD4yCk3fBxgguwcfDsjqwCnMi9SbixEFH7wx88FJeJ77VF6spNx0FuWx1pGyB4VgSGHssA
HUgKrO9zj4teseS3QDeLJxbynWWXCrCDWA1NHWGl6TYIKrPg38fmI58Zo2arVpBoE1piaI3R76Qc
Tb2iqeAkRROaFfB3/HNQbSSoy972xsU0j0H4mz4N0e+jCPx+KrSGSNDCc+WuRZ39UdkLpraJHBSH
Ib5p6e+RR4qMvumkDrcF2ZlVfoyH3ONY5WlytK9znOsfQ8WzAZKaehvDTUFu3YEWqLmHPkNCSO1r
J3jWCUTITL2JWU5ZuT2uDVPBLVDKshgn7ILxpB7CU4fGf+YEOxlyC7jASLlKQsXxV3eM7IG0+zAo
+xewAzywzjwEZLgaNEHXcUENlCFrKzi0+AAJy+qb5AoYX4m85gdIiysrc1lZ18qFdW2ROkJ8BtWi
oUakJUCH/mdbglDSt4m2lmJpna28THvWFPnaF75cJHV6oiyc6t6Ayb7A+wOVhnGW7VFnOdLiDlFB
mQjUiIFZOGRB9PGRy1BSS9DPI+mav0DfE8OqAAB8PHLg8MosxWkdaUIChnYE8zm5DIWwrZ6pM2Tw
ey9ax1mYVVOZwIlJ8yr+OXj+tiX1zi23az12IFzsKDFHiLTQskWCS4NaVSmKjLDAjhojSKdRozI0
E5rU7u04sYhHIKsA8QoZswVxBbgXrp2zxXy8z0OUxJnm0hoaiHNNW30Y7VliSj4s7ipV1jBEDdoT
SDFo6oIhIx4hZDLBVH2mG22sRsQ4FYF5gnLtWH/kLyED67xmUSN4NAVUoxiPpN4G8qzpmUCeqniY
B8W3PPl5e/OWBw1L0pD8gyNPA4KJLrlr/sxPspaResbsVvfVQwG1DhJSDa+8JzUN1nTPIp2hDFLx
rIi1TsYwCig+uQE0fJVvpZIEjaz6rvJrR+UihnusOOHVAukdhOjl0ENDHmrFjcX5z82k2EQa7vY+
rn6ni20k//8ic0qSYkjHANuott8ryFnkaJLctrAs5mPjAIEU5DO7yAL7xft6KSUKTNTuhOPr71Cm
OY577oV3fTNHwEie/v27QQV9s4gBDh4aryBYpnJPScSoSEdskgaCgCIocC4JphaNB9GNkTz9wbzi
4uFAFJiIVYQnAGPpuQ0l87mhS+Ef2lP+PD4Fu3IDfNsP0OruOJbzL30DlKkynsA8MMqQW6B8w2iE
QZgl+AZx/norbZpHMpUpm8KO9EcISF1/vP0Z10wSeUzoIp5p76gdRW8Egn8++IoKTn4qNd/OBuOe
76P/ZobOnfrRCP0ghEAlBNRByv6h1Z05d6wK78piMBkFACkuMzBb0DggcKS3TczDPXgowPGQh8jb
2qp8Bs6SYYWe5ywh6i1BdWtwynYXq8dGP7bIvG5/liWSX0U4N1C80gEwAvEi9V2MefITqUnRT/1F
GHMyJ3kwx7ccOiL3yR1B4EKVjlCRqI9/wr8o0tklrONqOefUiMF0FNb9sK4CFUtM71TlLApBhv9D
tHbQTmZXYpbRCubgf0jggaAHweZ1tBIgqFdzYo3vVvhmMiNpLliFl+VHQ2cOuQZwxajKgyTx2oQh
NIqY9xWSVej4TcYvXTwJGIa9/dVYRqioO6dQoOMrSAjx+l6tZLNUnhTj120bK3H3eiXkR1yEdl/o
y6QdsBIRbT8d+AKoV9rKPdGyymQLo1QPpCjOHGZZ+0aXG0jSnguzvcLz8+zjGxUQQ43ATIMJFsbK
1rwOhCkKoG6Yo1zcKEIRKV1IJBWyrvCg/WZOWeDyGjC9JXTetOfBn80+eFBiyYyHxCnGH4wfQJzg
6lEFIB8QP/g39IKBEqVSt2rEEP9Y4gfUtvRegdB2W6GfIh3ib9lzDojov39WnA1C9QngReTfdMDK
hOLcgcflEiLzVt4JN0TgJJYxms276JJmg/DlbxaJqQKoviB5xD16/SH51BeDNCWLDGwDc2Q/DLTg
Ocv3t+pTfA/SKNDV27dtrpwLBb0hFDyAQwVPHrWvbYByfCMKncNB5qSKIzPNAxPwIIYDrZoBKg15
ARggFPrzxZHRSH4RYHplgiZQtJ/E0cym19trWRalyDcDmBAoZY1wjVPBStegLR9VVQfoIh6f/R1e
v067CR6iQ2uWv/L76sh/VzO2nBU5YAvnxHUAPTsZmhk04pTrqyhqqpzYFd4xZHXK0Ok/GFYGpjpy
6oEHfQMFOKM3tSB5Jrh+9cIsVbCW6lo2cgFmB0uuTfE1tIaX4iUUzMTjXuNvglU+aq/l1yQBeYP/
7fZeL4dIYRx4bVJrRIlz8dwoAfmTuw7G885qXtOf0wGj94MpCFb0om5lkNF0d6KZomBs/Iy/AtC1
IbyvbLKYZZsVPwRjRaQxiaHIhQCWBA3nTprxQ/SvI4QdUnf8Lm9VMzgRQDcTakBciP7Ul9aoPVcG
RSiSNOnOae70rT1hu8/U1qk9AE6ivBCyd/WRf5Q3f0AEu3aMLq1TDo4RsFwW6hiVHcU0TO7dcIsR
bH3RS2PzLrim+/uGcNhZt781a4t1qtgrjkZXdRO2uLaJPGRuj3tSTCOUWJGrs9x6dZEQhMfnxMg+
IEnXUZCL+1AOiVo9YcwjbxciVA81M1PzRPNe/c7mjjrP5i++6oVJ6qvmepENmSaioHKUfw2H5AUQ
PSsoTfa44xI0Ttz1whT1Cau5zAJ1CDunB023R+Dw+s/px2SnTnRkwUbWjKkox+HVgrF2aBdS0V2U
sihWtalFu8P3ZMfflg55Av5JBWclBiItJnUVDO+DyYxaVzePSpkbPChb6vdImE2MHiErfZM47987
I+in0BgEIF4D2QLlHkYchakujy065liTVXluvVc8RwdTLysJWGIeAPi7tEX5hSRAWRZ8kVBg3XXf
iNBYdK/DIQm3vH/60WN6S3bLXbVt72uP+aJeCTUYtxME0APg/QfS9etz0PShmIgxPh5QTX2zIXx0
9Xe+Q0oJhMeRcC1WW9wzbnLiduwGlrTyQcFMgEOIiVD0tQ2SEl5klWGfZkJgYO2NE5+M44jG3HAY
7rUNQdDF0O1Jbbx58jeiFVm58YZkYb41vwpOi85FAPwHCYBwgj1hpmCR5S3HL1WwrmFzgObHHbRo
hatah0qzhJ8X33Wg6/JKoM3St34TeCQWNtvhnVBi/AH/2rIqdW2YekmkXJL01dC35/mI/ln7Xu2U
fewSpCQaHV+4XzUZxbKRhzMcnxxWKkjB4wFjlFDwRmuccnxVj3QpaGAYpfXHweMeZdt/ms6gQhYT
9lrgAMeIgmwGhiCsTtkCE1ViJPr/x2DCMiK8BR7pyWZPLI6bteB7ZYs6ZCHoRCOt6VoQ2klu5kDB
wSWpQ2mxjvOaR0MjxsCwjkTmg6kQpcbgMolUbKBhfBcilM2B0Zimwp67nPWtyOGgv5WO6r2CYgcO
MR2kIgAHpaLFmmRvekWfeQ+1DZOcipww+bLu55UbE7IIn9aoHRwMbUCKhIUNu86JobRuVonpb6sf
wXN+L99Bkv0UJ0wtmLW0ALBhXkNaD3zZgsQk8ZVc8CMskt8Fe0ib22BBEiAe1h6GDat+tBIM0eQD
JykqHxhMolP7esR0FFefN5QIYfabeSe78Y4ZdKl3Jr4WACeI+ahIYNwRT93rqAcoilaoA+yQUYV2
m9pAujgjsgHVLRFNWLhrmoz0tz1CHwmRMBXVU+qG7uNemFXiKDVGItIv3V57OnftHMOpVEuNzfF7
npv+HVSitz7KSpGr7ArXOIkHgrCLbBCZW9KxnE2ROZ1FHRfy0wArxgMDmFpU7ui6jCqHda/Jdet0
BjK/+XtUlSbPHTtW253u3i4MURFVkzN9lLiqPaPdZ5CyFjNo/wfvkB90S39o72Yi/5mbwmMD6dMQ
JCtW8xydJAwssql+KUf7/WOgjwfYBggpFvTGqdFmSS4XZ6c+j51DxOUPRADoCLuwQ12vkg8VoHzE
hw+3uifZ8ybda96fAcTpg7qwRZz+4ipvSq1M5ABfMnsl3PDjRrYJHD3G8+wPhheo2LewRn3OMAyn
WeFbkjiQBLc6RF79y9jxiOgAoj8xbkXy1y4i7cIadWDnIm5rQcH3ahz9YYKQdWr7p+HEHSbS4Ue5
jdkKoO7hhUVybi52M43SQvIR3WGR6LeQ6RrtwLvQTHVZWIJzLXmxOtzAhGMf3Kt0VyXMmv/3RumY
bvttdp+f+lP95O/El/yp+OpvJc/YFXjx2yUCQu9FFtJFTKBqv9R95oKvzWZsNwWg+r34zx9Edwsa
LtVmMU/IZQ1kAx5m4lbxoBcJBQWGJSrP+m0JwQc9YdSmgBe93mZkBKESNBGJjOKOMO2B+18z09AM
PlTBnFySYYJoxeet9F053TZOXagL29SFOmW1ovZ1iU/cPObzXoCGEycyehXLsIdEBNEV16eALHtx
fc7471zAwYh/EJD3RACuNDtC/Kls1B1nppjeIDMFIyQb3dyJkFMSLkzeDfcYMGClEItDe/1jaPY6
WRRHEGnhx2hPKl44FWoKGNMG/X8G6tuKsXS6coW3KBIjMn6riRq6/RKVic2l4M+tBBZ+gnrW8a7K
HkHDDe4N4Bp6gLmDyJ6/kRSQXS9a3GrXpmkMQDqkGu+XCmKTgI+qHio5Mtt0G/dfbrsQjaCg1yhT
AX4sxqiWE62B/wLLCcIed9y3JsAi7Sv/TIjUxUeGxcXZpJZGhXkx8Y2szmExv0Pmcu6/Kh4EQXas
rIW1h1TM7bV2ipSkAkqugHxF0068OUboAPCddBLnjLUuctqugiC1Lirg5vU89FFX4pMd9AxpEnQk
Xxs8QjmADYPT4Gq7+jF75kHPznox0AWAxUekgtBUC7UgVwkoal+hjYFjIWLASAKiSd8SPFUHjRUN
M5X1If6Tm3QRhqiFU2FIjcc+UMaudsrOEaqvceT0qnyfJRmmPAIzlWSLq6AdjhGMBid3qBKvq6He
UatWpNaMyL+4Z6nfQh3ZaZY7MUgCqE3qmVXKvFn5z7f9l7Fa+mpRyXhJK4i100CFOIxidxxADh0p
zn8zQ31SxQia0m84iJuLYGeCiHb+c25YE4CME6JQX67R6rBJ+p6zM4X7kNM5teSR1y0uEBWT8xuD
sSa680H7qUJ9nSwvixksp5zNl1a6VdqtWpuTQwYACUZBmreClQbuGKAtzbw6Vj0DbKREDAQimvST
aajycjZIRCVPpgypu1tYnNVi4LiNkIoAbGiy9IfIchYR4cIkFREmoDHAfYSIIHr1lmi9SR7nZS6r
NLH6FS/MUK6iDhoQKIZeO6OaHPVE2vol99CmtR1MmfcXXvlpinb+VtVAsSU24LYaU6idBmbAP+k1
Exm0+q2gCAoQBmFjodt9OXwSiuMScmVIb0PvlIDgM0997t6zLed1R7acyOoeXlikrkHV5+MZejHw
DgzcZxlnTipUMR2RExkpzHqsvrBEXX9VjskFlVjK787vAAhTgn/qC9gNvsun2unuAMC1QlwZodlt
2AulK5K/z+CFfbL3F++CDMChIZTkBoVBTIbakt1GZgbFKhVKfS3KoqRYTBQhmDk566OSwHpheIJe
XiIqOA2D1egAHIPR5K2wDEvyKvFcHgyOTJuLRxC5Di4WS53AIq6kSFdwMZJDT1pCwY4UCIU/6GLQ
uObFxlLHsIs6vxk02ILDCm6Ot7JhCZvQ1h6FDQlvhkfS4xiVJ277+83H5MtYTUEulkvFc7HMBqHs
8BNQDH/uUF9DzBE27Z4Uv8Fw4IEdZwOCpT8Ir6yPS0X2Wm79qEpLjFDHgSkZJaQLvt0OPTRshd5f
GjU1NbkRBcJUoxQhvKu7s/wNtlc2AQmYreaZMEMxHYixLpoKXwmVXApVDjPhpND23B87AOoSD7f/
nQ5eqpc/aGOuJhifH5HuaCAUlVVVIJ0SSzIf77ScLex9W3qsfpD50fEjBJ/iG6tNfzsAomBKnU6u
aTup9CHjVgomnyDeyo1Z+N8HJbFvf8jVW/Gf9aEtcm0J5D9iUSVB4DRJ/ZQKuZfW9UFIih0Yt/c5
PwZmkoa8xXH9v8S0Uh6E2aBryxIeBFpYdZytJL1uipAlNtWCRSNDjvni0r9YHvGoizDXAAtZ5iMS
t9TvbRXd2YLDP+WPScvuBSbamfzkpTVQDIGhAuVPuvLStBAiB9aVRHMNjVrVSr5iZBwEHCIGjXOv
29z+duvPRSi5/789OgEolDYFNyvsDdZkGYVJynQauHmTn0T1g424XxYgzxH80yDll/nMy1WYIm2L
oTFSHwnZ0Gjp5rAV96xn1Pp7/2JxlGemkjYZY5E2TvJLALN7oeIFlXgB4DGkpp0+9K/oHtrxJmFf
juvH73OZlGsGA590cQbTg2UcOQjHoaR/ICR8ZLmia7xWqCgxGUDWo9unVcpX22aUSm6EVaNQbK6T
TMWvGKedtTDq1uc0ZdK5vkBikzRmXoHfT8m6fVNXXyS5ShkPDNZ6qOu+ztVGk0UYw4S4OTUPVfpw
2//F9Rv2c8eoS35qFbEQE9xzALUChRYBg2wBJHHHPQUoLKCuG9vaXthzDvjODUy9wGkexScNzylo
kAMPiEu4M1nyFOsh558fRXMpBVzdTGMW4RWVaw9JXnpTWXsFX34dC+1Fb+Xt7U1Yv6A+zVGfNJU6
cQwSmNMksCgp30IpcWV9Nv+bFepbDk2Rd7UAblY+li21+jrIwGkN/zGe0eVbiP0NQjLhNU/mAUSr
sZTv3JkTSrC647RhcVCtbp2O2R4UjDEgSvcHlbJK8omETwhImJJ6FIWnEPn37Z1bf2Z/WqEzpaLR
hJyPETNlD3cOJIJcxE1SshzsXZzbPNgs2bFk9aBfGKUDdZLW7SSTQF0r3jDuK/kp696LtrL+4+qo
KD0UQNvoekFCJV6GAFAixSX5Ne9+UR7IAHjs/IFuO/n5i4v2YnlUgG7LZkoLkCMD0E46CsnOB579
d92SdQ+txpgLU1RUzjhQzE5kgU3LC9ZQlrHFh/kvwBhfBb84FFm+5bXphbGtq7Hzwip1qpOwT8A5
V9fQuc0yUFE0AG/EQBC1k9XhQeOMh/aDlU4wjoNBnfGqafyyDBtcDlzyIkTtQSuGd0xwsaI2yw4V
teMqrbqmxb1Aen2tiooTujR70Omg/tPZPzK8Qo0DJmFPEPCaNgQOpHrpIWWDEW5vMipR18lhWM6+
XGkInYANmYL8HvWMnsXtUwiln2sDYojAnE1x4Ag1IK0lnvR+8CCOJ8F/vO0vrJVQny7FvLRUSFhJ
lQPNmkWoBLHiGMME3X7pYujhVY1SO7UCvD6+S/l2ew233QISLNebhTdr3HIlDBTqvle2bfxQQtHm
to3Vu/mfYyXQjZxSCKcuqGCDi2YzEfeGsDVAh2IE7zkXurdtLTvoBm5l6HUbZCQWkGsqButdPwiZ
PjeOckSH7kx/EqH2T/r1AVMQZSVMXRmj4vCMUrsQgkrdSZHpqMJoSfJ2EgIz1p7K6euUsKqpNJab
PN+uDFIhuB/8pk75c+AHFgGEDhKqLB1KSPc9b2bnCkuD+aLhiKl5jwyOA3diTTtmZkKPmC5+CHWK
I3VoW57ktMpR+SFayl2yQzIE1npjgoQcEIUHVvV65ShcLZ0KYBE+ua6lONY8xgS6Zy34uO05Kyfh
8u/ThXmx9KsRAIXK4RDuOalzOy0x+7z1bpuhh9LIzgECRlTrIY3KozZ3feLSRuklFWSjeM1JW0Jf
ISlO/4zZHEwdx6/jQ7QFVvOxP2C6I2b2A9e+26V1iT7vJUjIlQYpSriVd0gqrcgZTYKIbF8JGpIN
MlmrCV5ZpA6kJtRtH7U86a7qXgeGhfgpQ5JZefBY3RaPAwTk06/BU/AG3g54DvsnrD1qr34CdUyh
KQde27wnFQIeyBZCzD2j6hvtyGQS6MKOmBIyQwedOmbxjPxpKme6Mk0dWCgbjInRkwhxN7sg0t1o
AejBRkiwqy6/Ryf2tnetHJIrc9SxTFHVBtkqzIV8fNLa6jhnlXPbxFr1/soGOUgX1R3MHs6K4ueN
E4AzIiGjJMlXN+sgx9kAVKhi7NsMMDevO4i3TGQo052oSzfyFS7BjAnJY0abB+9R9w39+rv4nQz5
EuIDPnSqE4iCEPoCOyENX9YJXkkwrjaAikRcIQaa0SD2xZJVbjNojwPXrpk/uANnpabxcNYn+Ai+
3953pheTy+hi3/M8x+eF1pcDFHXyTbb42QTxnBd5ygMU0RH7Mdf6DYxFIya4WaDOtRrU5Zplyo/T
iUu5pkb05Qrj1wT+VstvstqcB0y69UaLd34dfItL5X6ShFMjyveRWM/27R1g7Ds9vFWpSm00k1Q7
hvZjxpWmV5PXx4LJx8LP25bO83s3ji1NmqQHc4XJRrEi4Kk7eRdD6gyUGtBEQMVDAItx5Kil2bi5
bkWn9lcNCT7/iPeBhyBiac+3fwxxp1u/hQqgqIiFuaxIEPiSwvohg2YVaBx9Qz4WVcidqjjIZBNV
jiK0btsVyTddGMb8hgwWOxlK4tQ3FzUDlNjCSFopAo5yB/5mZTNZeHU6hgsoA6nMcYmJObKfIqgy
BCuz/4DveDWCXvwKKqSFSttBwhkQFtlDjckE6YgdHQbwR/+Rn6/62IU1Krhpaa2WZQtruK/uOjyl
gRoMnPg7IXOsMWUElTsAeFmPwLW8DuDdz62mohrERxBTB8TU2i3vQOsIbGQ3gbmvAQV5eC/ci0fS
94Cuq9WZJUhdm116KDYsDuaVFOjqV1CBLR11iLONSIEqCMikAbgKASQewMHMcCzisTccS6YimaLm
PVos8u+KE1HF6seP8a2Cwnl0l4IKeNjmCcBKphyY7Yv+FummBqoIhnszFkvLMIB8ndPCCYsFXMIS
QcMCffXi6+2VrodN4OcgCIKJK7DZYicuYnYsAvITozYJ+APReCi8ciNBnJEMlzNlzlZ39dPWoi9R
IGTxSouXD+p40Sb6qjlkkkFHD4TVZV2rAWNo95910SJAmtYBWVqiaj6C+LB0RaeCDkLiJAWmOkMQ
vcrHmVDLfpDkbrILt37x8QFjAKhrzAKwbuTVCHnxa0gIudjlQp97RQclpBNke2F08/40FoE5y3tM
cDN8dzU+XJiiYqLR5bGWCfAavDKdJI6s2pe8OnmdZtYUEYlri0PyaYmuaBv+zPFBpUJaMzgJeWyC
LoOxFsa2adTFkhpKK/HdWDmtcAKr80MYoaPVbwM99Cq+9hhHYX09mAEzdF4G3w0VXHrFnxuRPMyn
HaDtFlSN0MfKwJNLxiMQ19iNa/LZlzv4aZEKM5o8S2Kc4+XRAtfZboeX3zIdGBJ4YI/2rIYT0G/8
b3nUSS/lWOqSEca0CKzKDZ43IMcKotC+vY3rN8WnnXN2fuHrftGNeU/eMrWteiUA14TauTrodnSn
nvQntI6BL7zrUbsjU5DVHhywqHSzgudaExQB4J/l0tMwo5pGYtYhsP2vaSBsMu93CTp3wgdW04Ds
3o1PeX4VXKw6jnWDE0TEm3hLaOP7TQQQFHuUcq16dLUs6nhHhZwKSoNlxcDwo/P5IpZmasb3Eurp
wqll3YT0RN3vYsDFNlLJTR0rfldLeM3Inr6T9glmtXUz3rClttZfDxeWqMSmrbWgN3ygQmUvuq8z
a36ObQI9ap3qrtniKgY4FlM6oHJlvYHXH4wXpqnkphBCmS9FhGeSR7anOjeRWiSgxUOlUdtpYF0R
LKIvmvWuQmarPOn59qFZr3pc/AIq9mRtqaT9XFeYf8PF6GQvUdO6YrBTbcWTnPxrrlpyjyllRorB
CHnnW/TCawXUVROD1NzbsrcqPJIKjZVgrMfwz3NIhZ1kbHiuJHU42eteeUuw26czNH9HXIlAIMbK
JKqVrKlextLOM8kXS2uKSdX0MA2cacgNS1WqXRVPTBDk+m37z+po3TaZi3Sfz2CFRJkwA0MliK39
YUvoawdXdcPmZQSBBDrKLKddayBeRgKFctpKHLUhK3H9EtQTZ2aOLLqJ6Ar3o8V5wiGxlcESdPBp
jwzx3fVn16ezavRJhY5kkqhdhU9q/CAaPbxqavvmw7drjNziztzGm8INd/4+/yY4pRce2BnVeWdv
BFyNWj4/t2E/KfgR6gG6KHiONC/1dxReHdUrnM4RnfIY7Yz7NsdzLAbE3NahkpTvJHwWwSnQNg4P
il1byZZIt2C+SXf0x+nx9rFm7hR1rPmp14NWxo+EmMldd89/BAqqUKqVHtu94IkuSC+epC1/l9n1
wb/XMWXeff+3BwGvA1CrYDwIPIsr6KNS5cOoifBI9ovXcJ7MIvlye5X0SaMM0Gk9GtlDUBMDPbeD
QpWtVYF92wJ9udIWqDwwQct6FMCojEvPR0lU3WLUccOe2KVDFW2GpGuXIaPKG2UmSBtOE6w2P0Ee
wswEw5T6N59jUZUtEhTaGnWTg6uZi0MZlw7vkcJrQ9QsS/jpbIFtAGeGRYFJhyraHnVqxU7poW0D
WLgCAXmny6f6VOnCfOJHEeK2c8+C4dD5JmVPpXxfV8KqHTWExjjPrCL9HocQ6eQZrdRFFKSs0HWw
LEkb7v/Y+7ImuXUj67/iuM/DOyQBkuAXYz+QtVf1vmh5YbRaLe4EF3ABf/130JJ9q1gVTWv8Og6H
wnKrOgtbIpF58hw2IuWmyGVVpDkiBUK38VO9xKVNlmINDcH4+9yD7v0xcOx+pnYnq9cNsaBkVBkC
Ya0TK1oFBHQoEbsuHV16ui5X7ZjeCxIUXmmS1zSObpI+PhBXHMgAJb6m2A14oJVp+PjxWZmZ9qlz
DkuG7hqBCbHL+0Ffl1AV6mZMnKF8J4OfkvjkRWgPLqj8lsZN9D3eW98Kd1V/gkDTij+2DxUSgYOH
pPun/2hkbHI8XXDGpngwYWRot6NBtCwLpNO1Hx9bOYt4p4ObBCysy4PcjJxiadbhkx0bSOw0xsYu
/C560Il+bQ9iW1bFpubu5xnTF48oJK9UYdhCCW4ywsHKE6hUwJPWr2AXhKihrpQ+Vea8OiT3/TZZ
RqmX+bNFW/V7zzbzkd3JZk5o6gYswqOi94N1fZsuu42xDgePwtGq3mfFxaDq0xkIuIiXHcDUNBOI
Xj7HR19BXTJHvle4QZwYFly8WJQHw8QdWa3d+9ivDi1Qgqr/es3283LtZ3mi99U+sjvxilYL4gaj
gBcmNxEKYM19EnlmsmjX4KW6Ejt7a3/Rt6hgoHNfIEUEjINPrwQwu8kmX5Fulpzi4vE9+j6TsMbs
RdubEnBymYCNxkw31KzuSiO8/3irzZiZ5joMSwowJcA5a1HujWnlD+m20cqZe3tmP09TARXX6sqO
EKIK1sQrIxvxuhosCCsOEdjGw7RYfjyqy3fqX7M3LV2Hbe9mbdUVyPq5BNoyKtfngnHDYciN/zsq
UufzaEJmHM3XoEnWoRk3iUyEpWvDaCageIg3vAShb7QbtcabGdb5+Ty1on5+dDhSDXJ1gczEMn1m
O02Apk3zyR3DuyJsvQIF4xl75/HWqb2JPxhiN0cHKGgJVPsRe4ZOHJjHI79+6IRnbOK1jeRpDlGi
h67yekCxZsyrs37qjpR5UCMDHMMslGtPhxsBgEw7t0HT30IcXMiOQr2KfqnAiqdBLsdPvs63cqtM
20cmJ+4nMWrNAeUvGujbF0M+N+Pnhj5nbuHleL718tvMCNUIzszZ4GlBueJd8ft0hKXem641YEHh
7w4RxEGSRbTI9vl2WMdonJuNVmbsTaOkwDZTSgXshc8jcuEN6sDjNXsAvO1d5lif492bto+DfYag
HR/0UgDQgohXHZujDWuUIXOC6H0DFciHpcihkLUO9eG5tsp3OMh0JkHjaoNeyjCU7N+pJV4ane7K
HIQvq+TWBFwkW8Spx3eqk6y9Mp/U/1U9uUsEaRvF5hV+Tjb2vt2OlRcgQ9m9zYNsz5I5avT4KmCz
ZAwsQ1OgTm8a3NRaAGjEYlwVt0pZrt5nADHW1/mi9N3ZZOel83pkcHpg3DZjdsA1lblWfOLdpl31
mOy5bXTJ2R2bmRwSl+csqFusaijCFYFOthw9LeT+zOG4bAZk7HAB4Aee+tROKxuzrN43D/QivrSp
J0BegYSKKhblX+rUY6qLZdbtzNmdeFlpmryMZPCzsjoc8k24ZL3XbcAi8UOVjjWEBfu5otiFAERt
FhB7oZEWxFtTtDkKHFpcAa0BV4DYck1WGXCvUOraA90LyBVWc68ImwDe7A8IhrZIrKCEDw0YvHfE
25zyw/mNffJtpqj00Ibgm6gwB46sVpZ9gwdNnAd+m3z5eJEvufijUU9b9ow8j8AIiFHHMvOa+MVN
51zQpTvz2MJkNd2kiIrYhgX7Sj0MIQ6+x6W5zm//HVz95a3zr0WciulVeV7EBkjuli0rfcQBfiGe
bRF6H0/aWfL/p2P5y8zkAA5W1/CEYkwq5fdeVlkD++2pFHF0NxcFzI1J/fzIh8ctjS1SgwKEidda
XAfWW5r9/oPndLtNot08S4tWZpg3hflWUD+0qu0VPyvfIjW2cBUp5WLuzrjw1ji1OslMSGMsoZht
IWEF+QX6bGzcZRqDGE2CzxRMMVcMXydczel/zq7epNoXRK4mk9xWqzeuxLZJQb+pZC0gwvmlXs8V
pGZHOXnHkkbnnOQ/3Zm56G7GTbAQ3rCzX9UoU9S9QaaJsc7s0fMk2vHkQl/tdNukkB0URYUlTbbZ
rdyFm/arYvksPqVbe2XftNt67dzO88hceLaf2p1E4gFN0iQMYRecFascJL/pNtqU638DaXYpmPrL
s5DpK11GdWmb6smo8KKj4i7VfMVhDK4hH/SPkDWccZYzSwnhutM51e3MCKHhrmqZJUh/Do0LCiC+
VrJNTecxsP96aCXdg+n98ePVnFvMicPJkr4w+wxDbcE9wl1watoR9wZWE3+otX03Gs8fG/zY6QB9
fDrSJEmKsREuaGrID5nuE7vznGFGSm7OxsTpRHLQoBGBBvxS1gdu2evR5Xdal67+s6FMvIyo3Vwb
kVJexkPuZcGXLCghaLD9z4xMfUpKBxdvJXRHFBC6eizyB6OZKffMnqyJI+FdN+bcSLAJxu5rG/Wx
HyThg5NYBzdLIRHFVmj+XXMj3416uvmPxvf+3Y4uIXRm0KbIUBQu+IjmuGhI7mVrVIfSrdj6Y1MX
kgeQuwYRPUjo36W2JuOMrUw2KceFlz7zl38KQoNkq184O8vPb+buIbXPpk+XI3v2xFMWgaw0WmJe
MwJVQdxElKzQGfvUD3IucFBf/cwUOEFtAKx0oPgmztGsc42G1FCg+hrMuAXkYPna8eO79M2APhW6
Dt218wICatxJod/nM/bnzE9iMeIUPfK2mFlVv0EudSuBjpyvCZ6B2VR8pKhP/znMiZ8cOCnKJnlf
QZWvaK7EXvX/oRr5MNf/d1bam9qauMZmiDTQKJsKYBbUnrEge7Lg99li2OR+sHKXisJZRS+ADy27
K3XhRl/J9uMte4a1mX6JibtMwT9rZxWypqr6MeRopNH97jG5HRd65Q1eeBXfMRRlJVqgC4Dc2vdL
PxuQM5rF26jxfrTFJl5VmlkYyZT/jE0p+ieyGyVSF9zUiDbeGQfnSj+X7uHj1Z442Kqp8PjmGLxz
U70ogJ/mQ3IKrfjjcki99Gbu+XsxgDs2OHG2btyldk3QXmrfGatyFe6EB85MAPkhdjU/oZeuqWNr
E3ekxdxguQnXzlKvtzx0IAc7ZMKe+i/Rj+QHfVXcjdnb3DrOWJ223+hOBuDECKtNdKX3zKvLxmva
2ZfMzNqRqUOSpAFAM0Aj69imftw2W0gPLBzZvEl7eCR161uj9J0Cr+4+BeF11H3jDPpbo3TmXuBz
I544J63IAC1UWF+uZYCtA/szFEs7mcPFXQqljpZz2vY3DqWrMQuJfU1E5r0tUYk3nQawSRfajoey
EdhSrdT/F/fnsdXJ4MJSGnYzoujrNs4iSsWV0DovsH8BNf/7dfh/4Ru//XnOm3/8D/7+yhEWxWEk
Jn/9x1X8WvOG/xD/oz72r392+qF/3JRvxYOo397E1Us5/ZcnH8Tv/2V/8SJeTv6yLEQs5F37Vsv7
t6bNxLsRfFP1L//dH/7t7f23PMry7e9/vPIWKnH4bWHMiz9+/Wj7/e9/QEL0yCer3//rh9cvOT73
VLdh+yLPPvH20oi//6FZ5E+VAHQANTIRVACA8cff+refP2J/UsjaQr9DN5VOqQuHWvBaRPgY0f9E
kxvqgIqiH+xzqvuj4e3Pn1l/Ql4JH0TGyNEd/O8//jn6k3X6a93+VrT5LY8L0WA4ymcduW2K34L/
4MZEEgpaXNPUYZ8ZfcT6lLzfIAQpJ47ccLzuVNs8/jRqhZcB9R6oVYDWZHe9z/z8m8L3E8/ZzpUB
JyGRoq7VMR2YMQLe7DOe8Jy2gqQ8hl67xR4ahhsswGO5rn3OZh4B03HDkkmBD8U7H1JkEH3AvBwF
llLXYxJXGLcDltNFGtjxbdlrYh2FDihx9ax+qFBG9wkz50DNk4tSjREUQGrV0VqptEdOLTdRKXq4
GgLqqKRadHr5WCcgjj3ahb/W+Xhdp0H7mZXJwQ+coa7dFBn/QLaeLb/pOZpxyZVV3jSaszAUjUwN
aat05rEwcaZnZicRmCXLDMPHAgohr4OQHOpSQmDdntEzvjyHENGE1hi446aNP9wWHaW9Zi41Kt0R
TfpGBWVqaO/6H0/jxGm/DweM0RCjgV7ABcnCjjeydDEcCbA0hL+ohkSRSbN2bdEqf3Rzrt3m4D56
/Njs2TFAOcOCWAxBvw0eJNPhNVWWJwpUtaxL4ttipek4AcBJFtH33zIEr6RDYEdJuyqlemDeT/ci
T2q9jATY3HmZ+VG3TxrU/se10GYC1cm2OLMz2Y1aVZCBteBxT8dqGdBrsAwuTTde/PZoqA4ViXdZ
1XM5n7K3sxoeBMTTBl8UnC8Ceg8iEi+bFe6cLJAajxLsRIO05ULQZtro5yY2Kj/wuMvcAPJy0D0a
axsrfQYGfGZM9NQ/K0vvxQHojLjkXEQiy4xcBKDaXFKAIpKg81k2J6g3ffgqGxAnhD4QbhTs86lW
YFH2JbjWRnBrSE97VfRIfXc1ygUB6KF9gBhztRZ0ZlzTt9qZUTXFRw54aOPCIBqMjq86uD4SKBHx
V8iArbQFuf3tfXEyvslDgdPE0lisD8t43LBhw+XnrDuYzt3HVs73uAmJG+iMORCrh9jY5Czl4C+p
uiqEghGPvEALvSi4Tmdb0+asTE4SMXpEdFo0LtFb+TnClvGqyHk1UayfuUHsd2Lho9AAK2SCMR86
zJACRxluekUGRCToDUvGpVZHVrJOIFZI/KqNuwzkf3qQPPWFAz6REFwpu3Dg5TfaiCZc5qyg1T0Y
dYNG94zSaGukvRoTSHraOD4boGnqpp297JnMtjStwMRphZorVo6R62JXN1TS3CuwaKbXs264Kq0C
ZTi0rtyGwike44CwHRc5XYx1y5ZBKtvPcQLRUpQJdTvcJ2HM2peGMQftXhW1/FJro/s2Svl1ZUrt
W9IRUOU0lfa5Ad0MB8d1FL40rjAeMoExXuccCLANbSpjUVJhX6c1+671jgWJi7Qfn6q+vW/Dbjlm
hhc68Spw5EKLpJ9EXe81bjig+9am4w4EFPHXElnAJ3xhsoudPl+2hpOtnV5w26+7irLFQDWRbWL1
57pM48bdNFXetE9F3VcAnzJwTLoLDWJoz0HVBsGNWbU1wFgQ/PSzvss+1UNYV17XGpbmpQo38UIT
gRcS7xLVZ9OKYNvaQr+LmW3SJdTlMQfZCB1Hvai+mhm1HsyO27dJT9gKZch0X9gd1muoR+uHkw8E
zOAJFft0KFGmoANoqbgb3RKJmKKPuLHUSG8dssa0D1A3szZgGOW5V4ZgNytb1jTekEQ4CJU+4gbN
hX5IZMm3Qx2yRUu5sUnSDj4GSO5l0o7u97AYiutQy4ofZZnbu8Id8g3yz7rPudaBhUI0C6uV0TV3
inRDWhZvuzYdY49WhGwqrWkXVdlFKymz4gDNAGPZJLIHDEjqbOXKVu4rKDotGlExn4ZS82rkK9a6
MWaPghRITfVlshjdsD5Al6IZvSjpbc3TuYYIJk/lOneI6Y9m2JUeIjj+NnbEXFiGngzLKDYSIHG6
TkJlx2nR1l9YVnPbxXXYUz/Ijewqt/rgxk3j+CYdbHMvSUegHGwX12nZandVbEB5uQ2sHDw90hmW
6SCyF5IQC0qgTl0+hE4olnFaG9hJAg22kO+6tyyi34G+2tzi9cgyj9RNsMC+0T5lodMuSj3oN62O
dlmvFE2z68qk/V4nNawVTXHbknq4pnGW/oAnaA95bMrnnNf1IstEdu92kQGPbLdsrxgt13ah01Wc
kjL2eWVDDaSwyWLAgn+htDLXeRhFu5TXprWII5I3CzMosBzwFtssjXof5eRmn9UyeR5pli26vLI2
lR0PS5p2AGqMebBmkWXuqZUmV0SGbDtUZbGqKYuWWZ4HN1nmhH5XmtmrYYzDYQhauSmhd/8dLeDR
ntdu75NAuLdNQygo6MCnR+sURDd2zKSflTbddqCpXNvSJNeFE5t+PUbjdqBmdDd2NnIpiDVvZFfq
X8O2ZMteS4drbkmoSHc6ACV1XXQ7QmO6j+20eZQDCUCmRLCPyaCFPsuZXngN3Kkn9ai6Yc3Yrm2u
d0vmyvGqZGV/Naam6s2XllgTXZJDil22N3snXw8kpdtelsUnmeng8QrLMLyJCdEir2Ms2zVNyDZt
a/FPpVYYm7bujczPojG7QvY436QBmmyQqCHwayn6P1+ayhTf7MpGLqwYenyvSqsxKbg2PjXoo9/n
XW17I2nkquIGaK5MCUWUHjPN9dbxe9wuV720q0cRG9GDKGORekPFxCHQumGJimK8zrATHx3Rtn6X
jGQXWCXBQjTmLoqosUrKOr8aagEulapKb91UWM8J3P2trIS5z0qcNSnHciElg4u24a/SNgx2xEmL
ndv0xc6RYTt4AXfdg8lFt+pJYm9bpCQWjGnBD11kpRcTgYb3Kil9WhjhI23wYDQGvgmJUS8Ks8oh
exzS28TEG2hMOrbL9dJd1rWVvSBKY2sHTnsrq9E4tKJEglQrWvooqipZDKMWHIwgHG5AmRUdXHdw
toQm7YEXOshUofO0jpPU/CLrMFvi0S6JR6MSJPlWYO4Jdue6qCLqt7rJ15S01aZi0r7J2lhXcGU7
WEeN0X7qJM+3gezjVWVXt5lOWo+7uX7V5/Jb2ur1Vq94sYQM+LBquWHGfioqbRNGtN/EISc3Neu0
mwH58FUkCAgtBbVv8KLQH2IzoOs0HUtfDHrn59Gg4b4L9NeeBYEvepovitS0/QYgpe92ppXXqHr0
Ny6yJU/U6OttWHG4RdfsN5VlFIui0N21zLrc0+KEfoHWanPoYrBNlDnnW6HX2dKSUe7XVpf7CYVg
AKS/u1VDol6sSmu01tooxB1xW/SGREOubti6g9ZsScOnKkra3qvzeFQkem665U1WY5KTocDFoPKP
uB4AU8Neu9ecJL9JA2F/qRxN2zCzdq9zkenPeTGgfa20WrUFRpJ4CGr4U0Oyli+cWLhfM3B/eBoO
VO0HHc0etRDRwMquRwhy55LbINwOZdX6hsvpjyZjBKTrrLaSpVuBrh+oQ4vmy0pKU3huqzNAEBEB
RH4KGAvqvY49dp6hk+atj0fSLmSssU+61YN1tLdD0HmHnO84eotvc57I0beCOI39vNOrFw3Mb2zd
pZaNTAA3OmPlGh1akQI9ZasGxF3fBeiY3vScpYvayFy6G53QegQpc7tDfEFv0rrqkGwPSQSoYux0
i9xGWsWTZljtQhYSsc37KCBejboJSMUtq5C+LQbowCHHGsG3A/f47ISVLv1IFPUdcNjWrtZsk3uN
WYWPMjKz0XeLVhs9Ko0awGxTB+9u0TOUATPCy01PCKDirunE8AZVlyV+Txt5D/589zpDGAeCijpt
ERa7OJl+6zbho5WYGh6aJU2Byy30ogc9WRTfhUmQbdFFzq1lS12JNv0ED1K8rwJwEkkLAqLgi62o
scBHdLR5RU0V+iMvdWDzbW1kq0Rn+VXNQHPudcJ0QTeGMBRL3A2F4oVh9EuJ+AUENEVfBJ6scakh
SCrzcjUyrVhrugNhgRbxou0HDkfZdsiz4rFJAgKlb5GE1t6uy1j3U9OphY9LJ1tJMFDsEVyW2itt
0XS47FBe3Egtx63QygTqYSIrIt+ILR0qL0nitJ4mRhAfRDTZ9rFkK+Ly+NrsLW3nZnr6VGWm/bkb
I2wIZPTGw6BJq/ZcbNM9UjrOzSDdMl8kNYp5VWfba72MXZ+XXdn7pdm0u4I31uDFZeCu43DMLZAM
Drqz1MWYwi/WvBhWTcHcawLNuqXUDF34CRPDm1HR8RCQsse7D5k3eTWyBlsGpB+WsUn1saphr4ZT
6TThO5o7dCvALTTHlzHB8gijHkFvhPTylwzvBPceji6pfYlTo4BkHPue2gxUTA6PO7gE0+l2utD0
vR0VxbURD2a4IMLqvT5tcMwK224TD8/s5jlBFKR5Js/Ch6guBDpL0gpqva57VzhVviWmHW+MMAbI
JHDchawAxq6N0N6YY5f4RW8VKyPNrAcXngCKEYkpPqHltfg2pgYQoQYLvVK2+crkTvaJGjG9H4ts
FJ1XG1rVbjU5FI2nu9ztllUbxldO7bY3WZmC3SdCmCGwC22z2fFsMJ5pRMzCs8wwLtXmEl+ICwKm
0An6T2NmJTdarlfXWl+jq8FKxJXbZGO/APGgjpLo4KBTEaelu8f9YnsVaaIIe742XoOGj2Af0Hh1
H7VgGvkvR46GCq+cpQMWyVUpRrYte6v1q6KaA4Gdpx/UG5C5DAlLqKdN6R3HuDAzByHx0q7GyBv6
/GBm8120E7jwr5fmv6yccTxyGTdagJdmZreHiFqPVmN/w7Z6MKLgpWXFDdWy3CNl9MhDc/3xs32S
CIZtPNeRR7SBHYYa7xRxAg2TwLFFYS55EiFsNasbWiT7ItIXPAeZTzCyjVKI/tjoFCL8btUCRJoY
CudKp/hHDm7masipuQQXg4LyNZ7xKffh31wQhAFcA4asuaWc8vq920Rx3IFAKNKKrjXJzeYa6FDK
NjCR6lfoaKVHGg9e+RCDJleB699ZEdfpK8TDr80ZOOaUFe3MuNpoR+keqIOyqBEwDrKHDcCY2+Yq
WgRrcshW9oIfoo25QVcROhpQTb0jaBqeG75K6J9mM5QOq2kz/Bdpd1slVo6+wFihxJYj6Q8MgsJI
44Gxa7bmZk6P7jw/8y73qiDp2E7IRp6aqeK4lq0dkmUYPiL571nVvY4Opo+3z3n6EUagUovUNHUh
yT4pXmh2NgZDGZElDa8cB5mVBGpixVe0Ds1l6SZ12p/L9pelaW/v2MWRUalEO0LKe+qDTG/RaN4r
Wtq/iLW7qOe6Yqen0aUECrYu9HIdhANIeZ5OX0R4jVsAq4SQclkKwOVzL9ee+s72BvEaljPncMr8
ABUExcNqQP3bdaCP/p6lPNoVLNT1sXVyAt4FhRhJoD1TXfVXiqqPetode8wUaR02Zf/JRDD5/eN1
nG6WifV3jMmRdU60QNdIgSJUKIfNUFrBFTJxhi8b2q0+NjUFL2CkkNVSZT4GzW8QkU5mVktDgiCj
JEqu6THeIxOK/C57VYf+97H0U2tsctocQyKgCTULAmwQDwv3Ilklhecu3at+YQPCeG885Q/uYvzy
26O0mYG6kIUEPFOZ2NP9A8mCpDVdjPInxtbas23yrK0RiHjB9Zwy2/nynRibHsMsHcIy1UpnWWpX
UWt7onnmc4o60wvYpdD3BrsdUvPI0NrT3DxH24tIGQYUVmiZazKABmYqoWd30cQEmaSUhzzhsQ5g
y1IzoE7yLfaGjbVExItMD7oNNni1/i5IGNvjZFTTCz8yKZI/ZYEw+Aq9789KlBWqpUtoUz+0KyWQ
be8V0csvu/8HUwBMAXfAf/8TCHAGU3h+K97G9i17OQUq4DP/BCq4fzLdgia6bQENYBpK0P4XUMEh
f6q3AHqZLKAPobOKY/ALqGBYfyJsQvUIbgXBjKF48n7hFPQ/0RGJ2qJqZaZQZaUO+x2cwulRw3EG
JTFxHVWeQsEN++f0XLc57Ux0VFm+CHj+Ka7QRt9DpOi740Tx5mhmLpTOT2u+MIVDZkNTQsdwTFTo
J6bC0NItHgWAOYwZIEhCvcGHa2nl0HdNRy9kYvuxwdMj/m4QyBCAPRhYx4irTyphCWL5PAhqC4Jy
IvgMRx2iyRviejOB7rkZ4qAdTafobQBZ5rTWK9Fv6IYusgU2Kq9eMsiHqMr54uOxnEYmwG04DmQM
sVsUeIOhe/N0nULdzvUiQX3DRV1iBL7B5dxv7WcgED42NN0QU0OTSaN5PvSaAy1csGF5efPSZzpg
DnM4tUvDoUhooDpu2AyF3tPhOOVgo40HKXwCcdpa/2TQr6yJVmH6+fdHgysZBwYoAwVoOLXTlUbf
4tVJfaqBlnvRZ6z/UqHe0i41rR5nKJkmsfjPRQIbDNoTbUdndKrciPpkjIdQFi7YEzRE60Pw9HWE
lnsCttToR/nDWXZ+ci2WS0U6HYMGcg5jeBrkKfsAN9mqUK9j22NeT0cLcFkTaqim+E1JqrsQnLxl
riMLDghrRaUvNKgQDePw5eM5nu5/ZdXS8dDAFqWQyIaHO34AoPgoOakGkPmRYgnuwltTzIUf55sS
JgiAXtDbxhDf+ziO4jkk4u2+7AjUTYoYqNuEbusycEDA0cxUtC8ZUq8LpXdNkE6d7MsOMqmsiHPL
B+l8vXWaIOm9rLXEQxQVc5yr52cAj2OmAA3o5kWYPHnRmFXXNLRNqT+YUXPTWgmk2iHRdquNhvQr
LrsZ/ztnbxKOFMwpKXLWFJPoRkhkUWsVW+GiE/GmScw56fSL1qAyh9DYUM+pyUxqcYx68DACZqMq
XW1+lRvWRmvHdedUDx9vwIuLdmRKfZWj3WHytmwH4sABu2EJ+VDLGYiHJHzElinaIL9/bO3SdreP
rE22O57CY9IPVOWfxnKD3Aa7b6VVrT62cmlMALSheqx6J+hUmdyKLZlRjqPMY1O3l6IvhbF0yr5/
rZ1Wvv0vjAErCZ13gJX0aReDPXSsMktJke3NQTXDkh9h3hS+GwdzDQvTGED5CkAQXRVzIDkzfZhF
WoPcJkB8Pqr95SJ1Y21Ncvqtt0jmF234hfdzGSG1HH+lJ376RNyYgGIhXFI2TzdH0Tkua02oaBVa
9i3Q4ZtNLVny0Yo8UuDySWLE/sCLoTZSWjORwcVFVFQLQHmYSIWp2TjamEKYqO0HNtJOeuRHjbU1
jHCXMfZbWYtfQ6QK9AgdRECnJmZAWd5TGfYAZEC/gppireeHZrQ2or//eJ9cOtOIFP9lSN0/R+PR
SRKg+5eh8i/sK1rk+0GLgXoeu6XhzlGOXLjLbFyhJiJc0MaSKQsfHayMIzgF2X3+XeafSF0tkiQH
JEF8ZtY2FjOO/8KpPjE3GZpWaLyp8F380UW3wyBf9BBqfR9P3/nmd02kehHz2yqMs9R3OJo+UQME
UiUG8Y02yKO9lQUQWeJAPqEVqmoZAAmsC5qV3Wcx3hv/epRcCL3PFg4zqN658FsOxathYrnsI71s
W5P5ScXCVdZmgCNTnAkXDbsrFo9zWudnG1/Zw42Go4y0qD71XknCw45kCO/AFbvC4dqjwouaz1xS
64IZBBxUV9eoZTjOxBUbwNGUlVYQvwB+gft4gOSx79SW8WaICAWhjydxQqSKcwb64iNzU3auRhYA
UpHc9qNDt9A87ZOBzt+M3ASHtkR22fABjryi0WpA4RUgmLntc3G0BiV4/zEoZE1punpeDxBxtxDd
2eEdIATA56QhKlg8/C0Q8Ps48dYwEZyDLAUZbVVVONqnVSnsusC70c/GaKWP8iu4s2Z6jM6OAh7F
IGiBTwZXC1Bwkw05BhIhR4K4vBJJcwfJLmPhADhyiFyr2VpF6iz0Ipyj+7kwgSAURZrexiMUp2Ey
rtBiSehkmECZBV7ifteTtryNSRbefbxRzu3gOY/HBny+GuT03dlLJqJWQxAJZiNrkZgO9aw4aQ5N
LecE1c/cFpgtDNzamESACnHVnC5V3dd5mI4SN0wu43Whae1GDKa9/P0BAcSK2wUBPnIFkwDLLhPs
koBqPkMZzsk+9+RQGXO9lBdmDVBb9A4oxnwYmgylryPDzSMdXBJjnYJGhj1F+QjcXlo9fzya8znD
IwIaYUyxBBnYCKdz1vYloWPRUL9Oe/k8tlm809vC8H/fiuvqeAmqVhD0vZ5aSREICTYwzQ+GbhOk
4RWgspuPTZzPmIWuU1V4QqZdJVZOTdiD1seagQcE8Och2Sd5G/L1IKoeUqtWEM292S+bo6h0YXmw
aSfmgN6qLBBbEt8VefYUxy5n60AYZv8UlxZNZ+Zv6iHUZkN+FuuENhJcXubp4MYurdOuxyoN5Z3Z
fSubbx3wQZpeAXSUXn08kVNbrk5RJkOBxMADU5EEntrqBGjbYodTXyY1WYiuKZ+jRkOnckDNvZMX
yQNga/rTx0an23BqdDLAzpayr2jCIFuUfstoP66CrJtrhb5gBP5bpQuxExGFqp8fuXKWW2ZK8Jb1
R0gjQIp44Zj58uNxTLcFxgGFGCTYKO4l9PtMTFhOh6drB1cOZEiPYkQbrJtSrw4dE/36Y1PqzBzH
8u+mHCQSbZQi0F0x2YGljjYvEWI0ADttORpFgBfFH5UB1sBxJnt/cViQLkSyDUVNY+rz+Fg1Ts5M
hDCR62xYowcAYLP2lkGHafXxsC6bUuNB4sY8u9g7OqgbMqa+ZmYxMg82j3dp0I/jZhjMfPuxsUtz
6KA7BRsevhZph9MdkccQYNS4TnxA8NAez8EAvC7NMQKrNaUvGuvdmYN8YQviyacjLwpPiBzcxK/X
wJdUeYn3suQRrW4BtnPQ+M+qwJjZiBdOMfoEmG46Du4qaOqcjoyFoJoobeSh0jjji7GtbyNeWB5A
VKu2MEM/L8eZ/XjBouovREYKDYUq1XFqMevRNAtOFvgNOYT+IIadpg9bWXbSK80v9u8mmrH94XzR
B6GjFKcSp6fmSNPZzOoszZdo3GvAvV2Q39+JmD9AUrA3gDecslTVGdOrOkWereDDGsjue6rfN8M4
syMu7Pf/z9l5LUduBFn0ixABb14BNNrQD8mZIV8QY+G9x9fvwUi7YoMdxEovkkJSTHahsrKyMm/e
Sya9KCAy4sNAx8oj2rkZwYS0mkNCTQu/j5XhsRyj4KTMAF8/dvf1859vZi6nauFnoLW/1pwtJr+W
9ZxvtsAjFvmIwatAJ2yxFiw/eRWZMGMARrQoVJKOnW9N5zfU5qvUcKDQTU6x2dVF4EY4ZPelRcbb
v07SboTVbSCFH49dlAIs+HihF3zx7Bes3kImkK46TwLLyfTJLadf0tC6sJaY5Gl93288hS7uIImg
RNeKt9daE66YwFlL3F6OpIy2Elswu3Y2KceGmdWwJWWTZffe2FndLb3sJ10WZ/TRb/xTcor2nRce
0hM12Y2vdyFIIX8JS9wSFUmnVjfL0AXMBQJHdIR6KpiDkI0FWSj8l+P1JkKtrnyxrkZAuJniaHqX
1vbA2bgvWm36pgJ53nhhrXg0/vp25NOwRGoKSai8cskJJqW2LBfPf12kYhqHYT3hrvic3SYHCPx3
46mI7eJaRt7tWNylN9O+ucv3W4PHlzxFAhshA46QkXxfnXW/NrJg7CiB6WVk3oR5+C2TjG6nZbq0
kcRdtMRct0QurC4P1/MjyIM1a3qajI4YxY+T5F9bKspM1aRvOOUlO4oh07nSF9CTtbLDPLgiMHdj
OnmvnHo0RLLWEcboP7jKWysrz28UKZo1A7R7Iof3UVHeAUE8mNl/8hIALDSaGU/kbbzyEkOjcmIU
ceBCp/SpvIbRbzcfSg9c6EnxFp7EObBRacl2+bd5R9z8Eu6SR/HfloWXcw62ZAFE8sp8VxaegygZ
U2grnZhcYSdLLahiakiveZcGr2UmJUQYs91CS/ypa6+j9luzq8XztopTGWlLt/eyz+ZeP2k/2uvx
q+wwe/rqu/JPk1E0hnWOmW/nu/iUO5G44U2LifVPYHqA0hIpHtfh6ny04GCrvCSSLmFbSHrRmzMR
QKiy5LX+sFXDumSO2hEPAoBuIMFW5uAAK7W+4IJH2uKKptqNP9dXflIZdqmXifvxlXQxfHMpmoAY
lilvcWWtssRUT+Ac5omTe7SagvAuJ5o7+TQcmL+90bsaUnDDQJoXSPOG8eUcrr/sG+Prx4KcChWl
dl9Az753u9sEXRztYZFyrPfDYcuVLnxXBjlJAZc8l2nilSfF1kgDGnF7qo/yz6FWv6kljD1hJtB+
rdBz/vdrwxwtLV5CC3BjFR1yXYWHQKY4rmXTfN1aivBaRbr4UOLSnmJCHTvpteVUkgxBYFfGNxHF
gUMyp2HhRNDrbvyey6tfiHmpCvLDVpm3ZNZc1JD3ObUheIxZ2EYWHYwwcRRlA+56yRKPPwPuDuqU
2tqjyqaroqGmsFzSBhiOsjx+MZlNiqt+I7W/EOWpA/yfobX38AgjSyhEikTjbCAeLfpUz4cq8iV3
8mHT2/DWd/kHbz9IQihDkICgUbDyHz0JosHMOw1CHgu5Ekti/qIWNtZ00Yhh6FQ+ubgIAOc3JDLn
UdhGfLzKqr7qPpxkaaL8exvglha4DU1t9a/Z5zcFh1D1mSquyO3RajcrtFOldCOqvNsZSQQFANUH
f5ffFwFCQR0Ng/KaYzCaqAa/C5npCnVjP9752WKEGhcpC/vBzXj+qQLKg1ZaDkumNlV21RRfprp4
6bNc3NWqsFXZf78xAGUVUhdm3BifXheMe9Es1bblo8Vo6Ya9Pen6xnpWKNUF3IoJXo/iUvoE9bVE
yzf7ogmib2UxAkK9NyOmlbqJCovZ4An7zBu+F98/DlDvP99ijUTaoB5IQ3lZ8BtrQaemFNAqzdES
E231At6rbyhhJJ9KK5ZHpwuNf+12EimZtLRFsApC/NygIDVRGMhcowOFIKFpP5vJv07el3l93IEC
taTyCF+ZGAJV7BqTq3MQlIMhyuFxmqPOjsE+b4TTFXD0r816a2p1b3ZlFFjajDQdtKSwCnYP41XZ
fW48pgIdaJBbOyt3NOr/1Z7xRmZ0geYxZEUK+bO52rMqMMUZQjIa5bEy3Q30Q49+IvjMpU3yd4VJ
y40u08pH3tlbzvkbH5mCfM6UAYCIFGt73OQ5baPbOYt+CMbWiMLqfL0ztd46NY5oBnC+mlpI9k0G
/CWAIWzjjK0w79o7M8b5ijprDuqyI52U98LjpMFTYS98fdmN9Wx8MnYFkJGj/0jljWlNSPLFvXb/
8RauCEfe/4KV4zSBNOhJXAZu+7V3gwPKnE7kSA+zI7oQvrlb+jarUPxuwauag9abjVQXMtVlrQNb
2RhpBSdSEOaHBvr13ceL2/CX9RM9CLoOEXjOnxrEvd0rw5Gx/K8+fcKdZfUbLbw/tbQ32SNLoy0J
JBf4kolmxlp2lEif5fUcLe+i8Mm8yY/LC7q6CSGgtG5aECNO/SBsUuW/d1SsLqMaxJGFOWi1f7zv
Yl9TuHZiVYUoRrxvo61j937PSGqA+OgQoVkkqqtcDf3tRJJ8EDiCGTxORXBfp83VbEkvH+/WSspq
ccVzO+ulVFUaz/oQuEvhrTglrwwx+sx+6HAq8wJ4yJnydbIvH1tdTthq1wwZlg5RBV2xjNadn8Ag
GntdDrIlhhXXM/BiqEvKlyKvCldXupe4V7dKVO+9kjcrqT2UBGS/QLzPLUamUshBSSYelfBxMKTc
No42Grtm64l8wTXODK0u8ApUdULG/6eQciANf2nSaCN8XHANSwW+igvSmn/XlO90K7LiGtcQrfFZ
NJRDOsjPQmdt3NUXzZBckYEu1H3rSa4okEo9V8l186CzI1RZIXfo5h8fe8KFz8Vgzj9GVp8rSuUh
RqpAhyDjVqx9dPLyjXB/IdgiNPPGxPIT3lxggRxmTFq1SCwz+MYgutPbqPicljHD2hHcYqOgd8HT
rGVQVITamMx6Hf8kLRxis6L5lRrQdcL1Yaip2w3o5qqB9/HHOzf1pwZKB0Bi0md5Y9GpPl9Zo/ot
fCrK6EZRtkcb4XUKOUppCmHqnG31D88r9BgDUsBUGtAaWhvv4cNNqFQBRM2Ck4+wNDSy3ByVQI/2
whDkbiM1w75IBf1O1TPLpSZW7D5e63nIWMwvmSOdNxZrwVe4/Pe3u6hl1VSngu/kzM0UXiLVVms3
kxHEjgVl6kNBNSpyI1PQio0079xF/9cylREAWWCg1oOToD/NJvdHdHKCuzaNDgA5Dh+v7ZIFqq4L
/ADZJ/7hfG11PEg9YiC+A+cGHAmT5QT51LgfG1kRjv21jjdW1k9lEbyV2UnonWv2sJOum31/0B58
m9fMaVPq4Z1nslsKvg+4BtfkxXS+IjXO+6nhSeHW7vRHnJYR9UOyXyQJkCByaIk51nFLbe08YP29
QELi0otYHrYrF9ELBvbVyvQdI/WZVtArzTbhNrDjoNzS6Lm0Yyq+CNpGByG73jG4/JoqHBPBEXuo
UxptSOxyyDaO96X1LPzoEkVHxHHWE4tF3OaiVhcYyfqvcaleB1m/H4xNsO/7k72oLUrArVR6KxQB
zzfLmpRmHCMcXDy1R+lQ03tjmzZ7b6vn0rI/dDkohYGwBQgjrSfNo9ZXk7Y2AzeP7PIowbWKON2t
eL8QrPpXiWfdb6X6q+zmvcnFT99EjQGFHWD6lDSlx/wYvlgeLOB76Hvs/Jv5yCSmh9VyI16sLpy/
jTLwBWyJAhgH4NyoVcs99B58z/gYHNq72BWcykXabPfXhbOlUfF++6h+SMsbnsjM+2h1C3SBFswt
jW3M+afcS/aDZ5y2xa+WRPCfnO2vVbEYWtecLHC+qyAlzHmphS0MOmE4PAt6/jUM1NfGgNujyTUk
OtsQ1grT2Mh13h80wiHLWwhjLZW75/xbMgE9VBB8+Q5y32Fzawy+UDhVHwM9+zg8vr9fli43c1sW
+TCUxatDEAxpoaZzymFrp4InWIpMtFbrSgC4w4oax0jGonVUcVIfPzZ8YfskOgpkWcAumHNde4sY
NFkY9SGnLzgkCG5CPEwPY5O8fVnAav/O7KwS/QAanKD0awrNBVOuOcKQQ/+3pljgqN+JKlvN9j+z
uWuTy8uMes8ye7QOyE2EO3UmS+s9xQuutC/ibqmT5Ah8yS/Sp35nnEanEuyc6X13adtU3zM38sbc
UbcwpZcOJZVChWSJdiDlk9X+EpoSPeqos1c76UdwaPYQNh0aZm2NU+v8PxQHl8R1tXYGk2g7EuvA
c61nozPNmCax9ENXeTT3PDtO+ktrJ0dpl56236MXnBdjlNPoUFGQWquZplkSDdNgEOYsRssYoRg7
BTp3I4qfx3Ea9J1hNsLgREVr6U8fu++lqA6ym0ccXB5/xkbOT+goxbkhT1XkmjcLg0DxIH0PF50l
R/m9hNfhsDWPtZKe/hOJmLehsk8uRi9jvZW+FEFQaSrQI6XM1s9H7c66a9FYFHbh73pnPcSf5Ovq
cVvX8H1SsxQbGL4Ba8b43npLpzktTDOyArdS0vFBm0Sl9gqxQWsBsvboNqgVcaP2diH60TlaBiNh
7WAMc3VmYYcMQtMaQ7cctdl3Z6hPk6WkYm6hUi7t4pmlVXQXDbnulL6L/iRs2afZtwlFL4mT2uLX
OLCTDsHBrYvr0pnUAQguzTHw3mDOzl1Hr7pu0mEHcUPmcZ+SQ3qXOVJmazez49vNXYzQ4cYrYtXq
/Mt39CXRoe5AaWV9n7S51pV5lEdclsVth3qctJe98rTtLBfSbeZLGW6mEk3W8y6u67PsB741Rm5+
LXm5NyLqRrA7xgihbAXai7Z44wKfWsR7eHmef0h57BXwU0LkTieJQdbx4HvNdQxn/f+D2eJCrAF6
C5SUIWc43Nenb4B4ktZRBEeyA2fInXqC6Q+6PXu+ipz8t363aFXnr8OXrVzuot2FNYGuEoqqf77B
m1Qu8yWlGEeY/syBmdxKcno1d0I9uqpMgxLuZtlgqUGtAjgj6f/YW1cmJjDMVgAd4qz8SotnQ6q8
jjm0bGZmsYRAdWmj1j/KwN9KHy8Ypvcj8a6E73p5E55vphBLzI1bUebOKYy6hVUFNvype8HXdkwM
XeVF9hq3Ohx0ZXnqMv/h43h+IeScWV+lI5pRmaU2Jpkrifl9PfU3EAr+/NjEJXdl1J+UB3jDQiK+
cleGjOYMbrjMbUYGvCn+tHe5lNpqb9h681LMX3R1OCmFU0vGxpPqwvlXF6ADHGLLxNq7UykEemBB
cJa5fnFVa/eadmjka3N6GtRPGqxlYno9Awj4eL3vPylsHzx3FuAB5b81Ci+QBGueJaRchhAtGfFL
vKn1+T6HPLew/II3Z0P1NWEU+zpzF8Hd7HZ5WkU76yrk5aE+lp/nHTRtsM0odrjb6tlcCOLntleb
ybyDqWRlllFANvcaskD9QUXqN7lHSZL48++QMUsAPze3Oh1GVtOEVdhAUzpVMfrb7az1dqMO3/Ji
CJ2Pd2757ecxAGOmvnTKUeJ9l8AGoV6GalLgqF36OkvzifrJvkoo7H1s56KHvLGzuufNsJXUPITW
sFCeemUGFTJvrOSi44N9Ro9yeWrAIHLuIpQPlLGpKUWq+/FaoRbzY3aEU73feme8T5KgPfnHznr4
bkyaWp+0MAV+UX0NtB5EVtxeE8A+12G/gTK59Nne2lo9Ds12HMoU8JJr9LTyNNaWPH+8MRe9e0lP
YKYAdcpsxvln6xNVa6bhz2ezfsxu7lbP2R7Rq9qedyLkEJCtfmxx1Z38y8FhIDEkzg3oj/WjSTWY
lMxNmL9QVnNR8vxkebFnfKqe64PMnkECvV/qCOWzdN9dbeVHl77oW+MrR0yK2IiaIkndjPZ/Lqn2
NG51Yt7f40tl5J/1rR2x6qmbD5iA492OeBN2qWPBpqunKtp7W0xxFypAZ+bW01BWG8wa1enMTY/h
z8BwCscykLqNnPB23Ml2fhoLZxDtrQ7XCrP4ZxuB7ZGLcclowLlW9yibKGWxzDJ9WjP2Mokq7kao
qAuKXqgAHJWrBMnUwU1nW0HM+qhepTdbit4XzqIFqgM4PXClRW/n3HmVJsnhh65oP8wasiaFU8hU
a9KnsXv62GkvuA2GaEUx3EhlaF3uVeCsNtUBQ1HMRExkp/Au/3sLC4JusYGBtSJMKQe5nLUDjjkJ
r2EfXYEH3coNFudeRXv+ZGZfGGUDHrcGE4WC3NK5rvlcJ+MRgOmRzXOt5/ZukSlud+XshIfEpc62
135+vLpLh55nENnmEp2Z01pFMoOpclEUsvTPsyTXdgOiE2Bpd9LB2AWyHdxrn/vfzUtG/aC9oQKG
7MLGB74U6YhyGvXshbURIoRzZ/GFNoladU7d+uvo9cdm3x46T3WhcwaTIB628oY/bAfrr00DWCHJ
lZhvWhfccva5Tid8pixs86EmcfFvyqO6l7zZhRv5Sj4ijneSj9OP/CCdZK91EFHkr8ujZutt8f6e
54iy5yB8KYEzzrhaexUr1kBVAV5+5t8LOJhJ1P6dNNQSERb2HRIJ+U/p4g/0602S1gsx9cQRI0Pf
OaL4WZEfouL4sSOtZt//NgKiTyLNBXm6pnPhvg2FqTBTN/isHfUH0CWZbQBE+iWJjlQ6ui3sKbW7
6X7ad/4mxeqFqMcaYS5YkIs6nYtVxPHHzKrbefmQXnu9XJfRLroRb6obbDnKyTrJpKDg8I/WoTzx
CN9y4vdH+Nz+KjvsYK2G5h77tSt56b59yY/ibkmGE6f4mh1DD1bpnbRL/pdZ70z/763e2AV3xjIv
U1rlVHHf1fsspWvFYh4yd3ImJ2fK8mfxkO0r17+j1Ig3Qa3pu9FxkSCHSfmJWfN+J6JZXT+EzHs8
FYePHWGla/e3I/zze9bBDOqK2JLniaO7Tz4DNqYPh+j6V3O/sFFaV6lHaNuNDtPubnklHhu4y+lP
UDXMbf1KcLdwJu+vorPPsx76m8jUClEgtppqX+pM9YeG72YtM682WPfki5D41dZo6PtbCZvAFzh5
yzD8ug8zGmUvlbCYu1P9rAqRrSlbPdWL/s4dT8wEzkJ7eJXMcKdqQop2GMWQ/JjdBgfjKg3t5Fc2
OP4xeqBE6RTXE0LzYmuHuiOobrqtOK+8u7eo/PzzI9YpTsnUZBSYOL1m62xv6Cx68+a1dFp0C8OT
tVGUvHTGCGWUX5d5IeLMebBEbmQmhLLmpKTEVD63swXD/J2IggG5nS2qG5J6K97mv1wZvC1hZWHv
I0afG7TqLC4FBYPxMTq08AF9913p03RvPBt77XPmTVfKkQpiSTgbUGbcOEiXvIgUbhlM5J6S11Xf
MussJZopVlhoeShH4Al1uEeDOy8dK9QHlLtaqX8RqzgJnFgZ9aK389IKrUMoBzXAplLKhjuI6LPE
yeTaLDyshP0xC0rlVe7Tef45DyhJ2FIfy4Pd+fRpGPbSi84LsjjPXaXolPiqyhGNcIPOVJ4+Xt+F
3QTMvhB/LxPUtGbPP27VCa2cVjpk2ELstGHjWBaTPUkPmPomUe5M9dvH9i58zjN7qwitZHFS1brP
iRHbH22AmwIP3HhDXchltDMjq+S7CIZAL3sW1eza6/6YuygnWLv0apFXy0JbuN+qwC7n/DyZwSBj
AbTRKS9R6Tn/iqrZGJY/s6rKR2wIt2TYTI5+5sXP2f+tzrc+7+CPv+OFB/1iEjId7nqqzOuJvQZE
d12F1vKgN2n79mRrwl49bFdcLiRHzAiQHUE5SZa/vkmgIhKKYUIbOBSVq6wSnUAlF5s+f7yey1ao
ByrgRRgaWPz0TXZEa66u5paqZyZUtjLotop4CZxf3n8ws/RSKF7znFhnnWkcy3RvQsqbaA8jKIms
xFMZl41Dla7ZsHWhUQVo6J/Qsf5yUmtaQaSR4gZUxybb+CqTi1Toyy7qskxUa78HRK3tpVC2RShx
MRHEQTjSSzmG9/b59xRHPfLnYkRqyitl1/D836yRNEhlTK4iO/qNNrsHgbm7XQK60PeFIvaN7dVe
Mt3/t+2FaD/cj970TXG1Q4+Krpcf4d5mmmxHxHESxMoj2ZWc8ZuZeZQMD1vlqAtutbDuAFpYWG1h
vjz/DHE/tVGtUlkbLWtWKBp2qeQWMEa8Br6Sb2XfS/BahYGFRJipVgr3PCNWV2NoVFqS9byhcsuW
WDWXVezqrWs5wmscOUzbIMsu/Eyft26py4aXFizbDVRttdtZOwpJZfY8pnjAqP1rN+znmBG6boM6
9UKcY54WFO1CCEUDbRXnkjErBS0Oc4JOzRMxYdBb9f7TrjEevAylgEoCo7zatbmuJzU0qbqJiC16
rQDxWUECuUd7S9l9HBAuNCPgUlx4ZRhUW2CNy4X1JvAwHJJFUUrgQcdOvwY1Jl1NYlIiJNSKJy0c
xUczZhS8m+Vo1zal/mPs8h45EORwP/4lq0nwP3kOv4SRLwCWwNcWrey3v8Qo53xKFS4RsOz30SH1
ktvyWr9hCtuLTv0h2Oe/ldNwzHfhTrcRCnQyb+seW80f/f0bCPRM54AFYx79/Dc0VeubRc/XaHlA
6TyczNzR3Yldzu6AFygba76UDcBusiRW1DrpypybS0UqRYy7UZ1LniG1tEs6JB9/1QsBQGFoWech
QFnlHVIPUUkjSJslv+mTXWv1jlDdC/7hYyOXlsGfzwC9uiTEa4YnSDE6rV6aElp7arTJhgBnYxkX
GvS0H96YWH2pEv3WFk4W1lF7WnXMjwZlYcGRQJXpbg0QAb9AGW0rsFyony52AUYhRnEBw2MFs1BO
PksbnOJze+z2PGr3pjufpuvJ+0s8YRMXcPFzIvysgbZF/dlYRTM0N6zEV2hnxcf2WD1o1C+c8uDn
druLD4kHM75bShuX9YUICgLrH5vrO0tOzbJIuChC41lJX9Ec3Zn6M6Sn+49dZcvOKoLO5hD0cN7Q
vxL7334qn9TMkOFcTBInEbaIF5cPtbqPSKcWVPESU8gFzo9XEtdIXgYYK2gix0XooofozrrhSUZM
KXqL/PzSWXtrbln7m1AqNRQYS4WHqDXmVEzbMblG9C7f+1a+1Zi5+BnfrGzlIvWQN5MVUG6B1tpu
9WOecg/l34yg34DzX0qkGMGlLoxGyh9SwvNF1b0qDwUkqkRlfz8fawnSSMe48v/UhEVXvZ6fze/J
Y/0abZbTLty2dE+X4gJJ5JJ8n5vmKmrLADVeV0x/T+qTNuWeqPxqBNkWy5euHx1R35IQX9z8nce8
MbnymAXgT+eC1QJufkFsqgDTqdOYGQRYrzXjKI3CbqrKrx8fiouPmYXmAIYm6ofv3k91jAy7Cvs0
J765XTCs2fUiWhJ5/yEfpPf5f4bWk0dqLs9WZmGoy6+y8AmCI1ucfn68mku+aXKfARIjZtL5P982
JNa0MgxRNBSE1MvoOc1mcpLV6iafgw14LLyLF6o/9Jn+sba6GAa0UYWhkXtnFuMkvYkhQw9PhpHN
EnJlUfbZigd58jJhjg2vzjplPHRGn3ztEAUcb5OZKmWQtK9xXAvKcWCYXdmFZR9/i0olnexBrAaE
3tRuqk4RitaCK1da85JKhVw6jdh36p0/yHF/lShGXNgKbINUQUyj7Z9FuQl8R2jNNtop8aBMpxgO
3dzTQ7OJAbFVlvZUTu3VPCtVSIkURbljmPR+koFfrHrsjaAmTrOQV+VJKS1/PBnWXMWHKSm7ctcY
YxSjFCvOAPyNpvwx5SWSZanZObKctJ3XJYwvo2GhNJVNa6VWvCKTqs5rkrbqnTZvKhlFvrIy7DQ3
JV63Sm+GdpONORXTNAqy60kN5Hw/N3pW7fH/zrd1hDsF1zJK7WnqxHD4IQpA/6+SNEn9U1F0Vu8t
qiAzwtlyPV/zFKh0Vxkt2ArLLkPXM6olszhkja4P12WkwkbWpzSjdhR2mOdqWR4w3FLyu6uulSJ0
8kxwf0cRsr7yatSkhTYX1CG098FMYb8UQzHaZaWRNtdDI7WU+qteyZg4QhzPnZRi+NoNVmraej9U
1a5pYikI7EAPhfolFVTrN9OgevgySeiY30ZZ0OePVtXuDF8bDrkkiNJJaRYEVJZCLHrMLcpVNyWw
Ns0dDAVlv15NjJzxMPDYiIxzsGzZ72N2q4s13bbqtA0/z8GYK/agmmX+1LemXLltG8XWrZDHY3s0
wpj0ZSFcCb5psHs+mSUDHOh5UUlzRsusHzu2uLbFFlHKm7YQtNegFHT2qVe1Ya8mUgqhW1OBQo+C
AGoWWUbNeurHGA6YkMvHnpMqHZ4lq+X3BpYcTVeNlpTmoc7H5lEAalUfZ3R9ERikHy8/keH1DZro
QzCJt3BbZMJVYcqTiaKuqDwPVSOLLhl8Xp2qoCcxGSs5A72sTQtCK81T88jE+XCDeHPypKWRKu66
pmnuq6D2b8ewT3xbycY5cbSwCJ91FJt9GgGAk0MvErRxAs0yTY8xxUJk4CDr/DLTQssPI6P7/UGa
whyoS50Eg23pjf4YZXoPXxRFDXTKu6h1AlmNyjvOn3oDjqAOH0tEKdsjqiSpuIviqdL2Rjqk1TVL
UmlFjEHQHoZKEdNDO0uGfowrvouXp1Oc7rM+HXSnwAM1J2syPXW0tMy+GlVksomDLJaOMnBp/u7q
vEYY2MgK03AbZfIHr1aAHT8ULS0iByZPdJ/bSaxS8UpK5KEd91Odx0g2KFUk3GStVD5Ddhj/EPMy
uw9F398F5qwNzqgNBsl0pOqPZZ50v1Q0GPPdhPD6Q+SPfrAv5qJqrs3QMDPbGkrxWy03ZgJfXY+K
tK8O/U3IEL1uy+IcfarEcd6VWapmtqTp5a3ZJMyCSo3ZA+aY46axy8xnzr0vCuu7qndGc81gTAFz
FDAjIgZ8xc/iEMbgMSa5q23VVxF87ktjCq/zRurbn2onWZVnRW3fO2mg1T9R2A3LnRl2Id+qQkHI
FaUxN5xU67vJGaiSWDbXuSTCjWlNsSuNgJucsB7Uaj/RDhc/NY1vNnYbhFbNldUT8hIpGVWPP7EC
LDtU5XMN/b+1i7JKD3eCqPUvmV4oKLDK8Qmh6+q2ESLhZc4g2vGg9Z9/BObU5TbiyoZlq1VXpHbC
I1g/CMuxUPO6yx25z5KKAUYrUG1DtyYU9rKufDZirfstJ9rY3cvioDWumuu5vDBhdosYcGv9FOZK
kqD57nPC5Ais4wE3LEjhZyCLOwCccZ7seIjLnW3mc3yvwXWBcDiMfFr/HSE4hnEYhRN/zKUq3kP2
b8ZuMkHt8anLWk19rGY5zXaBFCrGqdI13zrpSqviqnCVcRanyQBh4Ytjs+vHUp5sLVGnL63VDt2+
Hid+k4mgTYPMaKUa10HfTN+mMg3rnRiVBFVpRJo3r6vsRyhUMkKUlWnVTqq08n3AbTYcafb4ULMG
csMInS6IJyXug8LrFJMP2lPMuJ8FE1yoEpVSfxzDoS8OiHmkN33OO8pOhD44yrMcipVt6j6C0mgI
Rc8J/womgFpvVFdM5lE9jlkdC4cuqqqDH0+SZqtz1NO0jcyk24WSMhpXWVuFEzWeyNx3XM+nCe1d
YkMai/GVEsmCfJK4y2W7CpQ6RWTD6KMvUllZ8l04NP1jo5TFr6LMUUyfUdm9n3q9NDFgZLejXLZP
RtXM3W+UXOcMSc5e+Tz65pw5KT+GApPcgjg81aZWgEJNOiuwtSKqg1ul6Qr9zoyHaT5mUOynpw7x
cERnBUOoFXZGCZqTFnQBkGtfaguvySR9uM2yyShvwjZoml05prnoZBn0bWhPGFqy00ulkm6jIYiz
BkaqpmiuAzEKUF8WTDNT7DKN+9wd1Lj+ltSTcEelHHg8vOuZoyZ99AwxdfopUnvtoSyFWkZkNMQX
NK/PuhikXRYoUmkbYyWVSNuXhnA7y0032U0g5vVJKKKuPqhN3bCrPhSAdjowx3ufCSPxxs6SIpm8
KEisxFWtLo6PaTIk0kOt+lZwLAHv+5+iadJ7J4Ft4asholIMZUeQGW45i0P0aRr84jYuFfFTGBnd
r0ApxD5GpHdQh8/8J8q3ad2ZMLuXudz/NoMkDb5Ch17nh6QgcBwGLZ3coWhm1W6Zmue6y1UwPmkY
oBudGCnOPhgR4ulpXCCrTfGwqU6CMs/GXozgKXXqqlO123ySRIjyAcyGztzFU2ireSt+yZC2Lr2R
QqnhWJBIFF8srVDma0hqMrk4DVHnCw1ZiyjXupOJgZB4ot7ApS3FdVfaitwH3a7xM9MuxqbXbsNB
6aO7qWKe7SlTsiFKd0IPrW1ZVSjFp6JVPk9dnWopN3Xf2kWu3xZEJntSpl9yKNMnH5PE7ay2cBQ1
vG+EOHfhd/f6EHrLcmxiR49Tx29LmoFSwcGU4YFrNP0Up+HzqKvHQpGPCLYE+6YQD0EmH9VhEL1I
Nq9DreVSrogoIIB473R+vcvUdFdamaeK9G1FLVS8oS4PsokgcponuZdK2lU3SF9IrVU7adQvGepf
TlyO95WkljYh7KA3+W0hBL+M1Bp2fgyRb51Pn4ZCT5ze6F9HPwYvGxeSHaFZr/XQtqMMddU0Zc1p
GXaFaN6OsTEjbd6TJ4jBwde42s3eU4361Oj+cUqkG7SpHwYj/zxPoGa0EvqUov5k9VzthVldJ0n+
2RrF0U7CBJVG4dlo/fucVuS+U/xvVR+g7x01ZKnaF01E2tj0rSNQ+1+aln4y5uiuDLJvXRzts0yv
bOTTfg75+DLlXb1rU7QTKO2dQM3sYW/dI+7+E8rfvVpHkYcgtktXB/ynDrHaxMXp6GN01Ibm2yyI
33GR1iXPjndzHml2HnJnGkXfXTVD9gjrS+fyoPilRsVJnpJ5b/mhtATQyI4siadoKLy2hfRNbaRd
D1EHN2TxO6jNz0Zp3UB2zv8WyN0usBofZe7+1KRVY4PO2IUaTYA+fmZqhwNCK9ceTPEg+dm3tB8P
PRzEvVx7JEGvFbJERNYbwWBoY8Q7CJyTrQtociRmp+/NWHiK52T40k6m/Ecb3oYFmtGEQhcdnWvk
cUoE9TaI5R+p0d4NPAQPCQLZji8r3v9wdh5LciPblv0imEGLKUToSC05gZFJEsqhNb6+F6oHLxlM
Y7zuW4M7YBU94PKILToRnoWaeUgHvoxTt9ObemOWkz+THbupiLhaJtRvNC1VXM0o5OdZFFHsNaFK
TqXHilK6oqyxxR7o365h97Sp+uQw2WbpeCZOx98rQ8l43gkwlLapd7Yu3WWNnZCiFV0QW/zhyBuA
FgxCGHE87VGod6VM3SthewrLblulrd9rUcDGu6mk/DwLaStKY0tUsq2kqXXTfngaTf1OS/L7YlxG
MNgTf5O9USvzNNXWgVbBtuqw1LTUWwj0wu1r2fbZxDd5scZ20s/GXr4pYjlKiv1DlqPfaOJ7eirO
ZbU8tVJxjyzvrc0dWM+91xB06kro23l2P2by72mxT/OU9X6q6ZlH7IEzYZyiT5yRHKjdUZTxruGV
IiTe1LX6ZJTNabTLwK6lH+GgnbUiSdwlTA5KrbhjyfGwuUSdcZJdDOVLP8u7gD5AIC9is8iIfem9
igIAL0OX1gkRZLNV8/CtkdG3mZptp1JdtsrnoQ1vs1AaXeItFcnd4rVW6gcx9MINm9yVrOkYhvk2
UbD+VMwzmfKuUpVzbpiPcqffNFJzHEuilUx7F6lzbpd6N3TNFsng3TgqR4BpO6MZFk+V09siUknK
471TT9tIHwCP41zXTjdOKo7UaPZFJRXkBfm+GIuYkhEFqmT2yshKvC6PN+Zo71VnvK2tdmOFyZHM
1SvR+JhK1S/7JXPDCR0yU+cENuNjoRYvlKdvrTJ8jVXJi9PZn4T+Ls0tTWEsbXM5/K6t2kmO8OKy
POhwKUYZzJ5sb/pO3S1hdMzUYvTVobhPIyGBMNAPjtLsonnZ4jOyt/vy2JvgZ5qGuASd0YJ7OjrI
1vxLNOadOvSqayxjR6Bm/CB+vSNghXCYm3eppKRul5s3jeLsbaNtXFWLHuwYbeeuvoF7Nty3Mcef
1ljbeVMUC3zHma3WkHJ3yMUpHUfiXV0/yeX8rcyigyJ6BEUz6Th2gA5nQYuyK7CucTBQytvkYegg
/8FNPE2R6UXYFbrGqFmU59Kgk7raTWRVcoXV7mur2Ev4Zm6LwY7QC6UOocvtWS5Kxw1DpfYLXX7u
ck12naRvPeFI+qY05ERF/a9tTnlloiMm5Vr3Wkliy6V20J1sDaKpvWjs1/rHzB5kJ0+Ps14/RYu1
PGf0r85pnwVlt7yYynI/iSX3VVPQ8KYqe9MsZrEbCjl5KpY+O/RlUb5WjjWflJ6+9MAaCW6VuUOy
BG36ndZntfFeI0pqbEWrSPZblElJdEvCp+cPlZ7MI/tQVcjYo7YeXugchuRtitNM4necTOr0YZTk
ug+oW6bpR9FLTeZLvVJrxzFPQufdtsvu1NSmPQWS7YTabhUIfo+Ugcq4FVVduY26di7cWMaFhuyk
N8zvKbqIKsrxuVKdBgldy5tcT+v4TpnwffMjo8+FOybmoLiIUdgQ/qWwfjflIj+XbNlq12nhsrir
+nLjl91QJDeOPs95gPA38WAeV4bhJ/pYFe6s0ABxyWV0JHZzeryurQ1SvqXvXj6jm2gUvlK36eij
F1XPQdqXk/TDsrsWKIbWhFIgh7gyEzgmM4yqcF7TtFwsz+iqcdlkcMxy1DDkQtprpaQfFoUs6R1X
vLx8NaYIZVIJ0ehvtt7pO6ZvEO7SD/Z7NQ/cuXkTIv3bcSGkidbcd46EyFceh2DrwDdwhG1W0kVD
PrtpWLRso+EbelRpvvZ+bC925Slxjd9ZEjWeI+Q3ahPFS5fb7bbOa/vJbjuxJ8Sxvg/OpN7yF7S7
SkTq9xR/hxsrTJdHwksyggTKoA9myfTU2SxesBCgaNGn2i7V82ofV01zSkpcSnsFaQ6/GgedQMMp
EmQ6VC37rpZDqfjFQnTvg86ApK4XUjz7SUg6zI8nNOvfVauxsVRVG1ewax1/rbEWXlvpdbzphlx5
ixWzONV9Xm0bDGq8vtbMLfgL8VQT0X9rkXpdp0mIZL9MFtpgsiJVx0gz1itgyDxrHOL3LCfjWRoq
h1NjCW1DSzH5TRbde1FiNvczvlP34Ux51dMHp96XxZAtfDiGcQjTdM6+b9ryJi407aXV6zd5kXPK
JumY/WCBZ+TzOGCZ5Ew7QufkOYkwgTmLwZ7DQGl0w50pv65TZjle1ub0aHR4O4Fo9O6ciiZ0m6hS
4o2eh3Ht5ZIdp+cpC0Wzwxdb2WPEop3HsYwfw1BIDzCkp99VryqFi5yPHKgc5q1KFcOnJ6o8d2b3
MVs2oU65aytxaDKrdJt6uhGjEtSErpU97KxIusP56SXLY2zoh+KOBOEBvTBP61ouLnrD2QzMMCwC
zGxeW9P5UAZD3S+RGfREQVMcn5JMuVH7aL9QFHQbeAhkHR96tzyDx37UUgOqbzKYPoqNpzaZeQui
VxkLPm9k5z5mkuwPeA9GMqjdrgqKxEJXLqmOvZzeJ9G4q5VJo+8zlu5QWD8aA/K7MUsPppW/hJXJ
KbDzu7I2Crcv0qCuaN6oQrPcqBgl15oVypaqVt1IYcQdaxbK0cnn/ZzKd3rlBLLId1nf/ZZa/UaX
yp3ZZK9UhUjd0uZoNIYvxhwWKprCj1aLSgvVNJuySseCaUbttVH7G+O1IB7yn2k0HWnGvcZhehev
j/FS9KoH4wuBnLncDHXzYobSrq4bESxZ6GlW/aKZKcHHdALEu8mR3jhC5fi55DBKyjy5FRaobmuc
iHrYcm4yVPfSyCcWxQG5qN/U9TZTumxmaa5cNZ4md8yy55Q2FoULpf6WLKU4Gws07yruIILhXeSK
zvKjDC9OTbT35hx7NtX8I+dB3TZqxW+30YQz5DOfPpBtqdajMn5MI/a4A1xx5P/xuXDcLKd+28qj
s1ssPfNNSzS+1VeTG4vynEwtrAajqT0zIoTtYnOjafVDHelH9I/OZSpOVj57rZHv5H5+nrPpfpDL
xzKpnpFBQ82z/LmWhNowgwwfDhs1FTSFy2gn5PggTP0Q5fWL4YRP9lro5rSc5dK+Laz2BoL+KalI
h7Mm3CaSWbn1oMLt7TvTUwgZB9MJg6zX+XyRRltSCjbapKE70mW71Eb5OlR6Nw+tB1jfm9Zcvous
8aay2eaTfq6a9KSpxUYx0pukJQ23q+aMlbHjJsJBkXAG/RUN1TetTftNaM73aAfVriRgO4wUfYm2
wH8ahH5y8S2q2aWRpDyo+vSrDEtfKdS7Rs6feNdeGzKJMu8xKgvVF66JbeFoj5nWFq7dGufBhNNu
Kk9dPHyEtv0a4jXZx6Hn1K15aAqqnZYNlLRs9lnqeMLWUq8W8wslBkTMk0EK0kLtDqJIn8HJvNpN
HqIIvtDzdKzEjRdIiRmFqG1B1qX5TWyQpZbW2ocAvMt163C4TeIrc0yfi7baDq2yq2V4tuF0H1Kq
pQZMPzHMstkfBElyTZqTRpRR6Bsb566VniWDPha8c8lVkhDPG3JiwQ8V2V7E9bs6j4k3WfmDLnii
k0V6TprwjC+YRi2WmJzKgT9GP/XpW1svJAGWl6DDF3eya+njE7Job/Qo/Ew2d4tB20/OvYUUTIrV
s44TzNJ+AJpzw/i7SnIU6sV+qaD6de09+i/HaIh5o/HUmpznqadI3NiBzekbHILppfZSo9xIBKur
VzYb0VUtaP5NeSrSZFNnuOq2IXrBs3ZKtGQ3jTPdumpja88dZhyG03o6kaBd1s+TtswBe75wowww
NQhjyEejcUv1srpBuuZXZ5OoOXqyM8YyyEx9i+HxfW3kQej0R6LpF9o+AJC/F3LrI+JLkgJIK5Y2
ZvVRVy2hi3wvS/LGoZOw6strmai8WIy+NA3btnpcxvFW5PeKqXr9ZLm9AUmDM1ahBG8Z02+RPUbJ
vJHDWy01z84Ueokjv4RyBq1sPqljfeYeN3BVlOeUNC7dSfJ5Ku6qsd/qkekn8RN9FLeWJlet01NT
RFup6O7G9s0a7+zxtZ7mk+akXpHdN3n7NI72Jg67o1VQkaI3uD72T6uVqZE8cJ2iHsnTrcUHYxyP
mRweoqEP7Czc1aReilV69kCwpi3RbqGpIU8Jal32FizCo25nlJdinG1Dg6yXpVPqfdM/ilTfkKO7
bSLzLMl+QblJtdKHWKsD6nsHdSp9WS1vjVLciLI4SLL0VpnLQWk7yjxbpx63WgUTtd6PItrlRner
yR9SfVT7cRNNW+FMJycZ/amdsfQ0/NJ8zFpCMCl+ibPJo7kBMaLYmzZcjel7taTYoZuA3vBviefd
oFAcifuHvqlvp0zezpJ5Axp9Q+R4jMLoXIvq0IT1LslanxRmGxMqphF+CANJsmTcpAbQBXw3QgFD
oDeCqgn9QbF518cDna5t2hJu12yXeCy9QqulkzlOrlUmwBbj4rCop3xunoRFw3GtgyrSsjGm7lY3
dN9kwfpW2o55rQSaWlme3kvDZqaqdT80mXFAqvAgL86bMRQnU6akFtKJ3uZS5MhUyzON0i09MLe3
EnmbR2QStVlnvlVX6j4Xyl0W6m9aQvBO8v1fF4UHtma528XYxNTX3nNcRQ59pj7LYu43ZBb5QQxZ
5FvWlG/KNC9lj6p0Y7oLXnxbpUwmiJDYkxyySjS0a9NqvLPkSaZ5PZVOe5S7MTz28UT7tqHP/E1Z
oIj77RTWsEVjZS7dudNgMMnzcG+ymTYCUUIw81SoOjfU4nBP/D4bAfhGwr6pKkM7EHZLc1oz601u
N76UaMdqrLO7cS71fTjX8y7LpGKrTqM2+u1YLXsiAM3Pskbar7awW70g6BUpySVCqbeLaJ8dwHq3
XV/G911jS7upmfKHaOm5OlkIgoUkmc+Gk2a7pdOcQJXq5hxZ5PRY21AvrWy2mxmVr9jb7ghjFO2m
yvQ6PHTIYki3qpLIlH9m6qUvMmIm6ktFd2ry2YqqSv0Zb1DzsbSWGh3SMRx135Dz/MZaJJEDE6ei
zAmYFJKeB0cLK1AFtlwcEor8JbtUiM1ASuHGsYXVga5n8i0GFEjpUaahUrTUhr5N7CG7W5yq245N
2D3EXan1nkmhhZYgefxPTr9yLhuNJj/+5e/QfMOKDoUzI+wwh8ehz6d3xsjf61hezoY5FyvmibzV
JIJpXFRg0mDo6mVnpRO3oRVG0n6g8hBUcmjCgsom6wQ0Qdwu7IAnZ0X3qxIOq0YldT/pHdYfybws
9CEKW3tMrTXljZWuf2zo2+6o8HK1hIizJV4fWUSQY5fdZXQ0mfl0Sr6JEXVES66KnQTsz3QH6rQ/
gQFQVl8sZ1OnqZ5SsaTqZtIrWStTdX6gK1Jt5brLdyPd9du8VpenOo6yjSkVqxfi8Bun+PduUu5s
kEOuapLiSome+rFhjvQYwyiYkGXctCkYkZmu+8keh4wyFdgNLFzqwFTxnc865UOLRnpcWWmQ3EyI
g3H0gM3EfmpnamD2MhdYkXJgJ+gUTdt/YGvR7HoiKW+I6ulQhb3YJF0sbWN5cuh2W3vRDhb3rPHW
21nh2eDgiGxE4oetAUMugtTagrcI1DzGMZCTNPem4Za0te91nu9+Z5ttlpzRlKZarob25FmauNUm
5d2J58cYj3B8QvOFrSMfCyeHKK9L1DiTbo1XOfdW9FvJs1unHNJtlzcHtIB7b5ZAG3XO0xTTN6gQ
l/ESBR1TRSZdN8PHeHDKzbhwzhuS2IXqqUWqY6hpglCIRoqUk1HSn0xJTMCRSNH0bopQ9ys5rzea
2uNQHWfAxoronMIrds1O+dmQvfs4IGeePSJVGS80SkKKjG6u4SrJ0PAEVNWTs4E8uWqn3aRZ77oc
zmcz6vZV3j5LcYWKWJ32r8SNDR0sGtqEW6eKZNlFkpa2Z0haZTrTt0mT3m18QvHidH7pkXQSGSmL
vUSLZwzAKhyHt70OF9tNcud7kVbh0XFqPSDZlI66Gsakh3gcxHVxLOPk3IPVJVdYCE4MenhpV/1G
p+a0WITGxpAaLo3dH9MQUz+0+neAxPSRuNJJEMYnrYptV85Cm6Z/yX1n0rlTaFIZfdO5cgO/16LC
H9XRWeqUg2kM32Tc11wxpB9ENJbsE6BO9ta2BYFQI8mVGZFSTPpxViX4hK1DCzB/pLR0VgZ1cBVA
Ea6eTFsMSm97pZl9TEJwWgNhQ+V6ztyOsoPWwBer6kdRaVHUMhHzkrp9NScDAqyqus/Mlr72PNfU
7OvWaycp3aAb31G8KntfbiTzPptj+VEe1sI/IGNlW6QyFI9moD85x0AmmGBk7tBJ9SAYd/zk0bT2
siKX75ZZL/eOI9HhBF33ZNdK+Z4UanVfmFD0GyNqeq+eLeWRZhBdtMEMD4YsUXitwvYw0oX0AEGm
j5ITD6/IBTX3dsm/l/aEtUneqh+o7ED5nRd++ExIAC1JhMPdslA9I+DOKov+XK+Onil1pu3qRkwT
S0t0cF0djbxnZ16w5IryPKaiNHajZ+e5uG2KkTfM6u2aIKybjZ6CjNAgGrAu54jb9gatdus9AZ6J
Nttkg27JUpki3KDk3AqDEPtMtxvbj0snMUtX6qTx9zQIuD5LM0fVLZYhzYmreXgSJIyvRjXKryMZ
EfZ1qF/dtoaRvcflLG3lUppUkvaJSmkBZ243lksTVEYmDtjc6Nt+Sbj74MdspGXAH2QYK8cbO51W
ZqVS8OA2HOWnTFMKWIUt+QT/OTUl0ovbQg3Le6fuk5Ie3kDOgb+CuRF5IvahvsT3Dd6cW7pOoNvm
zqaf60ykhsnS3k2oDH40aGadUENQ/ULO8mMTjcO9RcT5LWOdd70xNMdYZPrdIowc/AlNzMS1lbI7
zlqh/zAIw7zEDKeHotfiI5z19HtNA/rZloU9uGHROtuuNca9zqtKZ9+gA5thgvNLpwaku3VFwbE1
IrD0QyVFvkH91EtGdJPHXtCXUvX2OFfx8isvsjoIpbl/FpOIT+lAip4ODi1lGQ940+6flAqe+kBa
8TouBfXiSMS/6wZ59tBMRvjUlZYRJwJQpaTfCkqZDu64T00u1FNUy/leLsO5iBFpTpf2KDJluuHe
ye5rRzSDKxFw/DSKZuq8sOUu9eyCTrrohjIkZ65BY9S60f1olhlpykXL35yaVrSW9drbJIcJj05v
ZOdSU9K7drFxbDSTZikDUEY6928hiQG8syxenNkJ6X5zcQFSsEv1WLd1dUQOV7uLcsnJvaFQwvfO
7gcYuyJyTqLq48OUrAAsO6rimqtFIoWPSsfcT4hL32a9oGbQl1GHBbapNIlvJpFh0WeOy9bTwG6c
DIuYbZQXg1Ct6dVTpmXOZrYTXd/T3Ka4FQ5WqB8tsxLCq9UszOiemNlzlpf5r1jX0hYA2jjl9K2z
cu0XRMnig4AL5U05ilz9UZVz6jzV6877Hod4WP4wraEhHhzTaGPMGHIHYWVTM6h7Z1Y4+pXZDbss
ze1sE2uSoe3VxsbSeKhbbqKYELL4ASxzpK9ctq28keZQlnEC00FWdKHKwz0mRbQEqTO0iMGjbG6U
pav2DgDX0RqqeKd2cWSc1BS2oK+NQ608xKo1dwGCGnRhymzJje8glijY1jym+m4eBqttQcdoVDyT
pMdkbB601zJBOMaNK1tV/Szh7iItz3pCsslA19uQJFPBojNfBn+2SxF62QTK7TQpeHrKrtKQtu4q
k0ZMkMT0ro85KDjdL0ZlSXY4ftA9NqOlYkZNq4eB2hXU2t2kFFPzVmVVDj4IyIkGBGY2Lbros6FA
6aWyAmaRWspmQtwdscLRarXxaVbWVkqaxmApmnLSZ2+oMvlNUEsP93pcR8VWj+EL0Y5N0sfBAYF7
NrJ+QAeBALQ+K1G6lfXR4rEN5e4bL65RHhJJmqO7FHDuvP83KFlb2UOXyG77E054/fNP4HytStLI
bGcyjx0uGWgLyUF9P51WlyEeucOyTzerC4lwFVxIuqA/5ad452xJguEcIXvyaAbR5poKyJfsKxvC
GjQvUInOpSGbmpUI6Yuy81ET9Fb54lU9bAi433f9NST/lzPwaawLzgD4VojBJrC1VVnJ1A5ZEPoU
pVe160lsr2tCfEkdgFKFKo6BMqt2KStitYMoe0OqfR7VZcOD/ZhPnn1n+3TKAkCQfunPJxBmjH0N
5/4VdeDz0Bc4fqUejHQ2kg5AfbTrt6A8N+3+OtXzS1rS53EuKB8zZdzC0PlEeTsG2iYLYr85VsfW
l7bd1vFx/7qyj7/8MNQAIIuxm0HG/rmNK7gLbZ8qHQzE//thTcDtc5U3+iURzsaOC/EIGV63egGr
L/VO6Ek9reNkmH1XR2uz7Iwg4Uo9UEe7PpX//Y1/HdBPI14c0LoyUlmE2AGjoeCp9U/g39Zm2KSh
Gx6Sg+23/rTqJPN/v2VejAYhUem6gsqXdALTJATlo/GaujgkjTHFjVRp64HEJcAHmXTfva48XXVT
bkLLvXYDfMX1Ys3gPSIEtGoz/7meoRzVTpYq0Gs6kT9YZh5/l+vmmk3r10cRbSOY7IppGJfq5Y4c
l4PcL+vkLhsCrumj2Ru7/NfgmuBebvrNKluK096wvS6Z+tWWpTa8+lubOizHi09ULBHb4FzJGFD4
XnW/RuiUYCOvkBC/JNF8Hudi6UJ6sKY8keWsOv71luqea2zNTbO9yhL9atE+j3RBloOfqw/gM3DR
8QffPvCa4NQVNDta7j7yXzWwE++a9fMXrJpV1Qj55VXrhP7Lnxul6IqmaSQUwBbzh4NkWpGaXmvu
LSS2//1SfqU3gn2FAZPTgbCmWRfzqIAYdHBfQm9EeGUYnEGvW2/QLf3cI3scP+bb4odyH93J8LD4
p73yTn1Bwfpj+IvJDbFhsXpFE74yCvNe1y2KsOCA0LydiYCRmXC7FrSTHpvGlR305RTDJFJgQSOd
c0kXjJp6kB0J+roeZa99iH1wleHwqxILLHQV/j3NX37mp8EuToWth62cFXxmAgcUuJ6Wghxbko0B
ch5KhFGSicTx0QErv1wZ+tp3XixwZdWQAKQZBZsmP0Hnv40FN6k1f+AxcE2AcP27Lm51xCwM/ueg
PQ/X+c9ta4e5nk0NmwmkrvbQx+0L/gnwVGToD01UY+ecmMXh31P7BQ+Te4YwclXLM/4SyysH9HO1
lHplXn9Y1duoVFvUDoJ/D/KVyMofo6yXxKeAMo5bCswtX9YGmBtBUm+31kN2Wn2VwPVeNbH7KlRE
KhjGiKLxXvzlkhOKkobSiODJHDcUY4boBjYRV5BknbWwPidyfGsgPBoAxj83c/pjKPsrscd/wcXl
YtLfpcWA2ajOKf3zk1VjjIFTsWdXr+KhC0yvesx/QczfrVw5X/PqRz5877yn2JmE3jUfvy8eEt5J
cEXMArQVY/3zTzPO8wWSZpXoW4M6ZbcGdUpwPRL5ivO9BlcyQRZqZnhM/jlOgp6jIkw48+IUzl63
LzZSkI1ervjStymI8LbELHS+p7707y31xffRxleRx8PHhMDr4qyI3K5yZ0G8DpEOoKNI8YU/ehTC
ooRyfAvkZhJBq4krt8Ffj5mh2igeKFx7OgbrlyxbgAtNCYFlRLwy2oPe3fTV8OPfH/bVEAQ5RK1o
ZhnaJet0AoBoUT8Z/bH6oeenYqquzNxfJ55v4LBjE4ACEdoNFzOXz3GfSrCUkDr7BejUK+W7Erbw
v7/i7wj1YhT1z30xAAoZ6rgbePZlr30oNva+PqS+/i58CZQSqs9gbW+z23GXHqSfzkl/uPID/tog
Fz/gIgbITKBydmEyDsE/8MazccR89YSzZNBvUVq5g9LptYgNthvtUATFtj52k5+64XHcOafMdof3
f/+ir+fdUf+74f92JYNaW4UjSBTf6UdX0o/T9Awi/d9jXHhc/pddsbj/M8jFccyjJlEwOht9wxFu
VeOT2GysWN+kAz669IyB8OHPd68CEJec8jDQ4cr7wBGvoT0Cwsiv7LW/Y+l1FRwLKLqKQMhfOfuQ
0dTThnlAPMjepvthcJ1NhtYdyHNXf5MOcG9Pq6dKf7x2AX5xjrCAQwMOvuOaUF+svyU5vT1Bf/Cn
lVNifFxVv//rtYZ6/nmAizcttxfa1dk6wNICzJAASFGcOsDfQlqjGCHTXLsaro247rBPd3qOSpxj
Fs7gjzhfhOZb1d+IrnMj7cF0rmzWr2cPA0yMqQzFvAxFDIwvgFCzWStq7D09HXAbV4b4+2sQUNUt
titafZh6XAR1YnQsZzL6yc+NN9EmzzkPRYQRjFXD8rq/ci7W6+aP1xjhns+DXbzGGBMLCJojwNut
sHcLuWp5tv38NMZB+zO5Xqv6+7D/MZ56cf3NTRwibTpUXH+rNg6+XjfhU41CrrmRdz/73XRlMv8L
J/7xgf8JBn3aGxlQkzGjMg/UMmg+ij2NORT9zVMyeqJzB4+M0i++mbt5l1/JQb5cR0qdlOZQMLAv
lcvUYZEWXegTTTXkjw37ZW7HG3KDOyfXX6H4DP6/1/KviHxdyv8Z71L/OFc6OjXWXMHfTuZuF2lT
nQcG3HrrqBLtKXu5pf30/76BTIu3Hy1LdCWR17i4TopeZqviHOobt/HdWt9ZFVGV32tl5bo27d+7
h8EYA0EPUkvzUoksnBqnsEYG0ykfmZHqWflrmF81kL+cSWdVH1trVipCZBz1i/uka1EhSNI4pdCx
So6TLm9Ur9qE+36jvq1FjlXHyb7yJFzeLBeDXuofNRpGe4utZT5499JN5ei5sKbtv7fI36VG9gjy
gNhbIcZCG8f586Z0qriY55A4TYt81IuDOchlCtdQijx5uVkC5EKuKrD8vWh/jGlcvAdKp+bwLxtO
ICzsKMaJZardDCbilW9bd9rlSV9rQ+huI3r2V3lqbEZlRqkO4A8qvQQxWPgoWzDPCLj+b0w0LtcL
A0b903CX61WUVoZRPPFoDCY8BjFFWH7lBvlq5j4PcRGRJlAujWzoABbONwtCCYYc2JVzZd6ufId9
sTx9nUdTHE6VvwyOa9krtVy7srW/3HafPuRSIFWS51GV8DzCQMDYzGNQ6HvHy0/ZXeRFBnVnKgb5
q3nF2eLv5PrPFbIvHtIG4YkxmfiytcK2utPXYyAFgzf6EX6L9KUxpv/3HvyrHsOItiwjgiVbGFfJ
F5chuDFQ3iVXPvidEvpIV7iLilJUWOwQQjnJC/jGRJhXVvDyulp34udRL1bQruBX5A2jDpJwVfq6
ve64DUZAg3rNmP6rHflpqMvqls10xqURVn4a3uvEJWFdeXq/XNn3X67c52EuVs7EWAAat8TKjccV
RL/Vgyiw/QygAAUCWsL/i0bTV8+1TWHCRC7RNihM/Hk1Vm1pLlnMLHLCaETCwJMDtNe/SYHzfYrc
jqK3l/wEDJ5hu3tNIu7Lef00+EVYhMwGDL2UwcPmB2jCGQwIuNx/b84vT+HnL7zYnbld4P08M0i6
n736JvY6uD0HK+iAXnlkno9FBEzl2qhfnon/+TTjYi37pUpiVUnpblFRd16TA86nN1BB6VAahArr
czqcO+yOdt01H5j1Nbt8ET598GUfJi4c4cB1hfS6DQ+rGcPqHdlsr7XTvkjmOICfPvEiuQSR1RrI
S9R+A/d/1CmsQRhqlXgnm+UGqc8ghgWQwn8l/AX3tVRBzvbS8UTKtTdE3PHgjr7HknXsLG13ZdG/
2FlwBYnN8Oqi3nYZhZpL7NiZzqJDhTYRzPXGG2XH5ftmg+9yrfv6qUTkf7qiqfVFvk0R6H+GvQxG
wXWN9Wgy9dH43dAG6kL63QSWYRULM+bvaf4LduG+s4PSst3KMTzcNe+a2r4lQdhogGn/PQ1f7ATU
VtdEh4ou0c/FCg2OSEIJ3S7fsfsWzk98jA3jLZER11PCVYNpX2bDZmid87/H/Wpr/DHwRcCV5n1h
Ifw0sQUH1Rd3pDwb5yZWvVTCO3W1+LKE23mluUWEKdr8f9wrn4e/7PTWSdizDAyPGIiHbLg7hG/9
ol9739eG8cVB+zzMpYR/pfZlWiOBTrHTPOBkeO6oY7X77vpRu7KQ+kXrOl8JhSC/IHqo78DrPZQF
DpXdgPd8GtP7sYv3SgTjdwC2RwkP5H+fR54dP8qpcqae/9D/H9KuszduXun+IgGqlPRVbYvX616/
CE6cqPeuX/8e+t7nsZYrLG/yIgESwIBHQw6HwynnpNVWlMI7khLO3c/7Mub+QAJr6maRrgESy821
6f5vdcPzawq0ewAQBzEJOh7PIngxHQM9HJEdGIDxnUoV+vEKK4h/axikiUWNt7Pn4sDbhbQucslI
Up1x/UWSFFJA1RFBdS5bANNFD/1vxWk2wG+0JwX8VpitsDQ7RilW23EOD12yU7M6Fc6c2sbX9Ngo
oCswTA8AUdlq72jcsxOwB/F471dCDgCaoyGCoDaAVWVDt7keMh0dt5h+suNHIGt7+lFGYgI9wJTf
fDcEnHvx3C9TEncC1Hm4Ztq6cxpugGoQ0GzgHkErFGirI7D1FJh6in5zlpAGDqdLSBUSDaSTKFkk
24KBltRM0JvUd/z3xrCDLW0OAvQbagOjS5O7IQ8udSXhAono/aNyFTBvMooVo6z4kl8QB83vmI3W
ftLIO/QSO+rsYfRoekD2ZAcDGU89jzb+3FoJUPxl1LZ0+gJkawRDClMWML6P2fX+VQfGIZA3h9ts
APKAEjykwcx5YqxsIqgKEDPiKYhWD50585j6SZoiFnXA2TUugOqBCwjsh4FX01kVg9sbJWXAk5/V
Iv3cLyQBgOUOWEUtEWPmLbrbhYwXIJ57MOCzmsBWpDC3ssgmHvM0rYoihRgfvYf2DFgAtHuWmmsW
U4S2xeg915QNYM3f4n78edlO1zX8Fk03dpGlk7U0lYwSokVMQGnKLFhlUVxXtJP/sqDzCigQ7JFc
A8UEmspEWMqppC4qgVAFNAvMRAPPyZqBMjg6AsYDgd4jTFd9b6goY3cAHA0b/+eoJ+Ij8P8aTLiJ
M4eUZU1pVD10A8MIBq1Hnn6KoSP2AJaf7pgRhiGHX7L8u48UnhOlUf3SA3zllcA7YeCyAIgxy4Uo
x3oOiwTIrYGBQdCL6l7g9lv5UX+fcAzLzZ/SHzLyVOqRFlvpN42MmQqSOO0c3cZ+8Rwrw/MfbiKV
QZmncR7Q2HD2VqvBQh+rPniMB1vy0KcDVgaMk2+EfbjndZKwm8SKYtRpyxnNXDGJnbHeG+G7n3kE
6GKX9flKQrN7tNCHZXZq8YBXihrjrpg63gTGcIO6wGTJ8ahYWpajs0MNH+pE9u0U8FWorG/GoN5h
gOOBopFieh0TIeJUoLEsL656AF1aqlQ8h6P62mfqlTYBST0IlAbt5hXP4565e2Z9NGZ9DLSWhAJy
YU7/Cta5R2mbITDwHSR4roMNXpb3mSc4QmkFPy6v2Vmn1pdg9NeAmYMyq7A0CtEgBYBkAYe2f+1v
gCW9S8ENnt6rW16nFn2gnm3Ot6CvZ/XCoJOmw5ytBoM2WszD5CmmXPyqBeVkKG2nQJ94IRebkPtS
DH4BiMS4wdA9eXqAunTMVHFoMKLvSp54jQ4CDCIYzuBFt4jAwGWEGpcteJzlZGMtViqTRFIFKSqB
8QE7Ny1gAXi4zFSLWPVHYP8P3RE8HempW6xpOrUaZj0AMmOgNwKtYZ5+BRBeu3KiTfiRfA6P/KcD
TyTd5oXIXItVLS/gM0btZ4WJ8aR94CwhNfUzQ1lsHOPPix7FGZBrUK+EkPVNugqu0apsNbelPW15
bpYNdZj9UpjYuJukaEaZMnEqcBAq6nU8/x51YM88BxKPxn31AHzrxb7u/IZEUt1DFJArrLaqgeyD
wurOD944C7jqa78FsY87KR7G2BchSNyAYdkp7ssHAMsoCFVrS94CmdqLvL8pu6CW+89pY9N+QKYG
kmQCmRh0B4BDi1l3g+PezxJvzF6xV6IaK8lQA8Ac75jkKKPVExkYFwmx12InOrQDmXua16wDQQxK
/JSgCZQMp8bezWabShiqRHsBhresYp/cFXeUN1G4NjeYC7pJvOEKHKwOZwfXDtlCLmFvA6CQDpiX
SZzRE6rrdpfsBdvf9ti+B9rY0sggTOKdhLNcE11eU8LTDSEryq0sRW/a5FkyjgFgBja9MzvzTrJS
BDnAUwArkrGV3NgC16t7WdWvtwR72pdSGX8SBmVNBBlL3HvAIrwZH1IHs6WYCikf07fUE3RLvm1d
E83D5RGMGPvAHm7AVxVuYzfcZzf6Z8Dnn6WH/tI3MdsOGCO1zEKgu2BsGineD8Hqb7J96JnoPW92
ZKtp1gjqTrA5XvF60NfO7mI52LNbJUamB9TGhzlygV28V8ziTu/jl8vLvmrY33vNHtdq6AGMW1Ko
2OxBw3ztIOwHQsuJypWqmZyrmLOc7LlNKwNwZpjzdIBbgwgm1A/Yc8XKB0xtD/KwVQQZqDexz7uL
1+Xi+SyD7BZcUcyzEuhKnWjmMK0ktYxNgtkTykZZb2m2PLgmlgQGc7iN23LDs+r1XfyWzBj1FM+x
VHQCogw5sIzxWqX/5Jyk6Ooeysh6KAjiUc9nrq5EBbyvEOC8VkMMbJWfUfTeN8+loqKZl/P6Wbu6
zIUo5rUnh4WI6jNEzdG7pP1O1CMFLat46e7VZftXjCKyWUnQR4QJsGGdTAASdzoJVpKarp+IPy9b
/2q0/a2PIjKW4Zu+PGvoLHeGfX2QeitEOpncRpvxjvbqoXa/K+16H7q8W1K+vGeKTB3/InrqI70f
RhKkcOy0itt6wRHkZZa4n9z2E9OHoDRqrfi5/ZDfxj3NfKZ4i9F+AhCLcmoLl/cUEy+nn6JJ9MFR
0E+pqmPvSxsxN7aFWV0JBjCYLi/46n32vbHsZM2gTZGa5iEod8XBxQy2XfEKNLyFpT9fLCxmyzN9
7iEhEzIPQA2U+r2ubxPpuWhfLitzbqXo0lGIjPZg1cDRY4xn9v1WD6IRowm02xGT0XslQEAVckt+
528JcKDK+APqYFzHLJNnWaVmNKsGZgMwwI4G77nF+6XdF7vCASgTb0xvJbw6Ecdm/eq0kM1Shrjo
GX15t7kDyJUNJlD3gPZy0yd+xLGykEv92IAY/U45tqkpHTGf7QKPdD2oLcC08KKp8wfFiWLsnar2
UQ48DcihA1f+hvKGdR7w1p12k9s88vpzQ6TCUPsmEobWgPB+aoi+1vmdAXxURyc/JBkAkejQSQrM
9GNQQM04fnl9Bf8RZrKPdz0CmW5ZtiWFv71H+xCgdWsxtfo++vNHGdRC3lvGX/T/EuZGyyfgUQeY
ZXeyLwbveUsckDU84lVr8yf/VtfwWxib0QvAxR1kaVc6ahF/Ymz+eQCyr6T611WuHZKoljnu6Syb
aQLhkYDuSUdLBNp52b77cqzLSmtBjRoAnw7MPc0OoLoS5vGE34j/H9Wpue/j5GVIcy8Hdo4v6N5l
n7Km8fcHoDB1ajWYa8KI/CSWDpHHG20QXoB2AUii0bgCuIgTpKhK/blAqi0GSukMG/uyacpATxpK
2UuyI8UoU+1HMXhQMK1/Wc5ZQYgu7VIQcx4MJQBzgooBIHEfbfUflIY828WW4j5Qzlfe6TsrFLPi
mEil9SVAiTSUNNJLD8HRv8uO4RuwjB14TgtU0sXBvylgthl3zHntLC4U1akXWtxAwwTv2YPMwkmn
4bPpQ4CYGWBzyHmZ6DVTWcpRTuUkADcE5rlWOhVFO9Fn8whE/n0N9BEA+rfAJio5cSZPMSZm8YO8
xxgiFAtzuLA6cGJY4wh+qcuWsiIGSTokIXUNBQzCehhgrvWkUUCHFoYfQBvBDAl6QHgknxwhrGfJ
McAH4gpUl1Er6Au0FOuA2Qd3QKF6MwgsWs7VsypOx/QSrgIdU1qMNYqUL6CaQXpoFvqANmmdDhMV
wC6zksFP3y4v4EoqF4N939LYDtEE82Bjg+Q0Mp79IUN1IthVOxk03H/aDoFDRicIQQwr0Z5ljTHB
vBUCo5uglh+/qOFvBcBbRcOlGaW/5fQVfiqF8RxNKOR4izYV8oDREaDBboKe8+BJ26ie8ot/6ZzH
P3TYlNJTqyAYR3BHN3NxgHPMW6C9ZZzQYzI7jSVZMYCYXe29d4M32tBrPrYdxwufxeCnItmQqw/B
HdIJ1eSYwCUyAC8naGheaYE9b8Sc43UuClUrdGEryPGgJMa6Jx3gPgIySpPTBIPdddJWANM4knQv
sy9xtKIbc7JxwDZZimLMo84mJTLNaALFkX5s1PbRVPrtbADAgyLqo4F1r4AO0OZYP/Wvl6QybkoD
1SHQ8NGjQ+E7ZDu08wff+Znt0m1yw4uV6bm9IMtkfD1w0pNJUUY6/NXupG2ySXYqBi94JRP6yZfE
MAsJ/Dm5SuupczR5wFR7Ev6qwpk3FbxmGCi7w+h1DLUjxsNHLMweeZdGAXkF8sQtyPGAJwdqLyDp
XOfdI2eHzt4zsIulJEYdQ6+UIarQBAPsq2wLaE5XqbJdEQ63QNlKrLCud70qo8etsmezuRWLeHv5
C87cMf0AXUTjPtobQOjLeBStz+IoGQHmTkF35XQDbOcBXRyXhZwnFxgpjNNvdPBsTbQDNj2UvYWy
zPARbYdN4GrHdj/9TB7VyFIPQFf2ws1l0Wv2stCP7aX35RHcYaIGyShAgbHMLgpeEeMs+pAI4mOM
bWGcG9097OjIrLfg6aTTOKmp1oekm+KrcmxRmYn8HPioxmxVzcBLp62Y6FIoe9zSumqipsJxK33A
nZa9cg/aBLfPwvdZjXaX13BNQUU16cQx7T1nk4Yz8OCLBGwAjpZHm6BG1QQAnCIgpqRWAIYtZzz+
POmO9VyKo6ovTl8FNpYe+9bBa4GXZT40G7S11lvzieb5ixv/Xjjot9MVLxG1chJQ8weuAkHOH8EW
c9eZsQAsqVZHrzvoUuLgzRSO0XS4vJJfWR3GfZ0IYXRLy6lp0Lc5Ou0rAVCqm7nNBvwZm+yXClQn
2dM2yYZOjpFX0AnYwpt8HL1hK6A6xQtY1s7k8lNYs63KPB9gtWCaOBjvZEPwRn4Un8IbsgNOIrr9
OwtIY3vQldCCJschcNZaZ5YhIqBDE+e6c0YfTWRWIFfG2yyJabOJ63Li1azWpdEBb+rqVDY7VYaI
b4QRPiBACjVSr+QISLQap2Hr/JlFzZZ8S2EuDbOvmnxWsLW0uN4YDhxC7oBhGDsq3+Qf1SOQ5l7r
d3h1weEFTWd4SOap8K/X/OLMoKqfqYKCBW3cejdcFxvjUL3SdL7sTFu55gQWK051qerX1yykRVOJ
GTcCaVPtKeBxqMw/bpqkCtE0n4rGSQUz+cxqllqgDxHwoZ1YIhijNEbRzjNzM4K/xark4Q2sLfdB
HLtZhsrnCP8g9Z4Yx3dh9Oc1k9NPYecQAWw8VUOGWam6fBTSGyN1FbUA89K4Ayb1hoA6DuGdHcTK
xteBXKrJ4LnLPHlIPRmoKakI4MS5c+pM5xyitV3QsDYaunXpQjGxg9r2Ui3n5ewUwJfvI/MNGHkN
R8Z5roIqvxDCxAd+DSQUALcPmHSavfIx/6xzi+KIGBbwdtu7MOEmXddOK5HQgCUr6Cw9S/Fi2FoJ
1aBXHNDQWCq4PAmoOPOx52nGdpZTC1vIUejyLowYINvBCE5jjP2kVQIofamyxFb4PU6xa0QDgEGV
rR/pAK2UMLyiYvyK8wFrtyoCB4MgKwoicpX+fCFfjKJCNmp0BybTjQwuZkseBTuSwTtAbsOoci/f
PGvGspBGGG2NfBRIIvcYUJtFwP7ulCp3/lyCLooywDpEoCGcVapAG5elPrysWIG8pAI1ipxwQoM1
JRYiWC83ozeqA9Xs4OQCmHZzEEGT98tKrN6KCIfRw0koiB0bBQB7FoStBgECYVoeoznZ4lVnm5Ho
ZU2wFTTNrRr5KYlLsBSP3Xae5m3b4xAA+Hrb4SVpGqOnSyF6aaP0x+VPWzsXyy9j7sy8IDky6Vhf
P9mWw++kFcG1w3sOfL3o2QBlKYWxyqIggNJUIEUGD0Ao9vBd0xEEQ/dETT7ianrW5+R3a0pOIxhg
MtcAzo+pJEMd9mIIIuLWNz9hB06pxIdIi2+VLPhhdP5gwWBudBE+Qx7zD2EY92Ir3/2/FshgSqWo
x07dSNEh4lp8qroJkLej/iy0Gq8Kdd6gAdexWCQWqmHOwPZkJpg90oBC0VnS62DeNskDWHI3k12G
7gjMzmgv3wKqV9yBnEqZXONBuwbDYA2CwskRf2pup7qql3mBk738/5ZBPvUrI3q6ayDY9k6QgP9a
j+47VQZxtPh4WczKe18FXLko4/5VzyH7QLQNNunYwBu5Vt6mZvJGZbybR3IU4vm6K4qtGAougIqe
LotdPQXfYnXGjw0z+K2CPAEHXo0W61nygIyO+j6nf3r12tNprQqAQDIyN/QzFs6ZgLm7bg1oR+dD
aOorcturxqNdp7IVujInePwCpzg7dgt5zOFuk6zTi4Ye7qdpnxyFn8E2uipvQhC52L5n3ARfwF3t
RiIWqMCdZptu5PvLK7v6NlnqzBx9Uf1HZ/XOvBk+yl23NzaChUnVY7QFhlBm7fRjvgX8OxiAP5tb
cHd5IqB79B2v2WvVz3+vBjtbJo/a7KPrvAeHV7cnan0UQ15LJV3QCwt+Nr2C98BsAjDZwVbfTLVC
6eWNoxDohznzG+fy0vKEMUcy7KU5i1tAu/hGEiNo1rqrDHSTgaj5u1EveE+71TMio4plaqDxJuzr
Kh6lOM5mGK8/fAhSATiwWwwgW5d1otZwvoD/CjEYa9GGGuwYUoWAQnkjQo/cKbGnYHotKvUt6//m
4kdkQTTVNOmw5elxBGHIMCSlj7dVA5q63ncH7s23vmjfIthANwbQOxgSR0frqluw8L6DBOwYIKq+
vGz015wv27cYJhMGQHJTHiMcdFEDVJrUZXckaW6MxLhTk+qomO1NZnS8vfoKjC5IZUd1QYwNQIkI
FiGI6P4HiD8tvoNMNKiulMG4mvr0WLWmC3gSTy+7m943fl5Wm7O6OqO2Hja5GWv1AETn3FNC0G+T
3NG0h/+XFDYCQFlGCmM8WJw8lGRXV4bYU9Wisou85YENcvaRDQHAEQOObhWiwHhvdUNjm/FkhyDz
xfu+NTCU1nJKjjyBjA/J9LKvyrABzJjQu3OUX49atyNTsVNj+diqe43I7l+sJnBxMbUoSxiEYJp6
aDZF9SNzdJQG5lIKGD97onDZl6WcwRnSd5i+EMMoBoBNrc7zDHzFnmrYElImCBczsIfZGprcZ9d8
Bn2976q8cv+qSX7L1Znn89AMCkJGmKTWxMfSj45D0OzTuPzg6LeS4l/qx0Ys4ARGKQFsSY5kpmPv
aYB8u51kZXoNByW7qjBY/1usIu03csTTrYxhggnDjEmFFRAa6dflj1kJ2nQRUfnXBCPmbhmd1Vkg
c98iM6UIoMVRTV9381CJ9oH+RKIptg2CwYlsAvd20uTC9rLwrzuV8UIL6Xj6nnrxSQFkLsiEseLW
4Jp4CoDUZV/eKk7sFLZgU9wGcy960w7Fxfv5l59x4axXDtHJFzBuaOqlyqxiHKJWkA5Fs4/VDxHX
clOA9MGQPNBBeJd1XrkllwLZSCYHYZ8SyOXg6F1liUCoSZ8n41ca/RqH+7+QZGo4prA2FIGZrdXk
sSHTiIRZYpquIYC4qmp9UGIOWFBB3hK/erkscKU4DGCufyWiRf50Ow1TLMaCYghNG7KpjhgCwyaC
KenQu8r/1AO1cmJPBDIOCcy8WT0B/MEZu+ijz6LHOUxfBpLzstNrmyYBx1qmjg/NMYyVtGRUzFxF
UQ5Uq07lH7LhLjCuqy63QVN1eRFXI10VIyISZAF7hglscr3vQ2nExdyn73XxMmY/Lv/+8wYI6l2/
BbDex299sZ60DGeuuBmDNxWgeL4C1qx0Y5gfkiA7Yxw5aRZwvPrKVgEMHDGoImHQ/mxwwgCRNDGC
bnayubiK0twRZCTawCh/Wb31l/i3HLZbANgfJColpCfTg+KNAJ+JCHg8rXpn3GUf8VvuAf90Fx2K
n71LKIg8kHamg7rtMSg+vkv7+sifBluxHqhOm+fQukMkkz4GFk9HFR0nqd6BlWTqOyupPue+QQ0Z
SPbjbV9w3MuKPz+RxZrPOLYj8mAqiu6Y3gTkMO0E4SPKrz9PFzoxnlsvCjErY5qTRd8JyvsgMsNg
bEJd9m/D8h8QcbngtLeRrN0Aud9S0bG9ubzV60/yxTcwp7IMQOQjFy3YXpCJRslfdYtN81a74Ddy
6uvpildhXTfhf/ZRZvEka9Gc06FBflgU/UMR9+i0bO5nXePoteoB/lULuYZTc4nHVBS0BDeEWvY7
nyJlFtnD5aW7bJHo5jwV0QmBWia6gHuuvZfL+5DMj7FYWGPXegAtsS8L4+wTyFVOpU1pIcigDcaR
BCKbfgUCrKCwezt9VsFJZFUPoPHqeZEFjRGZyALnALglmkTDG7ZCrRZF3TZZD6DzfecCI2Vj4EIX
LPA+EQCA+pALZigM1GzAA7ftXw37M9zzxpTWXe3iI5iDDz4mtDim9K5XQT4blsDESUoNhHOAkxT3
WmZWDt56xSsCeRBCC6R2kjDiQXWumJO+uLvYqkYntOXUNbiUCQFjNGKT6b3KsuInZ5NXgloTLwoJ
rBl4BwDz4HSTezGIm0Qw4OQGIGHsom2FMmdhop8PQ2AyUkIceXTtmA0+kcc4oDkktdSRiDhm8EWr
Ai5MMNoAZwzMw15rRfp2dAsn3vPajdaseSn4a3pl4c2DBjx2bSMOzkyHl0GFiWJ9clB3YBV20TD7
ZHI6BFa8zok8RtFI0NpGCCdclhOYyrrqANJRTDkEHK+znhEAspgqAbMKkQfjTZWmomRhmeboNz4w
8Pxd6Ra7/wBa8jZv9ZL6FsWaJImrEXhKCLp10L5Fc+kFYO4wk5eZbDsMv1E85VLiAZusCTXQ1gSw
TkQhSBifGqgOPnGQGMIjgD9wm+yTjbahAG08Vpc117oUw4SkQxAYPohNNScI5L0pV7tSKq4j7TMT
3jTCK1nSvWcOAdAY/9WJxbsTwUQtlCYcjBKLVonnEW5D2x9qgL/NsJenWOKhJa751aVE5pij8K2k
eY2qYQM8V2JH7jzfU48abhNvmu+5LpRedmcawn3JhkGhVNg3OZCuDDHIUBOd9qhu2dOvwjbt8MOw
KFSAsBM4h23VZRsLeczNiBRfhP4FWIm4l+3GSm+CzeQp7t8FEwtBBlV84UYGQ8kVkMdh64r+p+TP
v0Z1vpPS6O2yn1xxk+Aw+Xf9WMRVuSfjOBd4IaXAWiCpbhn6piGtHfS/Lwta84uQhH4X1UCbJPpq
GIW6zBx8/Ssagx8G8t6PFtRwkk0HCRKn/sVzIqtpoqVAxjESxVcJ2FoVJ9xh6OX5yxfbYKq8Lq+S
nbDpN9OWZ46rPmShI/35ctMkfdQK4ElgDrve0eiaMkPxISs4YtjkbKthHiprIUZF7PyfSSx9zwcb
WYkMljvGpmAr4stRE9IUbBfVFuqXOFlJmTiXDWPl/lpKYVOwcO95EczwUUZ7MJLnCdTds/xwWcZa
5uFECON1+3yopoYAWl4BijbZExsp3ifTjYEoorilndu82hhPK+onF5aQdn2ZZyACdgIJlDZl7yap
4uR+6nIUW/V/gNPUwbKCUWmVfsdCjjr0IVqN4I9oD5n8pDXIqLRWsctd+aVHgz+vb2zV9BbymJBV
CaYWlO1ftyS1cLKjFv4/0PWthIuAMf1XL43Rq1QjtEMVCAGGveTRhxs5ZDsKOfPnuJQ0nbwUxahk
pAPyNzlcoAEUQ4ngIQrELWnm1dhWO+4MJG2+ImD4QMYkpqGEAepYunSX3dNTq13r4Iz8morgFkTX
LX4hjbk/enUKwoxuVOMqr8bvzB1+9dvWQlgKJhFLeRL4Y2OrtrEQydyNZmu2QGQBbCEwfV31Y97l
eEBdmXZxmEEyFLqYoXGjG1Dl4X+8mbVVX/Utm40DDN9I1cCAF2nS2yh+Dwue4a/Gv4vtY/NiQheo
miDRTLAU30uEOEHrH+dW2zWG/1JnATAu0uzBb9RD4DeCJcyd8TeecqEjcyZyTQ/REg8nNpXttmjI
dm6HYwZ6Y45PWV1LxI0oJICzCdHwqU+R9SIiYYkQVdwXgK8fiNXYlKgCmAgZ5cRCbzFv++inn4Vx
3yIVRrUIY2NqNY5gG2zMbSKEP5A+2pYlwMIu67ai2iK7DhTiU9U0rZnEMUTNtjeu21C20pA7QrMS
c5+IYI65LOYlmIQhYtbATBlUO3FOPsJYvylQKdEEtIonCUELXw7Q42LyAIi3w/Xqlh25N+PsUGnZ
UwAGOfTDXbfR3+Ra8HRDhY6OnEnIfJwuQOLHvpqPOpzQgcbL+tV8RSlWwi06M7a5/TdObymPDVXM
RJXKdJAGx3yYgU2DtO5xevO3wgZNKbfq/eXdXbEi9OGDzAh4Hpqusm0M45RUs5nqxNGlZwJotLR6
HrPnyzLWwsqlELaNoZ7EKRVQVUBmc9a3/kbZhsgSo49Xu6aJoxZ9IZjm5gELrakGiEjMrCJHfA7D
gkRmmo45zqQBVqjCuC3RmD7OT5d1Wzkd5lIIY7oDYPCJmFIhVQaiKdoH0tuXRay50aUMFqY0HII8
lwYsHymIDigLvbXyCUhrRPxsAZzgGXnc2iS67YP2EBbksembyeF8A73RGW9z8g2Mnsrsy0rUoMSB
0iY8mq71dtH6yXU/TMa+AgmibVZ16yZg8HCaWLDANC45ftHEN3E3N1fo/dGtRIgfs5a4albw3phU
/NnnSeCWRaaFYtIwLyVQ5gK/KMyJkx/i29DGaNxTZE+gBpx//cUYqkRQkftHGAgCTx2CGkdCpJS4
VEY9fBmb/kpLFS8deP1qa22yaC5Ckzb4uJBQZkcqZkVtu6wUAGi6yyLQGaTeaCUo/s22NDwbTucA
95/Gd4X4g+uEVoLJE9mMjqVfmpWmlRiYAfkGeZ63FAxPAgZWueHhRK+e0281v8x/EY/HbTo1YJTE
HV1on3EGYNNCfNFy3sjT6kldiGE0ipVAScIcFbJsMhtkd8LrFsxZ1uVz8lVrPjNEwPSLyPgBF4N9
mgltVJSkQHKFTmi2D8UdAC5BWlUBwRihJMVObjeJ7AI+GS0s190L7zm9ek4X8pnbOmrGJC5a+KN2
ruzOfCz1yGrQF9GGd5c15QliljM1x7pVawjq5MSrlOsi+llrmGHmzomuBAeYiv7viqLjndEobft0
LitUHwv/ZU41WzZvSsDh5uKbGI1ejDT/ZcXWngEnAhnNJjk2tJFAoPKABI/klV4PCAecu/73ENEk
mc13KWtJshOhzNujDEwZxKZIAmZBu58N4zXxpcd+HoXDZNb1tqiA+h/Wpmx3UQKIhxQ8DBy1qVrn
lgugeKIj/Dh/Fk/pPDcjsv9gxcNU1We3oXSGkXwQNv4LH4Bv9Tgir/VfcWyUAy7Tbg5FEYVFU3lp
xubnQJRfl1VaeVwhzQ/QAACxUh5gasILxyIBFnrOJgBC08Jts+mRWmp2IviKLotZ99MLOczlI4oI
QMdQM9FyA0rcx+452wb73vYf6qufrQuiY8f4EV/zWtDX7XQhlknWjfGAaJ+KbR3kIPehDXhPGlfR
ibT2Prvprnj845wFPUOxaIZB1DK4UADeY2y7ththq8YZyHYKx0SNKpoGO1E4beJ09c7s8ltNnVET
RK9j2A8qWLRkAly2n/2AHqIJLhXYol3EI49bNcuFNLoEC5tJNCEadXFGrX3UPyPRf/a7kdOHvh7P
oZ8C1HQiyCDZx+LYYsJmBmUD7vX0NsfwonSXWwqu8sjRbi/b5qo6C1H07l2oo05+MPiGagJbaMQU
hWLxGQRXr++FCOaUhanRlUlKTGeyjTvxA6BQoZMAsBJAfRoKCvWRJqD4vESrZvEtln2VDZHYawh8
kVtwBrf/rCn6SP110xo7sb4ZbWEjRHbsdluTG5CvusqFbEZlwfB1vY6R/iq1CFbYhsAPw0gdBnDE
tLQw0ZE7HQn9H4oWFQc0Je0LvfyhC1FmTfkccBw3Z4vZIgEeObrZiBruRzNJbRS2ImB4ds+X7Wgt
E2dqqLsTERTLmNhifJwC/MAJWH40Nza0B0p0LqDfIFAOkwM40i1vTnz10v8WxwLRNmPmK3mMQ19L
s1OKuIkEMLKQ2RqE1CZSYsnCyHtmre4qpjwpcSRKLiZz9JVqjLM0B/uEet06lGojeureGvDg0GoE
DwVxrbYDQuN/pGG09PRkdnEhxZj5QaXA7lzK2Yz0Osr7rUVrY/KWh4O/uqBo69eJCvLgM74SUTLA
sTtj/8YZaG2JMad2WgWAbhpFjyjhoQuDw0gSHsjHuq/7lstCQ6RRLWm9iY2c/eSt9kGSpOgP5jwc
RKHeAygg2Zdp37l1md/nVQ1wt755+gvTJSCMQCsFMdFNyVwgGcJHMpXYV/8pe6YwfNQ/DSlw+Aon
dHkB+Jo7XEiTGCvK8kozSxVpuZB8CkODzHhhF8nrZZ3WzvxCCNswQbJKCQSR4E4cAZ5fSCjuFxoP
s2pVCLJCFJoO889sfrgVE9Jh3lBH2b1+6KVetnywB7qXNVldroUQZnPKJhmUCchlyC7OCCc+5/oT
eQiOkDXjBz3QP5qwTJKhWKmIOHQkUKp4bwBqA3OlMsqpqnTTNNFtLpuDpSloPb2s2/oCwlsiIwwK
pi+furh8fTM0Q7+C4aEZ3CLyr2j8fVnAqhMh6C/5rwS2r202R6MwJwN9bdf/acnynWywVCu3CGqo
vq09cgSu+ciFQIV5jGWA4PeHAoandYVToQE6brsrNcs9vxCstp9NOwmyh3LuP4Mp3/n1+Dq3Mm9d
V20GKCk6GodxpL9WZbGuRVb41SSNujNERLB0BQEpOtYUK2yaH5f1pRc5G3uShSTGOkezDhoSmnQW
es4stNveCUrVWDXRfs1ZxEticfRi0WonYKKQIIE0Sq4d2soWib7g3XBKl7zmrh4jYWDe/k32hVLL
qCoSlQquPeYemgBrMWUwUhGcwokmPcvRDGYywVQ5ccqqdt+CWJQ4I80MSYXnd4zc2Pdqe9TC9Hcs
8DiSOWLYyCEvTXVUUxwJZe4CFCtydy61qySUuFUL+iQ/Mw7MymmUjwi1ASYKLEYpSgVMqyOrPbiA
u9nKLoUnnTyxErYaGjRSnMDL9rgahtH5vP/KJEwYFvmymrYjoobB7h0B+NHZXX9FYwbDq3/xmnNX
/ZeO5KOi0zYhtn2t1DHH4tcwjbB7VYNnefh1WRvO72d71mJRmNK4QwpAjNt9ZhaHVms/LotYPcDf
KrAQ8L3ShFlvCAiOtdFGOtUNDcPKq8o1Gs6r7tzuQCUGNiO4ejD4nFWJ0job5SSVdUeT623a19sp
z35JavzypwpRxjKMntBEt4oGjdPjqhhhoKll7DtiMts+HnSGr9qBPlp5cX9Z0vkD61QSvQoWXrYi
0ojkikrAcDducnk6yvGkbQqp2rWVsuuklpdzPt+rE4FsoTHvwN/X1hIw8iskMarnqnvvRlROeZxH
6rndnQpiNAtKMNyV+gyIALPYBSpmkzCz9JrLKgJjIbYb0ATp841fda4Q7ykWaGeivpi8DhNGxavW
NgvTrkfl2MpuJd3W8g+ToP1RbZxcugZbqN0Fs9V2hqUEPzpcx4r50Y9vvRLZ4bQDx/lmFj/T6GdG
XjXopijlvtMrp2i6q7GTnayW3agM9506PV3e0C84n1OHpWPWBgkHTQb2xhmriEwqv5VHGdR+tn8X
bJNjcewjN/c6N75NPwFW60leFFiJm21KtzvU96Or2eVx3IxPnZMew6vKB1je/8AntHJ2lh/G+uyU
iLJfjfLkRNOTNHzm84cu8ros6T12pjwCMQCn4IWHBs9Tc27ntB7bCkyK4DB8NW+ErXhP8TZLL0/s
8qX5GYxXoPqAx669RrR4r4KVZB3WfiGe2uTiNJlpDMIrNdIdXccgl+6hlXu4q550F8Ucm1zFIyrJ
PKErB2opk8VU6jA7lomzgndO+Twae3N8j+gMrcILr3nKfR24hXKpqvZZlSH7rz1MgMDsjqMB4jPk
zAfPsEBqDszBEKRXl8155WlJlxRBOipwunFWHpNqKQ3SJNZRlzf+j7urWW7cSNKvwvBlZyKGNgAC
BLEx4wjxn5KolkVJbfeFAZJoAAQIkPgluLERe9mH2POe5rC3Pe7Nb7JPsl+BQjeriCYkocKedTvC
NiV2ZlVWVVZW/nw5InevNJl/eB0w+Ddm+JUXc9fvBLflRR5mSEA+SZZua+HsunJfQJtxvNe90Vy3
xYoJlp4KOAlJ+E8EwABrmXlq3JIzB+8vTRl4W9z1CZqKNZ3BZTmed69DTgNxRr7wYbN0fPEQBm5C
Vq8pTP112ssQqzXXQJ+R0WJov+spaIYhq/DrdRCoD6Te/rAZNVGRfYiFHsp3erHQuXWi/dASNTTq
RS/yCBWmvva8kfaDA3oIXB4vs6tR7YYTrOI5R/oHds5KX5yOetgkwVztA2upKxxGngpstOTG7lSm
LzH3BOGENN92DlSOLoWsyhBEtD48tDfohjdCVEtNut4HE8Byd1GX5LlrQGabVfsPSqYn4m4nG7pF
oCUYCw+wHBHiy2uEd6NkFm3WA8m07zrm5pem23q8LEn2+ZhPUCSJ++SJQ3DAaKXUlHw7dWQbzenm
7dv11h5uUvPe2Wcfg1S40bbuYyQ3+xsBb4+tgoBUZHab80g3t/LbbCcyDjTpQMBU1TSpo5wFTVU5
3GSR2cGSHg7TaBvP9VQ4aA9r6bCviCawFvQZL8aAkhPIATlheDz2tA8C4Hoz+Gd6Tk9aWuPE71XV
LrCBvTN+jLEROTYeDwo2UYoCIa0N/bH2+pK66e5QvSgF+2Gg3jvSRyAKVaiPypkyN15TEy3P3Wht
dFgkWEmC0m8OlIE6ag2UuI9+olX8iORObtjjTOEoaqPPLYA12MrzeaqJaZQ6HZI8PtoirHEY7SYB
UnvMypRaxjY9skKFPWmLilYCbGVUGkQ2etwGav+Qil2RFKFZ7e4B2DL7MEZ/eu/58kEpUQS4aNDr
WUEDemAVMZd3Im9dM1HAzgpbPSeGsaA4q8ssSo49WAAcGDD0KpLsmGOvbJvoTxUrKrA7gq7ioHg/
fNwGyBGo3BfMtXKU3QknxqehKPMUAKlQMMr61hSE7kZ7AgpzhZIuZaKiHYnSRl9lVOjSmiXRHJTG
RWDi7Kx7yQzvpMz+eNjtJ5elxmaW5ZNBXSdKEvEUQsIFMxlNjtCfam2R6gEl7qGRPCpMev600w/7
mTmCCY4IUDqueqmUzQ65nuSth4QjYDrTs8uQ0u1bW3BNs+lB6mrpczp/qpgZOZ3sacJD7/jWg3+P
mZnrK6KHdwBJJAGkQTRB/DoZdvqtURAO0ZhplAKtdlTBk+gihid8C1gxCfC8aCHNrNrWlNC7mfAM
+sDOGaAjj4TG3yQEshnuqjNYz49VB3GHFsmTAeo9ABppMYZtX4gPadjqt9G7Ee+nribPLs+oigNz
cOX5PrAsP22holHZ9ubuTURQRC/zYG1D7EF6GmS3nFi/sbtBP+4oQI92h3RM305a6GDU7O3S63S4
fiBR3Xgxr8IMLZuZBLMXpdOAUNBajL5w12aU2bAP+/bm2Wl+ippOxbRYIJF8WgBnQPd5Bck3qJSg
p6Wm2l41FU9GxG8+2rX79mdi28933RynrNfUs+F87E8SYK6gSHO37VrXfsWj7VwpkoxqYN9JMt5t
6IVJD8FMhH3TaxFVFWWtT64Wt8KuMj9Y17IP+09x560KF2ypVL8yzC/zk6Xc7U3BUtY7uFxl4cmW
DvemhQKHy/uligdzyNxdau7mnbjV3/nu2J3bt51Du8rIqeLBGB2AHw13nQ32PR67SwuKENkhttPV
Bs1Pm/j6CBxS+R471x55/rvQAsyqiJuSqQbd7xXTnIvYMNESfTQJmt++K34i2Si4lLejqtctWXxa
WdHsGDkGajMIDgLYCdckuydAdo84EMZVTlAWKf14DpB/VkyLkaVmp34ctfNz4Lm9qK91D/1khmgt
jMa9ikQHeWj/XJ0fVcmXOX+iHQTbfQd8pdF24sCKut6OrZ9JM1BldBigT0c21oBSWHW3VYmVbK3T
I4DdKfsp2H5NmrLGb67HO5MqozTbQLG1FaJdjmycUQtPKqmyzXKpcoZh9WX1iIo5mU6gHHxpm+V8
WsNQRXVts+f/HPcF4DT0vJHSr+7EVvKsoncmo5uhx+xQQ2YWrlE8oSZu3/ykDZCQ8pM1FsbuU+XB
I/QunQTGVEjS3S7cS5hjMswGWQgHHiqx8R+4X+RhhA4y8Xj78+HJrtwrpfoZ/TtQCgZMdihpWrhi
pmbrNikXnXfUXwCTrbfc5vV6Oz900bxpclltnttcEOpXXgqjXbROqjlrYPwAL8jvJv50vl+PXW09
uMylfL+csGG0yj4TEqTQZmRfRhJOOulG2P5FcVAF5t83rzf9dBxWdaksFWMbHe5QKyWoiOvTYpzL
/gG4hInct+Tn0Dnc7Sy/q1nbvij9fHl2pdfCCSNmo8Arbqeph8nZyae99LSzqt6A5TOBzU+cCorW
YU61sxMc1TNFuZ9tZkQ1o6VLV8h2fdM7DN8zla+cyEhOzrVpWjJiO+C017JPibL/4GrCuB4LZlkk
dYdm8MDl7UtuZ+ghmNjct/uXWZRuavJGepEXsyDBxpZ2UUuR+x1pn4zEOESZoTW/ARSQVWHOlS/9
V07MUY20JsI5GZZ+naLMtrsGvMtwM5/bFfmG5ROCQS8AXQBZI8ylFXqSkO09yMza+NdbRx4qO+lp
M989vkduX9mQ2Z6sfqjON9ssw+q3tmtknpp99TDI4s+XmZQ8LqFykAtaTIbZzXtNSmUlABc4Gtd+
13nex71M3wDHw0m7ayRv6vJQJti8Fbui9Ao+4cvsbaDYHrZJCtt+jxQix5sI2zWQkRUPyW/7nnBI
ProH9aO0kSuOVLnuO+HLbPhmljhtRwBfcWbfWfdxuxv/dBird00HAeZ12AXG1vq6qgCtfGN+FTJz
BBL0DpI3hGkbSZSpZnbVdoV3sXReaOosAKAEnQ7Oms5EG9/a7G2ZWIq+M+mgG2tCuqz10T6k29a6
Qjjw7VfAlpTNrIWR4/WElk9nEae96Gw2yJhCyp0wUxEt2FpVHWbLTtspB2aDEgV4cNaYWLuzvW1t
4cvBqUPHmQrdwUYIcmOthdQNQBCh8d5ZO8G1qOycbQI+4cB8kKbWANjAyD8AHkpfMtSFOQBUioI+
LGhmg0I0oZvOJByLKnd1qTy/joK1ADqa5IqWDHlKcMB5vyS7p8vnvezYoVEEyq3gsILByOxEIHko
zbCzkfvN7N53B27zthlHPXHrjOCJGaTbXW+eLS6zJCeZtdxOWTJaeZ+1wyRrip2+2Gr2xBgHQHJu
470hS1XZKmTwFzhpjPmEbh/rzE/x6mw2+9ku6CfhL4J3v7Zum5sbobWvwNGtmBcbyo/UwBZTEdwS
OYyGSdxJu76jJQPFbE8TeV/hJig7Bh1ABCA7uSW24KSlbwN0mEA/iQ7MULWJ5M5EnjTd+cCPzPHl
xTp35ROQRYQp4GlEMgxuOJpPumuFmb9xkSCMBzWpYU26zmT9isfRmfhoRmyDamHuBGtR8PHORHsB
PfA0dARLoD1gWcMSkTW/Kof8PFZAOOKFCzxRRZaBVUVPbQ2vdzKPER0/xF2gD3sTAEhdH9CefXCE
dKpyNZ4tGc2PTf3ZiLtYiVIgKvneHB0kPnuq0PXWxuUFO1MYYILZkNptvBw6bK6M0FayXYb+Rv19
hI4RewT3995b7R2GBVnJE0MkEJQogFv70I9tq7dNlmbbMLOHy9MokxVa06pISkf+9tkra7+LLbud
Ym00S+5GaLMdHD7ZdoXLqFxWX5iwynXX9kJN3UFWXtgcNMXNQEwrdEIVB+ZlJYgeFjkFB62juVPg
PTT7mqxWGaAVXNgWPIq0jpA/lR367XD3iNTzycYMqyoEKxaEbV+jtIJM1iIs+i4WR/Hen8T78MMe
vbEur3uZFjhZ9zazt2xvg80Qgo3SWu01lHelxk7werv9pn+Z0bnDguziDmnCAU81iv8YBQpXsuWH
LRLonga3Yj+e2nJ3A063IprNjNwRjF/xjdnlwMWmeTLK1IkDRU5IXDQSDWX9YAdVb9HSnfBlUi2B
mRR89qabrlE+suvI1y1HuMs24XtW6IQFM4fY36bxoQkWgGrspu1hR9FQDNTuarHQvbxErG0CnxGC
nXgnwoCF3qJbpUh/QXFRR3bnKUDhgJZsbsWwN5cSq9feJ/vxX+bWOszEMEFUN2jeeZJyqznbKiR3
Nt0G+cH0EJgrwnTamaol1rwfoCp2HnwUk49WdoOeRGn8IFhLH/AdfjhtVeUGlM0cIAoAOEYOt4Kq
alrDukmWaK0MvWjXk2DiDTuTYBBOIlTkXBYwW7idT++UDzn0J5p8nbUCT14jsbKdauNOtDC9RYSG
onP/Zuc8NxOl2xSkbmBJP+33umUrg7267cnqY9qZ2ttPzcMnefekqLO9I1WozTOrA3JHbhMwOhAM
RA+zPE5zMjBEPlqRo6GF5HqSTHY9a2iP1JHUf3PXXyIBihHj6LYl1Q5VMY77HUfsjFPHTHULFTtV
VhRxAZxaoiwbxkWQZbuN4ztYUOHaHksWeipcE+/oYRD1AL0ErLRm2kXL08vLyyoDlin5/YkQwybq
A5D7GPf95MmzrQEeORWPJPZSYDjIzD7NVPTc2mbpvL9Gf+tM+NnvfPDlNwcjWC7MGjlrM7FRCzvv
A193hF4whvix+YAQ7ZBAb68HwXXylI2Figc0CwDO7gw2kRBTg+1rZ7gffjoMJWDCAt9jJPY1ZDGG
PQSmF0EOS2j32l3vbt+bf1g/mD2gZ46yCTLjeoiLVtW1sjXXZ0NiFhS5GvBmJhCEMmuPBDxLnTGy
swbReNd3JspAGCJoce3A0XXUEz8s9/9sGj7edZnpe+GPf8Xnpb/NAtu0Iubjjx+2hjeLAsOIpvr2
r+Svfvnqj/RH/M0Xyn090qkPAy+yo+yn2AiyByOM3ejyb49jwBAJoXsfvXEe/TMSr/pSPrdvEmoY
+bges63xt++WfuxFZHym7Xvfvfxqsvrbd6Q05YczQvlkLhFwdcw5XoFyU1S/ByQP8NvRWPP457uG
63tm8fu2/D0axpNEhJzTiRS/Nfmz4ZQI6PJ3Lg39KBYyd7n23Fvi9/Dyk6Q35Lvlf+i5q+L3yJ5C
KUHryOofaPLEKqi38C2ysCgzAoLqce6wy9iFbyNzSEHYP/+D+wEcXyWDV3zpyxHpWba7yk+QbYQn
x7DyC8UeOidwckCQUfsd9UVyoI6kvx6wH6nzlU/x5JdEBZ18pL4bnn35Zer5oF54nf6Imig1sOI3
xQ/HthHowdLK8l9kL3O60zc4tVeuaQS2fqoJoHe/DvJMY3zZKhepeqbvUkRhA9YlCljmMNU9iiyp
xa1N1/BsWhXC6K9NNA5ib2UXhIiWaXEgC9Dm1SlNYpPUHeqDsY0XqE5p+J8bkWU00NbL9AuyuXrE
ea3LpG8gFzbAZbFsVPPjsAN72N2BT19xJJhddx49lKIGflgQIuIhjpXaZEEg0N3G1efAXureFxkV
lHM+sE9r89G3RuPZCFZGQSunDIVdl3J/bS+QNUPteHLT16U7MIHjWZAhgyXp87WJ7mI98qH33MYo
tj2D0imkKqM2g8CGNUmRJRh/tclGFsDGaHVNsvjq0n3EsR/pmwVNmRTV16U80hf0ISRIkbWJWsw1
QNJ1axM92wh5L+66ZHu//ndkNFb/NEl8O6BOHfxy9Ud9Y3gZtc1yR3/dQd/aC9YqEEmhbW26RuhH
FnW5iMT4rk3XXjBSkDlctlN9pZt6uNSDYoRE/6CivfhY+qR6lYE01TM/iujtQDIr6gpiqrt6ahd0
8uGSInYOZBmiHE7xFBfpcklvBoWLbGNoX92jlZnI4zKa+geiJXcxvXJtDpvtzoYhXqxUvnA8FHtO
lRGEqhRs3r9/j7dms2uHoR4X5PJRk75tdbfbA8z8FaXVUBFUn+zMyJaW4boGZb6h6pADaZg+1ov1
VlAj4gA4afHx/cKeGZ5h6m5BKKdLfMp1xTzDuzDQG7eG71H7WSLRpNrE/Y3u0jsPLe850I1XOv1a
43GNPvr0k0cilfa1RfDrf/qNR3/z698b2M+N++DX//KW9paWNSlBrcvoMfbskJE1ib/XpqujLp/R
o6hMqU/4yTw74KTTVN3xduPAsT29MdRD6lpBtnh94vCX2IyBLBHEm7qDHsCpEdkedb+i/Xx9wp/O
DHoUPnMga28W+oIAwxxnnqsjEpSvK4hZrkNnZ+ebANjXpd21g8YjLCNKiSrEGVuX8tUiM6i1U0k+
UQuBt46qtVH8KVQ/Tsrcel/8o+dOySK4cAxwvP33pwvXUhB+LRyFp67GC67KM0/lhe/+Tm7NHh6I
tAXBQ22NECDyXKiuYtuQvU86RtfdRFNjbzOWMMkNqUt2piOo1Lgn17yRX0FTYrrCNV+QPpooHDgh
whoZq8Ys0iPGuiLIIXXn0QOB3DsGnx7cYwXBfPQAf7x0VYcnwY1LHuueHtiLhUGbFnAAtDSkIRYM
S0y4I/3f7wC3kAknvOoAIwjoQY4Vh9dfQgYV3/mHiFvkjtJiYchOIPEZZqe9TPmVW+DKixAlgYea
2mBoDHFm8LyRLmualbho3kZxEAc+bUaKyPEU603/Dr1+8YQpOWL5HVFPtGidiwPMmKg4ujVFezQZ
SsaMpOHzh+jbhPyBnAR6xG1kkAOfBl3LAK+CzJ02SaujldvbeNwj8o/kBIaLLKsdVWgBKQZVa6jB
u+hweq2Cw57RmY3YRm0dMFrAAWYKkO5QFs5OJ/6aLPBaRlP4+LZ+BGuZOkfI1wVgPzraAwFYVdFf
lqR90bJ7DzPdtAJjUVDK9QCi8OSfDuCVVKSY5ZgHtRl9uR8adwaCZAGxAiCRI13CFqVRWqeFVN4W
8D4ESdQuuvN+72vjqC/+eHbflbs4O7TFKpXc3q++GVY+PCUFoXy5iw81qBKlSB8SUuf0za36ysF2
Dde0401BiAyWJBjWJuuH0FO5FTk2AvRY8hM8tQu6OZdL2uP1g9eDmDpYpHCh9uBj14SBRw2XdNer
S7dveBs9cApCRAoEF6cu2UlgsK8MHi7mQRixdw0Bb6872t7BWFq0bHm4mIf22VOLdCepO9qhHvhG
YxKeK3AOCzcMdG9JeUZIK+m6Qx7ZCxhPME4LUmSfkXKv2oSRquiFRlZQyumeWdHxVxvglad4ZAQb
3aPJ8pADnt+0dDUOrvte4MP/RqkG+GwKkbxfvY9jDzqHEgLy4+rTnSzPlAPQBTnQjXSXHi0BqKq7
xa6NgNlgIqlFrU0WOTKIoRqUJ0OUOKj0Wz1KmN3AwzV9a0dWzJomgBqrL4qZ6ye6ww6Zg4xvbej1
yPDCyKDz44ADUX/YpOZ1g4yhwCxoEe0jkl43dTfH1HdXkElBKKdL+kzXp+vpjJdO4XBEELMnGOjH
0eWD5eGm/8YzReThTYerINVpXcHjakaqPuNbBRpfIZj3K+J7ODZiJn4q8vDaPiDEybzdJYGDJiYn
Gjmp1J6QSH1v3Q08y7VmYHt0dIzHq2O2ha+5GCHZxHgFFx/fv3SzRMeDLlgVlHLCpM6rtiRSY0Vf
HsDq4UHWjg5H50BB7DhkDur4yQkgYsq4hOOmYPN+Gb+47m9sz1z59LPx3KMav9kWfCY5v9h3PZTG
FIPNZXLRP/JKQ3Pqe7igDDOgNzSPV83MCNhoL48MTjw8DJJoPWUiDQra3hTief9aHn24U31prNiX
nohgJIfL6sYP/YSSNmp6ACPCwbD99d+J+i97mqnAUuq0NBSYAAoC2JjANKiS1e8XkckDBn9Az1pp
dATQ0P+4KyGjJKt+cPt0J5GTiZKf0x8N4PGPinojatmL3xQ/vBR+7KLulrlAedyfvWzLeNN4JFiO
9IOOUG9gb4u1JwoduPrFx/crsAkcKAWVnCiPlLFJGOgGlfkh8hAuxrqjxsrDgrj2Aya/jcvFcBOn
uh1Ro+WR/HJrwN1OpxMg8Fawef82+ADDuqCSbwMe+UU/IdgWUFTPw3dvt29meryyG1eBzloLF4Np
r7RvZqhWpp8BEodD9mLxkTE3BhsbVVlMzgZBwzeIXsvev4QfjTBqdHWPco4jBlif8i/GhjHdefjc
7/wGNt0/hQ32DQqDo/6YR+Rp25jFi5VNgj5L6ijKpI9lfR7IAl2UWU+As4e+4/GSvlrEjWkcUjvy
hToHGf3Lw2A2eHge9P+1QTYPXNONs/2PKDI66KL5gNQBjCMgHS7GxvNTVnZZX7jCeSbXkUSP4vb/
4+TWXX02UX+FfUzraA5P3Cu8nRe6vaYJc1AZVwFUBq1JOXgnoN1MV18ZoVUc3vxhy0EQ00wngUWK
LI8BWzG7aBw0fReVznQKLGldUPf+QAHvwl/Ra8bDET8L7MYtriVKifFwdOCA0/FwHl7yMWqxGzfk
X7Orh0KoR2ubw8pNPLgJDCYrSCSAEHVXD5TppQO+Yn2q1/qWVg1AE6lP9SYLzOzAqjOkcNcnffTH
3PhMKbBImizXFfEx962ENoeNcYMXnmOdi4TDub7V6ep5uHTqywIeL90/OyIKBynDwwgoC2Yv8yj7
QNRnZSe04S0S3MG6+4KUgGbsmeZRNH9nbOkiNFHlsHT3egB3pVtquBK83rriuEds9Gwj80ieuAfa
jL3dwiUfFqPMr3/SYqnuoGdwxutbqI2CVE6ZoJnXpfxo6Tb7wkHTIQ6E9bV9LmnUwvAgbaMgtKBz
tLF4jBjVYsQsZHcHQHMLXu9//j4dFkaJOHiEt59tI/J0OlLDQ9V9wMvUTxqTCNA128YPjQEQMvwo
fjmZhUhy40ORCPZm3b34wvAm9vTQQoHWD43if+0ypqrMIy4+28Lf4WZl+qYlEn9x7WlN7dUKQZ6B
HtKv/Nwb/W3q0CKvgg54kdrMsh1kWXuQ2pf/PWa1FTMgK0XghdF7sPjR+/dzfqvoWKDAdv/33/4j
dPRMb4yCDFVWGMEYKB8bvVg1Sh8iyb/d4oHx8GgDead5SzwDxXTIDFVJQ3tjDsYlqqwd3Sm2e/hD
39b9DO8lu/ETkJx0OuaFjo7ogViM4/1i7fvOyocAH3UHz0h7oxckydQ0tY0WlRwW70aP7cCmPHGi
AMeNqnGwFe/1pms3l8gAbYZhfDr+Fx6VEaJjHeOl8AgSF8wSyhx00K2+jSzGrDmKpvIS+P0cS+2S
CpG6fqbT2ZD9fDnMdfrtwWkEjKf7LK8Pqjuvf7za1KsYFy1bDMUjvQevzc++65TcnW2kF6CQEY1S
EKzvoOFtNQpT2Qr/Nm7TY+3WH3DdA5NYTLSTiIfB0cUDlclZ5ZFM0g30A10wzwMUo4dnE3WB87AN
er7rs+hlPEziwTLWUfpzevXwqMseBoa3tAj0HINjxiM5c6i7DnnhlVm4KgdjYhTDOU3ZKbjnCwm9
3xKawbLEq4baGmjLUp8wcTCYMZOuStrY1X2+3BsBbe5UK9VqS+cpiNnBSjxOyDPS5A6o/acWLm88
clkMv981UFZs+we8FI711gh16hufWhweNR1dFOIAT6XY6+RRwSV7lqhb3yvTMDy85l0/ToyoxIzh
kbLS85d+2PjTjWG4cLL9uWwOPLADc88/CWFPSd0hMIlKKs541CT0fL8w+KhnN4/ChGs9SOywZB14
ZOMM7bV9ui95+JKHSOom2SwFEEmeaGsvg/Mg10VMj1c6Yl5ucdJg4CyIdhGT5JX0u/AJBCXS73Dw
O7yMPY8hkV1K7IUv+BckPsoUt3O4Lkcx7bPkkXw1NlAc8CKiI8DNEu3FEFkpO26oeS823PvNlLGf
nhhXBT2iWNHLpvj4fvJdIFfaodXI46deI8egaDwCv8eGMzYr6OfseFRtXPsWyrugya8i36UzJHnE
BEhNAZKqgGZtfKbGzuMhcQOX1gLFBTRhDmejZwWICWz0Ms0n8qgav9fdTQbgxXOh8wBLmuoE/tSO
qesAnRcKOb1/c94ZaaOnuyW1BTwKLu5sBlWVR7nFs+4B6Zs201UOTs87CJmmyuNGIQL+ZCB+SyOM
ofah/uLd29FSt6HqSwwRYL9wYKBvYx3oKGkJpLrIx9HsslizHBQ67LMQDuDyAPQ59FP85gKoIwjb
2HANT/9L4ypcoqIWvXfy6+qRaBooSARRerFn0YY6D9fQo+/gzUftVImHif6ItAh6tDxSWh5j1Psx
g+WwMz9ieWHHEhtnGEeINhabPX8P8cDH/ghTrcRSQ4vSgtX7te7Zw1DiERJCkBIlvOdXEOpMuSTD
kdQIIyCmxXlQUgFAkqoCLUlB7ZiAGFd18fDv6IYoAcmq64Y4nQ3ZGJdjLUenEfGbfmluVAzgUsxs
ZPiBSScu8cineYhDJrlI4hF9ffz1f4DdmxnFecmPZrWxdSrJwUsc6reJUpThmRXLkq/Vy8JeiD+d
wSyezqZ6X5x+u5j7SdcrajBv+v2LZ5QsgVoCpkYR/kPMsgy77Y83SymHSv1t5/VO3QUMM/tA6wIO
RnvPh7HVeGAAPnkkcw5c+G/dhI0VqRyyk+E2iYwN3gSnmpGHXYrU8hXBhDyli9u4+EgO9vuav91B
wHnIpSCVuyt4eMTu4UilU2TQ2rrg8q0Bl6nJ3+aK+AIf/P/izF0F8YLaZGKVZKujWXAp2ghn5aZ3
Vw8WbCyCBwcztl36dPDIkyWjxXGmTwcHa5502kKxN7YxRZpHHUNPz4izreR9zyPrtMfsDh7Ppr6/
QeMDGm+ZR45nQbe8jx6PJHsgwbMA8zwKLKHsV8Bnj2lw53Mk47d7IcYo/6ZdpTys9mvsY2b98H6s
f6rhlCEtMdg+Szw6LRLImJD0vYmKYebXE4/C5HvAKUY+MTCoZFGJRwHx0Yt0Y0fR0ZFxZyA0dzoD
LhnZRy638ZJ+N0o8kGPg6/Lslb46Or78BYCvqfHzAO97REr/UT497EvEeUuUocQDUPYoqGcbaJ/o
sEA8S6Rz6lErnFWE8IgnF4GhZxuP+lIlj8roQp7fMoWqL+ynWeMSh0pjq5pDF/E5phGixMNO7sGW
RRFYIYLcf8AjQ3um01aRxCN8gPqeqDFAHijiV3SgRuIBnXvcnTBhIuvXv7vGhgocKjwSS/IJTHVw
oKEY0PeGR6nZcQLHW6DxpyOq7p9Pl7YFFyKPp4qe6OhgV+KjBLRAW5MJAj+KNUXguldDrb3zoVH2
107cOC++waWLUPeP/wcAAP//</cx:binary>
              </cx:geoCache>
            </cx:geography>
          </cx:layoutPr>
        </cx:series>
      </cx:plotAreaRegion>
    </cx:plotArea>
    <cx:legend pos="b" align="ctr" overlay="1">
      <cx:txPr>
        <a:bodyPr spcFirstLastPara="1" vertOverflow="ellipsis" horzOverflow="overflow" wrap="square" lIns="0" tIns="0" rIns="0" bIns="0" anchor="ctr" anchorCtr="1"/>
        <a:lstStyle/>
        <a:p>
          <a:pPr algn="ctr" rtl="0">
            <a:defRPr sz="3400"/>
          </a:pPr>
          <a:endParaRPr lang="en-US" sz="34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3.png"/><Relationship Id="rId18" Type="http://schemas.openxmlformats.org/officeDocument/2006/relationships/image" Target="../media/image6.png"/><Relationship Id="rId3" Type="http://schemas.openxmlformats.org/officeDocument/2006/relationships/chart" Target="../charts/chart2.xml"/><Relationship Id="rId7" Type="http://schemas.microsoft.com/office/2014/relationships/chartEx" Target="../charts/chartEx1.xml"/><Relationship Id="rId12" Type="http://schemas.openxmlformats.org/officeDocument/2006/relationships/hyperlink" Target="#'PIVOT TABLES'!A1"/><Relationship Id="rId17" Type="http://schemas.openxmlformats.org/officeDocument/2006/relationships/hyperlink" Target="#CONTACT!A1"/><Relationship Id="rId2" Type="http://schemas.openxmlformats.org/officeDocument/2006/relationships/chart" Target="../charts/chart1.xml"/><Relationship Id="rId16" Type="http://schemas.openxmlformats.org/officeDocument/2006/relationships/image" Target="../media/image5.svg"/><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2.png"/><Relationship Id="rId5" Type="http://schemas.openxmlformats.org/officeDocument/2006/relationships/chart" Target="../charts/chart4.xml"/><Relationship Id="rId15" Type="http://schemas.openxmlformats.org/officeDocument/2006/relationships/image" Target="../media/image4.png"/><Relationship Id="rId10" Type="http://schemas.openxmlformats.org/officeDocument/2006/relationships/hyperlink" Target="#DASHBOARD!A1"/><Relationship Id="rId19" Type="http://schemas.openxmlformats.org/officeDocument/2006/relationships/image" Target="../media/image7.svg"/><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hyperlink" Target="#'DATA SET'!A1"/></Relationships>
</file>

<file path=xl/drawings/_rels/drawing2.xml.rels><?xml version="1.0" encoding="UTF-8" standalone="yes"?>
<Relationships xmlns="http://schemas.openxmlformats.org/package/2006/relationships"><Relationship Id="rId3" Type="http://schemas.openxmlformats.org/officeDocument/2006/relationships/image" Target="../media/image5.svg"/><Relationship Id="rId7" Type="http://schemas.openxmlformats.org/officeDocument/2006/relationships/hyperlink" Target="#DASHBOARD!A1"/><Relationship Id="rId2" Type="http://schemas.openxmlformats.org/officeDocument/2006/relationships/image" Target="../media/image4.png"/><Relationship Id="rId1" Type="http://schemas.openxmlformats.org/officeDocument/2006/relationships/hyperlink" Target="#'DATA SET'!A1"/><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hyperlink" Target="#CONTACT!A1"/></Relationships>
</file>

<file path=xl/drawings/_rels/drawing3.xml.rels><?xml version="1.0" encoding="UTF-8" standalone="yes"?>
<Relationships xmlns="http://schemas.openxmlformats.org/package/2006/relationships"><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hyperlink" Target="#'PIVOT TABLES'!A1"/><Relationship Id="rId18" Type="http://schemas.openxmlformats.org/officeDocument/2006/relationships/hyperlink" Target="#CONTACT!A1"/><Relationship Id="rId3" Type="http://schemas.openxmlformats.org/officeDocument/2006/relationships/image" Target="../media/image10.png"/><Relationship Id="rId7" Type="http://schemas.openxmlformats.org/officeDocument/2006/relationships/image" Target="../media/image14.png"/><Relationship Id="rId12" Type="http://schemas.openxmlformats.org/officeDocument/2006/relationships/image" Target="../media/image2.png"/><Relationship Id="rId17" Type="http://schemas.openxmlformats.org/officeDocument/2006/relationships/image" Target="../media/image5.svg"/><Relationship Id="rId2" Type="http://schemas.openxmlformats.org/officeDocument/2006/relationships/image" Target="../media/image9.png"/><Relationship Id="rId16" Type="http://schemas.openxmlformats.org/officeDocument/2006/relationships/image" Target="../media/image4.png"/><Relationship Id="rId20" Type="http://schemas.openxmlformats.org/officeDocument/2006/relationships/image" Target="../media/image7.sv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hyperlink" Target="#DASHBOARD!A1"/><Relationship Id="rId5" Type="http://schemas.openxmlformats.org/officeDocument/2006/relationships/image" Target="../media/image12.png"/><Relationship Id="rId15" Type="http://schemas.openxmlformats.org/officeDocument/2006/relationships/hyperlink" Target="#'DATA SET'!A1"/><Relationship Id="rId10" Type="http://schemas.openxmlformats.org/officeDocument/2006/relationships/image" Target="../media/image17.png"/><Relationship Id="rId19" Type="http://schemas.openxmlformats.org/officeDocument/2006/relationships/image" Target="../media/image6.png"/><Relationship Id="rId4" Type="http://schemas.openxmlformats.org/officeDocument/2006/relationships/image" Target="../media/image11.png"/><Relationship Id="rId9" Type="http://schemas.openxmlformats.org/officeDocument/2006/relationships/image" Target="../media/image16.svg"/><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190500</xdr:colOff>
      <xdr:row>2</xdr:row>
      <xdr:rowOff>31750</xdr:rowOff>
    </xdr:from>
    <xdr:to>
      <xdr:col>21</xdr:col>
      <xdr:colOff>412750</xdr:colOff>
      <xdr:row>6</xdr:row>
      <xdr:rowOff>0</xdr:rowOff>
    </xdr:to>
    <xdr:sp macro="" textlink="">
      <xdr:nvSpPr>
        <xdr:cNvPr id="7" name="TextBox 6">
          <a:extLst>
            <a:ext uri="{FF2B5EF4-FFF2-40B4-BE49-F238E27FC236}">
              <a16:creationId xmlns:a16="http://schemas.microsoft.com/office/drawing/2014/main" id="{96D9121A-CE0C-4D70-8F72-0806FA45BF89}"/>
            </a:ext>
          </a:extLst>
        </xdr:cNvPr>
        <xdr:cNvSpPr txBox="1"/>
      </xdr:nvSpPr>
      <xdr:spPr>
        <a:xfrm>
          <a:off x="9239250" y="412750"/>
          <a:ext cx="3841750" cy="730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3600">
            <a:solidFill>
              <a:schemeClr val="accent5">
                <a:lumMod val="50000"/>
              </a:schemeClr>
            </a:solidFill>
          </a:endParaRPr>
        </a:p>
      </xdr:txBody>
    </xdr:sp>
    <xdr:clientData/>
  </xdr:twoCellAnchor>
  <xdr:twoCellAnchor editAs="oneCell">
    <xdr:from>
      <xdr:col>14</xdr:col>
      <xdr:colOff>366988</xdr:colOff>
      <xdr:row>32</xdr:row>
      <xdr:rowOff>0</xdr:rowOff>
    </xdr:from>
    <xdr:to>
      <xdr:col>21</xdr:col>
      <xdr:colOff>27727</xdr:colOff>
      <xdr:row>37</xdr:row>
      <xdr:rowOff>22945</xdr:rowOff>
    </xdr:to>
    <xdr:pic>
      <xdr:nvPicPr>
        <xdr:cNvPr id="9" name="Picture 8">
          <a:extLst>
            <a:ext uri="{FF2B5EF4-FFF2-40B4-BE49-F238E27FC236}">
              <a16:creationId xmlns:a16="http://schemas.microsoft.com/office/drawing/2014/main" id="{AA45457C-BF2A-4C89-A66E-7234B4912EF3}"/>
            </a:ext>
          </a:extLst>
        </xdr:cNvPr>
        <xdr:cNvPicPr>
          <a:picLocks noChangeAspect="1"/>
        </xdr:cNvPicPr>
      </xdr:nvPicPr>
      <xdr:blipFill>
        <a:blip xmlns:r="http://schemas.openxmlformats.org/officeDocument/2006/relationships" r:embed="rId1"/>
        <a:stretch>
          <a:fillRect/>
        </a:stretch>
      </xdr:blipFill>
      <xdr:spPr>
        <a:xfrm>
          <a:off x="8812488" y="6096000"/>
          <a:ext cx="3883489" cy="975445"/>
        </a:xfrm>
        <a:prstGeom prst="rect">
          <a:avLst/>
        </a:prstGeom>
      </xdr:spPr>
    </xdr:pic>
    <xdr:clientData/>
  </xdr:twoCellAnchor>
  <xdr:twoCellAnchor>
    <xdr:from>
      <xdr:col>30</xdr:col>
      <xdr:colOff>450274</xdr:colOff>
      <xdr:row>1</xdr:row>
      <xdr:rowOff>126999</xdr:rowOff>
    </xdr:from>
    <xdr:to>
      <xdr:col>52</xdr:col>
      <xdr:colOff>588820</xdr:colOff>
      <xdr:row>36</xdr:row>
      <xdr:rowOff>103909</xdr:rowOff>
    </xdr:to>
    <xdr:sp macro="" textlink="">
      <xdr:nvSpPr>
        <xdr:cNvPr id="12" name="Rectangle: Rounded Corners 11">
          <a:extLst>
            <a:ext uri="{FF2B5EF4-FFF2-40B4-BE49-F238E27FC236}">
              <a16:creationId xmlns:a16="http://schemas.microsoft.com/office/drawing/2014/main" id="{E8F96062-FD53-426B-AA5F-9845B5FE1C4A}"/>
            </a:ext>
          </a:extLst>
        </xdr:cNvPr>
        <xdr:cNvSpPr/>
      </xdr:nvSpPr>
      <xdr:spPr>
        <a:xfrm>
          <a:off x="18955988" y="308428"/>
          <a:ext cx="13709403" cy="632691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aseline="0">
              <a:solidFill>
                <a:schemeClr val="accent5">
                  <a:lumMod val="50000"/>
                </a:schemeClr>
              </a:solidFill>
            </a:rPr>
            <a:t>                            </a:t>
          </a:r>
          <a:r>
            <a:rPr lang="en-IN" sz="3600" b="1">
              <a:solidFill>
                <a:schemeClr val="accent5">
                  <a:lumMod val="50000"/>
                </a:schemeClr>
              </a:solidFill>
            </a:rPr>
            <a:t>CUSTOMER'S COMMUTE</a:t>
          </a:r>
        </a:p>
      </xdr:txBody>
    </xdr:sp>
    <xdr:clientData/>
  </xdr:twoCellAnchor>
  <xdr:twoCellAnchor>
    <xdr:from>
      <xdr:col>31</xdr:col>
      <xdr:colOff>366988</xdr:colOff>
      <xdr:row>3</xdr:row>
      <xdr:rowOff>63500</xdr:rowOff>
    </xdr:from>
    <xdr:to>
      <xdr:col>53</xdr:col>
      <xdr:colOff>222250</xdr:colOff>
      <xdr:row>37</xdr:row>
      <xdr:rowOff>317500</xdr:rowOff>
    </xdr:to>
    <xdr:graphicFrame macro="">
      <xdr:nvGraphicFramePr>
        <xdr:cNvPr id="13" name="Chart 12">
          <a:extLst>
            <a:ext uri="{FF2B5EF4-FFF2-40B4-BE49-F238E27FC236}">
              <a16:creationId xmlns:a16="http://schemas.microsoft.com/office/drawing/2014/main" id="{632D967A-4AA6-4B0C-81FC-DD047BAD3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285750</xdr:colOff>
      <xdr:row>9</xdr:row>
      <xdr:rowOff>31750</xdr:rowOff>
    </xdr:from>
    <xdr:to>
      <xdr:col>64</xdr:col>
      <xdr:colOff>285750</xdr:colOff>
      <xdr:row>15</xdr:row>
      <xdr:rowOff>158750</xdr:rowOff>
    </xdr:to>
    <xdr:sp macro="" textlink="">
      <xdr:nvSpPr>
        <xdr:cNvPr id="14" name="TextBox 13">
          <a:extLst>
            <a:ext uri="{FF2B5EF4-FFF2-40B4-BE49-F238E27FC236}">
              <a16:creationId xmlns:a16="http://schemas.microsoft.com/office/drawing/2014/main" id="{4F521F83-4D32-4D6E-81EA-A4C0EC25D40E}"/>
            </a:ext>
          </a:extLst>
        </xdr:cNvPr>
        <xdr:cNvSpPr txBox="1"/>
      </xdr:nvSpPr>
      <xdr:spPr>
        <a:xfrm flipH="1" flipV="1">
          <a:off x="35274250" y="1746250"/>
          <a:ext cx="3619500" cy="127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30</xdr:col>
      <xdr:colOff>505694</xdr:colOff>
      <xdr:row>37</xdr:row>
      <xdr:rowOff>222249</xdr:rowOff>
    </xdr:from>
    <xdr:to>
      <xdr:col>52</xdr:col>
      <xdr:colOff>588820</xdr:colOff>
      <xdr:row>83</xdr:row>
      <xdr:rowOff>34636</xdr:rowOff>
    </xdr:to>
    <xdr:sp macro="" textlink="">
      <xdr:nvSpPr>
        <xdr:cNvPr id="16" name="Rectangle: Rounded Corners 15">
          <a:extLst>
            <a:ext uri="{FF2B5EF4-FFF2-40B4-BE49-F238E27FC236}">
              <a16:creationId xmlns:a16="http://schemas.microsoft.com/office/drawing/2014/main" id="{0F787D53-C93C-4E46-AFC6-97C161254CBD}"/>
            </a:ext>
          </a:extLst>
        </xdr:cNvPr>
        <xdr:cNvSpPr/>
      </xdr:nvSpPr>
      <xdr:spPr>
        <a:xfrm>
          <a:off x="18793694" y="7270749"/>
          <a:ext cx="13494326" cy="895638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baseline="0">
              <a:solidFill>
                <a:schemeClr val="accent5">
                  <a:lumMod val="50000"/>
                </a:schemeClr>
              </a:solidFill>
            </a:rPr>
            <a:t>    </a:t>
          </a:r>
          <a:r>
            <a:rPr lang="en-IN" sz="3600" b="1">
              <a:solidFill>
                <a:schemeClr val="accent5">
                  <a:lumMod val="50000"/>
                </a:schemeClr>
              </a:solidFill>
            </a:rPr>
            <a:t>               CUSTOMER'SCOMMUTE-REGIONALLY</a:t>
          </a:r>
        </a:p>
      </xdr:txBody>
    </xdr:sp>
    <xdr:clientData/>
  </xdr:twoCellAnchor>
  <xdr:twoCellAnchor>
    <xdr:from>
      <xdr:col>32</xdr:col>
      <xdr:colOff>34636</xdr:colOff>
      <xdr:row>37</xdr:row>
      <xdr:rowOff>542636</xdr:rowOff>
    </xdr:from>
    <xdr:to>
      <xdr:col>53</xdr:col>
      <xdr:colOff>190499</xdr:colOff>
      <xdr:row>81</xdr:row>
      <xdr:rowOff>138544</xdr:rowOff>
    </xdr:to>
    <xdr:graphicFrame macro="">
      <xdr:nvGraphicFramePr>
        <xdr:cNvPr id="18" name="Chart 17">
          <a:extLst>
            <a:ext uri="{FF2B5EF4-FFF2-40B4-BE49-F238E27FC236}">
              <a16:creationId xmlns:a16="http://schemas.microsoft.com/office/drawing/2014/main" id="{0ECB9EFB-DF82-4094-9546-C6D45B097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554181</xdr:colOff>
      <xdr:row>37</xdr:row>
      <xdr:rowOff>222250</xdr:rowOff>
    </xdr:from>
    <xdr:to>
      <xdr:col>29</xdr:col>
      <xdr:colOff>198739</xdr:colOff>
      <xdr:row>83</xdr:row>
      <xdr:rowOff>69274</xdr:rowOff>
    </xdr:to>
    <xdr:sp macro="" textlink="">
      <xdr:nvSpPr>
        <xdr:cNvPr id="19" name="Rectangle: Rounded Corners 18">
          <a:extLst>
            <a:ext uri="{FF2B5EF4-FFF2-40B4-BE49-F238E27FC236}">
              <a16:creationId xmlns:a16="http://schemas.microsoft.com/office/drawing/2014/main" id="{513D6FF0-7DC4-43E9-B9BB-2280598586BD}"/>
            </a:ext>
          </a:extLst>
        </xdr:cNvPr>
        <xdr:cNvSpPr/>
      </xdr:nvSpPr>
      <xdr:spPr>
        <a:xfrm>
          <a:off x="6105895" y="6935107"/>
          <a:ext cx="11981701" cy="859188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baseline="0">
              <a:solidFill>
                <a:schemeClr val="accent5">
                  <a:lumMod val="50000"/>
                </a:schemeClr>
              </a:solidFill>
            </a:rPr>
            <a:t>    </a:t>
          </a:r>
          <a:r>
            <a:rPr lang="en-IN" sz="3600" b="1">
              <a:solidFill>
                <a:schemeClr val="accent5">
                  <a:lumMod val="50000"/>
                </a:schemeClr>
              </a:solidFill>
            </a:rPr>
            <a:t>                                CUSTOMER</a:t>
          </a:r>
          <a:r>
            <a:rPr lang="en-IN" sz="3600" b="1" baseline="0">
              <a:solidFill>
                <a:schemeClr val="accent5">
                  <a:lumMod val="50000"/>
                </a:schemeClr>
              </a:solidFill>
            </a:rPr>
            <a:t> GENDER</a:t>
          </a:r>
          <a:endParaRPr lang="en-IN" sz="3600" b="1">
            <a:solidFill>
              <a:schemeClr val="accent5">
                <a:lumMod val="50000"/>
              </a:schemeClr>
            </a:solidFill>
          </a:endParaRPr>
        </a:p>
      </xdr:txBody>
    </xdr:sp>
    <xdr:clientData/>
  </xdr:twoCellAnchor>
  <xdr:twoCellAnchor>
    <xdr:from>
      <xdr:col>11</xdr:col>
      <xdr:colOff>173182</xdr:colOff>
      <xdr:row>40</xdr:row>
      <xdr:rowOff>89477</xdr:rowOff>
    </xdr:from>
    <xdr:to>
      <xdr:col>27</xdr:col>
      <xdr:colOff>319204</xdr:colOff>
      <xdr:row>81</xdr:row>
      <xdr:rowOff>69272</xdr:rowOff>
    </xdr:to>
    <xdr:graphicFrame macro="">
      <xdr:nvGraphicFramePr>
        <xdr:cNvPr id="20" name="Chart 19">
          <a:extLst>
            <a:ext uri="{FF2B5EF4-FFF2-40B4-BE49-F238E27FC236}">
              <a16:creationId xmlns:a16="http://schemas.microsoft.com/office/drawing/2014/main" id="{C00F5518-DDE0-41A8-AAE5-85BEF7FFC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554181</xdr:colOff>
      <xdr:row>87</xdr:row>
      <xdr:rowOff>11546</xdr:rowOff>
    </xdr:from>
    <xdr:to>
      <xdr:col>53</xdr:col>
      <xdr:colOff>266700</xdr:colOff>
      <xdr:row>131</xdr:row>
      <xdr:rowOff>0</xdr:rowOff>
    </xdr:to>
    <xdr:sp macro="" textlink="">
      <xdr:nvSpPr>
        <xdr:cNvPr id="22" name="Rectangle: Rounded Corners 21">
          <a:extLst>
            <a:ext uri="{FF2B5EF4-FFF2-40B4-BE49-F238E27FC236}">
              <a16:creationId xmlns:a16="http://schemas.microsoft.com/office/drawing/2014/main" id="{560065D5-E2AC-4754-8290-C12C79919522}"/>
            </a:ext>
          </a:extLst>
        </xdr:cNvPr>
        <xdr:cNvSpPr/>
      </xdr:nvSpPr>
      <xdr:spPr>
        <a:xfrm>
          <a:off x="6165272" y="15494001"/>
          <a:ext cx="27144519" cy="760845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baseline="0">
              <a:solidFill>
                <a:schemeClr val="accent5">
                  <a:lumMod val="50000"/>
                </a:schemeClr>
              </a:solidFill>
            </a:rPr>
            <a:t>    </a:t>
          </a:r>
          <a:r>
            <a:rPr lang="en-IN" sz="3600" b="1">
              <a:solidFill>
                <a:schemeClr val="accent5">
                  <a:lumMod val="50000"/>
                </a:schemeClr>
              </a:solidFill>
            </a:rPr>
            <a:t>                                                                                   CUSTOMER'S</a:t>
          </a:r>
          <a:r>
            <a:rPr lang="en-IN" sz="3600" b="1" baseline="0">
              <a:solidFill>
                <a:schemeClr val="accent5">
                  <a:lumMod val="50000"/>
                </a:schemeClr>
              </a:solidFill>
            </a:rPr>
            <a:t> CHILDREN AND BIKE</a:t>
          </a:r>
          <a:endParaRPr lang="en-IN" sz="3600" b="1">
            <a:solidFill>
              <a:schemeClr val="accent5">
                <a:lumMod val="50000"/>
              </a:schemeClr>
            </a:solidFill>
          </a:endParaRPr>
        </a:p>
      </xdr:txBody>
    </xdr:sp>
    <xdr:clientData/>
  </xdr:twoCellAnchor>
  <xdr:twoCellAnchor>
    <xdr:from>
      <xdr:col>11</xdr:col>
      <xdr:colOff>152400</xdr:colOff>
      <xdr:row>86</xdr:row>
      <xdr:rowOff>76199</xdr:rowOff>
    </xdr:from>
    <xdr:to>
      <xdr:col>53</xdr:col>
      <xdr:colOff>0</xdr:colOff>
      <xdr:row>131</xdr:row>
      <xdr:rowOff>0</xdr:rowOff>
    </xdr:to>
    <xdr:graphicFrame macro="">
      <xdr:nvGraphicFramePr>
        <xdr:cNvPr id="24" name="Chart 23">
          <a:extLst>
            <a:ext uri="{FF2B5EF4-FFF2-40B4-BE49-F238E27FC236}">
              <a16:creationId xmlns:a16="http://schemas.microsoft.com/office/drawing/2014/main" id="{2470C93B-A295-4639-8C58-66F898A66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484908</xdr:colOff>
      <xdr:row>1</xdr:row>
      <xdr:rowOff>126999</xdr:rowOff>
    </xdr:from>
    <xdr:to>
      <xdr:col>29</xdr:col>
      <xdr:colOff>415636</xdr:colOff>
      <xdr:row>36</xdr:row>
      <xdr:rowOff>103909</xdr:rowOff>
    </xdr:to>
    <xdr:sp macro="" textlink="">
      <xdr:nvSpPr>
        <xdr:cNvPr id="26" name="Rectangle: Rounded Corners 25">
          <a:extLst>
            <a:ext uri="{FF2B5EF4-FFF2-40B4-BE49-F238E27FC236}">
              <a16:creationId xmlns:a16="http://schemas.microsoft.com/office/drawing/2014/main" id="{8C468559-4D44-4E60-9525-4D8BA56139D0}"/>
            </a:ext>
          </a:extLst>
        </xdr:cNvPr>
        <xdr:cNvSpPr/>
      </xdr:nvSpPr>
      <xdr:spPr>
        <a:xfrm>
          <a:off x="5971308" y="317499"/>
          <a:ext cx="12122728" cy="664441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aseline="0">
              <a:solidFill>
                <a:schemeClr val="accent5">
                  <a:lumMod val="50000"/>
                </a:schemeClr>
              </a:solidFill>
            </a:rPr>
            <a:t>                                          </a:t>
          </a:r>
          <a:r>
            <a:rPr lang="en-IN" sz="3600" b="1">
              <a:solidFill>
                <a:schemeClr val="accent5">
                  <a:lumMod val="50000"/>
                </a:schemeClr>
              </a:solidFill>
            </a:rPr>
            <a:t>CUSTOMER'</a:t>
          </a:r>
          <a:r>
            <a:rPr lang="en-IN" sz="3600" b="1" baseline="0">
              <a:solidFill>
                <a:schemeClr val="accent5">
                  <a:lumMod val="50000"/>
                </a:schemeClr>
              </a:solidFill>
            </a:rPr>
            <a:t>S AGE</a:t>
          </a:r>
          <a:endParaRPr lang="en-IN" sz="3600" b="1">
            <a:solidFill>
              <a:schemeClr val="accent5">
                <a:lumMod val="50000"/>
              </a:schemeClr>
            </a:solidFill>
          </a:endParaRPr>
        </a:p>
      </xdr:txBody>
    </xdr:sp>
    <xdr:clientData/>
  </xdr:twoCellAnchor>
  <xdr:twoCellAnchor>
    <xdr:from>
      <xdr:col>10</xdr:col>
      <xdr:colOff>415638</xdr:colOff>
      <xdr:row>2</xdr:row>
      <xdr:rowOff>103910</xdr:rowOff>
    </xdr:from>
    <xdr:to>
      <xdr:col>29</xdr:col>
      <xdr:colOff>415637</xdr:colOff>
      <xdr:row>36</xdr:row>
      <xdr:rowOff>34475</xdr:rowOff>
    </xdr:to>
    <xdr:graphicFrame macro="">
      <xdr:nvGraphicFramePr>
        <xdr:cNvPr id="27" name="Chart 26">
          <a:extLst>
            <a:ext uri="{FF2B5EF4-FFF2-40B4-BE49-F238E27FC236}">
              <a16:creationId xmlns:a16="http://schemas.microsoft.com/office/drawing/2014/main" id="{46E348CD-98F6-44F8-8437-F1F769F70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54</xdr:col>
      <xdr:colOff>38100</xdr:colOff>
      <xdr:row>1</xdr:row>
      <xdr:rowOff>88899</xdr:rowOff>
    </xdr:from>
    <xdr:to>
      <xdr:col>70</xdr:col>
      <xdr:colOff>457200</xdr:colOff>
      <xdr:row>93</xdr:row>
      <xdr:rowOff>152400</xdr:rowOff>
    </xdr:to>
    <xdr:sp macro="" textlink="">
      <xdr:nvSpPr>
        <xdr:cNvPr id="28" name="Rectangle: Rounded Corners 27">
          <a:extLst>
            <a:ext uri="{FF2B5EF4-FFF2-40B4-BE49-F238E27FC236}">
              <a16:creationId xmlns:a16="http://schemas.microsoft.com/office/drawing/2014/main" id="{4AD36F36-3AE4-4F78-960B-CFE868456B98}"/>
            </a:ext>
          </a:extLst>
        </xdr:cNvPr>
        <xdr:cNvSpPr/>
      </xdr:nvSpPr>
      <xdr:spPr>
        <a:xfrm>
          <a:off x="32956500" y="279399"/>
          <a:ext cx="10172700" cy="17970501"/>
        </a:xfrm>
        <a:prstGeom prst="roundRect">
          <a:avLst/>
        </a:prstGeom>
        <a:ln>
          <a:noFill/>
        </a:ln>
        <a:effectLst>
          <a:glow rad="63500">
            <a:schemeClr val="accent1">
              <a:satMod val="175000"/>
              <a:alpha val="40000"/>
            </a:schemeClr>
          </a:glow>
          <a:outerShdw blurRad="107950" dist="12700" dir="5400000" algn="ctr">
            <a:srgbClr val="000000"/>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3600" b="1" cap="none" spc="0">
              <a:ln w="0"/>
              <a:solidFill>
                <a:schemeClr val="accent5">
                  <a:lumMod val="50000"/>
                </a:schemeClr>
              </a:solidFill>
              <a:effectLst>
                <a:outerShdw blurRad="38100" dist="25400" dir="5400000" algn="ctr" rotWithShape="0">
                  <a:srgbClr val="6E747A">
                    <a:alpha val="43000"/>
                  </a:srgbClr>
                </a:outerShdw>
              </a:effectLst>
            </a:rPr>
            <a:t>                     BIKE SALE REGIONALLY  </a:t>
          </a:r>
        </a:p>
      </xdr:txBody>
    </xdr:sp>
    <xdr:clientData/>
  </xdr:twoCellAnchor>
  <xdr:twoCellAnchor>
    <xdr:from>
      <xdr:col>51</xdr:col>
      <xdr:colOff>381000</xdr:colOff>
      <xdr:row>3</xdr:row>
      <xdr:rowOff>76200</xdr:rowOff>
    </xdr:from>
    <xdr:to>
      <xdr:col>72</xdr:col>
      <xdr:colOff>228600</xdr:colOff>
      <xdr:row>92</xdr:row>
      <xdr:rowOff>114300</xdr:rowOff>
    </xdr:to>
    <mc:AlternateContent xmlns:mc="http://schemas.openxmlformats.org/markup-compatibility/2006">
      <mc:Choice xmlns:cx4="http://schemas.microsoft.com/office/drawing/2016/5/10/chartex" Requires="cx4">
        <xdr:graphicFrame macro="">
          <xdr:nvGraphicFramePr>
            <xdr:cNvPr id="30" name="Chart 29">
              <a:extLst>
                <a:ext uri="{FF2B5EF4-FFF2-40B4-BE49-F238E27FC236}">
                  <a16:creationId xmlns:a16="http://schemas.microsoft.com/office/drawing/2014/main" id="{92341C2A-BD7D-43E6-A705-837D8931EB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1470600" y="624840"/>
              <a:ext cx="12649200" cy="167182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xdr:row>
      <xdr:rowOff>10438</xdr:rowOff>
    </xdr:from>
    <xdr:to>
      <xdr:col>9</xdr:col>
      <xdr:colOff>72572</xdr:colOff>
      <xdr:row>131</xdr:row>
      <xdr:rowOff>0</xdr:rowOff>
    </xdr:to>
    <xdr:sp macro="" textlink="">
      <xdr:nvSpPr>
        <xdr:cNvPr id="32" name="Rectangle: Rounded Corners 31">
          <a:extLst>
            <a:ext uri="{FF2B5EF4-FFF2-40B4-BE49-F238E27FC236}">
              <a16:creationId xmlns:a16="http://schemas.microsoft.com/office/drawing/2014/main" id="{C151FAB2-F6D1-409F-9291-AB89AC0E0F50}"/>
            </a:ext>
          </a:extLst>
        </xdr:cNvPr>
        <xdr:cNvSpPr/>
      </xdr:nvSpPr>
      <xdr:spPr>
        <a:xfrm>
          <a:off x="0" y="183620"/>
          <a:ext cx="5683663" cy="22918835"/>
        </a:xfrm>
        <a:prstGeom prst="roundRect">
          <a:avLst/>
        </a:prstGeom>
        <a:solidFill>
          <a:schemeClr val="accent5">
            <a:lumMod val="5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71</xdr:col>
      <xdr:colOff>158638</xdr:colOff>
      <xdr:row>1</xdr:row>
      <xdr:rowOff>138546</xdr:rowOff>
    </xdr:from>
    <xdr:to>
      <xdr:col>103</xdr:col>
      <xdr:colOff>0</xdr:colOff>
      <xdr:row>63</xdr:row>
      <xdr:rowOff>0</xdr:rowOff>
    </xdr:to>
    <xdr:sp macro="" textlink="">
      <xdr:nvSpPr>
        <xdr:cNvPr id="42" name="Rectangle: Rounded Corners 41">
          <a:extLst>
            <a:ext uri="{FF2B5EF4-FFF2-40B4-BE49-F238E27FC236}">
              <a16:creationId xmlns:a16="http://schemas.microsoft.com/office/drawing/2014/main" id="{910F51A9-DCE4-49CD-AD79-6F7BA811E52A}"/>
            </a:ext>
          </a:extLst>
        </xdr:cNvPr>
        <xdr:cNvSpPr/>
      </xdr:nvSpPr>
      <xdr:spPr>
        <a:xfrm>
          <a:off x="44423911" y="311728"/>
          <a:ext cx="19791907" cy="1101436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baseline="0">
              <a:solidFill>
                <a:schemeClr val="accent5">
                  <a:lumMod val="50000"/>
                </a:schemeClr>
              </a:solidFill>
            </a:rPr>
            <a:t>                                                     AVERAGE INCOME PER PURCHASE</a:t>
          </a:r>
          <a:endParaRPr lang="en-IN" sz="3600" b="1">
            <a:solidFill>
              <a:schemeClr val="accent5">
                <a:lumMod val="50000"/>
              </a:schemeClr>
            </a:solidFill>
          </a:endParaRPr>
        </a:p>
      </xdr:txBody>
    </xdr:sp>
    <xdr:clientData/>
  </xdr:twoCellAnchor>
  <xdr:twoCellAnchor>
    <xdr:from>
      <xdr:col>72</xdr:col>
      <xdr:colOff>277090</xdr:colOff>
      <xdr:row>6</xdr:row>
      <xdr:rowOff>103908</xdr:rowOff>
    </xdr:from>
    <xdr:to>
      <xdr:col>102</xdr:col>
      <xdr:colOff>0</xdr:colOff>
      <xdr:row>60</xdr:row>
      <xdr:rowOff>0</xdr:rowOff>
    </xdr:to>
    <xdr:graphicFrame macro="">
      <xdr:nvGraphicFramePr>
        <xdr:cNvPr id="44" name="Chart 43">
          <a:extLst>
            <a:ext uri="{FF2B5EF4-FFF2-40B4-BE49-F238E27FC236}">
              <a16:creationId xmlns:a16="http://schemas.microsoft.com/office/drawing/2014/main" id="{AFB36F39-6AA1-44A7-A91F-E563BD2F6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72</xdr:col>
      <xdr:colOff>1</xdr:colOff>
      <xdr:row>77</xdr:row>
      <xdr:rowOff>0</xdr:rowOff>
    </xdr:from>
    <xdr:to>
      <xdr:col>103</xdr:col>
      <xdr:colOff>0</xdr:colOff>
      <xdr:row>132</xdr:row>
      <xdr:rowOff>0</xdr:rowOff>
    </xdr:to>
    <xdr:graphicFrame macro="">
      <xdr:nvGraphicFramePr>
        <xdr:cNvPr id="23" name="Chart 22">
          <a:extLst>
            <a:ext uri="{FF2B5EF4-FFF2-40B4-BE49-F238E27FC236}">
              <a16:creationId xmlns:a16="http://schemas.microsoft.com/office/drawing/2014/main" id="{55F099C5-E39D-4585-8A83-89C714DB5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71</xdr:col>
      <xdr:colOff>36286</xdr:colOff>
      <xdr:row>71</xdr:row>
      <xdr:rowOff>0</xdr:rowOff>
    </xdr:from>
    <xdr:to>
      <xdr:col>104</xdr:col>
      <xdr:colOff>0</xdr:colOff>
      <xdr:row>130</xdr:row>
      <xdr:rowOff>0</xdr:rowOff>
    </xdr:to>
    <xdr:sp macro="" textlink="">
      <xdr:nvSpPr>
        <xdr:cNvPr id="25" name="Rectangle: Rounded Corners 24">
          <a:extLst>
            <a:ext uri="{FF2B5EF4-FFF2-40B4-BE49-F238E27FC236}">
              <a16:creationId xmlns:a16="http://schemas.microsoft.com/office/drawing/2014/main" id="{7D1F1CD0-CBD7-4EB6-B658-A3DAC74CABB4}"/>
            </a:ext>
          </a:extLst>
        </xdr:cNvPr>
        <xdr:cNvSpPr/>
      </xdr:nvSpPr>
      <xdr:spPr>
        <a:xfrm>
          <a:off x="43833143" y="13280571"/>
          <a:ext cx="20320000" cy="10704286"/>
        </a:xfrm>
        <a:prstGeom prst="roundRect">
          <a:avLst>
            <a:gd name="adj" fmla="val 18362"/>
          </a:avLst>
        </a:prstGeom>
        <a:noFill/>
        <a:ln>
          <a:solidFill>
            <a:schemeClr val="accent5">
              <a:lumMod val="5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3600" b="1" cap="none" spc="0">
              <a:ln w="0">
                <a:noFill/>
              </a:ln>
              <a:solidFill>
                <a:schemeClr val="accent5">
                  <a:lumMod val="50000"/>
                </a:schemeClr>
              </a:solidFill>
              <a:effectLst>
                <a:outerShdw blurRad="38100" dist="25400" dir="5400000" algn="ctr" rotWithShape="0">
                  <a:srgbClr val="6E747A">
                    <a:alpha val="43000"/>
                  </a:srgbClr>
                </a:outerShdw>
              </a:effectLst>
            </a:rPr>
            <a:t>                                                                    EDUCATION </a:t>
          </a:r>
        </a:p>
      </xdr:txBody>
    </xdr:sp>
    <xdr:clientData/>
  </xdr:twoCellAnchor>
  <xdr:twoCellAnchor>
    <xdr:from>
      <xdr:col>76</xdr:col>
      <xdr:colOff>45545</xdr:colOff>
      <xdr:row>801</xdr:row>
      <xdr:rowOff>132597</xdr:rowOff>
    </xdr:from>
    <xdr:to>
      <xdr:col>77</xdr:col>
      <xdr:colOff>44671</xdr:colOff>
      <xdr:row>802</xdr:row>
      <xdr:rowOff>11048</xdr:rowOff>
    </xdr:to>
    <xdr:sp macro="" textlink="">
      <xdr:nvSpPr>
        <xdr:cNvPr id="29" name="TextBox 28">
          <a:extLst>
            <a:ext uri="{FF2B5EF4-FFF2-40B4-BE49-F238E27FC236}">
              <a16:creationId xmlns:a16="http://schemas.microsoft.com/office/drawing/2014/main" id="{69D01F8C-3006-4EFF-842D-1970E57AFDB8}"/>
            </a:ext>
          </a:extLst>
        </xdr:cNvPr>
        <xdr:cNvSpPr txBox="1"/>
      </xdr:nvSpPr>
      <xdr:spPr>
        <a:xfrm rot="3831999">
          <a:off x="47204740" y="145577974"/>
          <a:ext cx="59879" cy="61598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4000" b="1">
            <a:solidFill>
              <a:schemeClr val="tx1"/>
            </a:solidFill>
          </a:endParaRPr>
        </a:p>
      </xdr:txBody>
    </xdr:sp>
    <xdr:clientData/>
  </xdr:twoCellAnchor>
  <xdr:twoCellAnchor>
    <xdr:from>
      <xdr:col>0</xdr:col>
      <xdr:colOff>0</xdr:colOff>
      <xdr:row>7</xdr:row>
      <xdr:rowOff>0</xdr:rowOff>
    </xdr:from>
    <xdr:to>
      <xdr:col>9</xdr:col>
      <xdr:colOff>0</xdr:colOff>
      <xdr:row>30</xdr:row>
      <xdr:rowOff>-1</xdr:rowOff>
    </xdr:to>
    <xdr:sp macro="" textlink="">
      <xdr:nvSpPr>
        <xdr:cNvPr id="6" name="Oval 5">
          <a:extLst>
            <a:ext uri="{FF2B5EF4-FFF2-40B4-BE49-F238E27FC236}">
              <a16:creationId xmlns:a16="http://schemas.microsoft.com/office/drawing/2014/main" id="{46D6D901-DC99-437B-9255-7777FA03F071}"/>
            </a:ext>
          </a:extLst>
        </xdr:cNvPr>
        <xdr:cNvSpPr/>
      </xdr:nvSpPr>
      <xdr:spPr>
        <a:xfrm>
          <a:off x="0" y="1212273"/>
          <a:ext cx="5611091" cy="398318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37</xdr:row>
      <xdr:rowOff>242456</xdr:rowOff>
    </xdr:from>
    <xdr:to>
      <xdr:col>9</xdr:col>
      <xdr:colOff>0</xdr:colOff>
      <xdr:row>59</xdr:row>
      <xdr:rowOff>0</xdr:rowOff>
    </xdr:to>
    <xdr:sp macro="" textlink="">
      <xdr:nvSpPr>
        <xdr:cNvPr id="33" name="Oval 32">
          <a:extLst>
            <a:ext uri="{FF2B5EF4-FFF2-40B4-BE49-F238E27FC236}">
              <a16:creationId xmlns:a16="http://schemas.microsoft.com/office/drawing/2014/main" id="{CD29ADD3-C749-43AE-82A7-822A056C60F4}"/>
            </a:ext>
          </a:extLst>
        </xdr:cNvPr>
        <xdr:cNvSpPr/>
      </xdr:nvSpPr>
      <xdr:spPr>
        <a:xfrm>
          <a:off x="0" y="6650183"/>
          <a:ext cx="5611091" cy="398318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67</xdr:row>
      <xdr:rowOff>138546</xdr:rowOff>
    </xdr:from>
    <xdr:to>
      <xdr:col>9</xdr:col>
      <xdr:colOff>0</xdr:colOff>
      <xdr:row>90</xdr:row>
      <xdr:rowOff>138545</xdr:rowOff>
    </xdr:to>
    <xdr:sp macro="" textlink="">
      <xdr:nvSpPr>
        <xdr:cNvPr id="34" name="Oval 33">
          <a:extLst>
            <a:ext uri="{FF2B5EF4-FFF2-40B4-BE49-F238E27FC236}">
              <a16:creationId xmlns:a16="http://schemas.microsoft.com/office/drawing/2014/main" id="{1ADEC26A-A4BE-41FF-B090-A87DC997B452}"/>
            </a:ext>
          </a:extLst>
        </xdr:cNvPr>
        <xdr:cNvSpPr/>
      </xdr:nvSpPr>
      <xdr:spPr>
        <a:xfrm>
          <a:off x="0" y="12157364"/>
          <a:ext cx="5611091" cy="398318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38</xdr:row>
      <xdr:rowOff>0</xdr:rowOff>
    </xdr:from>
    <xdr:to>
      <xdr:col>8</xdr:col>
      <xdr:colOff>1</xdr:colOff>
      <xdr:row>57</xdr:row>
      <xdr:rowOff>0</xdr:rowOff>
    </xdr:to>
    <xdr:sp macro="" textlink="">
      <xdr:nvSpPr>
        <xdr:cNvPr id="35" name="Oval 34">
          <a:extLst>
            <a:ext uri="{FF2B5EF4-FFF2-40B4-BE49-F238E27FC236}">
              <a16:creationId xmlns:a16="http://schemas.microsoft.com/office/drawing/2014/main" id="{FC458294-F850-457A-BDFE-19E5B544CBEB}"/>
            </a:ext>
          </a:extLst>
        </xdr:cNvPr>
        <xdr:cNvSpPr/>
      </xdr:nvSpPr>
      <xdr:spPr>
        <a:xfrm>
          <a:off x="623455" y="6996545"/>
          <a:ext cx="4364182" cy="329045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0</xdr:colOff>
      <xdr:row>70</xdr:row>
      <xdr:rowOff>-1</xdr:rowOff>
    </xdr:from>
    <xdr:to>
      <xdr:col>8</xdr:col>
      <xdr:colOff>1</xdr:colOff>
      <xdr:row>89</xdr:row>
      <xdr:rowOff>0</xdr:rowOff>
    </xdr:to>
    <xdr:sp macro="" textlink="">
      <xdr:nvSpPr>
        <xdr:cNvPr id="36" name="Oval 35">
          <a:extLst>
            <a:ext uri="{FF2B5EF4-FFF2-40B4-BE49-F238E27FC236}">
              <a16:creationId xmlns:a16="http://schemas.microsoft.com/office/drawing/2014/main" id="{CA1BBC3C-5C23-4D14-95B0-4C0A47F67070}"/>
            </a:ext>
          </a:extLst>
        </xdr:cNvPr>
        <xdr:cNvSpPr/>
      </xdr:nvSpPr>
      <xdr:spPr>
        <a:xfrm>
          <a:off x="623455" y="12538363"/>
          <a:ext cx="4364182" cy="329045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0</xdr:colOff>
      <xdr:row>9</xdr:row>
      <xdr:rowOff>0</xdr:rowOff>
    </xdr:from>
    <xdr:to>
      <xdr:col>8</xdr:col>
      <xdr:colOff>1</xdr:colOff>
      <xdr:row>28</xdr:row>
      <xdr:rowOff>0</xdr:rowOff>
    </xdr:to>
    <xdr:sp macro="" textlink="">
      <xdr:nvSpPr>
        <xdr:cNvPr id="37" name="Oval 36">
          <a:extLst>
            <a:ext uri="{FF2B5EF4-FFF2-40B4-BE49-F238E27FC236}">
              <a16:creationId xmlns:a16="http://schemas.microsoft.com/office/drawing/2014/main" id="{A1222539-3510-498B-B3C6-30A169321CF3}"/>
            </a:ext>
          </a:extLst>
        </xdr:cNvPr>
        <xdr:cNvSpPr/>
      </xdr:nvSpPr>
      <xdr:spPr>
        <a:xfrm>
          <a:off x="623455" y="1558636"/>
          <a:ext cx="4364182" cy="329045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xdr:col>
      <xdr:colOff>277091</xdr:colOff>
      <xdr:row>11</xdr:row>
      <xdr:rowOff>103909</xdr:rowOff>
    </xdr:from>
    <xdr:to>
      <xdr:col>7</xdr:col>
      <xdr:colOff>494025</xdr:colOff>
      <xdr:row>24</xdr:row>
      <xdr:rowOff>103909</xdr:rowOff>
    </xdr:to>
    <xdr:pic>
      <xdr:nvPicPr>
        <xdr:cNvPr id="10" name="Picture 9">
          <a:hlinkClick xmlns:r="http://schemas.openxmlformats.org/officeDocument/2006/relationships" r:id="rId10"/>
          <a:extLst>
            <a:ext uri="{FF2B5EF4-FFF2-40B4-BE49-F238E27FC236}">
              <a16:creationId xmlns:a16="http://schemas.microsoft.com/office/drawing/2014/main" id="{3382688F-2609-44B3-BFA7-B38F14DAACA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00546" y="2008909"/>
          <a:ext cx="3957661" cy="2251364"/>
        </a:xfrm>
        <a:prstGeom prst="rect">
          <a:avLst/>
        </a:prstGeom>
      </xdr:spPr>
    </xdr:pic>
    <xdr:clientData/>
  </xdr:twoCellAnchor>
  <xdr:twoCellAnchor editAs="oneCell">
    <xdr:from>
      <xdr:col>2</xdr:col>
      <xdr:colOff>450273</xdr:colOff>
      <xdr:row>41</xdr:row>
      <xdr:rowOff>-1</xdr:rowOff>
    </xdr:from>
    <xdr:to>
      <xdr:col>6</xdr:col>
      <xdr:colOff>381001</xdr:colOff>
      <xdr:row>55</xdr:row>
      <xdr:rowOff>0</xdr:rowOff>
    </xdr:to>
    <xdr:pic>
      <xdr:nvPicPr>
        <xdr:cNvPr id="15" name="Picture 14">
          <a:hlinkClick xmlns:r="http://schemas.openxmlformats.org/officeDocument/2006/relationships" r:id="rId12"/>
          <a:extLst>
            <a:ext uri="{FF2B5EF4-FFF2-40B4-BE49-F238E27FC236}">
              <a16:creationId xmlns:a16="http://schemas.microsoft.com/office/drawing/2014/main" id="{E9CDB417-5ECF-4DE4-B138-8EEB9D128FF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697182" y="7516090"/>
          <a:ext cx="2424546" cy="2424546"/>
        </a:xfrm>
        <a:prstGeom prst="rect">
          <a:avLst/>
        </a:prstGeom>
      </xdr:spPr>
    </xdr:pic>
    <xdr:clientData/>
  </xdr:twoCellAnchor>
  <xdr:twoCellAnchor editAs="oneCell">
    <xdr:from>
      <xdr:col>2</xdr:col>
      <xdr:colOff>277091</xdr:colOff>
      <xdr:row>71</xdr:row>
      <xdr:rowOff>138546</xdr:rowOff>
    </xdr:from>
    <xdr:to>
      <xdr:col>7</xdr:col>
      <xdr:colOff>103909</xdr:colOff>
      <xdr:row>88</xdr:row>
      <xdr:rowOff>138546</xdr:rowOff>
    </xdr:to>
    <xdr:pic>
      <xdr:nvPicPr>
        <xdr:cNvPr id="38" name="Graphic 37" descr="Newspaper with solid fill">
          <a:hlinkClick xmlns:r="http://schemas.openxmlformats.org/officeDocument/2006/relationships" r:id="rId14"/>
          <a:extLst>
            <a:ext uri="{FF2B5EF4-FFF2-40B4-BE49-F238E27FC236}">
              <a16:creationId xmlns:a16="http://schemas.microsoft.com/office/drawing/2014/main" id="{BFDF694B-D90C-4D6E-A144-C05C4E023105}"/>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524000" y="12850091"/>
          <a:ext cx="2944091" cy="2944091"/>
        </a:xfrm>
        <a:prstGeom prst="rect">
          <a:avLst/>
        </a:prstGeom>
      </xdr:spPr>
    </xdr:pic>
    <xdr:clientData/>
  </xdr:twoCellAnchor>
  <xdr:twoCellAnchor>
    <xdr:from>
      <xdr:col>0</xdr:col>
      <xdr:colOff>0</xdr:colOff>
      <xdr:row>98</xdr:row>
      <xdr:rowOff>0</xdr:rowOff>
    </xdr:from>
    <xdr:to>
      <xdr:col>9</xdr:col>
      <xdr:colOff>0</xdr:colOff>
      <xdr:row>121</xdr:row>
      <xdr:rowOff>0</xdr:rowOff>
    </xdr:to>
    <xdr:sp macro="" textlink="">
      <xdr:nvSpPr>
        <xdr:cNvPr id="43" name="Oval 42">
          <a:extLst>
            <a:ext uri="{FF2B5EF4-FFF2-40B4-BE49-F238E27FC236}">
              <a16:creationId xmlns:a16="http://schemas.microsoft.com/office/drawing/2014/main" id="{907FBCB0-6EAB-465E-8E2B-73020EF38004}"/>
            </a:ext>
          </a:extLst>
        </xdr:cNvPr>
        <xdr:cNvSpPr/>
      </xdr:nvSpPr>
      <xdr:spPr>
        <a:xfrm>
          <a:off x="0" y="17387455"/>
          <a:ext cx="5611091" cy="398318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100</xdr:row>
      <xdr:rowOff>69273</xdr:rowOff>
    </xdr:from>
    <xdr:to>
      <xdr:col>8</xdr:col>
      <xdr:colOff>1</xdr:colOff>
      <xdr:row>119</xdr:row>
      <xdr:rowOff>69273</xdr:rowOff>
    </xdr:to>
    <xdr:sp macro="" textlink="">
      <xdr:nvSpPr>
        <xdr:cNvPr id="45" name="Oval 44">
          <a:extLst>
            <a:ext uri="{FF2B5EF4-FFF2-40B4-BE49-F238E27FC236}">
              <a16:creationId xmlns:a16="http://schemas.microsoft.com/office/drawing/2014/main" id="{428B10A8-0311-4058-A104-6F7EBFF6FE2E}"/>
            </a:ext>
          </a:extLst>
        </xdr:cNvPr>
        <xdr:cNvSpPr/>
      </xdr:nvSpPr>
      <xdr:spPr>
        <a:xfrm>
          <a:off x="623455" y="17803091"/>
          <a:ext cx="4364182" cy="329045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2</xdr:col>
      <xdr:colOff>55419</xdr:colOff>
      <xdr:row>101</xdr:row>
      <xdr:rowOff>0</xdr:rowOff>
    </xdr:from>
    <xdr:to>
      <xdr:col>6</xdr:col>
      <xdr:colOff>346364</xdr:colOff>
      <xdr:row>117</xdr:row>
      <xdr:rowOff>13854</xdr:rowOff>
    </xdr:to>
    <xdr:pic>
      <xdr:nvPicPr>
        <xdr:cNvPr id="46" name="Graphic 45" descr="Call center with solid fill">
          <a:hlinkClick xmlns:r="http://schemas.openxmlformats.org/officeDocument/2006/relationships" r:id="rId17"/>
          <a:extLst>
            <a:ext uri="{FF2B5EF4-FFF2-40B4-BE49-F238E27FC236}">
              <a16:creationId xmlns:a16="http://schemas.microsoft.com/office/drawing/2014/main" id="{1060A9B9-428E-4F34-91F8-432EB060AA59}"/>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302328" y="17907000"/>
          <a:ext cx="2784763" cy="27847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44</xdr:row>
      <xdr:rowOff>-1</xdr:rowOff>
    </xdr:from>
    <xdr:to>
      <xdr:col>11</xdr:col>
      <xdr:colOff>70555</xdr:colOff>
      <xdr:row>50</xdr:row>
      <xdr:rowOff>2970</xdr:rowOff>
    </xdr:to>
    <mc:AlternateContent xmlns:mc="http://schemas.openxmlformats.org/markup-compatibility/2006" xmlns:a14="http://schemas.microsoft.com/office/drawing/2010/main">
      <mc:Choice Requires="a14">
        <xdr:graphicFrame macro="">
          <xdr:nvGraphicFramePr>
            <xdr:cNvPr id="15" name="Married or Single">
              <a:extLst>
                <a:ext uri="{FF2B5EF4-FFF2-40B4-BE49-F238E27FC236}">
                  <a16:creationId xmlns:a16="http://schemas.microsoft.com/office/drawing/2014/main" id="{179775C1-7FD1-4FF7-9FCE-DDEC350AC957}"/>
                </a:ext>
              </a:extLst>
            </xdr:cNvPr>
            <xdr:cNvGraphicFramePr/>
          </xdr:nvGraphicFramePr>
          <xdr:xfrm>
            <a:off x="0" y="0"/>
            <a:ext cx="0" cy="0"/>
          </xdr:xfrm>
          <a:graphic>
            <a:graphicData uri="http://schemas.microsoft.com/office/drawing/2010/slicer">
              <sle:slicer xmlns:sle="http://schemas.microsoft.com/office/drawing/2010/slicer" name="Married or Single"/>
            </a:graphicData>
          </a:graphic>
        </xdr:graphicFrame>
      </mc:Choice>
      <mc:Fallback xmlns="">
        <xdr:sp macro="" textlink="">
          <xdr:nvSpPr>
            <xdr:cNvPr id="0" name=""/>
            <xdr:cNvSpPr>
              <a:spLocks noTextEdit="1"/>
            </xdr:cNvSpPr>
          </xdr:nvSpPr>
          <xdr:spPr>
            <a:xfrm>
              <a:off x="8678883" y="7837713"/>
              <a:ext cx="2168529" cy="1071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1844120</xdr:colOff>
      <xdr:row>31</xdr:row>
      <xdr:rowOff>28222</xdr:rowOff>
    </xdr:from>
    <xdr:to>
      <xdr:col>12</xdr:col>
      <xdr:colOff>1706</xdr:colOff>
      <xdr:row>36</xdr:row>
      <xdr:rowOff>1007</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8D3C5531-F7DB-4A08-8211-521EF4E346D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523003" y="5550248"/>
              <a:ext cx="1819144" cy="8634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31</xdr:row>
      <xdr:rowOff>0</xdr:rowOff>
    </xdr:from>
    <xdr:to>
      <xdr:col>16</xdr:col>
      <xdr:colOff>75570</xdr:colOff>
      <xdr:row>41</xdr:row>
      <xdr:rowOff>59559</xdr:rowOff>
    </xdr:to>
    <mc:AlternateContent xmlns:mc="http://schemas.openxmlformats.org/markup-compatibility/2006" xmlns:a14="http://schemas.microsoft.com/office/drawing/2010/main">
      <mc:Choice Requires="a14">
        <xdr:graphicFrame macro="">
          <xdr:nvGraphicFramePr>
            <xdr:cNvPr id="19" name="Education">
              <a:extLst>
                <a:ext uri="{FF2B5EF4-FFF2-40B4-BE49-F238E27FC236}">
                  <a16:creationId xmlns:a16="http://schemas.microsoft.com/office/drawing/2014/main" id="{4A5D22AC-0689-47F6-AC51-87E48C2DBF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260286" y="5522026"/>
              <a:ext cx="1866765" cy="18408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31</xdr:row>
      <xdr:rowOff>27215</xdr:rowOff>
    </xdr:from>
    <xdr:to>
      <xdr:col>13</xdr:col>
      <xdr:colOff>809299</xdr:colOff>
      <xdr:row>41</xdr:row>
      <xdr:rowOff>27216</xdr:rowOff>
    </xdr:to>
    <mc:AlternateContent xmlns:mc="http://schemas.openxmlformats.org/markup-compatibility/2006" xmlns:a14="http://schemas.microsoft.com/office/drawing/2010/main">
      <mc:Choice Requires="a14">
        <xdr:graphicFrame macro="">
          <xdr:nvGraphicFramePr>
            <xdr:cNvPr id="20" name="Occupation">
              <a:extLst>
                <a:ext uri="{FF2B5EF4-FFF2-40B4-BE49-F238E27FC236}">
                  <a16:creationId xmlns:a16="http://schemas.microsoft.com/office/drawing/2014/main" id="{173A9CA8-4690-4005-A1CF-1FA95B36175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340442" y="5549241"/>
              <a:ext cx="1848390" cy="178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343110</xdr:colOff>
      <xdr:row>44</xdr:row>
      <xdr:rowOff>-1</xdr:rowOff>
    </xdr:from>
    <xdr:to>
      <xdr:col>12</xdr:col>
      <xdr:colOff>620890</xdr:colOff>
      <xdr:row>49</xdr:row>
      <xdr:rowOff>1045</xdr:rowOff>
    </xdr:to>
    <mc:AlternateContent xmlns:mc="http://schemas.openxmlformats.org/markup-compatibility/2006" xmlns:a14="http://schemas.microsoft.com/office/drawing/2010/main">
      <mc:Choice Requires="a14">
        <xdr:graphicFrame macro="">
          <xdr:nvGraphicFramePr>
            <xdr:cNvPr id="21" name="Home Owner">
              <a:extLst>
                <a:ext uri="{FF2B5EF4-FFF2-40B4-BE49-F238E27FC236}">
                  <a16:creationId xmlns:a16="http://schemas.microsoft.com/office/drawing/2014/main" id="{47D44B00-E4C1-4D3D-84DB-1E4A9690CC7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1119967" y="7837713"/>
              <a:ext cx="1841364" cy="891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194401</xdr:colOff>
      <xdr:row>31</xdr:row>
      <xdr:rowOff>27215</xdr:rowOff>
    </xdr:from>
    <xdr:to>
      <xdr:col>19</xdr:col>
      <xdr:colOff>56445</xdr:colOff>
      <xdr:row>37</xdr:row>
      <xdr:rowOff>0</xdr:rowOff>
    </xdr:to>
    <mc:AlternateContent xmlns:mc="http://schemas.openxmlformats.org/markup-compatibility/2006" xmlns:a14="http://schemas.microsoft.com/office/drawing/2010/main">
      <mc:Choice Requires="a14">
        <xdr:graphicFrame macro="">
          <xdr:nvGraphicFramePr>
            <xdr:cNvPr id="28" name="Has Car">
              <a:extLst>
                <a:ext uri="{FF2B5EF4-FFF2-40B4-BE49-F238E27FC236}">
                  <a16:creationId xmlns:a16="http://schemas.microsoft.com/office/drawing/2014/main" id="{B60DA403-939D-4CEB-B6B0-586BB09AC91E}"/>
                </a:ext>
              </a:extLst>
            </xdr:cNvPr>
            <xdr:cNvGraphicFramePr/>
          </xdr:nvGraphicFramePr>
          <xdr:xfrm>
            <a:off x="0" y="0"/>
            <a:ext cx="0" cy="0"/>
          </xdr:xfrm>
          <a:graphic>
            <a:graphicData uri="http://schemas.microsoft.com/office/drawing/2010/slicer">
              <sle:slicer xmlns:sle="http://schemas.microsoft.com/office/drawing/2010/slicer" name="Has Car"/>
            </a:graphicData>
          </a:graphic>
        </xdr:graphicFrame>
      </mc:Choice>
      <mc:Fallback xmlns="">
        <xdr:sp macro="" textlink="">
          <xdr:nvSpPr>
            <xdr:cNvPr id="0" name=""/>
            <xdr:cNvSpPr>
              <a:spLocks noTextEdit="1"/>
            </xdr:cNvSpPr>
          </xdr:nvSpPr>
          <xdr:spPr>
            <a:xfrm>
              <a:off x="16245882" y="5549241"/>
              <a:ext cx="1861057" cy="1041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299149</xdr:colOff>
      <xdr:row>44</xdr:row>
      <xdr:rowOff>-1</xdr:rowOff>
    </xdr:from>
    <xdr:to>
      <xdr:col>14</xdr:col>
      <xdr:colOff>1016000</xdr:colOff>
      <xdr:row>50</xdr:row>
      <xdr:rowOff>0</xdr:rowOff>
    </xdr:to>
    <mc:AlternateContent xmlns:mc="http://schemas.openxmlformats.org/markup-compatibility/2006" xmlns:a14="http://schemas.microsoft.com/office/drawing/2010/main">
      <mc:Choice Requires="a14">
        <xdr:graphicFrame macro="">
          <xdr:nvGraphicFramePr>
            <xdr:cNvPr id="31" name="Purchased Bike">
              <a:extLst>
                <a:ext uri="{FF2B5EF4-FFF2-40B4-BE49-F238E27FC236}">
                  <a16:creationId xmlns:a16="http://schemas.microsoft.com/office/drawing/2014/main" id="{A7E4886A-F549-47BE-A498-E4F07359545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2639591" y="7837713"/>
              <a:ext cx="2636695" cy="1068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536750</xdr:colOff>
      <xdr:row>31</xdr:row>
      <xdr:rowOff>27215</xdr:rowOff>
    </xdr:from>
    <xdr:to>
      <xdr:col>10</xdr:col>
      <xdr:colOff>1632857</xdr:colOff>
      <xdr:row>38</xdr:row>
      <xdr:rowOff>83737</xdr:rowOff>
    </xdr:to>
    <mc:AlternateContent xmlns:mc="http://schemas.openxmlformats.org/markup-compatibility/2006" xmlns:a14="http://schemas.microsoft.com/office/drawing/2010/main">
      <mc:Choice Requires="a14">
        <xdr:graphicFrame macro="">
          <xdr:nvGraphicFramePr>
            <xdr:cNvPr id="40" name="Age Group 1">
              <a:extLst>
                <a:ext uri="{FF2B5EF4-FFF2-40B4-BE49-F238E27FC236}">
                  <a16:creationId xmlns:a16="http://schemas.microsoft.com/office/drawing/2014/main" id="{9EA9BDC2-90DB-4F90-A4F8-9DBA7320F3F0}"/>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8473425" y="5549241"/>
              <a:ext cx="1838315" cy="1303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72</xdr:row>
      <xdr:rowOff>5548</xdr:rowOff>
    </xdr:from>
    <xdr:to>
      <xdr:col>4</xdr:col>
      <xdr:colOff>1670175</xdr:colOff>
      <xdr:row>88</xdr:row>
      <xdr:rowOff>136100</xdr:rowOff>
    </xdr:to>
    <xdr:pic>
      <xdr:nvPicPr>
        <xdr:cNvPr id="64" name="Graphic 63" descr="Newspaper with solid fill">
          <a:hlinkClick xmlns:r="http://schemas.openxmlformats.org/officeDocument/2006/relationships" r:id="rId1"/>
          <a:extLst>
            <a:ext uri="{FF2B5EF4-FFF2-40B4-BE49-F238E27FC236}">
              <a16:creationId xmlns:a16="http://schemas.microsoft.com/office/drawing/2014/main" id="{F3F4939E-EA4E-4B49-9ABE-F2046BAD74E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24000" y="12666471"/>
          <a:ext cx="2944091" cy="2944091"/>
        </a:xfrm>
        <a:prstGeom prst="rect">
          <a:avLst/>
        </a:prstGeom>
      </xdr:spPr>
    </xdr:pic>
    <xdr:clientData/>
  </xdr:twoCellAnchor>
  <xdr:twoCellAnchor editAs="oneCell">
    <xdr:from>
      <xdr:col>2</xdr:col>
      <xdr:colOff>0</xdr:colOff>
      <xdr:row>100</xdr:row>
      <xdr:rowOff>138765</xdr:rowOff>
    </xdr:from>
    <xdr:to>
      <xdr:col>4</xdr:col>
      <xdr:colOff>1523798</xdr:colOff>
      <xdr:row>116</xdr:row>
      <xdr:rowOff>109989</xdr:rowOff>
    </xdr:to>
    <xdr:pic>
      <xdr:nvPicPr>
        <xdr:cNvPr id="67" name="Graphic 66" descr="Call center with solid fill">
          <a:hlinkClick xmlns:r="http://schemas.openxmlformats.org/officeDocument/2006/relationships" r:id="rId4"/>
          <a:extLst>
            <a:ext uri="{FF2B5EF4-FFF2-40B4-BE49-F238E27FC236}">
              <a16:creationId xmlns:a16="http://schemas.microsoft.com/office/drawing/2014/main" id="{7C1A7D0A-6B84-4D26-85E5-E920A357428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02328" y="17723380"/>
          <a:ext cx="2784763" cy="2784763"/>
        </a:xfrm>
        <a:prstGeom prst="rect">
          <a:avLst/>
        </a:prstGeom>
      </xdr:spPr>
    </xdr:pic>
    <xdr:clientData/>
  </xdr:twoCellAnchor>
  <xdr:twoCellAnchor>
    <xdr:from>
      <xdr:col>0</xdr:col>
      <xdr:colOff>213933</xdr:colOff>
      <xdr:row>1</xdr:row>
      <xdr:rowOff>123536</xdr:rowOff>
    </xdr:from>
    <xdr:to>
      <xdr:col>3</xdr:col>
      <xdr:colOff>0</xdr:colOff>
      <xdr:row>10</xdr:row>
      <xdr:rowOff>138546</xdr:rowOff>
    </xdr:to>
    <xdr:sp macro="" textlink="">
      <xdr:nvSpPr>
        <xdr:cNvPr id="14" name="Rectangle: Rounded Corners 13">
          <a:extLst>
            <a:ext uri="{FF2B5EF4-FFF2-40B4-BE49-F238E27FC236}">
              <a16:creationId xmlns:a16="http://schemas.microsoft.com/office/drawing/2014/main" id="{FA8384E1-8DE8-48BA-A914-FC2D875A48CB}"/>
            </a:ext>
          </a:extLst>
        </xdr:cNvPr>
        <xdr:cNvSpPr/>
      </xdr:nvSpPr>
      <xdr:spPr>
        <a:xfrm>
          <a:off x="213933" y="301666"/>
          <a:ext cx="1626742" cy="1618179"/>
        </a:xfrm>
        <a:prstGeom prst="roundRect">
          <a:avLst/>
        </a:prstGeom>
        <a:solidFill>
          <a:schemeClr val="accent5">
            <a:lumMod val="5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285319</xdr:colOff>
      <xdr:row>2</xdr:row>
      <xdr:rowOff>48148</xdr:rowOff>
    </xdr:from>
    <xdr:to>
      <xdr:col>2</xdr:col>
      <xdr:colOff>156670</xdr:colOff>
      <xdr:row>5</xdr:row>
      <xdr:rowOff>81097</xdr:rowOff>
    </xdr:to>
    <xdr:sp macro="" textlink="">
      <xdr:nvSpPr>
        <xdr:cNvPr id="16" name="Arrow: Curved Left 15">
          <a:hlinkClick xmlns:r="http://schemas.openxmlformats.org/officeDocument/2006/relationships" r:id="rId7"/>
          <a:extLst>
            <a:ext uri="{FF2B5EF4-FFF2-40B4-BE49-F238E27FC236}">
              <a16:creationId xmlns:a16="http://schemas.microsoft.com/office/drawing/2014/main" id="{9A2066FB-5C5E-48C3-8396-49958A5E3867}"/>
            </a:ext>
          </a:extLst>
        </xdr:cNvPr>
        <xdr:cNvSpPr/>
      </xdr:nvSpPr>
      <xdr:spPr>
        <a:xfrm>
          <a:off x="898877" y="404408"/>
          <a:ext cx="484910" cy="567338"/>
        </a:xfrm>
        <a:prstGeom prst="curvedLef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tx1"/>
            </a:solidFill>
          </a:endParaRPr>
        </a:p>
      </xdr:txBody>
    </xdr:sp>
    <xdr:clientData/>
  </xdr:twoCellAnchor>
  <xdr:oneCellAnchor>
    <xdr:from>
      <xdr:col>0</xdr:col>
      <xdr:colOff>213933</xdr:colOff>
      <xdr:row>4</xdr:row>
      <xdr:rowOff>160980</xdr:rowOff>
    </xdr:from>
    <xdr:ext cx="1738044" cy="875111"/>
    <xdr:sp macro="" textlink="">
      <xdr:nvSpPr>
        <xdr:cNvPr id="18" name="Rectangle 17">
          <a:extLst>
            <a:ext uri="{FF2B5EF4-FFF2-40B4-BE49-F238E27FC236}">
              <a16:creationId xmlns:a16="http://schemas.microsoft.com/office/drawing/2014/main" id="{8E3CC62E-FE67-4381-A999-DAD2949965E8}"/>
            </a:ext>
          </a:extLst>
        </xdr:cNvPr>
        <xdr:cNvSpPr/>
      </xdr:nvSpPr>
      <xdr:spPr>
        <a:xfrm>
          <a:off x="213933" y="873499"/>
          <a:ext cx="1738044" cy="875111"/>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square" lIns="91440" tIns="45720" rIns="91440" bIns="45720">
          <a:spAutoFit/>
        </a:bodyPr>
        <a:lstStyle/>
        <a:p>
          <a:pPr algn="ctr"/>
          <a:r>
            <a:rPr lang="en-US" sz="2500" b="0" cap="none" spc="0">
              <a:ln w="0"/>
              <a:solidFill>
                <a:schemeClr val="bg1"/>
              </a:solidFill>
              <a:effectLst>
                <a:outerShdw blurRad="38100" dist="19050" dir="2700000" algn="tl" rotWithShape="0">
                  <a:schemeClr val="dk1">
                    <a:alpha val="40000"/>
                  </a:schemeClr>
                </a:outerShdw>
              </a:effectLst>
            </a:rPr>
            <a:t>Back</a:t>
          </a:r>
          <a:r>
            <a:rPr lang="en-US" sz="2500" b="0" cap="none" spc="0" baseline="0">
              <a:ln w="0"/>
              <a:solidFill>
                <a:schemeClr val="bg1"/>
              </a:solidFill>
              <a:effectLst>
                <a:outerShdw blurRad="38100" dist="19050" dir="2700000" algn="tl" rotWithShape="0">
                  <a:schemeClr val="dk1">
                    <a:alpha val="40000"/>
                  </a:schemeClr>
                </a:outerShdw>
              </a:effectLst>
            </a:rPr>
            <a:t> to Dashboard</a:t>
          </a:r>
          <a:endParaRPr lang="en-US" sz="2500" b="0" cap="none" spc="0">
            <a:ln w="0"/>
            <a:solidFill>
              <a:schemeClr val="bg1"/>
            </a:solidFill>
            <a:effectLst>
              <a:outerShdw blurRad="38100" dist="19050" dir="2700000" algn="tl" rotWithShape="0">
                <a:schemeClr val="dk1">
                  <a:alpha val="40000"/>
                </a:schemeClr>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565080</xdr:colOff>
      <xdr:row>1</xdr:row>
      <xdr:rowOff>34247</xdr:rowOff>
    </xdr:from>
    <xdr:to>
      <xdr:col>2</xdr:col>
      <xdr:colOff>565080</xdr:colOff>
      <xdr:row>10</xdr:row>
      <xdr:rowOff>34247</xdr:rowOff>
    </xdr:to>
    <xdr:sp macro="" textlink="">
      <xdr:nvSpPr>
        <xdr:cNvPr id="2" name="Rectangle: Rounded Corners 1">
          <a:extLst>
            <a:ext uri="{FF2B5EF4-FFF2-40B4-BE49-F238E27FC236}">
              <a16:creationId xmlns:a16="http://schemas.microsoft.com/office/drawing/2014/main" id="{3375425E-8C53-4EE7-8711-8556A4E94532}"/>
            </a:ext>
          </a:extLst>
        </xdr:cNvPr>
        <xdr:cNvSpPr/>
      </xdr:nvSpPr>
      <xdr:spPr>
        <a:xfrm>
          <a:off x="565080" y="222607"/>
          <a:ext cx="1626742" cy="1618179"/>
        </a:xfrm>
        <a:prstGeom prst="roundRect">
          <a:avLst/>
        </a:prstGeom>
        <a:solidFill>
          <a:schemeClr val="accent5">
            <a:lumMod val="5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436653</xdr:colOff>
      <xdr:row>1</xdr:row>
      <xdr:rowOff>136989</xdr:rowOff>
    </xdr:from>
    <xdr:to>
      <xdr:col>2</xdr:col>
      <xdr:colOff>108192</xdr:colOff>
      <xdr:row>4</xdr:row>
      <xdr:rowOff>164934</xdr:rowOff>
    </xdr:to>
    <xdr:sp macro="" textlink="">
      <xdr:nvSpPr>
        <xdr:cNvPr id="5" name="Arrow: Curved Left 4">
          <a:hlinkClick xmlns:r="http://schemas.openxmlformats.org/officeDocument/2006/relationships" r:id="rId1"/>
          <a:extLst>
            <a:ext uri="{FF2B5EF4-FFF2-40B4-BE49-F238E27FC236}">
              <a16:creationId xmlns:a16="http://schemas.microsoft.com/office/drawing/2014/main" id="{2608716A-3BAE-476F-9F38-EA6073B74B60}"/>
            </a:ext>
          </a:extLst>
        </xdr:cNvPr>
        <xdr:cNvSpPr/>
      </xdr:nvSpPr>
      <xdr:spPr>
        <a:xfrm>
          <a:off x="1250024" y="325349"/>
          <a:ext cx="484910" cy="567338"/>
        </a:xfrm>
        <a:prstGeom prst="curvedLef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tx1"/>
            </a:solidFill>
          </a:endParaRPr>
        </a:p>
      </xdr:txBody>
    </xdr:sp>
    <xdr:clientData/>
  </xdr:twoCellAnchor>
  <xdr:oneCellAnchor>
    <xdr:from>
      <xdr:col>0</xdr:col>
      <xdr:colOff>565080</xdr:colOff>
      <xdr:row>4</xdr:row>
      <xdr:rowOff>66687</xdr:rowOff>
    </xdr:from>
    <xdr:ext cx="1738044" cy="875111"/>
    <xdr:sp macro="" textlink="">
      <xdr:nvSpPr>
        <xdr:cNvPr id="3" name="Rectangle 2">
          <a:extLst>
            <a:ext uri="{FF2B5EF4-FFF2-40B4-BE49-F238E27FC236}">
              <a16:creationId xmlns:a16="http://schemas.microsoft.com/office/drawing/2014/main" id="{E50BCE02-B897-40E0-A4E9-05730359E0DE}"/>
            </a:ext>
          </a:extLst>
        </xdr:cNvPr>
        <xdr:cNvSpPr/>
      </xdr:nvSpPr>
      <xdr:spPr>
        <a:xfrm>
          <a:off x="565080" y="794440"/>
          <a:ext cx="1738044" cy="875111"/>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square" lIns="91440" tIns="45720" rIns="91440" bIns="45720">
          <a:spAutoFit/>
        </a:bodyPr>
        <a:lstStyle/>
        <a:p>
          <a:pPr algn="ctr"/>
          <a:r>
            <a:rPr lang="en-US" sz="2500" b="0" cap="none" spc="0">
              <a:ln w="0"/>
              <a:solidFill>
                <a:schemeClr val="bg1"/>
              </a:solidFill>
              <a:effectLst>
                <a:outerShdw blurRad="38100" dist="19050" dir="2700000" algn="tl" rotWithShape="0">
                  <a:schemeClr val="dk1">
                    <a:alpha val="40000"/>
                  </a:schemeClr>
                </a:outerShdw>
              </a:effectLst>
            </a:rPr>
            <a:t>Back</a:t>
          </a:r>
          <a:r>
            <a:rPr lang="en-US" sz="2500" b="0" cap="none" spc="0" baseline="0">
              <a:ln w="0"/>
              <a:solidFill>
                <a:schemeClr val="bg1"/>
              </a:solidFill>
              <a:effectLst>
                <a:outerShdw blurRad="38100" dist="19050" dir="2700000" algn="tl" rotWithShape="0">
                  <a:schemeClr val="dk1">
                    <a:alpha val="40000"/>
                  </a:schemeClr>
                </a:outerShdw>
              </a:effectLst>
            </a:rPr>
            <a:t> to Dashboard</a:t>
          </a:r>
          <a:endParaRPr lang="en-US" sz="2500" b="0" cap="none" spc="0">
            <a:ln w="0"/>
            <a:solidFill>
              <a:schemeClr val="bg1"/>
            </a:solidFill>
            <a:effectLst>
              <a:outerShdw blurRad="38100" dist="19050" dir="2700000" algn="tl" rotWithShape="0">
                <a:schemeClr val="dk1">
                  <a:alpha val="40000"/>
                </a:schemeClr>
              </a:outerShdw>
            </a:effectLst>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11</xdr:row>
      <xdr:rowOff>102360</xdr:rowOff>
    </xdr:from>
    <xdr:to>
      <xdr:col>7</xdr:col>
      <xdr:colOff>1</xdr:colOff>
      <xdr:row>18</xdr:row>
      <xdr:rowOff>53939</xdr:rowOff>
    </xdr:to>
    <xdr:pic>
      <xdr:nvPicPr>
        <xdr:cNvPr id="22" name="Picture 21">
          <a:extLst>
            <a:ext uri="{FF2B5EF4-FFF2-40B4-BE49-F238E27FC236}">
              <a16:creationId xmlns:a16="http://schemas.microsoft.com/office/drawing/2014/main" id="{7C8519FA-9DBF-4BC3-97C0-F6C994FBF9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775" y="2080135"/>
          <a:ext cx="1215776" cy="1210164"/>
        </a:xfrm>
        <a:prstGeom prst="rect">
          <a:avLst/>
        </a:prstGeom>
      </xdr:spPr>
    </xdr:pic>
    <xdr:clientData/>
  </xdr:twoCellAnchor>
  <xdr:twoCellAnchor editAs="oneCell">
    <xdr:from>
      <xdr:col>4</xdr:col>
      <xdr:colOff>136478</xdr:colOff>
      <xdr:row>19</xdr:row>
      <xdr:rowOff>96580</xdr:rowOff>
    </xdr:from>
    <xdr:to>
      <xdr:col>9</xdr:col>
      <xdr:colOff>6757</xdr:colOff>
      <xdr:row>27</xdr:row>
      <xdr:rowOff>3053</xdr:rowOff>
    </xdr:to>
    <xdr:pic>
      <xdr:nvPicPr>
        <xdr:cNvPr id="26" name="Picture 25">
          <a:extLst>
            <a:ext uri="{FF2B5EF4-FFF2-40B4-BE49-F238E27FC236}">
              <a16:creationId xmlns:a16="http://schemas.microsoft.com/office/drawing/2014/main" id="{B9CC03D5-CF04-456D-B0D1-34CD3AC2A7A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30296" y="3387035"/>
          <a:ext cx="3119340" cy="1291927"/>
        </a:xfrm>
        <a:prstGeom prst="rect">
          <a:avLst/>
        </a:prstGeom>
      </xdr:spPr>
    </xdr:pic>
    <xdr:clientData/>
  </xdr:twoCellAnchor>
  <xdr:twoCellAnchor>
    <xdr:from>
      <xdr:col>0</xdr:col>
      <xdr:colOff>0</xdr:colOff>
      <xdr:row>0</xdr:row>
      <xdr:rowOff>0</xdr:rowOff>
    </xdr:from>
    <xdr:to>
      <xdr:col>9</xdr:col>
      <xdr:colOff>83422</xdr:colOff>
      <xdr:row>124</xdr:row>
      <xdr:rowOff>150642</xdr:rowOff>
    </xdr:to>
    <xdr:sp macro="" textlink="">
      <xdr:nvSpPr>
        <xdr:cNvPr id="44" name="Rectangle: Rounded Corners 43">
          <a:extLst>
            <a:ext uri="{FF2B5EF4-FFF2-40B4-BE49-F238E27FC236}">
              <a16:creationId xmlns:a16="http://schemas.microsoft.com/office/drawing/2014/main" id="{04BB0C54-7FE5-4E2F-8D75-CFC688AE7F0F}"/>
            </a:ext>
          </a:extLst>
        </xdr:cNvPr>
        <xdr:cNvSpPr/>
      </xdr:nvSpPr>
      <xdr:spPr>
        <a:xfrm>
          <a:off x="0" y="0"/>
          <a:ext cx="5833058" cy="21625187"/>
        </a:xfrm>
        <a:prstGeom prst="roundRect">
          <a:avLst/>
        </a:prstGeom>
        <a:solidFill>
          <a:schemeClr val="accent5">
            <a:lumMod val="5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0</xdr:colOff>
      <xdr:row>5</xdr:row>
      <xdr:rowOff>110581</xdr:rowOff>
    </xdr:from>
    <xdr:to>
      <xdr:col>9</xdr:col>
      <xdr:colOff>10850</xdr:colOff>
      <xdr:row>27</xdr:row>
      <xdr:rowOff>54244</xdr:rowOff>
    </xdr:to>
    <xdr:sp macro="" textlink="">
      <xdr:nvSpPr>
        <xdr:cNvPr id="45" name="Oval 44">
          <a:extLst>
            <a:ext uri="{FF2B5EF4-FFF2-40B4-BE49-F238E27FC236}">
              <a16:creationId xmlns:a16="http://schemas.microsoft.com/office/drawing/2014/main" id="{1184977D-CDEA-4EB6-AFF6-0B728BF64DE0}"/>
            </a:ext>
          </a:extLst>
        </xdr:cNvPr>
        <xdr:cNvSpPr/>
      </xdr:nvSpPr>
      <xdr:spPr>
        <a:xfrm>
          <a:off x="0" y="1028653"/>
          <a:ext cx="5611091" cy="3983181"/>
        </a:xfrm>
        <a:prstGeom prst="ellipse">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35</xdr:row>
      <xdr:rowOff>40057</xdr:rowOff>
    </xdr:from>
    <xdr:to>
      <xdr:col>9</xdr:col>
      <xdr:colOff>10850</xdr:colOff>
      <xdr:row>56</xdr:row>
      <xdr:rowOff>167334</xdr:rowOff>
    </xdr:to>
    <xdr:sp macro="" textlink="">
      <xdr:nvSpPr>
        <xdr:cNvPr id="46" name="Oval 45">
          <a:extLst>
            <a:ext uri="{FF2B5EF4-FFF2-40B4-BE49-F238E27FC236}">
              <a16:creationId xmlns:a16="http://schemas.microsoft.com/office/drawing/2014/main" id="{3FA83B1D-846B-4AC8-8030-3A14B39FEE30}"/>
            </a:ext>
          </a:extLst>
        </xdr:cNvPr>
        <xdr:cNvSpPr/>
      </xdr:nvSpPr>
      <xdr:spPr>
        <a:xfrm>
          <a:off x="0" y="6466563"/>
          <a:ext cx="5611091" cy="3983181"/>
        </a:xfrm>
        <a:prstGeom prst="ellipse">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65</xdr:row>
      <xdr:rowOff>38804</xdr:rowOff>
    </xdr:from>
    <xdr:to>
      <xdr:col>9</xdr:col>
      <xdr:colOff>10850</xdr:colOff>
      <xdr:row>86</xdr:row>
      <xdr:rowOff>166082</xdr:rowOff>
    </xdr:to>
    <xdr:sp macro="" textlink="">
      <xdr:nvSpPr>
        <xdr:cNvPr id="47" name="Oval 46">
          <a:extLst>
            <a:ext uri="{FF2B5EF4-FFF2-40B4-BE49-F238E27FC236}">
              <a16:creationId xmlns:a16="http://schemas.microsoft.com/office/drawing/2014/main" id="{3FF09723-DBF7-43D6-BEC7-26AC8A6003BA}"/>
            </a:ext>
          </a:extLst>
        </xdr:cNvPr>
        <xdr:cNvSpPr/>
      </xdr:nvSpPr>
      <xdr:spPr>
        <a:xfrm>
          <a:off x="0" y="11973744"/>
          <a:ext cx="5611091" cy="3983181"/>
        </a:xfrm>
        <a:prstGeom prst="ellipse">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17527</xdr:colOff>
      <xdr:row>37</xdr:row>
      <xdr:rowOff>19190</xdr:rowOff>
    </xdr:from>
    <xdr:to>
      <xdr:col>7</xdr:col>
      <xdr:colOff>746143</xdr:colOff>
      <xdr:row>55</xdr:row>
      <xdr:rowOff>4585</xdr:rowOff>
    </xdr:to>
    <xdr:sp macro="" textlink="">
      <xdr:nvSpPr>
        <xdr:cNvPr id="48" name="Oval 47">
          <a:extLst>
            <a:ext uri="{FF2B5EF4-FFF2-40B4-BE49-F238E27FC236}">
              <a16:creationId xmlns:a16="http://schemas.microsoft.com/office/drawing/2014/main" id="{D2C68960-6089-45E8-966C-22B182995D97}"/>
            </a:ext>
          </a:extLst>
        </xdr:cNvPr>
        <xdr:cNvSpPr/>
      </xdr:nvSpPr>
      <xdr:spPr>
        <a:xfrm>
          <a:off x="623455" y="6812925"/>
          <a:ext cx="4364182" cy="3290455"/>
        </a:xfrm>
        <a:prstGeom prst="ellipse">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17527</xdr:colOff>
      <xdr:row>67</xdr:row>
      <xdr:rowOff>52574</xdr:rowOff>
    </xdr:from>
    <xdr:to>
      <xdr:col>7</xdr:col>
      <xdr:colOff>746143</xdr:colOff>
      <xdr:row>85</xdr:row>
      <xdr:rowOff>37969</xdr:rowOff>
    </xdr:to>
    <xdr:sp macro="" textlink="">
      <xdr:nvSpPr>
        <xdr:cNvPr id="49" name="Oval 48">
          <a:extLst>
            <a:ext uri="{FF2B5EF4-FFF2-40B4-BE49-F238E27FC236}">
              <a16:creationId xmlns:a16="http://schemas.microsoft.com/office/drawing/2014/main" id="{169799AD-E21E-49CD-95B1-A2E2508148B1}"/>
            </a:ext>
          </a:extLst>
        </xdr:cNvPr>
        <xdr:cNvSpPr/>
      </xdr:nvSpPr>
      <xdr:spPr>
        <a:xfrm>
          <a:off x="623455" y="12354743"/>
          <a:ext cx="4364182" cy="3290455"/>
        </a:xfrm>
        <a:prstGeom prst="ellipse">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17527</xdr:colOff>
      <xdr:row>7</xdr:row>
      <xdr:rowOff>89715</xdr:rowOff>
    </xdr:from>
    <xdr:to>
      <xdr:col>7</xdr:col>
      <xdr:colOff>746143</xdr:colOff>
      <xdr:row>25</xdr:row>
      <xdr:rowOff>75110</xdr:rowOff>
    </xdr:to>
    <xdr:sp macro="" textlink="">
      <xdr:nvSpPr>
        <xdr:cNvPr id="50" name="Oval 49">
          <a:extLst>
            <a:ext uri="{FF2B5EF4-FFF2-40B4-BE49-F238E27FC236}">
              <a16:creationId xmlns:a16="http://schemas.microsoft.com/office/drawing/2014/main" id="{B9BEF09B-4BFE-4BF8-A10C-6C3576B4C882}"/>
            </a:ext>
          </a:extLst>
        </xdr:cNvPr>
        <xdr:cNvSpPr/>
      </xdr:nvSpPr>
      <xdr:spPr>
        <a:xfrm>
          <a:off x="623455" y="1375016"/>
          <a:ext cx="4364182" cy="3290455"/>
        </a:xfrm>
        <a:prstGeom prst="ellipse">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0</xdr:colOff>
      <xdr:row>93</xdr:row>
      <xdr:rowOff>127690</xdr:rowOff>
    </xdr:from>
    <xdr:to>
      <xdr:col>9</xdr:col>
      <xdr:colOff>10850</xdr:colOff>
      <xdr:row>115</xdr:row>
      <xdr:rowOff>71353</xdr:rowOff>
    </xdr:to>
    <xdr:sp macro="" textlink="">
      <xdr:nvSpPr>
        <xdr:cNvPr id="54" name="Oval 53">
          <a:extLst>
            <a:ext uri="{FF2B5EF4-FFF2-40B4-BE49-F238E27FC236}">
              <a16:creationId xmlns:a16="http://schemas.microsoft.com/office/drawing/2014/main" id="{9C66C9C8-8D87-47E0-A097-2EC3AE62B6EA}"/>
            </a:ext>
          </a:extLst>
        </xdr:cNvPr>
        <xdr:cNvSpPr/>
      </xdr:nvSpPr>
      <xdr:spPr>
        <a:xfrm>
          <a:off x="0" y="17203835"/>
          <a:ext cx="5611091" cy="3983181"/>
        </a:xfrm>
        <a:prstGeom prst="ellipse">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17527</xdr:colOff>
      <xdr:row>95</xdr:row>
      <xdr:rowOff>176098</xdr:rowOff>
    </xdr:from>
    <xdr:to>
      <xdr:col>7</xdr:col>
      <xdr:colOff>746143</xdr:colOff>
      <xdr:row>113</xdr:row>
      <xdr:rowOff>161492</xdr:rowOff>
    </xdr:to>
    <xdr:sp macro="" textlink="">
      <xdr:nvSpPr>
        <xdr:cNvPr id="55" name="Oval 54">
          <a:extLst>
            <a:ext uri="{FF2B5EF4-FFF2-40B4-BE49-F238E27FC236}">
              <a16:creationId xmlns:a16="http://schemas.microsoft.com/office/drawing/2014/main" id="{A6107D41-4DB0-408A-82CB-F3DDC70DED4F}"/>
            </a:ext>
          </a:extLst>
        </xdr:cNvPr>
        <xdr:cNvSpPr/>
      </xdr:nvSpPr>
      <xdr:spPr>
        <a:xfrm>
          <a:off x="623455" y="17619471"/>
          <a:ext cx="4364182" cy="3290455"/>
        </a:xfrm>
        <a:prstGeom prst="ellipse">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0</xdr:colOff>
      <xdr:row>7</xdr:row>
      <xdr:rowOff>0</xdr:rowOff>
    </xdr:from>
    <xdr:to>
      <xdr:col>36</xdr:col>
      <xdr:colOff>0</xdr:colOff>
      <xdr:row>119</xdr:row>
      <xdr:rowOff>0</xdr:rowOff>
    </xdr:to>
    <xdr:sp macro="" textlink="">
      <xdr:nvSpPr>
        <xdr:cNvPr id="3" name="Rectangle 2">
          <a:extLst>
            <a:ext uri="{FF2B5EF4-FFF2-40B4-BE49-F238E27FC236}">
              <a16:creationId xmlns:a16="http://schemas.microsoft.com/office/drawing/2014/main" id="{890F3818-FF6D-4E11-B150-A6AC604C67F9}"/>
            </a:ext>
          </a:extLst>
        </xdr:cNvPr>
        <xdr:cNvSpPr/>
      </xdr:nvSpPr>
      <xdr:spPr>
        <a:xfrm>
          <a:off x="8164286" y="1270000"/>
          <a:ext cx="14187714" cy="20320000"/>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14</xdr:col>
      <xdr:colOff>108857</xdr:colOff>
      <xdr:row>13</xdr:row>
      <xdr:rowOff>0</xdr:rowOff>
    </xdr:from>
    <xdr:to>
      <xdr:col>34</xdr:col>
      <xdr:colOff>108857</xdr:colOff>
      <xdr:row>114</xdr:row>
      <xdr:rowOff>0</xdr:rowOff>
    </xdr:to>
    <xdr:sp macro="" textlink="">
      <xdr:nvSpPr>
        <xdr:cNvPr id="4" name="TextBox 3">
          <a:extLst>
            <a:ext uri="{FF2B5EF4-FFF2-40B4-BE49-F238E27FC236}">
              <a16:creationId xmlns:a16="http://schemas.microsoft.com/office/drawing/2014/main" id="{23D7DFF9-7BDF-4FE0-8811-1F2675EAA9B7}"/>
            </a:ext>
          </a:extLst>
        </xdr:cNvPr>
        <xdr:cNvSpPr txBox="1"/>
      </xdr:nvSpPr>
      <xdr:spPr>
        <a:xfrm>
          <a:off x="8890000" y="2358571"/>
          <a:ext cx="12337143" cy="18324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200" b="1">
              <a:solidFill>
                <a:schemeClr val="accent5">
                  <a:lumMod val="50000"/>
                </a:schemeClr>
              </a:solidFill>
            </a:rPr>
            <a:t>Khan Arbaz</a:t>
          </a:r>
        </a:p>
        <a:p>
          <a:r>
            <a:rPr lang="en-IN" sz="7200" b="1">
              <a:solidFill>
                <a:schemeClr val="accent5">
                  <a:lumMod val="50000"/>
                </a:schemeClr>
              </a:solidFill>
            </a:rPr>
            <a:t>Skills</a:t>
          </a:r>
          <a:r>
            <a:rPr lang="en-IN" sz="7200"/>
            <a:t>:</a:t>
          </a:r>
        </a:p>
        <a:p>
          <a:endParaRPr lang="en-IN" sz="7200"/>
        </a:p>
        <a:p>
          <a:endParaRPr lang="en-IN" sz="7200"/>
        </a:p>
        <a:p>
          <a:endParaRPr lang="en-IN" sz="7200"/>
        </a:p>
        <a:p>
          <a:r>
            <a:rPr lang="en-IN" sz="7200"/>
            <a:t>  Python        SQL       MS.</a:t>
          </a:r>
          <a:r>
            <a:rPr lang="en-IN" sz="7200" baseline="0"/>
            <a:t> Excel</a:t>
          </a:r>
        </a:p>
        <a:p>
          <a:endParaRPr lang="en-IN" sz="7200" baseline="0"/>
        </a:p>
        <a:p>
          <a:endParaRPr lang="en-IN" sz="7200" baseline="0"/>
        </a:p>
        <a:p>
          <a:endParaRPr lang="en-IN" sz="7200" baseline="0"/>
        </a:p>
        <a:p>
          <a:r>
            <a:rPr lang="en-IN" sz="6600" baseline="0"/>
            <a:t>          </a:t>
          </a:r>
          <a:r>
            <a:rPr lang="en-IN" sz="7200" b="0" baseline="0">
              <a:solidFill>
                <a:schemeClr val="dk1"/>
              </a:solidFill>
              <a:effectLst/>
              <a:latin typeface="+mn-lt"/>
              <a:ea typeface="+mn-ea"/>
              <a:cs typeface="+mn-cs"/>
            </a:rPr>
            <a:t>Tablue</a:t>
          </a:r>
          <a:r>
            <a:rPr lang="en-IN" sz="7200" baseline="0">
              <a:solidFill>
                <a:schemeClr val="dk1"/>
              </a:solidFill>
              <a:effectLst/>
              <a:latin typeface="+mn-lt"/>
              <a:ea typeface="+mn-ea"/>
              <a:cs typeface="+mn-cs"/>
            </a:rPr>
            <a:t>            Power Bi</a:t>
          </a:r>
          <a:endParaRPr lang="en-IN" sz="7200" baseline="0"/>
        </a:p>
        <a:p>
          <a:r>
            <a:rPr lang="en-IN" sz="7200" b="1" baseline="0">
              <a:solidFill>
                <a:schemeClr val="accent5">
                  <a:lumMod val="50000"/>
                </a:schemeClr>
              </a:solidFill>
            </a:rPr>
            <a:t>Contact details:</a:t>
          </a:r>
        </a:p>
        <a:p>
          <a:r>
            <a:rPr lang="en-IN" sz="7200" b="1" baseline="0">
              <a:solidFill>
                <a:schemeClr val="accent5">
                  <a:lumMod val="50000"/>
                </a:schemeClr>
              </a:solidFill>
            </a:rPr>
            <a:t>         </a:t>
          </a:r>
        </a:p>
        <a:p>
          <a:r>
            <a:rPr lang="en-IN" sz="6000" b="1" baseline="0">
              <a:solidFill>
                <a:schemeClr val="accent5">
                  <a:lumMod val="50000"/>
                </a:schemeClr>
              </a:solidFill>
            </a:rPr>
            <a:t>abhiaazgya6285@gmail.com</a:t>
          </a:r>
        </a:p>
        <a:p>
          <a:endParaRPr lang="en-IN" sz="6000" b="1" baseline="0">
            <a:solidFill>
              <a:schemeClr val="accent5">
                <a:lumMod val="50000"/>
              </a:schemeClr>
            </a:solidFill>
          </a:endParaRPr>
        </a:p>
        <a:p>
          <a:r>
            <a:rPr lang="en-IN" sz="6000" b="1" baseline="0">
              <a:solidFill>
                <a:schemeClr val="accent5">
                  <a:lumMod val="50000"/>
                </a:schemeClr>
              </a:solidFill>
            </a:rPr>
            <a:t>                        </a:t>
          </a:r>
          <a:r>
            <a:rPr lang="en-IN" sz="4800" b="0" i="0">
              <a:solidFill>
                <a:schemeClr val="accent5">
                  <a:lumMod val="50000"/>
                </a:schemeClr>
              </a:solidFill>
              <a:effectLst/>
              <a:latin typeface="+mn-lt"/>
              <a:ea typeface="+mn-ea"/>
              <a:cs typeface="+mn-cs"/>
            </a:rPr>
            <a:t>https://www.linkedin.com/in/khan-arbaz-9978a6279</a:t>
          </a:r>
          <a:endParaRPr lang="en-IN" sz="4800" b="1" baseline="0">
            <a:solidFill>
              <a:schemeClr val="accent5">
                <a:lumMod val="50000"/>
              </a:schemeClr>
            </a:solidFill>
          </a:endParaRPr>
        </a:p>
      </xdr:txBody>
    </xdr:sp>
    <xdr:clientData/>
  </xdr:twoCellAnchor>
  <xdr:twoCellAnchor editAs="oneCell">
    <xdr:from>
      <xdr:col>15</xdr:col>
      <xdr:colOff>0</xdr:colOff>
      <xdr:row>27</xdr:row>
      <xdr:rowOff>0</xdr:rowOff>
    </xdr:from>
    <xdr:to>
      <xdr:col>19</xdr:col>
      <xdr:colOff>97525</xdr:colOff>
      <xdr:row>42</xdr:row>
      <xdr:rowOff>0</xdr:rowOff>
    </xdr:to>
    <xdr:pic>
      <xdr:nvPicPr>
        <xdr:cNvPr id="27" name="Picture 26">
          <a:extLst>
            <a:ext uri="{FF2B5EF4-FFF2-40B4-BE49-F238E27FC236}">
              <a16:creationId xmlns:a16="http://schemas.microsoft.com/office/drawing/2014/main" id="{C1B44BD5-498B-4B03-B319-6488D9D6277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398000" y="4898571"/>
          <a:ext cx="2564954" cy="2721429"/>
        </a:xfrm>
        <a:prstGeom prst="rect">
          <a:avLst/>
        </a:prstGeom>
      </xdr:spPr>
    </xdr:pic>
    <xdr:clientData/>
  </xdr:twoCellAnchor>
  <xdr:twoCellAnchor editAs="oneCell">
    <xdr:from>
      <xdr:col>19</xdr:col>
      <xdr:colOff>412099</xdr:colOff>
      <xdr:row>26</xdr:row>
      <xdr:rowOff>0</xdr:rowOff>
    </xdr:from>
    <xdr:to>
      <xdr:col>26</xdr:col>
      <xdr:colOff>0</xdr:colOff>
      <xdr:row>41</xdr:row>
      <xdr:rowOff>0</xdr:rowOff>
    </xdr:to>
    <xdr:pic>
      <xdr:nvPicPr>
        <xdr:cNvPr id="28" name="Picture 27">
          <a:extLst>
            <a:ext uri="{FF2B5EF4-FFF2-40B4-BE49-F238E27FC236}">
              <a16:creationId xmlns:a16="http://schemas.microsoft.com/office/drawing/2014/main" id="{68CA15BB-9FCE-4882-BE9F-8642FD85B0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277528" y="4717143"/>
          <a:ext cx="3905901" cy="2721428"/>
        </a:xfrm>
        <a:prstGeom prst="rect">
          <a:avLst/>
        </a:prstGeom>
      </xdr:spPr>
    </xdr:pic>
    <xdr:clientData/>
  </xdr:twoCellAnchor>
  <xdr:twoCellAnchor editAs="oneCell">
    <xdr:from>
      <xdr:col>25</xdr:col>
      <xdr:colOff>0</xdr:colOff>
      <xdr:row>26</xdr:row>
      <xdr:rowOff>36286</xdr:rowOff>
    </xdr:from>
    <xdr:to>
      <xdr:col>33</xdr:col>
      <xdr:colOff>217713</xdr:colOff>
      <xdr:row>41</xdr:row>
      <xdr:rowOff>36840</xdr:rowOff>
    </xdr:to>
    <xdr:pic>
      <xdr:nvPicPr>
        <xdr:cNvPr id="30" name="Picture 29">
          <a:extLst>
            <a:ext uri="{FF2B5EF4-FFF2-40B4-BE49-F238E27FC236}">
              <a16:creationId xmlns:a16="http://schemas.microsoft.com/office/drawing/2014/main" id="{52171DA8-2CEF-44B6-8A25-42A23BE9F32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566571" y="4753429"/>
          <a:ext cx="5152571" cy="2721982"/>
        </a:xfrm>
        <a:prstGeom prst="rect">
          <a:avLst/>
        </a:prstGeom>
      </xdr:spPr>
    </xdr:pic>
    <xdr:clientData/>
  </xdr:twoCellAnchor>
  <xdr:twoCellAnchor editAs="oneCell">
    <xdr:from>
      <xdr:col>14</xdr:col>
      <xdr:colOff>356873</xdr:colOff>
      <xdr:row>52</xdr:row>
      <xdr:rowOff>72572</xdr:rowOff>
    </xdr:from>
    <xdr:to>
      <xdr:col>24</xdr:col>
      <xdr:colOff>0</xdr:colOff>
      <xdr:row>67</xdr:row>
      <xdr:rowOff>72573</xdr:rowOff>
    </xdr:to>
    <xdr:pic>
      <xdr:nvPicPr>
        <xdr:cNvPr id="31" name="Picture 30">
          <a:extLst>
            <a:ext uri="{FF2B5EF4-FFF2-40B4-BE49-F238E27FC236}">
              <a16:creationId xmlns:a16="http://schemas.microsoft.com/office/drawing/2014/main" id="{4F69EAF8-56AF-4A79-84BC-FEA652CA788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138016" y="9506858"/>
          <a:ext cx="5811698" cy="2721429"/>
        </a:xfrm>
        <a:prstGeom prst="rect">
          <a:avLst/>
        </a:prstGeom>
      </xdr:spPr>
    </xdr:pic>
    <xdr:clientData/>
  </xdr:twoCellAnchor>
  <xdr:twoCellAnchor editAs="oneCell">
    <xdr:from>
      <xdr:col>24</xdr:col>
      <xdr:colOff>0</xdr:colOff>
      <xdr:row>58</xdr:row>
      <xdr:rowOff>0</xdr:rowOff>
    </xdr:from>
    <xdr:to>
      <xdr:col>34</xdr:col>
      <xdr:colOff>30273</xdr:colOff>
      <xdr:row>67</xdr:row>
      <xdr:rowOff>0</xdr:rowOff>
    </xdr:to>
    <xdr:pic>
      <xdr:nvPicPr>
        <xdr:cNvPr id="32" name="Picture 31">
          <a:extLst>
            <a:ext uri="{FF2B5EF4-FFF2-40B4-BE49-F238E27FC236}">
              <a16:creationId xmlns:a16="http://schemas.microsoft.com/office/drawing/2014/main" id="{09F1AD55-DABA-4066-A022-EFCB24D5170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949714" y="10522857"/>
          <a:ext cx="6198845" cy="1632857"/>
        </a:xfrm>
        <a:prstGeom prst="rect">
          <a:avLst/>
        </a:prstGeom>
      </xdr:spPr>
    </xdr:pic>
    <xdr:clientData/>
  </xdr:twoCellAnchor>
  <xdr:twoCellAnchor editAs="oneCell">
    <xdr:from>
      <xdr:col>14</xdr:col>
      <xdr:colOff>283028</xdr:colOff>
      <xdr:row>79</xdr:row>
      <xdr:rowOff>174172</xdr:rowOff>
    </xdr:from>
    <xdr:to>
      <xdr:col>16</xdr:col>
      <xdr:colOff>326571</xdr:colOff>
      <xdr:row>87</xdr:row>
      <xdr:rowOff>0</xdr:rowOff>
    </xdr:to>
    <xdr:pic>
      <xdr:nvPicPr>
        <xdr:cNvPr id="6" name="Graphic 5" descr="Email with solid fill">
          <a:extLst>
            <a:ext uri="{FF2B5EF4-FFF2-40B4-BE49-F238E27FC236}">
              <a16:creationId xmlns:a16="http://schemas.microsoft.com/office/drawing/2014/main" id="{DEB44FDB-476D-45E8-80DC-89AA54EC29E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064171" y="14507029"/>
          <a:ext cx="1277257" cy="1277257"/>
        </a:xfrm>
        <a:prstGeom prst="rect">
          <a:avLst/>
        </a:prstGeom>
      </xdr:spPr>
    </xdr:pic>
    <xdr:clientData/>
  </xdr:twoCellAnchor>
  <xdr:twoCellAnchor editAs="oneCell">
    <xdr:from>
      <xdr:col>14</xdr:col>
      <xdr:colOff>254000</xdr:colOff>
      <xdr:row>95</xdr:row>
      <xdr:rowOff>0</xdr:rowOff>
    </xdr:from>
    <xdr:to>
      <xdr:col>18</xdr:col>
      <xdr:colOff>254001</xdr:colOff>
      <xdr:row>104</xdr:row>
      <xdr:rowOff>102054</xdr:rowOff>
    </xdr:to>
    <xdr:pic>
      <xdr:nvPicPr>
        <xdr:cNvPr id="9" name="Picture 8">
          <a:extLst>
            <a:ext uri="{FF2B5EF4-FFF2-40B4-BE49-F238E27FC236}">
              <a16:creationId xmlns:a16="http://schemas.microsoft.com/office/drawing/2014/main" id="{BEF054FC-61F0-4585-9E1A-CFB8D2F91FA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035143" y="17235714"/>
          <a:ext cx="2467429" cy="1734911"/>
        </a:xfrm>
        <a:prstGeom prst="rect">
          <a:avLst/>
        </a:prstGeom>
      </xdr:spPr>
    </xdr:pic>
    <xdr:clientData/>
  </xdr:twoCellAnchor>
  <xdr:twoCellAnchor editAs="oneCell">
    <xdr:from>
      <xdr:col>1</xdr:col>
      <xdr:colOff>362857</xdr:colOff>
      <xdr:row>8</xdr:row>
      <xdr:rowOff>178973</xdr:rowOff>
    </xdr:from>
    <xdr:to>
      <xdr:col>7</xdr:col>
      <xdr:colOff>362857</xdr:colOff>
      <xdr:row>21</xdr:row>
      <xdr:rowOff>48386</xdr:rowOff>
    </xdr:to>
    <xdr:pic>
      <xdr:nvPicPr>
        <xdr:cNvPr id="40" name="Picture 39">
          <a:hlinkClick xmlns:r="http://schemas.openxmlformats.org/officeDocument/2006/relationships" r:id="rId11"/>
          <a:extLst>
            <a:ext uri="{FF2B5EF4-FFF2-40B4-BE49-F238E27FC236}">
              <a16:creationId xmlns:a16="http://schemas.microsoft.com/office/drawing/2014/main" id="{FCD404C6-8686-4B0F-B74D-9705055A57B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79714" y="1630402"/>
          <a:ext cx="3701143" cy="2227984"/>
        </a:xfrm>
        <a:prstGeom prst="rect">
          <a:avLst/>
        </a:prstGeom>
      </xdr:spPr>
    </xdr:pic>
    <xdr:clientData/>
  </xdr:twoCellAnchor>
  <xdr:twoCellAnchor editAs="oneCell">
    <xdr:from>
      <xdr:col>2</xdr:col>
      <xdr:colOff>310909</xdr:colOff>
      <xdr:row>39</xdr:row>
      <xdr:rowOff>140633</xdr:rowOff>
    </xdr:from>
    <xdr:to>
      <xdr:col>6</xdr:col>
      <xdr:colOff>108857</xdr:colOff>
      <xdr:row>53</xdr:row>
      <xdr:rowOff>0</xdr:rowOff>
    </xdr:to>
    <xdr:pic>
      <xdr:nvPicPr>
        <xdr:cNvPr id="41" name="Picture 40">
          <a:hlinkClick xmlns:r="http://schemas.openxmlformats.org/officeDocument/2006/relationships" r:id="rId13"/>
          <a:extLst>
            <a:ext uri="{FF2B5EF4-FFF2-40B4-BE49-F238E27FC236}">
              <a16:creationId xmlns:a16="http://schemas.microsoft.com/office/drawing/2014/main" id="{3396BC00-AEF8-41EE-A4D6-FDD7F2C446D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544623" y="7216347"/>
          <a:ext cx="2265377" cy="2399367"/>
        </a:xfrm>
        <a:prstGeom prst="rect">
          <a:avLst/>
        </a:prstGeom>
      </xdr:spPr>
    </xdr:pic>
    <xdr:clientData/>
  </xdr:twoCellAnchor>
  <xdr:twoCellAnchor editAs="oneCell">
    <xdr:from>
      <xdr:col>2</xdr:col>
      <xdr:colOff>435429</xdr:colOff>
      <xdr:row>68</xdr:row>
      <xdr:rowOff>61911</xdr:rowOff>
    </xdr:from>
    <xdr:to>
      <xdr:col>7</xdr:col>
      <xdr:colOff>101067</xdr:colOff>
      <xdr:row>84</xdr:row>
      <xdr:rowOff>72571</xdr:rowOff>
    </xdr:to>
    <xdr:pic>
      <xdr:nvPicPr>
        <xdr:cNvPr id="42" name="Graphic 41" descr="Newspaper with solid fill">
          <a:hlinkClick xmlns:r="http://schemas.openxmlformats.org/officeDocument/2006/relationships" r:id="rId15"/>
          <a:extLst>
            <a:ext uri="{FF2B5EF4-FFF2-40B4-BE49-F238E27FC236}">
              <a16:creationId xmlns:a16="http://schemas.microsoft.com/office/drawing/2014/main" id="{6DD26150-5F38-4E9E-B8D9-2681788DDCC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669143" y="12399054"/>
          <a:ext cx="2749924" cy="2913517"/>
        </a:xfrm>
        <a:prstGeom prst="rect">
          <a:avLst/>
        </a:prstGeom>
      </xdr:spPr>
    </xdr:pic>
    <xdr:clientData/>
  </xdr:twoCellAnchor>
  <xdr:twoCellAnchor editAs="oneCell">
    <xdr:from>
      <xdr:col>2</xdr:col>
      <xdr:colOff>290286</xdr:colOff>
      <xdr:row>96</xdr:row>
      <xdr:rowOff>79170</xdr:rowOff>
    </xdr:from>
    <xdr:to>
      <xdr:col>6</xdr:col>
      <xdr:colOff>428507</xdr:colOff>
      <xdr:row>111</xdr:row>
      <xdr:rowOff>112962</xdr:rowOff>
    </xdr:to>
    <xdr:pic>
      <xdr:nvPicPr>
        <xdr:cNvPr id="43" name="Graphic 42" descr="Call center with solid fill">
          <a:hlinkClick xmlns:r="http://schemas.openxmlformats.org/officeDocument/2006/relationships" r:id="rId18"/>
          <a:extLst>
            <a:ext uri="{FF2B5EF4-FFF2-40B4-BE49-F238E27FC236}">
              <a16:creationId xmlns:a16="http://schemas.microsoft.com/office/drawing/2014/main" id="{5C2233FE-34B2-41FC-88D9-675E373EF1D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524000" y="17496313"/>
          <a:ext cx="2605650" cy="27552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baaz" refreshedDate="45333.041236458332" createdVersion="7" refreshedVersion="7" minRefreshableVersion="3" recordCount="1026" xr:uid="{6E2D6891-F154-41D5-83F2-CCD5AF130DEC}">
  <cacheSource type="worksheet">
    <worksheetSource name="Table1"/>
  </cacheSource>
  <cacheFields count="15">
    <cacheField name="ID" numFmtId="0">
      <sharedItems containsSemiMixedTypes="0" containsString="0" containsNumber="1" containsInteger="1" minValue="11000" maxValue="29447"/>
    </cacheField>
    <cacheField name="Married or Single"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Has Car" numFmtId="0">
      <sharedItems/>
    </cacheField>
    <cacheField name="Commute Distance" numFmtId="0">
      <sharedItems count="6">
        <s v="0-1 Miles"/>
        <s v="2-5 Miles"/>
        <s v="5-10 Miles"/>
        <s v="1-2 Miles"/>
        <s v="10 miles or more"/>
        <s v="10+ Miles" u="1"/>
      </sharedItems>
    </cacheField>
    <cacheField name="Region" numFmtId="0">
      <sharedItems count="8">
        <s v="Bolivia"/>
        <s v="Argentina"/>
        <s v="Chile"/>
        <s v="North America" u="1"/>
        <s v="Argintina" u="1"/>
        <s v="South America" u="1"/>
        <s v="Pacific" u="1"/>
        <s v="Europe" u="1"/>
      </sharedItems>
    </cacheField>
    <cacheField name="Age" numFmtId="0">
      <sharedItems containsSemiMixedTypes="0" containsString="0" containsNumber="1" containsInteger="1" minValue="25" maxValue="89"/>
    </cacheField>
    <cacheField name="Age Group"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4368695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baaz" refreshedDate="45333.041237847225" createdVersion="7" refreshedVersion="7" minRefreshableVersion="3" recordCount="1026" xr:uid="{09C5FA8A-5AB0-4B50-9057-5423CDCBB13C}">
  <cacheSource type="worksheet">
    <worksheetSource name="Table1[[Gender]:[Purchased Bike]]"/>
  </cacheSource>
  <cacheFields count="13">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Has Car" numFmtId="0">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Group"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baaz" refreshedDate="45333.041238310187" createdVersion="7" refreshedVersion="7" minRefreshableVersion="3" recordCount="1026" xr:uid="{5375BB00-CD5F-4E13-8146-892D845F35AC}">
  <cacheSource type="worksheet">
    <worksheetSource name="Table1[[Married or Single]:[Purchased Bike]]"/>
  </cacheSource>
  <cacheFields count="14">
    <cacheField name="Married or Single"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Has Car" numFmtId="0">
      <sharedItems count="2">
        <s v="NO"/>
        <s v="Yes"/>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Adult"/>
        <s v="Middle Age"/>
        <s v="Senior"/>
      </sharedItems>
    </cacheField>
    <cacheField name="Purchased Bike" numFmtId="0">
      <sharedItems count="2">
        <s v="No"/>
        <s v="Yes"/>
      </sharedItems>
    </cacheField>
  </cacheFields>
  <extLst>
    <ext xmlns:x14="http://schemas.microsoft.com/office/spreadsheetml/2009/9/main" uri="{725AE2AE-9491-48be-B2B4-4EB974FC3084}">
      <x14:pivotCacheDefinition pivotCacheId="606879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x v="0"/>
    <s v="Bachelors"/>
    <s v="Skilled Manual"/>
    <s v="Yes"/>
    <n v="0"/>
    <s v="NO"/>
    <x v="0"/>
    <x v="0"/>
    <n v="42"/>
    <s v="Adult"/>
    <x v="0"/>
  </r>
  <r>
    <n v="24107"/>
    <s v="Married"/>
    <s v="Male"/>
    <n v="30000"/>
    <x v="1"/>
    <s v="Partial College"/>
    <s v="Clerical"/>
    <s v="Yes"/>
    <n v="1"/>
    <s v="Yes"/>
    <x v="0"/>
    <x v="0"/>
    <n v="43"/>
    <s v="Adult"/>
    <x v="0"/>
  </r>
  <r>
    <n v="14177"/>
    <s v="Married"/>
    <s v="Male"/>
    <n v="80000"/>
    <x v="2"/>
    <s v="Partial College"/>
    <s v="Professional"/>
    <s v="No"/>
    <n v="2"/>
    <s v="Yes"/>
    <x v="1"/>
    <x v="0"/>
    <n v="60"/>
    <s v="Middle Age"/>
    <x v="0"/>
  </r>
  <r>
    <n v="24381"/>
    <s v="Single"/>
    <s v="Male"/>
    <n v="70000"/>
    <x v="3"/>
    <s v="Bachelors"/>
    <s v="Professional"/>
    <s v="Yes"/>
    <n v="1"/>
    <s v="Yes"/>
    <x v="2"/>
    <x v="1"/>
    <n v="41"/>
    <s v="Adult"/>
    <x v="1"/>
  </r>
  <r>
    <n v="25597"/>
    <s v="Single"/>
    <s v="Male"/>
    <n v="30000"/>
    <x v="3"/>
    <s v="Bachelors"/>
    <s v="Clerical"/>
    <s v="No"/>
    <n v="0"/>
    <s v="NO"/>
    <x v="0"/>
    <x v="0"/>
    <n v="36"/>
    <s v="Adult"/>
    <x v="1"/>
  </r>
  <r>
    <n v="13507"/>
    <s v="Married"/>
    <s v="Female"/>
    <n v="10000"/>
    <x v="4"/>
    <s v="Partial College"/>
    <s v="Manual"/>
    <s v="Yes"/>
    <n v="0"/>
    <s v="NO"/>
    <x v="3"/>
    <x v="0"/>
    <n v="50"/>
    <s v="Middle Age"/>
    <x v="0"/>
  </r>
  <r>
    <n v="27974"/>
    <s v="Single"/>
    <s v="Male"/>
    <n v="160000"/>
    <x v="4"/>
    <s v="High School"/>
    <s v="Management"/>
    <s v="Yes"/>
    <n v="4"/>
    <s v="Yes"/>
    <x v="0"/>
    <x v="1"/>
    <n v="33"/>
    <s v="Adult"/>
    <x v="1"/>
  </r>
  <r>
    <n v="19364"/>
    <s v="Married"/>
    <s v="Male"/>
    <n v="40000"/>
    <x v="0"/>
    <s v="Bachelors"/>
    <s v="Skilled Manual"/>
    <s v="Yes"/>
    <n v="0"/>
    <s v="NO"/>
    <x v="0"/>
    <x v="0"/>
    <n v="43"/>
    <s v="Adult"/>
    <x v="1"/>
  </r>
  <r>
    <n v="22155"/>
    <s v="Married"/>
    <s v="Male"/>
    <n v="20000"/>
    <x v="4"/>
    <s v="Partial High School"/>
    <s v="Clerical"/>
    <s v="Yes"/>
    <n v="2"/>
    <s v="Yes"/>
    <x v="2"/>
    <x v="1"/>
    <n v="58"/>
    <s v="Middle Age"/>
    <x v="0"/>
  </r>
  <r>
    <n v="19280"/>
    <s v="Married"/>
    <s v="Male"/>
    <n v="120000"/>
    <x v="4"/>
    <s v="Partial College"/>
    <s v="Manual"/>
    <s v="Yes"/>
    <n v="1"/>
    <s v="Yes"/>
    <x v="0"/>
    <x v="0"/>
    <n v="40"/>
    <s v="Adult"/>
    <x v="1"/>
  </r>
  <r>
    <n v="22173"/>
    <s v="Married"/>
    <s v="Female"/>
    <n v="30000"/>
    <x v="1"/>
    <s v="High School"/>
    <s v="Skilled Manual"/>
    <s v="No"/>
    <n v="2"/>
    <s v="Yes"/>
    <x v="3"/>
    <x v="1"/>
    <n v="54"/>
    <s v="Middle Age"/>
    <x v="1"/>
  </r>
  <r>
    <n v="12697"/>
    <s v="Single"/>
    <s v="Female"/>
    <n v="90000"/>
    <x v="3"/>
    <s v="Bachelors"/>
    <s v="Professional"/>
    <s v="No"/>
    <n v="4"/>
    <s v="Yes"/>
    <x v="4"/>
    <x v="1"/>
    <n v="36"/>
    <s v="Adult"/>
    <x v="0"/>
  </r>
  <r>
    <n v="11434"/>
    <s v="Married"/>
    <s v="Male"/>
    <n v="170000"/>
    <x v="2"/>
    <s v="Partial College"/>
    <s v="Professional"/>
    <s v="Yes"/>
    <n v="0"/>
    <s v="NO"/>
    <x v="0"/>
    <x v="0"/>
    <n v="55"/>
    <s v="Middle Age"/>
    <x v="0"/>
  </r>
  <r>
    <n v="25323"/>
    <s v="Married"/>
    <s v="Male"/>
    <n v="40000"/>
    <x v="4"/>
    <s v="Partial College"/>
    <s v="Clerical"/>
    <s v="Yes"/>
    <n v="1"/>
    <s v="Yes"/>
    <x v="3"/>
    <x v="0"/>
    <n v="35"/>
    <s v="Adult"/>
    <x v="1"/>
  </r>
  <r>
    <n v="23542"/>
    <s v="Single"/>
    <s v="Male"/>
    <n v="60000"/>
    <x v="0"/>
    <s v="Partial College"/>
    <s v="Skilled Manual"/>
    <s v="No"/>
    <n v="1"/>
    <s v="Yes"/>
    <x v="0"/>
    <x v="1"/>
    <n v="45"/>
    <s v="Middle Age"/>
    <x v="1"/>
  </r>
  <r>
    <n v="20870"/>
    <s v="Single"/>
    <s v="Female"/>
    <n v="10000"/>
    <x v="4"/>
    <s v="High School"/>
    <s v="Manual"/>
    <s v="Yes"/>
    <n v="1"/>
    <s v="Yes"/>
    <x v="0"/>
    <x v="0"/>
    <n v="38"/>
    <s v="Adult"/>
    <x v="1"/>
  </r>
  <r>
    <n v="23316"/>
    <s v="Single"/>
    <s v="Male"/>
    <n v="30000"/>
    <x v="1"/>
    <s v="Partial College"/>
    <s v="Clerical"/>
    <s v="No"/>
    <n v="2"/>
    <s v="Yes"/>
    <x v="3"/>
    <x v="1"/>
    <n v="59"/>
    <s v="Middle Age"/>
    <x v="1"/>
  </r>
  <r>
    <n v="12610"/>
    <s v="Married"/>
    <s v="Female"/>
    <n v="30000"/>
    <x v="0"/>
    <s v="Bachelors"/>
    <s v="Clerical"/>
    <s v="Yes"/>
    <n v="0"/>
    <s v="NO"/>
    <x v="0"/>
    <x v="0"/>
    <n v="47"/>
    <s v="Middle Age"/>
    <x v="0"/>
  </r>
  <r>
    <n v="27183"/>
    <s v="Single"/>
    <s v="Male"/>
    <n v="40000"/>
    <x v="4"/>
    <s v="Partial College"/>
    <s v="Clerical"/>
    <s v="Yes"/>
    <n v="1"/>
    <s v="Yes"/>
    <x v="3"/>
    <x v="0"/>
    <n v="35"/>
    <s v="Adult"/>
    <x v="1"/>
  </r>
  <r>
    <n v="25940"/>
    <s v="Single"/>
    <s v="Male"/>
    <n v="20000"/>
    <x v="4"/>
    <s v="Partial High School"/>
    <s v="Clerical"/>
    <s v="Yes"/>
    <n v="2"/>
    <s v="Yes"/>
    <x v="2"/>
    <x v="1"/>
    <n v="55"/>
    <s v="Middle Age"/>
    <x v="1"/>
  </r>
  <r>
    <n v="25598"/>
    <s v="Married"/>
    <s v="Female"/>
    <n v="40000"/>
    <x v="3"/>
    <s v="Graduate Degree"/>
    <s v="Clerical"/>
    <s v="Yes"/>
    <n v="0"/>
    <s v="NO"/>
    <x v="0"/>
    <x v="0"/>
    <n v="36"/>
    <s v="Adult"/>
    <x v="1"/>
  </r>
  <r>
    <n v="21564"/>
    <s v="Single"/>
    <s v="Female"/>
    <n v="80000"/>
    <x v="3"/>
    <s v="Bachelors"/>
    <s v="Professional"/>
    <s v="Yes"/>
    <n v="4"/>
    <s v="Yes"/>
    <x v="4"/>
    <x v="1"/>
    <n v="35"/>
    <s v="Adult"/>
    <x v="0"/>
  </r>
  <r>
    <n v="19193"/>
    <s v="Single"/>
    <s v="Male"/>
    <n v="40000"/>
    <x v="4"/>
    <s v="Partial College"/>
    <s v="Clerical"/>
    <s v="Yes"/>
    <n v="0"/>
    <s v="NO"/>
    <x v="3"/>
    <x v="0"/>
    <n v="35"/>
    <s v="Adult"/>
    <x v="1"/>
  </r>
  <r>
    <n v="26412"/>
    <s v="Married"/>
    <s v="Female"/>
    <n v="80000"/>
    <x v="2"/>
    <s v="High School"/>
    <s v="Management"/>
    <s v="No"/>
    <n v="3"/>
    <s v="Yes"/>
    <x v="2"/>
    <x v="0"/>
    <n v="56"/>
    <s v="Middle Age"/>
    <x v="0"/>
  </r>
  <r>
    <n v="27184"/>
    <s v="Single"/>
    <s v="Male"/>
    <n v="40000"/>
    <x v="4"/>
    <s v="Partial College"/>
    <s v="Clerical"/>
    <s v="No"/>
    <n v="1"/>
    <s v="Yes"/>
    <x v="0"/>
    <x v="0"/>
    <n v="34"/>
    <s v="Adult"/>
    <x v="0"/>
  </r>
  <r>
    <n v="12590"/>
    <s v="Single"/>
    <s v="Male"/>
    <n v="30000"/>
    <x v="0"/>
    <s v="Bachelors"/>
    <s v="Clerical"/>
    <s v="Yes"/>
    <n v="0"/>
    <s v="NO"/>
    <x v="0"/>
    <x v="0"/>
    <n v="63"/>
    <s v="Middle Age"/>
    <x v="0"/>
  </r>
  <r>
    <n v="17841"/>
    <s v="Single"/>
    <s v="Male"/>
    <n v="30000"/>
    <x v="3"/>
    <s v="Partial College"/>
    <s v="Clerical"/>
    <s v="No"/>
    <n v="1"/>
    <s v="Yes"/>
    <x v="0"/>
    <x v="0"/>
    <n v="29"/>
    <s v="Adult"/>
    <x v="1"/>
  </r>
  <r>
    <n v="18283"/>
    <s v="Single"/>
    <s v="Female"/>
    <n v="100000"/>
    <x v="3"/>
    <s v="Bachelors"/>
    <s v="Professional"/>
    <s v="No"/>
    <n v="1"/>
    <s v="Yes"/>
    <x v="2"/>
    <x v="1"/>
    <n v="40"/>
    <s v="Adult"/>
    <x v="0"/>
  </r>
  <r>
    <n v="18299"/>
    <s v="Married"/>
    <s v="Male"/>
    <n v="70000"/>
    <x v="2"/>
    <s v="Partial College"/>
    <s v="Skilled Manual"/>
    <s v="Yes"/>
    <n v="2"/>
    <s v="Yes"/>
    <x v="2"/>
    <x v="1"/>
    <n v="44"/>
    <s v="Adult"/>
    <x v="0"/>
  </r>
  <r>
    <n v="16466"/>
    <s v="Single"/>
    <s v="Female"/>
    <n v="20000"/>
    <x v="3"/>
    <s v="Partial High School"/>
    <s v="Manual"/>
    <s v="No"/>
    <n v="2"/>
    <s v="Yes"/>
    <x v="0"/>
    <x v="0"/>
    <n v="32"/>
    <s v="Adult"/>
    <x v="1"/>
  </r>
  <r>
    <n v="19273"/>
    <s v="Married"/>
    <s v="Female"/>
    <n v="20000"/>
    <x v="4"/>
    <s v="Partial College"/>
    <s v="Manual"/>
    <s v="Yes"/>
    <n v="0"/>
    <s v="NO"/>
    <x v="0"/>
    <x v="0"/>
    <n v="63"/>
    <s v="Middle Age"/>
    <x v="0"/>
  </r>
  <r>
    <n v="22400"/>
    <s v="Married"/>
    <s v="Male"/>
    <n v="10000"/>
    <x v="3"/>
    <s v="Partial College"/>
    <s v="Manual"/>
    <s v="No"/>
    <n v="1"/>
    <s v="Yes"/>
    <x v="0"/>
    <x v="1"/>
    <n v="26"/>
    <s v="Adult"/>
    <x v="1"/>
  </r>
  <r>
    <n v="20942"/>
    <s v="Single"/>
    <s v="Female"/>
    <n v="20000"/>
    <x v="3"/>
    <s v="High School"/>
    <s v="Manual"/>
    <s v="No"/>
    <n v="1"/>
    <s v="Yes"/>
    <x v="2"/>
    <x v="0"/>
    <n v="31"/>
    <s v="Adult"/>
    <x v="0"/>
  </r>
  <r>
    <n v="18484"/>
    <s v="Single"/>
    <s v="Male"/>
    <n v="80000"/>
    <x v="4"/>
    <s v="High School"/>
    <s v="Skilled Manual"/>
    <s v="No"/>
    <n v="2"/>
    <s v="Yes"/>
    <x v="3"/>
    <x v="1"/>
    <n v="50"/>
    <s v="Middle Age"/>
    <x v="1"/>
  </r>
  <r>
    <n v="12291"/>
    <s v="Single"/>
    <s v="Male"/>
    <n v="90000"/>
    <x v="2"/>
    <s v="Partial College"/>
    <s v="Professional"/>
    <s v="No"/>
    <n v="2"/>
    <s v="Yes"/>
    <x v="1"/>
    <x v="0"/>
    <n v="62"/>
    <s v="Middle Age"/>
    <x v="1"/>
  </r>
  <r>
    <n v="28380"/>
    <s v="Single"/>
    <s v="Female"/>
    <n v="10000"/>
    <x v="2"/>
    <s v="Partial High School"/>
    <s v="Manual"/>
    <s v="No"/>
    <n v="2"/>
    <s v="Yes"/>
    <x v="0"/>
    <x v="0"/>
    <n v="41"/>
    <s v="Adult"/>
    <x v="0"/>
  </r>
  <r>
    <n v="17891"/>
    <s v="Married"/>
    <s v="Female"/>
    <n v="10000"/>
    <x v="4"/>
    <s v="Partial College"/>
    <s v="Manual"/>
    <s v="Yes"/>
    <n v="1"/>
    <s v="Yes"/>
    <x v="0"/>
    <x v="0"/>
    <n v="50"/>
    <s v="Middle Age"/>
    <x v="1"/>
  </r>
  <r>
    <n v="27832"/>
    <s v="Single"/>
    <s v="Female"/>
    <n v="30000"/>
    <x v="3"/>
    <s v="Partial College"/>
    <s v="Clerical"/>
    <s v="No"/>
    <n v="1"/>
    <s v="Yes"/>
    <x v="1"/>
    <x v="0"/>
    <n v="30"/>
    <s v="Adult"/>
    <x v="0"/>
  </r>
  <r>
    <n v="26863"/>
    <s v="Single"/>
    <s v="Male"/>
    <n v="20000"/>
    <x v="3"/>
    <s v="High School"/>
    <s v="Manual"/>
    <s v="No"/>
    <n v="1"/>
    <s v="Yes"/>
    <x v="1"/>
    <x v="0"/>
    <n v="28"/>
    <s v="Adult"/>
    <x v="0"/>
  </r>
  <r>
    <n v="16259"/>
    <s v="Single"/>
    <s v="Female"/>
    <n v="10000"/>
    <x v="5"/>
    <s v="Partial High School"/>
    <s v="Manual"/>
    <s v="Yes"/>
    <n v="2"/>
    <s v="Yes"/>
    <x v="0"/>
    <x v="0"/>
    <n v="40"/>
    <s v="Adult"/>
    <x v="1"/>
  </r>
  <r>
    <n v="27803"/>
    <s v="Single"/>
    <s v="Female"/>
    <n v="30000"/>
    <x v="4"/>
    <s v="Partial College"/>
    <s v="Clerical"/>
    <s v="No"/>
    <n v="0"/>
    <s v="NO"/>
    <x v="0"/>
    <x v="0"/>
    <n v="43"/>
    <s v="Adult"/>
    <x v="0"/>
  </r>
  <r>
    <n v="14347"/>
    <s v="Single"/>
    <s v="Female"/>
    <n v="40000"/>
    <x v="4"/>
    <s v="Bachelors"/>
    <s v="Management"/>
    <s v="Yes"/>
    <n v="2"/>
    <s v="Yes"/>
    <x v="2"/>
    <x v="1"/>
    <n v="65"/>
    <s v="Senior"/>
    <x v="1"/>
  </r>
  <r>
    <n v="17703"/>
    <s v="Married"/>
    <s v="Female"/>
    <n v="10000"/>
    <x v="0"/>
    <s v="Graduate Degree"/>
    <s v="Manual"/>
    <s v="Yes"/>
    <n v="0"/>
    <s v="NO"/>
    <x v="0"/>
    <x v="0"/>
    <n v="40"/>
    <s v="Adult"/>
    <x v="0"/>
  </r>
  <r>
    <n v="17185"/>
    <s v="Married"/>
    <s v="Female"/>
    <n v="170000"/>
    <x v="5"/>
    <s v="Partial College"/>
    <s v="Professional"/>
    <s v="No"/>
    <n v="3"/>
    <s v="Yes"/>
    <x v="2"/>
    <x v="0"/>
    <n v="48"/>
    <s v="Middle Age"/>
    <x v="1"/>
  </r>
  <r>
    <n v="29380"/>
    <s v="Married"/>
    <s v="Female"/>
    <n v="20000"/>
    <x v="1"/>
    <s v="High School"/>
    <s v="Manual"/>
    <s v="Yes"/>
    <n v="0"/>
    <s v="NO"/>
    <x v="0"/>
    <x v="0"/>
    <n v="41"/>
    <s v="Adult"/>
    <x v="1"/>
  </r>
  <r>
    <n v="23986"/>
    <s v="Married"/>
    <s v="Female"/>
    <n v="20000"/>
    <x v="0"/>
    <s v="Bachelors"/>
    <s v="Clerical"/>
    <s v="Yes"/>
    <n v="0"/>
    <s v="NO"/>
    <x v="0"/>
    <x v="0"/>
    <n v="66"/>
    <s v="Senior"/>
    <x v="1"/>
  </r>
  <r>
    <n v="24466"/>
    <s v="Married"/>
    <s v="Female"/>
    <n v="60000"/>
    <x v="0"/>
    <s v="Partial College"/>
    <s v="Skilled Manual"/>
    <s v="Yes"/>
    <n v="1"/>
    <s v="Yes"/>
    <x v="2"/>
    <x v="1"/>
    <n v="46"/>
    <s v="Middle Age"/>
    <x v="1"/>
  </r>
  <r>
    <n v="29097"/>
    <s v="Single"/>
    <s v="Female"/>
    <n v="40000"/>
    <x v="4"/>
    <s v="Partial College"/>
    <s v="Skilled Manual"/>
    <s v="Yes"/>
    <n v="2"/>
    <s v="Yes"/>
    <x v="2"/>
    <x v="1"/>
    <n v="52"/>
    <s v="Middle Age"/>
    <x v="1"/>
  </r>
  <r>
    <n v="19487"/>
    <s v="Married"/>
    <s v="Male"/>
    <n v="30000"/>
    <x v="4"/>
    <s v="Partial College"/>
    <s v="Clerical"/>
    <s v="No"/>
    <n v="2"/>
    <s v="Yes"/>
    <x v="0"/>
    <x v="0"/>
    <n v="42"/>
    <s v="Adult"/>
    <x v="0"/>
  </r>
  <r>
    <n v="14939"/>
    <s v="Single"/>
    <s v="Male"/>
    <n v="40000"/>
    <x v="3"/>
    <s v="Bachelors"/>
    <s v="Clerical"/>
    <s v="Yes"/>
    <n v="0"/>
    <s v="NO"/>
    <x v="0"/>
    <x v="0"/>
    <n v="39"/>
    <s v="Adult"/>
    <x v="1"/>
  </r>
  <r>
    <n v="13826"/>
    <s v="Single"/>
    <s v="Female"/>
    <n v="30000"/>
    <x v="3"/>
    <s v="Partial College"/>
    <s v="Clerical"/>
    <s v="No"/>
    <n v="1"/>
    <s v="Yes"/>
    <x v="0"/>
    <x v="0"/>
    <n v="28"/>
    <s v="Adult"/>
    <x v="0"/>
  </r>
  <r>
    <n v="20619"/>
    <s v="Single"/>
    <s v="Male"/>
    <n v="80000"/>
    <x v="3"/>
    <s v="Bachelors"/>
    <s v="Professional"/>
    <s v="No"/>
    <n v="4"/>
    <s v="Yes"/>
    <x v="4"/>
    <x v="1"/>
    <n v="35"/>
    <s v="Adult"/>
    <x v="0"/>
  </r>
  <r>
    <n v="12558"/>
    <s v="Married"/>
    <s v="Female"/>
    <n v="20000"/>
    <x v="0"/>
    <s v="Bachelors"/>
    <s v="Clerical"/>
    <s v="Yes"/>
    <n v="0"/>
    <s v="NO"/>
    <x v="0"/>
    <x v="0"/>
    <n v="65"/>
    <s v="Senior"/>
    <x v="0"/>
  </r>
  <r>
    <n v="24871"/>
    <s v="Single"/>
    <s v="Female"/>
    <n v="90000"/>
    <x v="5"/>
    <s v="High School"/>
    <s v="Management"/>
    <s v="No"/>
    <n v="3"/>
    <s v="Yes"/>
    <x v="2"/>
    <x v="0"/>
    <n v="56"/>
    <s v="Middle Age"/>
    <x v="0"/>
  </r>
  <r>
    <n v="17319"/>
    <s v="Single"/>
    <s v="Female"/>
    <n v="70000"/>
    <x v="3"/>
    <s v="Bachelors"/>
    <s v="Professional"/>
    <s v="No"/>
    <n v="1"/>
    <s v="Yes"/>
    <x v="2"/>
    <x v="1"/>
    <n v="42"/>
    <s v="Adult"/>
    <x v="0"/>
  </r>
  <r>
    <n v="28906"/>
    <s v="Married"/>
    <s v="Male"/>
    <n v="80000"/>
    <x v="5"/>
    <s v="High School"/>
    <s v="Professional"/>
    <s v="Yes"/>
    <n v="2"/>
    <s v="Yes"/>
    <x v="4"/>
    <x v="0"/>
    <n v="54"/>
    <s v="Middle Age"/>
    <x v="0"/>
  </r>
  <r>
    <n v="12808"/>
    <s v="Married"/>
    <s v="Male"/>
    <n v="40000"/>
    <x v="3"/>
    <s v="Bachelors"/>
    <s v="Clerical"/>
    <s v="Yes"/>
    <n v="0"/>
    <s v="NO"/>
    <x v="0"/>
    <x v="0"/>
    <n v="38"/>
    <s v="Adult"/>
    <x v="1"/>
  </r>
  <r>
    <n v="20567"/>
    <s v="Married"/>
    <s v="Male"/>
    <n v="130000"/>
    <x v="5"/>
    <s v="Partial College"/>
    <s v="Professional"/>
    <s v="No"/>
    <n v="4"/>
    <s v="Yes"/>
    <x v="2"/>
    <x v="0"/>
    <n v="61"/>
    <s v="Middle Age"/>
    <x v="1"/>
  </r>
  <r>
    <n v="25502"/>
    <s v="Married"/>
    <s v="Female"/>
    <n v="40000"/>
    <x v="0"/>
    <s v="Bachelors"/>
    <s v="Skilled Manual"/>
    <s v="Yes"/>
    <n v="0"/>
    <s v="NO"/>
    <x v="0"/>
    <x v="0"/>
    <n v="43"/>
    <s v="Adult"/>
    <x v="1"/>
  </r>
  <r>
    <n v="15580"/>
    <s v="Married"/>
    <s v="Male"/>
    <n v="60000"/>
    <x v="4"/>
    <s v="Bachelors"/>
    <s v="Professional"/>
    <s v="Yes"/>
    <n v="1"/>
    <s v="Yes"/>
    <x v="1"/>
    <x v="1"/>
    <n v="38"/>
    <s v="Adult"/>
    <x v="1"/>
  </r>
  <r>
    <n v="24185"/>
    <s v="Single"/>
    <s v="Female"/>
    <n v="10000"/>
    <x v="0"/>
    <s v="High School"/>
    <s v="Manual"/>
    <s v="No"/>
    <n v="1"/>
    <s v="Yes"/>
    <x v="3"/>
    <x v="0"/>
    <n v="45"/>
    <s v="Middle Age"/>
    <x v="0"/>
  </r>
  <r>
    <n v="19291"/>
    <s v="Single"/>
    <s v="Female"/>
    <n v="10000"/>
    <x v="4"/>
    <s v="High School"/>
    <s v="Manual"/>
    <s v="Yes"/>
    <n v="0"/>
    <s v="NO"/>
    <x v="0"/>
    <x v="0"/>
    <n v="35"/>
    <s v="Adult"/>
    <x v="0"/>
  </r>
  <r>
    <n v="16713"/>
    <s v="Married"/>
    <s v="Male"/>
    <n v="40000"/>
    <x v="4"/>
    <s v="Bachelors"/>
    <s v="Management"/>
    <s v="Yes"/>
    <n v="1"/>
    <s v="Yes"/>
    <x v="0"/>
    <x v="1"/>
    <n v="52"/>
    <s v="Middle Age"/>
    <x v="1"/>
  </r>
  <r>
    <n v="16185"/>
    <s v="Single"/>
    <s v="Male"/>
    <n v="60000"/>
    <x v="5"/>
    <s v="Bachelors"/>
    <s v="Professional"/>
    <s v="Yes"/>
    <n v="3"/>
    <s v="Yes"/>
    <x v="4"/>
    <x v="1"/>
    <n v="41"/>
    <s v="Adult"/>
    <x v="0"/>
  </r>
  <r>
    <n v="14927"/>
    <s v="Married"/>
    <s v="Female"/>
    <n v="30000"/>
    <x v="0"/>
    <s v="Bachelors"/>
    <s v="Clerical"/>
    <s v="Yes"/>
    <n v="0"/>
    <s v="NO"/>
    <x v="0"/>
    <x v="0"/>
    <n v="37"/>
    <s v="Adult"/>
    <x v="1"/>
  </r>
  <r>
    <n v="29337"/>
    <s v="Single"/>
    <s v="Male"/>
    <n v="30000"/>
    <x v="4"/>
    <s v="Partial College"/>
    <s v="Clerical"/>
    <s v="Yes"/>
    <n v="2"/>
    <s v="Yes"/>
    <x v="2"/>
    <x v="1"/>
    <n v="68"/>
    <s v="Senior"/>
    <x v="0"/>
  </r>
  <r>
    <n v="29355"/>
    <s v="Married"/>
    <s v="Female"/>
    <n v="40000"/>
    <x v="3"/>
    <s v="Graduate Degree"/>
    <s v="Clerical"/>
    <s v="Yes"/>
    <n v="0"/>
    <s v="NO"/>
    <x v="0"/>
    <x v="0"/>
    <n v="37"/>
    <s v="Adult"/>
    <x v="1"/>
  </r>
  <r>
    <n v="25303"/>
    <s v="Single"/>
    <s v="Male"/>
    <n v="30000"/>
    <x v="3"/>
    <s v="High School"/>
    <s v="Manual"/>
    <s v="Yes"/>
    <n v="1"/>
    <s v="Yes"/>
    <x v="1"/>
    <x v="0"/>
    <n v="33"/>
    <s v="Adult"/>
    <x v="1"/>
  </r>
  <r>
    <n v="14813"/>
    <s v="Single"/>
    <s v="Female"/>
    <n v="20000"/>
    <x v="5"/>
    <s v="High School"/>
    <s v="Manual"/>
    <s v="Yes"/>
    <n v="1"/>
    <s v="Yes"/>
    <x v="0"/>
    <x v="0"/>
    <n v="43"/>
    <s v="Adult"/>
    <x v="1"/>
  </r>
  <r>
    <n v="16438"/>
    <s v="Married"/>
    <s v="Female"/>
    <n v="10000"/>
    <x v="3"/>
    <s v="Partial High School"/>
    <s v="Manual"/>
    <s v="No"/>
    <n v="2"/>
    <s v="Yes"/>
    <x v="0"/>
    <x v="0"/>
    <n v="30"/>
    <s v="Adult"/>
    <x v="0"/>
  </r>
  <r>
    <n v="14238"/>
    <s v="Married"/>
    <s v="Male"/>
    <n v="120000"/>
    <x v="3"/>
    <s v="Partial High School"/>
    <s v="Professional"/>
    <s v="Yes"/>
    <n v="4"/>
    <s v="Yes"/>
    <x v="4"/>
    <x v="1"/>
    <n v="36"/>
    <s v="Adult"/>
    <x v="1"/>
  </r>
  <r>
    <n v="16200"/>
    <s v="Single"/>
    <s v="Female"/>
    <n v="10000"/>
    <x v="3"/>
    <s v="Partial High School"/>
    <s v="Manual"/>
    <s v="No"/>
    <n v="2"/>
    <s v="Yes"/>
    <x v="0"/>
    <x v="0"/>
    <n v="35"/>
    <s v="Adult"/>
    <x v="0"/>
  </r>
  <r>
    <n v="24857"/>
    <s v="Married"/>
    <s v="Female"/>
    <n v="130000"/>
    <x v="1"/>
    <s v="High School"/>
    <s v="Professional"/>
    <s v="Yes"/>
    <n v="4"/>
    <s v="Yes"/>
    <x v="0"/>
    <x v="0"/>
    <n v="52"/>
    <s v="Middle Age"/>
    <x v="0"/>
  </r>
  <r>
    <n v="26956"/>
    <s v="Single"/>
    <s v="Female"/>
    <n v="20000"/>
    <x v="3"/>
    <s v="Partial College"/>
    <s v="Manual"/>
    <s v="No"/>
    <n v="1"/>
    <s v="Yes"/>
    <x v="1"/>
    <x v="0"/>
    <n v="36"/>
    <s v="Adult"/>
    <x v="1"/>
  </r>
  <r>
    <n v="14517"/>
    <s v="Married"/>
    <s v="Female"/>
    <n v="20000"/>
    <x v="1"/>
    <s v="High School"/>
    <s v="Skilled Manual"/>
    <s v="No"/>
    <n v="2"/>
    <s v="Yes"/>
    <x v="3"/>
    <x v="1"/>
    <n v="62"/>
    <s v="Middle Age"/>
    <x v="0"/>
  </r>
  <r>
    <n v="12678"/>
    <s v="Single"/>
    <s v="Female"/>
    <n v="130000"/>
    <x v="5"/>
    <s v="High School"/>
    <s v="Management"/>
    <s v="Yes"/>
    <n v="4"/>
    <s v="Yes"/>
    <x v="0"/>
    <x v="1"/>
    <n v="31"/>
    <s v="Adult"/>
    <x v="0"/>
  </r>
  <r>
    <n v="16188"/>
    <s v="Single"/>
    <s v="Female"/>
    <n v="20000"/>
    <x v="3"/>
    <s v="Partial High School"/>
    <s v="Manual"/>
    <s v="No"/>
    <n v="2"/>
    <s v="Yes"/>
    <x v="3"/>
    <x v="0"/>
    <n v="26"/>
    <s v="Adult"/>
    <x v="0"/>
  </r>
  <r>
    <n v="27969"/>
    <s v="Married"/>
    <s v="Male"/>
    <n v="80000"/>
    <x v="3"/>
    <s v="Bachelors"/>
    <s v="Professional"/>
    <s v="Yes"/>
    <n v="2"/>
    <s v="Yes"/>
    <x v="4"/>
    <x v="1"/>
    <n v="29"/>
    <s v="Adult"/>
    <x v="1"/>
  </r>
  <r>
    <n v="15752"/>
    <s v="Married"/>
    <s v="Male"/>
    <n v="80000"/>
    <x v="4"/>
    <s v="High School"/>
    <s v="Skilled Manual"/>
    <s v="No"/>
    <n v="2"/>
    <s v="Yes"/>
    <x v="3"/>
    <x v="1"/>
    <n v="50"/>
    <s v="Middle Age"/>
    <x v="1"/>
  </r>
  <r>
    <n v="27745"/>
    <s v="Single"/>
    <s v="Male"/>
    <n v="40000"/>
    <x v="4"/>
    <s v="Bachelors"/>
    <s v="Management"/>
    <s v="Yes"/>
    <n v="2"/>
    <s v="Yes"/>
    <x v="2"/>
    <x v="1"/>
    <n v="63"/>
    <s v="Middle Age"/>
    <x v="1"/>
  </r>
  <r>
    <n v="20828"/>
    <s v="Married"/>
    <s v="Female"/>
    <n v="30000"/>
    <x v="5"/>
    <s v="Graduate Degree"/>
    <s v="Clerical"/>
    <s v="Yes"/>
    <n v="0"/>
    <s v="NO"/>
    <x v="0"/>
    <x v="0"/>
    <n v="45"/>
    <s v="Middle Age"/>
    <x v="1"/>
  </r>
  <r>
    <n v="19461"/>
    <s v="Single"/>
    <s v="Female"/>
    <n v="10000"/>
    <x v="5"/>
    <s v="Partial High School"/>
    <s v="Manual"/>
    <s v="Yes"/>
    <n v="2"/>
    <s v="Yes"/>
    <x v="0"/>
    <x v="0"/>
    <n v="40"/>
    <s v="Adult"/>
    <x v="0"/>
  </r>
  <r>
    <n v="26941"/>
    <s v="Married"/>
    <s v="Male"/>
    <n v="30000"/>
    <x v="3"/>
    <s v="Bachelors"/>
    <s v="Clerical"/>
    <s v="Yes"/>
    <n v="0"/>
    <s v="NO"/>
    <x v="0"/>
    <x v="0"/>
    <n v="47"/>
    <s v="Middle Age"/>
    <x v="1"/>
  </r>
  <r>
    <n v="28412"/>
    <s v="Single"/>
    <s v="Male"/>
    <n v="20000"/>
    <x v="3"/>
    <s v="High School"/>
    <s v="Manual"/>
    <s v="No"/>
    <n v="1"/>
    <s v="Yes"/>
    <x v="1"/>
    <x v="0"/>
    <n v="29"/>
    <s v="Adult"/>
    <x v="0"/>
  </r>
  <r>
    <n v="24485"/>
    <s v="Single"/>
    <s v="Male"/>
    <n v="40000"/>
    <x v="4"/>
    <s v="Bachelors"/>
    <s v="Management"/>
    <s v="No"/>
    <n v="1"/>
    <s v="Yes"/>
    <x v="2"/>
    <x v="1"/>
    <n v="52"/>
    <s v="Middle Age"/>
    <x v="1"/>
  </r>
  <r>
    <n v="16514"/>
    <s v="Single"/>
    <s v="Male"/>
    <n v="10000"/>
    <x v="3"/>
    <s v="Partial College"/>
    <s v="Manual"/>
    <s v="Yes"/>
    <n v="1"/>
    <s v="Yes"/>
    <x v="3"/>
    <x v="1"/>
    <n v="26"/>
    <s v="Adult"/>
    <x v="1"/>
  </r>
  <r>
    <n v="17191"/>
    <s v="Single"/>
    <s v="Male"/>
    <n v="130000"/>
    <x v="1"/>
    <s v="Partial College"/>
    <s v="Professional"/>
    <s v="No"/>
    <n v="3"/>
    <s v="Yes"/>
    <x v="0"/>
    <x v="0"/>
    <n v="51"/>
    <s v="Middle Age"/>
    <x v="1"/>
  </r>
  <r>
    <n v="19608"/>
    <s v="Married"/>
    <s v="Male"/>
    <n v="80000"/>
    <x v="2"/>
    <s v="Bachelors"/>
    <s v="Professional"/>
    <s v="Yes"/>
    <n v="4"/>
    <s v="Yes"/>
    <x v="3"/>
    <x v="1"/>
    <n v="40"/>
    <s v="Adult"/>
    <x v="0"/>
  </r>
  <r>
    <n v="24119"/>
    <s v="Single"/>
    <s v="Male"/>
    <n v="30000"/>
    <x v="3"/>
    <s v="Partial College"/>
    <s v="Clerical"/>
    <s v="No"/>
    <n v="1"/>
    <s v="Yes"/>
    <x v="1"/>
    <x v="0"/>
    <n v="29"/>
    <s v="Adult"/>
    <x v="0"/>
  </r>
  <r>
    <n v="25458"/>
    <s v="Married"/>
    <s v="Male"/>
    <n v="20000"/>
    <x v="0"/>
    <s v="High School"/>
    <s v="Manual"/>
    <s v="No"/>
    <n v="1"/>
    <s v="Yes"/>
    <x v="3"/>
    <x v="0"/>
    <n v="40"/>
    <s v="Adult"/>
    <x v="1"/>
  </r>
  <r>
    <n v="26886"/>
    <s v="Single"/>
    <s v="Female"/>
    <n v="30000"/>
    <x v="3"/>
    <s v="Partial College"/>
    <s v="Clerical"/>
    <s v="No"/>
    <n v="1"/>
    <s v="Yes"/>
    <x v="0"/>
    <x v="0"/>
    <n v="29"/>
    <s v="Adult"/>
    <x v="1"/>
  </r>
  <r>
    <n v="28436"/>
    <s v="Single"/>
    <s v="Male"/>
    <n v="30000"/>
    <x v="3"/>
    <s v="Partial College"/>
    <s v="Clerical"/>
    <s v="No"/>
    <n v="1"/>
    <s v="Yes"/>
    <x v="0"/>
    <x v="0"/>
    <n v="30"/>
    <s v="Adult"/>
    <x v="1"/>
  </r>
  <r>
    <n v="19562"/>
    <s v="Single"/>
    <s v="Female"/>
    <n v="60000"/>
    <x v="4"/>
    <s v="Bachelors"/>
    <s v="Professional"/>
    <s v="Yes"/>
    <n v="1"/>
    <s v="Yes"/>
    <x v="1"/>
    <x v="1"/>
    <n v="37"/>
    <s v="Adult"/>
    <x v="1"/>
  </r>
  <r>
    <n v="15608"/>
    <s v="Single"/>
    <s v="Female"/>
    <n v="30000"/>
    <x v="3"/>
    <s v="Partial College"/>
    <s v="Clerical"/>
    <s v="No"/>
    <n v="1"/>
    <s v="Yes"/>
    <x v="1"/>
    <x v="0"/>
    <n v="33"/>
    <s v="Adult"/>
    <x v="0"/>
  </r>
  <r>
    <n v="16487"/>
    <s v="Single"/>
    <s v="Female"/>
    <n v="30000"/>
    <x v="1"/>
    <s v="High School"/>
    <s v="Skilled Manual"/>
    <s v="Yes"/>
    <n v="2"/>
    <s v="Yes"/>
    <x v="2"/>
    <x v="1"/>
    <n v="55"/>
    <s v="Middle Age"/>
    <x v="0"/>
  </r>
  <r>
    <n v="17197"/>
    <s v="Single"/>
    <s v="Female"/>
    <n v="90000"/>
    <x v="2"/>
    <s v="Partial College"/>
    <s v="Professional"/>
    <s v="Yes"/>
    <n v="2"/>
    <s v="Yes"/>
    <x v="4"/>
    <x v="0"/>
    <n v="62"/>
    <s v="Middle Age"/>
    <x v="0"/>
  </r>
  <r>
    <n v="12507"/>
    <s v="Married"/>
    <s v="Male"/>
    <n v="30000"/>
    <x v="0"/>
    <s v="Partial College"/>
    <s v="Clerical"/>
    <s v="Yes"/>
    <n v="1"/>
    <s v="Yes"/>
    <x v="0"/>
    <x v="0"/>
    <n v="43"/>
    <s v="Adult"/>
    <x v="0"/>
  </r>
  <r>
    <n v="23940"/>
    <s v="Married"/>
    <s v="Male"/>
    <n v="40000"/>
    <x v="0"/>
    <s v="Bachelors"/>
    <s v="Skilled Manual"/>
    <s v="Yes"/>
    <n v="1"/>
    <s v="Yes"/>
    <x v="0"/>
    <x v="0"/>
    <n v="44"/>
    <s v="Adult"/>
    <x v="1"/>
  </r>
  <r>
    <n v="19441"/>
    <s v="Married"/>
    <s v="Male"/>
    <n v="40000"/>
    <x v="3"/>
    <s v="Graduate Degree"/>
    <s v="Clerical"/>
    <s v="Yes"/>
    <n v="0"/>
    <s v="NO"/>
    <x v="0"/>
    <x v="0"/>
    <n v="25"/>
    <s v="Adult"/>
    <x v="1"/>
  </r>
  <r>
    <n v="26852"/>
    <s v="Married"/>
    <s v="Female"/>
    <n v="20000"/>
    <x v="1"/>
    <s v="High School"/>
    <s v="Manual"/>
    <s v="Yes"/>
    <n v="2"/>
    <s v="Yes"/>
    <x v="0"/>
    <x v="0"/>
    <n v="43"/>
    <s v="Adult"/>
    <x v="0"/>
  </r>
  <r>
    <n v="12274"/>
    <s v="Single"/>
    <s v="Male"/>
    <n v="10000"/>
    <x v="4"/>
    <s v="High School"/>
    <s v="Manual"/>
    <s v="Yes"/>
    <n v="0"/>
    <s v="NO"/>
    <x v="0"/>
    <x v="0"/>
    <n v="35"/>
    <s v="Adult"/>
    <x v="0"/>
  </r>
  <r>
    <n v="20236"/>
    <s v="Single"/>
    <s v="Male"/>
    <n v="60000"/>
    <x v="1"/>
    <s v="Bachelors"/>
    <s v="Professional"/>
    <s v="No"/>
    <n v="2"/>
    <s v="Yes"/>
    <x v="0"/>
    <x v="1"/>
    <n v="43"/>
    <s v="Adult"/>
    <x v="1"/>
  </r>
  <r>
    <n v="24149"/>
    <s v="Married"/>
    <s v="Male"/>
    <n v="10000"/>
    <x v="4"/>
    <s v="Partial College"/>
    <s v="Manual"/>
    <s v="Yes"/>
    <n v="0"/>
    <s v="NO"/>
    <x v="3"/>
    <x v="0"/>
    <n v="49"/>
    <s v="Middle Age"/>
    <x v="0"/>
  </r>
  <r>
    <n v="26139"/>
    <s v="Single"/>
    <s v="Male"/>
    <n v="60000"/>
    <x v="0"/>
    <s v="Partial College"/>
    <s v="Skilled Manual"/>
    <s v="Yes"/>
    <n v="1"/>
    <s v="Yes"/>
    <x v="2"/>
    <x v="1"/>
    <n v="45"/>
    <s v="Middle Age"/>
    <x v="0"/>
  </r>
  <r>
    <n v="18491"/>
    <s v="Single"/>
    <s v="Female"/>
    <n v="70000"/>
    <x v="4"/>
    <s v="High School"/>
    <s v="Professional"/>
    <s v="Yes"/>
    <n v="2"/>
    <s v="Yes"/>
    <x v="2"/>
    <x v="1"/>
    <n v="49"/>
    <s v="Middle Age"/>
    <x v="1"/>
  </r>
  <r>
    <n v="22707"/>
    <s v="Single"/>
    <s v="Female"/>
    <n v="30000"/>
    <x v="3"/>
    <s v="Partial College"/>
    <s v="Clerical"/>
    <s v="No"/>
    <n v="1"/>
    <s v="Yes"/>
    <x v="1"/>
    <x v="0"/>
    <n v="30"/>
    <s v="Adult"/>
    <x v="0"/>
  </r>
  <r>
    <n v="20430"/>
    <s v="Married"/>
    <s v="Male"/>
    <n v="70000"/>
    <x v="4"/>
    <s v="Partial College"/>
    <s v="Skilled Manual"/>
    <s v="Yes"/>
    <n v="2"/>
    <s v="Yes"/>
    <x v="2"/>
    <x v="1"/>
    <n v="52"/>
    <s v="Middle Age"/>
    <x v="1"/>
  </r>
  <r>
    <n v="27494"/>
    <s v="Single"/>
    <s v="Female"/>
    <n v="40000"/>
    <x v="4"/>
    <s v="Partial College"/>
    <s v="Skilled Manual"/>
    <s v="No"/>
    <n v="2"/>
    <s v="Yes"/>
    <x v="3"/>
    <x v="1"/>
    <n v="53"/>
    <s v="Middle Age"/>
    <x v="1"/>
  </r>
  <r>
    <n v="26829"/>
    <s v="Married"/>
    <s v="Female"/>
    <n v="40000"/>
    <x v="3"/>
    <s v="Bachelors"/>
    <s v="Clerical"/>
    <s v="Yes"/>
    <n v="0"/>
    <s v="NO"/>
    <x v="0"/>
    <x v="0"/>
    <n v="38"/>
    <s v="Adult"/>
    <x v="1"/>
  </r>
  <r>
    <n v="28395"/>
    <s v="Single"/>
    <s v="Male"/>
    <n v="40000"/>
    <x v="3"/>
    <s v="Bachelors"/>
    <s v="Professional"/>
    <s v="No"/>
    <n v="0"/>
    <s v="NO"/>
    <x v="0"/>
    <x v="0"/>
    <n v="39"/>
    <s v="Adult"/>
    <x v="1"/>
  </r>
  <r>
    <n v="21006"/>
    <s v="Single"/>
    <s v="Female"/>
    <n v="30000"/>
    <x v="0"/>
    <s v="Partial College"/>
    <s v="Manual"/>
    <s v="No"/>
    <n v="0"/>
    <s v="NO"/>
    <x v="0"/>
    <x v="0"/>
    <n v="46"/>
    <s v="Middle Age"/>
    <x v="1"/>
  </r>
  <r>
    <n v="14682"/>
    <s v="Single"/>
    <s v="Female"/>
    <n v="70000"/>
    <x v="3"/>
    <s v="Bachelors"/>
    <s v="Professional"/>
    <s v="No"/>
    <n v="1"/>
    <s v="Yes"/>
    <x v="2"/>
    <x v="1"/>
    <n v="38"/>
    <s v="Adult"/>
    <x v="0"/>
  </r>
  <r>
    <n v="17650"/>
    <s v="Single"/>
    <s v="Female"/>
    <n v="40000"/>
    <x v="4"/>
    <s v="Partial College"/>
    <s v="Clerical"/>
    <s v="Yes"/>
    <n v="2"/>
    <s v="Yes"/>
    <x v="3"/>
    <x v="0"/>
    <n v="35"/>
    <s v="Adult"/>
    <x v="0"/>
  </r>
  <r>
    <n v="29191"/>
    <s v="Single"/>
    <s v="Female"/>
    <n v="130000"/>
    <x v="0"/>
    <s v="Graduate Degree"/>
    <s v="Management"/>
    <s v="No"/>
    <n v="1"/>
    <s v="Yes"/>
    <x v="0"/>
    <x v="1"/>
    <n v="36"/>
    <s v="Adult"/>
    <x v="1"/>
  </r>
  <r>
    <n v="15030"/>
    <s v="Married"/>
    <s v="Male"/>
    <n v="20000"/>
    <x v="3"/>
    <s v="Bachelors"/>
    <s v="Clerical"/>
    <s v="Yes"/>
    <n v="0"/>
    <s v="NO"/>
    <x v="0"/>
    <x v="1"/>
    <n v="26"/>
    <s v="Adult"/>
    <x v="1"/>
  </r>
  <r>
    <n v="24140"/>
    <s v="Single"/>
    <s v="Male"/>
    <n v="10000"/>
    <x v="3"/>
    <s v="Graduate Degree"/>
    <s v="Manual"/>
    <s v="No"/>
    <n v="0"/>
    <s v="NO"/>
    <x v="0"/>
    <x v="0"/>
    <n v="30"/>
    <s v="Adult"/>
    <x v="1"/>
  </r>
  <r>
    <n v="22496"/>
    <s v="Married"/>
    <s v="Female"/>
    <n v="30000"/>
    <x v="0"/>
    <s v="Bachelors"/>
    <s v="Skilled Manual"/>
    <s v="Yes"/>
    <n v="2"/>
    <s v="Yes"/>
    <x v="0"/>
    <x v="0"/>
    <n v="42"/>
    <s v="Adult"/>
    <x v="0"/>
  </r>
  <r>
    <n v="24065"/>
    <s v="Single"/>
    <s v="Female"/>
    <n v="20000"/>
    <x v="3"/>
    <s v="High School"/>
    <s v="Manual"/>
    <s v="Yes"/>
    <n v="0"/>
    <s v="NO"/>
    <x v="0"/>
    <x v="0"/>
    <n v="40"/>
    <s v="Adult"/>
    <x v="1"/>
  </r>
  <r>
    <n v="19914"/>
    <s v="Married"/>
    <s v="Male"/>
    <n v="80000"/>
    <x v="2"/>
    <s v="Bachelors"/>
    <s v="Management"/>
    <s v="Yes"/>
    <n v="2"/>
    <s v="Yes"/>
    <x v="1"/>
    <x v="0"/>
    <n v="62"/>
    <s v="Middle Age"/>
    <x v="0"/>
  </r>
  <r>
    <n v="12871"/>
    <s v="Single"/>
    <s v="Female"/>
    <n v="30000"/>
    <x v="3"/>
    <s v="Partial College"/>
    <s v="Clerical"/>
    <s v="No"/>
    <n v="1"/>
    <s v="Yes"/>
    <x v="1"/>
    <x v="0"/>
    <n v="29"/>
    <s v="Adult"/>
    <x v="0"/>
  </r>
  <r>
    <n v="22988"/>
    <s v="Married"/>
    <s v="Female"/>
    <n v="40000"/>
    <x v="4"/>
    <s v="Bachelors"/>
    <s v="Management"/>
    <s v="Yes"/>
    <n v="2"/>
    <s v="Yes"/>
    <x v="2"/>
    <x v="1"/>
    <n v="66"/>
    <s v="Senior"/>
    <x v="1"/>
  </r>
  <r>
    <n v="15922"/>
    <s v="Married"/>
    <s v="Male"/>
    <n v="150000"/>
    <x v="4"/>
    <s v="High School"/>
    <s v="Professional"/>
    <s v="Yes"/>
    <n v="4"/>
    <s v="Yes"/>
    <x v="0"/>
    <x v="0"/>
    <n v="48"/>
    <s v="Middle Age"/>
    <x v="0"/>
  </r>
  <r>
    <n v="12344"/>
    <s v="Single"/>
    <s v="Female"/>
    <n v="80000"/>
    <x v="3"/>
    <s v="Bachelors"/>
    <s v="Professional"/>
    <s v="No"/>
    <n v="3"/>
    <s v="Yes"/>
    <x v="4"/>
    <x v="1"/>
    <n v="31"/>
    <s v="Adult"/>
    <x v="0"/>
  </r>
  <r>
    <n v="23627"/>
    <s v="Single"/>
    <s v="Female"/>
    <n v="100000"/>
    <x v="1"/>
    <s v="Partial College"/>
    <s v="Management"/>
    <s v="No"/>
    <n v="4"/>
    <s v="Yes"/>
    <x v="2"/>
    <x v="0"/>
    <n v="56"/>
    <s v="Middle Age"/>
    <x v="0"/>
  </r>
  <r>
    <n v="27775"/>
    <s v="Single"/>
    <s v="Female"/>
    <n v="40000"/>
    <x v="3"/>
    <s v="Bachelors"/>
    <s v="Clerical"/>
    <s v="No"/>
    <n v="0"/>
    <s v="NO"/>
    <x v="0"/>
    <x v="0"/>
    <n v="38"/>
    <s v="Adult"/>
    <x v="1"/>
  </r>
  <r>
    <n v="29301"/>
    <s v="Married"/>
    <s v="Male"/>
    <n v="80000"/>
    <x v="2"/>
    <s v="Bachelors"/>
    <s v="Professional"/>
    <s v="Yes"/>
    <n v="4"/>
    <s v="Yes"/>
    <x v="3"/>
    <x v="1"/>
    <n v="40"/>
    <s v="Adult"/>
    <x v="0"/>
  </r>
  <r>
    <n v="12716"/>
    <s v="Single"/>
    <s v="Male"/>
    <n v="30000"/>
    <x v="3"/>
    <s v="Partial College"/>
    <s v="Clerical"/>
    <s v="Yes"/>
    <n v="1"/>
    <s v="Yes"/>
    <x v="1"/>
    <x v="0"/>
    <n v="32"/>
    <s v="Adult"/>
    <x v="0"/>
  </r>
  <r>
    <n v="12472"/>
    <s v="Married"/>
    <s v="Male"/>
    <n v="30000"/>
    <x v="0"/>
    <s v="Bachelors"/>
    <s v="Clerical"/>
    <s v="Yes"/>
    <n v="1"/>
    <s v="Yes"/>
    <x v="1"/>
    <x v="0"/>
    <n v="39"/>
    <s v="Adult"/>
    <x v="0"/>
  </r>
  <r>
    <n v="20970"/>
    <s v="Single"/>
    <s v="Male"/>
    <n v="10000"/>
    <x v="4"/>
    <s v="Partial College"/>
    <s v="Manual"/>
    <s v="Yes"/>
    <n v="1"/>
    <s v="Yes"/>
    <x v="0"/>
    <x v="0"/>
    <n v="52"/>
    <s v="Middle Age"/>
    <x v="1"/>
  </r>
  <r>
    <n v="26818"/>
    <s v="Single"/>
    <s v="Male"/>
    <n v="10000"/>
    <x v="1"/>
    <s v="High School"/>
    <s v="Manual"/>
    <s v="Yes"/>
    <n v="1"/>
    <s v="Yes"/>
    <x v="0"/>
    <x v="0"/>
    <n v="39"/>
    <s v="Adult"/>
    <x v="1"/>
  </r>
  <r>
    <n v="12993"/>
    <s v="Married"/>
    <s v="Male"/>
    <n v="60000"/>
    <x v="4"/>
    <s v="Bachelors"/>
    <s v="Professional"/>
    <s v="Yes"/>
    <n v="1"/>
    <s v="Yes"/>
    <x v="1"/>
    <x v="1"/>
    <n v="37"/>
    <s v="Adult"/>
    <x v="0"/>
  </r>
  <r>
    <n v="14192"/>
    <s v="Married"/>
    <s v="Male"/>
    <n v="90000"/>
    <x v="5"/>
    <s v="High School"/>
    <s v="Management"/>
    <s v="Yes"/>
    <n v="3"/>
    <s v="Yes"/>
    <x v="2"/>
    <x v="0"/>
    <n v="56"/>
    <s v="Middle Age"/>
    <x v="1"/>
  </r>
  <r>
    <n v="19477"/>
    <s v="Married"/>
    <s v="Male"/>
    <n v="40000"/>
    <x v="3"/>
    <s v="Bachelors"/>
    <s v="Professional"/>
    <s v="Yes"/>
    <n v="0"/>
    <s v="NO"/>
    <x v="0"/>
    <x v="0"/>
    <n v="40"/>
    <s v="Adult"/>
    <x v="1"/>
  </r>
  <r>
    <n v="26796"/>
    <s v="Single"/>
    <s v="Male"/>
    <n v="40000"/>
    <x v="4"/>
    <s v="Bachelors"/>
    <s v="Management"/>
    <s v="Yes"/>
    <n v="2"/>
    <s v="Yes"/>
    <x v="2"/>
    <x v="1"/>
    <n v="65"/>
    <s v="Senior"/>
    <x v="1"/>
  </r>
  <r>
    <n v="21094"/>
    <s v="Single"/>
    <s v="Female"/>
    <n v="30000"/>
    <x v="4"/>
    <s v="Partial College"/>
    <s v="Clerical"/>
    <s v="Yes"/>
    <n v="2"/>
    <s v="Yes"/>
    <x v="0"/>
    <x v="0"/>
    <n v="42"/>
    <s v="Adult"/>
    <x v="0"/>
  </r>
  <r>
    <n v="12234"/>
    <s v="Married"/>
    <s v="Male"/>
    <n v="10000"/>
    <x v="4"/>
    <s v="Partial College"/>
    <s v="Manual"/>
    <s v="Yes"/>
    <n v="1"/>
    <s v="Yes"/>
    <x v="1"/>
    <x v="0"/>
    <n v="52"/>
    <s v="Middle Age"/>
    <x v="0"/>
  </r>
  <r>
    <n v="28683"/>
    <s v="Single"/>
    <s v="Female"/>
    <n v="10000"/>
    <x v="0"/>
    <s v="High School"/>
    <s v="Manual"/>
    <s v="No"/>
    <n v="1"/>
    <s v="Yes"/>
    <x v="2"/>
    <x v="0"/>
    <n v="35"/>
    <s v="Adult"/>
    <x v="1"/>
  </r>
  <r>
    <n v="17994"/>
    <s v="Single"/>
    <s v="Male"/>
    <n v="20000"/>
    <x v="4"/>
    <s v="High School"/>
    <s v="Manual"/>
    <s v="Yes"/>
    <n v="2"/>
    <s v="Yes"/>
    <x v="0"/>
    <x v="0"/>
    <n v="42"/>
    <s v="Adult"/>
    <x v="0"/>
  </r>
  <r>
    <n v="24273"/>
    <s v="Married"/>
    <s v="Female"/>
    <n v="20000"/>
    <x v="4"/>
    <s v="Partial High School"/>
    <s v="Clerical"/>
    <s v="Yes"/>
    <n v="2"/>
    <s v="Yes"/>
    <x v="2"/>
    <x v="1"/>
    <n v="55"/>
    <s v="Middle Age"/>
    <x v="1"/>
  </r>
  <r>
    <n v="26547"/>
    <s v="Single"/>
    <s v="Female"/>
    <n v="30000"/>
    <x v="4"/>
    <s v="Partial College"/>
    <s v="Clerical"/>
    <s v="No"/>
    <n v="2"/>
    <s v="Yes"/>
    <x v="2"/>
    <x v="1"/>
    <n v="60"/>
    <s v="Middle Age"/>
    <x v="1"/>
  </r>
  <r>
    <n v="22500"/>
    <s v="Single"/>
    <s v="Male"/>
    <n v="40000"/>
    <x v="3"/>
    <s v="Bachelors"/>
    <s v="Professional"/>
    <s v="No"/>
    <n v="0"/>
    <s v="NO"/>
    <x v="0"/>
    <x v="0"/>
    <n v="40"/>
    <s v="Adult"/>
    <x v="1"/>
  </r>
  <r>
    <n v="23993"/>
    <s v="Single"/>
    <s v="Female"/>
    <n v="10000"/>
    <x v="3"/>
    <s v="Partial College"/>
    <s v="Manual"/>
    <s v="No"/>
    <n v="1"/>
    <s v="Yes"/>
    <x v="0"/>
    <x v="1"/>
    <n v="26"/>
    <s v="Adult"/>
    <x v="1"/>
  </r>
  <r>
    <n v="14832"/>
    <s v="Married"/>
    <s v="Male"/>
    <n v="40000"/>
    <x v="0"/>
    <s v="Bachelors"/>
    <s v="Skilled Manual"/>
    <s v="Yes"/>
    <n v="0"/>
    <s v="NO"/>
    <x v="0"/>
    <x v="0"/>
    <n v="42"/>
    <s v="Adult"/>
    <x v="1"/>
  </r>
  <r>
    <n v="16614"/>
    <s v="Married"/>
    <s v="Female"/>
    <n v="80000"/>
    <x v="3"/>
    <s v="Bachelors"/>
    <s v="Professional"/>
    <s v="Yes"/>
    <n v="3"/>
    <s v="Yes"/>
    <x v="4"/>
    <x v="1"/>
    <n v="32"/>
    <s v="Adult"/>
    <x v="0"/>
  </r>
  <r>
    <n v="20877"/>
    <s v="Single"/>
    <s v="Male"/>
    <n v="30000"/>
    <x v="0"/>
    <s v="Bachelors"/>
    <s v="Clerical"/>
    <s v="Yes"/>
    <n v="0"/>
    <s v="NO"/>
    <x v="3"/>
    <x v="0"/>
    <n v="37"/>
    <s v="Adult"/>
    <x v="1"/>
  </r>
  <r>
    <n v="20729"/>
    <s v="Married"/>
    <s v="Female"/>
    <n v="40000"/>
    <x v="4"/>
    <s v="Partial College"/>
    <s v="Clerical"/>
    <s v="No"/>
    <n v="1"/>
    <s v="Yes"/>
    <x v="0"/>
    <x v="0"/>
    <n v="34"/>
    <s v="Adult"/>
    <x v="0"/>
  </r>
  <r>
    <n v="22464"/>
    <s v="Married"/>
    <s v="Male"/>
    <n v="40000"/>
    <x v="3"/>
    <s v="Graduate Degree"/>
    <s v="Clerical"/>
    <s v="Yes"/>
    <n v="0"/>
    <s v="NO"/>
    <x v="0"/>
    <x v="0"/>
    <n v="37"/>
    <s v="Adult"/>
    <x v="1"/>
  </r>
  <r>
    <n v="19475"/>
    <s v="Married"/>
    <s v="Female"/>
    <n v="40000"/>
    <x v="3"/>
    <s v="Bachelors"/>
    <s v="Professional"/>
    <s v="No"/>
    <n v="0"/>
    <s v="NO"/>
    <x v="0"/>
    <x v="0"/>
    <n v="40"/>
    <s v="Adult"/>
    <x v="1"/>
  </r>
  <r>
    <n v="19675"/>
    <s v="Married"/>
    <s v="Male"/>
    <n v="20000"/>
    <x v="5"/>
    <s v="High School"/>
    <s v="Skilled Manual"/>
    <s v="Yes"/>
    <n v="2"/>
    <s v="Yes"/>
    <x v="2"/>
    <x v="1"/>
    <n v="60"/>
    <s v="Middle Age"/>
    <x v="0"/>
  </r>
  <r>
    <n v="12728"/>
    <s v="Single"/>
    <s v="Male"/>
    <n v="30000"/>
    <x v="3"/>
    <s v="Partial College"/>
    <s v="Clerical"/>
    <s v="No"/>
    <n v="1"/>
    <s v="Yes"/>
    <x v="3"/>
    <x v="0"/>
    <n v="27"/>
    <s v="Adult"/>
    <x v="0"/>
  </r>
  <r>
    <n v="26154"/>
    <s v="Married"/>
    <s v="Male"/>
    <n v="60000"/>
    <x v="0"/>
    <s v="Partial College"/>
    <s v="Skilled Manual"/>
    <s v="Yes"/>
    <n v="1"/>
    <s v="Yes"/>
    <x v="2"/>
    <x v="1"/>
    <n v="43"/>
    <s v="Adult"/>
    <x v="1"/>
  </r>
  <r>
    <n v="29117"/>
    <s v="Single"/>
    <s v="Male"/>
    <n v="100000"/>
    <x v="0"/>
    <s v="Bachelors"/>
    <s v="Management"/>
    <s v="No"/>
    <n v="3"/>
    <s v="Yes"/>
    <x v="0"/>
    <x v="1"/>
    <n v="48"/>
    <s v="Middle Age"/>
    <x v="0"/>
  </r>
  <r>
    <n v="17845"/>
    <s v="Single"/>
    <s v="Female"/>
    <n v="20000"/>
    <x v="3"/>
    <s v="Partial High School"/>
    <s v="Manual"/>
    <s v="No"/>
    <n v="2"/>
    <s v="Yes"/>
    <x v="3"/>
    <x v="0"/>
    <n v="32"/>
    <s v="Adult"/>
    <x v="0"/>
  </r>
  <r>
    <n v="25058"/>
    <s v="Married"/>
    <s v="Male"/>
    <n v="100000"/>
    <x v="0"/>
    <s v="Bachelors"/>
    <s v="Management"/>
    <s v="Yes"/>
    <n v="3"/>
    <s v="Yes"/>
    <x v="1"/>
    <x v="1"/>
    <n v="47"/>
    <s v="Middle Age"/>
    <x v="0"/>
  </r>
  <r>
    <n v="23426"/>
    <s v="Single"/>
    <s v="Male"/>
    <n v="80000"/>
    <x v="2"/>
    <s v="Graduate Degree"/>
    <s v="Management"/>
    <s v="Yes"/>
    <n v="3"/>
    <s v="Yes"/>
    <x v="0"/>
    <x v="1"/>
    <n v="40"/>
    <s v="Adult"/>
    <x v="0"/>
  </r>
  <r>
    <n v="14798"/>
    <s v="Single"/>
    <s v="Female"/>
    <n v="10000"/>
    <x v="5"/>
    <s v="Partial High School"/>
    <s v="Manual"/>
    <s v="Yes"/>
    <n v="2"/>
    <s v="Yes"/>
    <x v="0"/>
    <x v="0"/>
    <n v="41"/>
    <s v="Adult"/>
    <x v="1"/>
  </r>
  <r>
    <n v="12664"/>
    <s v="Married"/>
    <s v="Female"/>
    <n v="130000"/>
    <x v="2"/>
    <s v="Partial College"/>
    <s v="Professional"/>
    <s v="Yes"/>
    <n v="4"/>
    <s v="Yes"/>
    <x v="0"/>
    <x v="0"/>
    <n v="59"/>
    <s v="Middle Age"/>
    <x v="0"/>
  </r>
  <r>
    <n v="23979"/>
    <s v="Single"/>
    <s v="Male"/>
    <n v="10000"/>
    <x v="4"/>
    <s v="Partial College"/>
    <s v="Manual"/>
    <s v="No"/>
    <n v="0"/>
    <s v="NO"/>
    <x v="0"/>
    <x v="0"/>
    <n v="50"/>
    <s v="Middle Age"/>
    <x v="0"/>
  </r>
  <r>
    <n v="25605"/>
    <s v="Single"/>
    <s v="Female"/>
    <n v="20000"/>
    <x v="4"/>
    <s v="Partial College"/>
    <s v="Manual"/>
    <s v="No"/>
    <n v="1"/>
    <s v="Yes"/>
    <x v="0"/>
    <x v="0"/>
    <n v="54"/>
    <s v="Middle Age"/>
    <x v="1"/>
  </r>
  <r>
    <n v="20797"/>
    <s v="Married"/>
    <s v="Female"/>
    <n v="10000"/>
    <x v="0"/>
    <s v="Bachelors"/>
    <s v="Manual"/>
    <s v="Yes"/>
    <n v="0"/>
    <s v="NO"/>
    <x v="0"/>
    <x v="0"/>
    <n v="48"/>
    <s v="Middle Age"/>
    <x v="0"/>
  </r>
  <r>
    <n v="21980"/>
    <s v="Single"/>
    <s v="Female"/>
    <n v="60000"/>
    <x v="0"/>
    <s v="Bachelors"/>
    <s v="Professional"/>
    <s v="Yes"/>
    <n v="1"/>
    <s v="Yes"/>
    <x v="2"/>
    <x v="1"/>
    <n v="44"/>
    <s v="Adult"/>
    <x v="1"/>
  </r>
  <r>
    <n v="25460"/>
    <s v="Married"/>
    <s v="Female"/>
    <n v="20000"/>
    <x v="4"/>
    <s v="High School"/>
    <s v="Manual"/>
    <s v="Yes"/>
    <n v="0"/>
    <s v="NO"/>
    <x v="0"/>
    <x v="0"/>
    <n v="40"/>
    <s v="Adult"/>
    <x v="1"/>
  </r>
  <r>
    <n v="29181"/>
    <s v="Single"/>
    <s v="Female"/>
    <n v="60000"/>
    <x v="4"/>
    <s v="Bachelors"/>
    <s v="Professional"/>
    <s v="No"/>
    <n v="1"/>
    <s v="Yes"/>
    <x v="0"/>
    <x v="1"/>
    <n v="38"/>
    <s v="Adult"/>
    <x v="1"/>
  </r>
  <r>
    <n v="24279"/>
    <s v="Single"/>
    <s v="Male"/>
    <n v="40000"/>
    <x v="4"/>
    <s v="Partial College"/>
    <s v="Skilled Manual"/>
    <s v="No"/>
    <n v="2"/>
    <s v="Yes"/>
    <x v="3"/>
    <x v="1"/>
    <n v="52"/>
    <s v="Middle Age"/>
    <x v="0"/>
  </r>
  <r>
    <n v="22402"/>
    <s v="Married"/>
    <s v="Male"/>
    <n v="10000"/>
    <x v="3"/>
    <s v="Partial College"/>
    <s v="Manual"/>
    <s v="Yes"/>
    <n v="1"/>
    <s v="Yes"/>
    <x v="1"/>
    <x v="1"/>
    <n v="25"/>
    <s v="Adult"/>
    <x v="1"/>
  </r>
  <r>
    <n v="15465"/>
    <s v="Married"/>
    <s v="Female"/>
    <n v="10000"/>
    <x v="3"/>
    <s v="Partial College"/>
    <s v="Manual"/>
    <s v="No"/>
    <n v="1"/>
    <s v="Yes"/>
    <x v="0"/>
    <x v="1"/>
    <n v="25"/>
    <s v="Adult"/>
    <x v="0"/>
  </r>
  <r>
    <n v="26757"/>
    <s v="Single"/>
    <s v="Male"/>
    <n v="90000"/>
    <x v="0"/>
    <s v="Bachelors"/>
    <s v="Professional"/>
    <s v="Yes"/>
    <n v="1"/>
    <s v="Yes"/>
    <x v="1"/>
    <x v="1"/>
    <n v="47"/>
    <s v="Middle Age"/>
    <x v="1"/>
  </r>
  <r>
    <n v="14233"/>
    <s v="Single"/>
    <s v="Male"/>
    <n v="100000"/>
    <x v="3"/>
    <s v="High School"/>
    <s v="Management"/>
    <s v="Yes"/>
    <n v="3"/>
    <s v="Yes"/>
    <x v="4"/>
    <x v="1"/>
    <n v="35"/>
    <s v="Adult"/>
    <x v="0"/>
  </r>
  <r>
    <n v="14058"/>
    <s v="Single"/>
    <s v="Male"/>
    <n v="70000"/>
    <x v="3"/>
    <s v="Bachelors"/>
    <s v="Professional"/>
    <s v="No"/>
    <n v="1"/>
    <s v="Yes"/>
    <x v="2"/>
    <x v="1"/>
    <n v="41"/>
    <s v="Adult"/>
    <x v="1"/>
  </r>
  <r>
    <n v="12273"/>
    <s v="Married"/>
    <s v="Male"/>
    <n v="30000"/>
    <x v="0"/>
    <s v="Bachelors"/>
    <s v="Clerical"/>
    <s v="Yes"/>
    <n v="0"/>
    <s v="NO"/>
    <x v="0"/>
    <x v="0"/>
    <n v="47"/>
    <s v="Middle Age"/>
    <x v="0"/>
  </r>
  <r>
    <n v="17203"/>
    <s v="Married"/>
    <s v="Female"/>
    <n v="130000"/>
    <x v="5"/>
    <s v="Partial College"/>
    <s v="Professional"/>
    <s v="Yes"/>
    <n v="4"/>
    <s v="Yes"/>
    <x v="2"/>
    <x v="0"/>
    <n v="61"/>
    <s v="Middle Age"/>
    <x v="1"/>
  </r>
  <r>
    <n v="18144"/>
    <s v="Married"/>
    <s v="Female"/>
    <n v="80000"/>
    <x v="2"/>
    <s v="Bachelors"/>
    <s v="Management"/>
    <s v="Yes"/>
    <n v="2"/>
    <s v="Yes"/>
    <x v="1"/>
    <x v="0"/>
    <n v="61"/>
    <s v="Middle Age"/>
    <x v="0"/>
  </r>
  <r>
    <n v="23963"/>
    <s v="Married"/>
    <s v="Male"/>
    <n v="10000"/>
    <x v="3"/>
    <s v="Partial High School"/>
    <s v="Manual"/>
    <s v="No"/>
    <n v="2"/>
    <s v="Yes"/>
    <x v="0"/>
    <x v="0"/>
    <n v="33"/>
    <s v="Adult"/>
    <x v="0"/>
  </r>
  <r>
    <n v="17907"/>
    <s v="Married"/>
    <s v="Female"/>
    <n v="10000"/>
    <x v="3"/>
    <s v="Partial College"/>
    <s v="Manual"/>
    <s v="Yes"/>
    <n v="1"/>
    <s v="Yes"/>
    <x v="1"/>
    <x v="1"/>
    <n v="27"/>
    <s v="Adult"/>
    <x v="0"/>
  </r>
  <r>
    <n v="19442"/>
    <s v="Single"/>
    <s v="Male"/>
    <n v="50000"/>
    <x v="3"/>
    <s v="Graduate Degree"/>
    <s v="Skilled Manual"/>
    <s v="Yes"/>
    <n v="0"/>
    <s v="NO"/>
    <x v="0"/>
    <x v="0"/>
    <n v="37"/>
    <s v="Adult"/>
    <x v="1"/>
  </r>
  <r>
    <n v="17504"/>
    <s v="Single"/>
    <s v="Female"/>
    <n v="80000"/>
    <x v="4"/>
    <s v="Partial College"/>
    <s v="Skilled Manual"/>
    <s v="Yes"/>
    <n v="2"/>
    <s v="Yes"/>
    <x v="2"/>
    <x v="1"/>
    <n v="52"/>
    <s v="Middle Age"/>
    <x v="1"/>
  </r>
  <r>
    <n v="12253"/>
    <s v="Single"/>
    <s v="Female"/>
    <n v="20000"/>
    <x v="3"/>
    <s v="Partial College"/>
    <s v="Manual"/>
    <s v="Yes"/>
    <n v="0"/>
    <s v="NO"/>
    <x v="0"/>
    <x v="1"/>
    <n v="29"/>
    <s v="Adult"/>
    <x v="1"/>
  </r>
  <r>
    <n v="27304"/>
    <s v="Single"/>
    <s v="Female"/>
    <n v="110000"/>
    <x v="4"/>
    <s v="Partial College"/>
    <s v="Professional"/>
    <s v="No"/>
    <n v="3"/>
    <s v="Yes"/>
    <x v="2"/>
    <x v="0"/>
    <n v="48"/>
    <s v="Middle Age"/>
    <x v="0"/>
  </r>
  <r>
    <n v="14191"/>
    <s v="Married"/>
    <s v="Male"/>
    <n v="160000"/>
    <x v="5"/>
    <s v="Partial College"/>
    <s v="Professional"/>
    <s v="No"/>
    <n v="2"/>
    <s v="Yes"/>
    <x v="4"/>
    <x v="0"/>
    <n v="55"/>
    <s v="Middle Age"/>
    <x v="1"/>
  </r>
  <r>
    <n v="12212"/>
    <s v="Married"/>
    <s v="Female"/>
    <n v="10000"/>
    <x v="3"/>
    <s v="Graduate Degree"/>
    <s v="Manual"/>
    <s v="Yes"/>
    <n v="0"/>
    <s v="NO"/>
    <x v="0"/>
    <x v="0"/>
    <n v="37"/>
    <s v="Adult"/>
    <x v="1"/>
  </r>
  <r>
    <n v="25529"/>
    <s v="Single"/>
    <s v="Male"/>
    <n v="10000"/>
    <x v="0"/>
    <s v="Graduate Degree"/>
    <s v="Manual"/>
    <s v="Yes"/>
    <n v="0"/>
    <s v="NO"/>
    <x v="0"/>
    <x v="0"/>
    <n v="44"/>
    <s v="Adult"/>
    <x v="0"/>
  </r>
  <r>
    <n v="22170"/>
    <s v="Married"/>
    <s v="Female"/>
    <n v="30000"/>
    <x v="1"/>
    <s v="Partial College"/>
    <s v="Clerical"/>
    <s v="No"/>
    <n v="2"/>
    <s v="Yes"/>
    <x v="3"/>
    <x v="1"/>
    <n v="55"/>
    <s v="Middle Age"/>
    <x v="1"/>
  </r>
  <r>
    <n v="19445"/>
    <s v="Married"/>
    <s v="Female"/>
    <n v="10000"/>
    <x v="4"/>
    <s v="High School"/>
    <s v="Manual"/>
    <s v="No"/>
    <n v="1"/>
    <s v="Yes"/>
    <x v="0"/>
    <x v="0"/>
    <n v="38"/>
    <s v="Adult"/>
    <x v="0"/>
  </r>
  <r>
    <n v="15265"/>
    <s v="Single"/>
    <s v="Male"/>
    <n v="40000"/>
    <x v="4"/>
    <s v="Bachelors"/>
    <s v="Management"/>
    <s v="Yes"/>
    <n v="2"/>
    <s v="Yes"/>
    <x v="2"/>
    <x v="1"/>
    <n v="66"/>
    <s v="Senior"/>
    <x v="1"/>
  </r>
  <r>
    <n v="28918"/>
    <s v="Married"/>
    <s v="Female"/>
    <n v="130000"/>
    <x v="5"/>
    <s v="High School"/>
    <s v="Management"/>
    <s v="No"/>
    <n v="4"/>
    <s v="Yes"/>
    <x v="4"/>
    <x v="0"/>
    <n v="58"/>
    <s v="Middle Age"/>
    <x v="0"/>
  </r>
  <r>
    <n v="15799"/>
    <s v="Married"/>
    <s v="Female"/>
    <n v="90000"/>
    <x v="0"/>
    <s v="Bachelors"/>
    <s v="Professional"/>
    <s v="Yes"/>
    <n v="1"/>
    <s v="Yes"/>
    <x v="1"/>
    <x v="1"/>
    <n v="47"/>
    <s v="Middle Age"/>
    <x v="1"/>
  </r>
  <r>
    <n v="11047"/>
    <s v="Married"/>
    <s v="Female"/>
    <n v="30000"/>
    <x v="1"/>
    <s v="High School"/>
    <s v="Skilled Manual"/>
    <s v="No"/>
    <n v="2"/>
    <s v="Yes"/>
    <x v="3"/>
    <x v="1"/>
    <n v="56"/>
    <s v="Middle Age"/>
    <x v="1"/>
  </r>
  <r>
    <n v="18151"/>
    <s v="Single"/>
    <s v="Male"/>
    <n v="80000"/>
    <x v="2"/>
    <s v="Partial College"/>
    <s v="Professional"/>
    <s v="No"/>
    <n v="2"/>
    <s v="Yes"/>
    <x v="4"/>
    <x v="0"/>
    <n v="59"/>
    <s v="Middle Age"/>
    <x v="0"/>
  </r>
  <r>
    <n v="20606"/>
    <s v="Married"/>
    <s v="Female"/>
    <n v="70000"/>
    <x v="3"/>
    <s v="Bachelors"/>
    <s v="Professional"/>
    <s v="Yes"/>
    <n v="4"/>
    <s v="Yes"/>
    <x v="4"/>
    <x v="1"/>
    <n v="32"/>
    <s v="Adult"/>
    <x v="1"/>
  </r>
  <r>
    <n v="19482"/>
    <s v="Married"/>
    <s v="Male"/>
    <n v="30000"/>
    <x v="0"/>
    <s v="Partial College"/>
    <s v="Clerical"/>
    <s v="Yes"/>
    <n v="1"/>
    <s v="Yes"/>
    <x v="0"/>
    <x v="0"/>
    <n v="44"/>
    <s v="Adult"/>
    <x v="1"/>
  </r>
  <r>
    <n v="16489"/>
    <s v="Married"/>
    <s v="Male"/>
    <n v="30000"/>
    <x v="1"/>
    <s v="High School"/>
    <s v="Skilled Manual"/>
    <s v="Yes"/>
    <n v="2"/>
    <s v="Yes"/>
    <x v="2"/>
    <x v="1"/>
    <n v="55"/>
    <s v="Middle Age"/>
    <x v="0"/>
  </r>
  <r>
    <n v="26944"/>
    <s v="Single"/>
    <s v="Male"/>
    <n v="90000"/>
    <x v="4"/>
    <s v="High School"/>
    <s v="Manual"/>
    <s v="Yes"/>
    <n v="0"/>
    <s v="NO"/>
    <x v="0"/>
    <x v="0"/>
    <n v="36"/>
    <s v="Adult"/>
    <x v="1"/>
  </r>
  <r>
    <n v="15682"/>
    <s v="Single"/>
    <s v="Female"/>
    <n v="80000"/>
    <x v="2"/>
    <s v="Bachelors"/>
    <s v="Management"/>
    <s v="Yes"/>
    <n v="2"/>
    <s v="Yes"/>
    <x v="4"/>
    <x v="0"/>
    <n v="62"/>
    <s v="Middle Age"/>
    <x v="0"/>
  </r>
  <r>
    <n v="26032"/>
    <s v="Married"/>
    <s v="Female"/>
    <n v="70000"/>
    <x v="2"/>
    <s v="Bachelors"/>
    <s v="Professional"/>
    <s v="Yes"/>
    <n v="4"/>
    <s v="Yes"/>
    <x v="4"/>
    <x v="1"/>
    <n v="41"/>
    <s v="Adult"/>
    <x v="0"/>
  </r>
  <r>
    <n v="17843"/>
    <s v="Single"/>
    <s v="Female"/>
    <n v="10000"/>
    <x v="3"/>
    <s v="Partial High School"/>
    <s v="Manual"/>
    <s v="No"/>
    <n v="2"/>
    <s v="Yes"/>
    <x v="0"/>
    <x v="0"/>
    <n v="32"/>
    <s v="Adult"/>
    <x v="0"/>
  </r>
  <r>
    <n v="25559"/>
    <s v="Single"/>
    <s v="Male"/>
    <n v="20000"/>
    <x v="3"/>
    <s v="Bachelors"/>
    <s v="Clerical"/>
    <s v="Yes"/>
    <n v="0"/>
    <s v="NO"/>
    <x v="0"/>
    <x v="1"/>
    <n v="25"/>
    <s v="Adult"/>
    <x v="1"/>
  </r>
  <r>
    <n v="16209"/>
    <s v="Single"/>
    <s v="Female"/>
    <n v="50000"/>
    <x v="3"/>
    <s v="Graduate Degree"/>
    <s v="Skilled Manual"/>
    <s v="Yes"/>
    <n v="0"/>
    <s v="NO"/>
    <x v="3"/>
    <x v="0"/>
    <n v="36"/>
    <s v="Adult"/>
    <x v="0"/>
  </r>
  <r>
    <n v="11147"/>
    <s v="Married"/>
    <s v="Male"/>
    <n v="60000"/>
    <x v="4"/>
    <s v="Graduate Degree"/>
    <s v="Management"/>
    <s v="Yes"/>
    <n v="1"/>
    <s v="Yes"/>
    <x v="0"/>
    <x v="1"/>
    <n v="67"/>
    <s v="Senior"/>
    <x v="1"/>
  </r>
  <r>
    <n v="15214"/>
    <s v="Single"/>
    <s v="Female"/>
    <n v="100000"/>
    <x v="3"/>
    <s v="Graduate Degree"/>
    <s v="Management"/>
    <s v="No"/>
    <n v="1"/>
    <s v="Yes"/>
    <x v="3"/>
    <x v="1"/>
    <n v="39"/>
    <s v="Adult"/>
    <x v="1"/>
  </r>
  <r>
    <n v="11453"/>
    <s v="Single"/>
    <s v="Male"/>
    <n v="80000"/>
    <x v="3"/>
    <s v="Bachelors"/>
    <s v="Professional"/>
    <s v="No"/>
    <n v="3"/>
    <s v="Yes"/>
    <x v="4"/>
    <x v="1"/>
    <n v="33"/>
    <s v="Adult"/>
    <x v="1"/>
  </r>
  <r>
    <n v="24584"/>
    <s v="Single"/>
    <s v="Male"/>
    <n v="60000"/>
    <x v="3"/>
    <s v="Bachelors"/>
    <s v="Professional"/>
    <s v="No"/>
    <n v="3"/>
    <s v="Yes"/>
    <x v="1"/>
    <x v="1"/>
    <n v="31"/>
    <s v="Adult"/>
    <x v="0"/>
  </r>
  <r>
    <n v="12585"/>
    <s v="Married"/>
    <s v="Male"/>
    <n v="10000"/>
    <x v="0"/>
    <s v="High School"/>
    <s v="Manual"/>
    <s v="Yes"/>
    <n v="0"/>
    <s v="NO"/>
    <x v="1"/>
    <x v="1"/>
    <n v="27"/>
    <s v="Adult"/>
    <x v="1"/>
  </r>
  <r>
    <n v="18626"/>
    <s v="Single"/>
    <s v="Male"/>
    <n v="40000"/>
    <x v="4"/>
    <s v="Partial College"/>
    <s v="Clerical"/>
    <s v="Yes"/>
    <n v="0"/>
    <s v="NO"/>
    <x v="3"/>
    <x v="0"/>
    <n v="33"/>
    <s v="Adult"/>
    <x v="1"/>
  </r>
  <r>
    <n v="29298"/>
    <s v="Single"/>
    <s v="Female"/>
    <n v="60000"/>
    <x v="0"/>
    <s v="Partial College"/>
    <s v="Skilled Manual"/>
    <s v="Yes"/>
    <n v="1"/>
    <s v="Yes"/>
    <x v="2"/>
    <x v="1"/>
    <n v="46"/>
    <s v="Middle Age"/>
    <x v="1"/>
  </r>
  <r>
    <n v="24842"/>
    <s v="Single"/>
    <s v="Female"/>
    <n v="90000"/>
    <x v="1"/>
    <s v="High School"/>
    <s v="Professional"/>
    <s v="No"/>
    <n v="1"/>
    <s v="Yes"/>
    <x v="1"/>
    <x v="0"/>
    <n v="51"/>
    <s v="Middle Age"/>
    <x v="0"/>
  </r>
  <r>
    <n v="15657"/>
    <s v="Married"/>
    <s v="Male"/>
    <n v="30000"/>
    <x v="1"/>
    <s v="Graduate Degree"/>
    <s v="Clerical"/>
    <s v="Yes"/>
    <n v="0"/>
    <s v="NO"/>
    <x v="0"/>
    <x v="0"/>
    <n v="46"/>
    <s v="Middle Age"/>
    <x v="1"/>
  </r>
  <r>
    <n v="11415"/>
    <s v="Single"/>
    <s v="Male"/>
    <n v="90000"/>
    <x v="2"/>
    <s v="Partial College"/>
    <s v="Professional"/>
    <s v="No"/>
    <n v="2"/>
    <s v="Yes"/>
    <x v="4"/>
    <x v="0"/>
    <n v="62"/>
    <s v="Middle Age"/>
    <x v="0"/>
  </r>
  <r>
    <n v="28729"/>
    <s v="Single"/>
    <s v="Female"/>
    <n v="20000"/>
    <x v="3"/>
    <s v="Partial High School"/>
    <s v="Manual"/>
    <s v="Yes"/>
    <n v="2"/>
    <s v="Yes"/>
    <x v="3"/>
    <x v="0"/>
    <n v="26"/>
    <s v="Adult"/>
    <x v="1"/>
  </r>
  <r>
    <n v="22633"/>
    <s v="Single"/>
    <s v="Female"/>
    <n v="40000"/>
    <x v="3"/>
    <s v="Graduate Degree"/>
    <s v="Clerical"/>
    <s v="Yes"/>
    <n v="0"/>
    <s v="NO"/>
    <x v="0"/>
    <x v="0"/>
    <n v="37"/>
    <s v="Adult"/>
    <x v="1"/>
  </r>
  <r>
    <n v="25649"/>
    <s v="Single"/>
    <s v="Female"/>
    <n v="30000"/>
    <x v="1"/>
    <s v="Partial College"/>
    <s v="Clerical"/>
    <s v="Yes"/>
    <n v="0"/>
    <s v="NO"/>
    <x v="0"/>
    <x v="0"/>
    <n v="42"/>
    <s v="Adult"/>
    <x v="1"/>
  </r>
  <r>
    <n v="14669"/>
    <s v="Married"/>
    <s v="Female"/>
    <n v="80000"/>
    <x v="5"/>
    <s v="Graduate Degree"/>
    <s v="Management"/>
    <s v="Yes"/>
    <n v="1"/>
    <s v="Yes"/>
    <x v="0"/>
    <x v="1"/>
    <n v="36"/>
    <s v="Adult"/>
    <x v="0"/>
  </r>
  <r>
    <n v="19299"/>
    <s v="Married"/>
    <s v="Female"/>
    <n v="50000"/>
    <x v="3"/>
    <s v="Graduate Degree"/>
    <s v="Skilled Manual"/>
    <s v="Yes"/>
    <n v="0"/>
    <s v="NO"/>
    <x v="0"/>
    <x v="0"/>
    <n v="36"/>
    <s v="Adult"/>
    <x v="1"/>
  </r>
  <r>
    <n v="20946"/>
    <s v="Single"/>
    <s v="Female"/>
    <n v="30000"/>
    <x v="3"/>
    <s v="Partial College"/>
    <s v="Clerical"/>
    <s v="No"/>
    <n v="1"/>
    <s v="Yes"/>
    <x v="1"/>
    <x v="0"/>
    <n v="30"/>
    <s v="Adult"/>
    <x v="0"/>
  </r>
  <r>
    <n v="11451"/>
    <s v="Single"/>
    <s v="Male"/>
    <n v="70000"/>
    <x v="3"/>
    <s v="Bachelors"/>
    <s v="Professional"/>
    <s v="No"/>
    <n v="4"/>
    <s v="Yes"/>
    <x v="4"/>
    <x v="1"/>
    <n v="31"/>
    <s v="Adult"/>
    <x v="1"/>
  </r>
  <r>
    <n v="25553"/>
    <s v="Married"/>
    <s v="Male"/>
    <n v="30000"/>
    <x v="0"/>
    <s v="Bachelors"/>
    <s v="Clerical"/>
    <s v="Yes"/>
    <n v="0"/>
    <s v="NO"/>
    <x v="0"/>
    <x v="0"/>
    <n v="65"/>
    <s v="Senior"/>
    <x v="1"/>
  </r>
  <r>
    <n v="27951"/>
    <s v="Single"/>
    <s v="Male"/>
    <n v="80000"/>
    <x v="5"/>
    <s v="Partial College"/>
    <s v="Professional"/>
    <s v="No"/>
    <n v="2"/>
    <s v="Yes"/>
    <x v="1"/>
    <x v="0"/>
    <n v="54"/>
    <s v="Middle Age"/>
    <x v="1"/>
  </r>
  <r>
    <n v="25026"/>
    <s v="Married"/>
    <s v="Male"/>
    <n v="20000"/>
    <x v="4"/>
    <s v="Partial High School"/>
    <s v="Clerical"/>
    <s v="Yes"/>
    <n v="3"/>
    <s v="Yes"/>
    <x v="2"/>
    <x v="1"/>
    <n v="54"/>
    <s v="Middle Age"/>
    <x v="0"/>
  </r>
  <r>
    <n v="13673"/>
    <s v="Single"/>
    <s v="Female"/>
    <n v="20000"/>
    <x v="3"/>
    <s v="Partial High School"/>
    <s v="Manual"/>
    <s v="No"/>
    <n v="2"/>
    <s v="Yes"/>
    <x v="0"/>
    <x v="0"/>
    <n v="25"/>
    <s v="Adult"/>
    <x v="0"/>
  </r>
  <r>
    <n v="16043"/>
    <s v="Single"/>
    <s v="Male"/>
    <n v="10000"/>
    <x v="0"/>
    <s v="Bachelors"/>
    <s v="Manual"/>
    <s v="Yes"/>
    <n v="0"/>
    <s v="NO"/>
    <x v="0"/>
    <x v="0"/>
    <n v="48"/>
    <s v="Middle Age"/>
    <x v="0"/>
  </r>
  <r>
    <n v="22399"/>
    <s v="Single"/>
    <s v="Male"/>
    <n v="10000"/>
    <x v="3"/>
    <s v="Partial College"/>
    <s v="Manual"/>
    <s v="Yes"/>
    <n v="1"/>
    <s v="Yes"/>
    <x v="3"/>
    <x v="1"/>
    <n v="26"/>
    <s v="Adult"/>
    <x v="1"/>
  </r>
  <r>
    <n v="27696"/>
    <s v="Married"/>
    <s v="Male"/>
    <n v="60000"/>
    <x v="0"/>
    <s v="Bachelors"/>
    <s v="Professional"/>
    <s v="Yes"/>
    <n v="1"/>
    <s v="Yes"/>
    <x v="2"/>
    <x v="1"/>
    <n v="43"/>
    <s v="Adult"/>
    <x v="1"/>
  </r>
  <r>
    <n v="25313"/>
    <s v="Single"/>
    <s v="Male"/>
    <n v="10000"/>
    <x v="3"/>
    <s v="Partial High School"/>
    <s v="Manual"/>
    <s v="No"/>
    <n v="2"/>
    <s v="Yes"/>
    <x v="3"/>
    <x v="0"/>
    <n v="35"/>
    <s v="Adult"/>
    <x v="0"/>
  </r>
  <r>
    <n v="13813"/>
    <s v="Married"/>
    <s v="Female"/>
    <n v="30000"/>
    <x v="1"/>
    <s v="Partial College"/>
    <s v="Clerical"/>
    <s v="No"/>
    <n v="0"/>
    <s v="NO"/>
    <x v="0"/>
    <x v="0"/>
    <n v="42"/>
    <s v="Adult"/>
    <x v="0"/>
  </r>
  <r>
    <n v="18711"/>
    <s v="Single"/>
    <s v="Female"/>
    <n v="70000"/>
    <x v="2"/>
    <s v="Bachelors"/>
    <s v="Professional"/>
    <s v="Yes"/>
    <n v="4"/>
    <s v="Yes"/>
    <x v="4"/>
    <x v="1"/>
    <n v="39"/>
    <s v="Adult"/>
    <x v="0"/>
  </r>
  <r>
    <n v="19650"/>
    <s v="Married"/>
    <s v="Female"/>
    <n v="30000"/>
    <x v="4"/>
    <s v="Partial College"/>
    <s v="Clerical"/>
    <s v="No"/>
    <n v="2"/>
    <s v="Yes"/>
    <x v="0"/>
    <x v="1"/>
    <n v="67"/>
    <s v="Senior"/>
    <x v="0"/>
  </r>
  <r>
    <n v="14135"/>
    <s v="Married"/>
    <s v="Male"/>
    <n v="20000"/>
    <x v="0"/>
    <s v="Partial College"/>
    <s v="Manual"/>
    <s v="Yes"/>
    <n v="0"/>
    <s v="NO"/>
    <x v="3"/>
    <x v="0"/>
    <n v="35"/>
    <s v="Adult"/>
    <x v="0"/>
  </r>
  <r>
    <n v="12833"/>
    <s v="Single"/>
    <s v="Female"/>
    <n v="20000"/>
    <x v="1"/>
    <s v="High School"/>
    <s v="Manual"/>
    <s v="Yes"/>
    <n v="1"/>
    <s v="Yes"/>
    <x v="0"/>
    <x v="0"/>
    <n v="42"/>
    <s v="Adult"/>
    <x v="1"/>
  </r>
  <r>
    <n v="26849"/>
    <s v="Married"/>
    <s v="Male"/>
    <n v="10000"/>
    <x v="1"/>
    <s v="Partial High School"/>
    <s v="Manual"/>
    <s v="Yes"/>
    <n v="2"/>
    <s v="Yes"/>
    <x v="0"/>
    <x v="0"/>
    <n v="43"/>
    <s v="Adult"/>
    <x v="0"/>
  </r>
  <r>
    <n v="20962"/>
    <s v="Married"/>
    <s v="Female"/>
    <n v="20000"/>
    <x v="0"/>
    <s v="Graduate Degree"/>
    <s v="Clerical"/>
    <s v="Yes"/>
    <n v="0"/>
    <s v="NO"/>
    <x v="0"/>
    <x v="0"/>
    <n v="45"/>
    <s v="Middle Age"/>
    <x v="0"/>
  </r>
  <r>
    <n v="28915"/>
    <s v="Single"/>
    <s v="Male"/>
    <n v="80000"/>
    <x v="2"/>
    <s v="High School"/>
    <s v="Management"/>
    <s v="Yes"/>
    <n v="3"/>
    <s v="Yes"/>
    <x v="4"/>
    <x v="0"/>
    <n v="57"/>
    <s v="Middle Age"/>
    <x v="0"/>
  </r>
  <r>
    <n v="22830"/>
    <s v="Married"/>
    <s v="Male"/>
    <n v="120000"/>
    <x v="5"/>
    <s v="Partial College"/>
    <s v="Management"/>
    <s v="Yes"/>
    <n v="3"/>
    <s v="Yes"/>
    <x v="4"/>
    <x v="0"/>
    <n v="56"/>
    <s v="Middle Age"/>
    <x v="0"/>
  </r>
  <r>
    <n v="14777"/>
    <s v="Married"/>
    <s v="Female"/>
    <n v="40000"/>
    <x v="3"/>
    <s v="Bachelors"/>
    <s v="Clerical"/>
    <s v="Yes"/>
    <n v="0"/>
    <s v="NO"/>
    <x v="0"/>
    <x v="0"/>
    <n v="38"/>
    <s v="Adult"/>
    <x v="1"/>
  </r>
  <r>
    <n v="12591"/>
    <s v="Married"/>
    <s v="Female"/>
    <n v="30000"/>
    <x v="5"/>
    <s v="Graduate Degree"/>
    <s v="Clerical"/>
    <s v="Yes"/>
    <n v="0"/>
    <s v="NO"/>
    <x v="0"/>
    <x v="0"/>
    <n v="45"/>
    <s v="Middle Age"/>
    <x v="0"/>
  </r>
  <r>
    <n v="24174"/>
    <s v="Married"/>
    <s v="Male"/>
    <n v="20000"/>
    <x v="3"/>
    <s v="Bachelors"/>
    <s v="Clerical"/>
    <s v="Yes"/>
    <n v="0"/>
    <s v="NO"/>
    <x v="0"/>
    <x v="1"/>
    <n v="27"/>
    <s v="Adult"/>
    <x v="1"/>
  </r>
  <r>
    <n v="24611"/>
    <s v="Single"/>
    <s v="Male"/>
    <n v="90000"/>
    <x v="3"/>
    <s v="Bachelors"/>
    <s v="Professional"/>
    <s v="No"/>
    <n v="4"/>
    <s v="Yes"/>
    <x v="4"/>
    <x v="1"/>
    <n v="35"/>
    <s v="Adult"/>
    <x v="1"/>
  </r>
  <r>
    <n v="11340"/>
    <s v="Married"/>
    <s v="Female"/>
    <n v="10000"/>
    <x v="0"/>
    <s v="Graduate Degree"/>
    <s v="Clerical"/>
    <s v="Yes"/>
    <n v="0"/>
    <s v="NO"/>
    <x v="0"/>
    <x v="0"/>
    <n v="70"/>
    <s v="Senior"/>
    <x v="1"/>
  </r>
  <r>
    <n v="25693"/>
    <s v="Single"/>
    <s v="Female"/>
    <n v="30000"/>
    <x v="2"/>
    <s v="Graduate Degree"/>
    <s v="Clerical"/>
    <s v="Yes"/>
    <n v="0"/>
    <s v="NO"/>
    <x v="0"/>
    <x v="0"/>
    <n v="44"/>
    <s v="Adult"/>
    <x v="1"/>
  </r>
  <r>
    <n v="25555"/>
    <s v="Married"/>
    <s v="Female"/>
    <n v="10000"/>
    <x v="3"/>
    <s v="Partial College"/>
    <s v="Manual"/>
    <s v="No"/>
    <n v="1"/>
    <s v="Yes"/>
    <x v="0"/>
    <x v="1"/>
    <n v="26"/>
    <s v="Adult"/>
    <x v="1"/>
  </r>
  <r>
    <n v="22006"/>
    <s v="Married"/>
    <s v="Male"/>
    <n v="70000"/>
    <x v="2"/>
    <s v="Partial College"/>
    <s v="Skilled Manual"/>
    <s v="Yes"/>
    <n v="3"/>
    <s v="Yes"/>
    <x v="2"/>
    <x v="1"/>
    <n v="46"/>
    <s v="Middle Age"/>
    <x v="0"/>
  </r>
  <r>
    <n v="20060"/>
    <s v="Single"/>
    <s v="Female"/>
    <n v="30000"/>
    <x v="3"/>
    <s v="High School"/>
    <s v="Manual"/>
    <s v="No"/>
    <n v="1"/>
    <s v="Yes"/>
    <x v="1"/>
    <x v="0"/>
    <n v="34"/>
    <s v="Adult"/>
    <x v="1"/>
  </r>
  <r>
    <n v="17702"/>
    <s v="Married"/>
    <s v="Male"/>
    <n v="10000"/>
    <x v="0"/>
    <s v="Graduate Degree"/>
    <s v="Manual"/>
    <s v="Yes"/>
    <n v="0"/>
    <s v="NO"/>
    <x v="0"/>
    <x v="0"/>
    <n v="37"/>
    <s v="Adult"/>
    <x v="0"/>
  </r>
  <r>
    <n v="12503"/>
    <s v="Single"/>
    <s v="Female"/>
    <n v="30000"/>
    <x v="1"/>
    <s v="Partial College"/>
    <s v="Clerical"/>
    <s v="Yes"/>
    <n v="2"/>
    <s v="Yes"/>
    <x v="0"/>
    <x v="0"/>
    <n v="27"/>
    <s v="Adult"/>
    <x v="0"/>
  </r>
  <r>
    <n v="23908"/>
    <s v="Single"/>
    <s v="Male"/>
    <n v="30000"/>
    <x v="0"/>
    <s v="Bachelors"/>
    <s v="Clerical"/>
    <s v="No"/>
    <n v="1"/>
    <s v="Yes"/>
    <x v="0"/>
    <x v="0"/>
    <n v="39"/>
    <s v="Adult"/>
    <x v="1"/>
  </r>
  <r>
    <n v="22527"/>
    <s v="Single"/>
    <s v="Female"/>
    <n v="20000"/>
    <x v="3"/>
    <s v="High School"/>
    <s v="Manual"/>
    <s v="No"/>
    <n v="1"/>
    <s v="Yes"/>
    <x v="1"/>
    <x v="0"/>
    <n v="29"/>
    <s v="Adult"/>
    <x v="0"/>
  </r>
  <r>
    <n v="19057"/>
    <s v="Married"/>
    <s v="Female"/>
    <n v="120000"/>
    <x v="1"/>
    <s v="Bachelors"/>
    <s v="Management"/>
    <s v="No"/>
    <n v="2"/>
    <s v="Yes"/>
    <x v="4"/>
    <x v="0"/>
    <n v="52"/>
    <s v="Middle Age"/>
    <x v="1"/>
  </r>
  <r>
    <n v="18494"/>
    <s v="Married"/>
    <s v="Male"/>
    <n v="110000"/>
    <x v="2"/>
    <s v="Bachelors"/>
    <s v="Management"/>
    <s v="Yes"/>
    <n v="4"/>
    <s v="Yes"/>
    <x v="1"/>
    <x v="1"/>
    <n v="48"/>
    <s v="Middle Age"/>
    <x v="1"/>
  </r>
  <r>
    <n v="11249"/>
    <s v="Married"/>
    <s v="Female"/>
    <n v="130000"/>
    <x v="1"/>
    <s v="Partial College"/>
    <s v="Professional"/>
    <s v="Yes"/>
    <n v="3"/>
    <s v="Yes"/>
    <x v="0"/>
    <x v="0"/>
    <n v="51"/>
    <s v="Middle Age"/>
    <x v="1"/>
  </r>
  <r>
    <n v="21568"/>
    <s v="Married"/>
    <s v="Female"/>
    <n v="100000"/>
    <x v="3"/>
    <s v="High School"/>
    <s v="Management"/>
    <s v="Yes"/>
    <n v="4"/>
    <s v="Yes"/>
    <x v="4"/>
    <x v="1"/>
    <n v="34"/>
    <s v="Adult"/>
    <x v="1"/>
  </r>
  <r>
    <n v="13981"/>
    <s v="Married"/>
    <s v="Female"/>
    <n v="10000"/>
    <x v="2"/>
    <s v="High School"/>
    <s v="Skilled Manual"/>
    <s v="No"/>
    <n v="3"/>
    <s v="Yes"/>
    <x v="3"/>
    <x v="1"/>
    <n v="62"/>
    <s v="Middle Age"/>
    <x v="0"/>
  </r>
  <r>
    <n v="23432"/>
    <s v="Single"/>
    <s v="Male"/>
    <n v="70000"/>
    <x v="3"/>
    <s v="Bachelors"/>
    <s v="Professional"/>
    <s v="Yes"/>
    <n v="1"/>
    <s v="Yes"/>
    <x v="2"/>
    <x v="1"/>
    <n v="37"/>
    <s v="Adult"/>
    <x v="1"/>
  </r>
  <r>
    <n v="22931"/>
    <s v="Married"/>
    <s v="Male"/>
    <n v="100000"/>
    <x v="2"/>
    <s v="Graduate Degree"/>
    <s v="Management"/>
    <s v="No"/>
    <n v="1"/>
    <s v="Yes"/>
    <x v="3"/>
    <x v="1"/>
    <n v="78"/>
    <s v="Senior"/>
    <x v="1"/>
  </r>
  <r>
    <n v="18172"/>
    <s v="Married"/>
    <s v="Male"/>
    <n v="130000"/>
    <x v="5"/>
    <s v="High School"/>
    <s v="Professional"/>
    <s v="Yes"/>
    <n v="3"/>
    <s v="Yes"/>
    <x v="0"/>
    <x v="0"/>
    <n v="55"/>
    <s v="Middle Age"/>
    <x v="0"/>
  </r>
  <r>
    <n v="12666"/>
    <s v="Single"/>
    <s v="Male"/>
    <n v="60000"/>
    <x v="3"/>
    <s v="Bachelors"/>
    <s v="Professional"/>
    <s v="No"/>
    <n v="4"/>
    <s v="Yes"/>
    <x v="1"/>
    <x v="1"/>
    <n v="31"/>
    <s v="Adult"/>
    <x v="0"/>
  </r>
  <r>
    <n v="20598"/>
    <s v="Married"/>
    <s v="Male"/>
    <n v="100000"/>
    <x v="1"/>
    <s v="Partial High School"/>
    <s v="Professional"/>
    <s v="Yes"/>
    <n v="0"/>
    <s v="NO"/>
    <x v="4"/>
    <x v="0"/>
    <n v="59"/>
    <s v="Middle Age"/>
    <x v="1"/>
  </r>
  <r>
    <n v="21375"/>
    <s v="Single"/>
    <s v="Male"/>
    <n v="20000"/>
    <x v="4"/>
    <s v="Partial High School"/>
    <s v="Clerical"/>
    <s v="Yes"/>
    <n v="2"/>
    <s v="Yes"/>
    <x v="2"/>
    <x v="1"/>
    <n v="57"/>
    <s v="Middle Age"/>
    <x v="0"/>
  </r>
  <r>
    <n v="20839"/>
    <s v="Single"/>
    <s v="Female"/>
    <n v="30000"/>
    <x v="1"/>
    <s v="Graduate Degree"/>
    <s v="Clerical"/>
    <s v="Yes"/>
    <n v="0"/>
    <s v="NO"/>
    <x v="0"/>
    <x v="0"/>
    <n v="47"/>
    <s v="Middle Age"/>
    <x v="1"/>
  </r>
  <r>
    <n v="21738"/>
    <s v="Married"/>
    <s v="Male"/>
    <n v="20000"/>
    <x v="0"/>
    <s v="Graduate Degree"/>
    <s v="Clerical"/>
    <s v="Yes"/>
    <n v="0"/>
    <s v="NO"/>
    <x v="0"/>
    <x v="0"/>
    <n v="43"/>
    <s v="Adult"/>
    <x v="0"/>
  </r>
  <r>
    <n v="14164"/>
    <s v="Single"/>
    <s v="Female"/>
    <n v="50000"/>
    <x v="3"/>
    <s v="Graduate Degree"/>
    <s v="Skilled Manual"/>
    <s v="Yes"/>
    <n v="0"/>
    <s v="NO"/>
    <x v="0"/>
    <x v="0"/>
    <n v="36"/>
    <s v="Adult"/>
    <x v="1"/>
  </r>
  <r>
    <n v="14193"/>
    <s v="Single"/>
    <s v="Female"/>
    <n v="100000"/>
    <x v="1"/>
    <s v="Partial College"/>
    <s v="Management"/>
    <s v="Yes"/>
    <n v="4"/>
    <s v="Yes"/>
    <x v="4"/>
    <x v="0"/>
    <n v="56"/>
    <s v="Middle Age"/>
    <x v="0"/>
  </r>
  <r>
    <n v="12705"/>
    <s v="Married"/>
    <s v="Male"/>
    <n v="150000"/>
    <x v="3"/>
    <s v="Bachelors"/>
    <s v="Management"/>
    <s v="Yes"/>
    <n v="4"/>
    <s v="Yes"/>
    <x v="0"/>
    <x v="1"/>
    <n v="37"/>
    <s v="Adult"/>
    <x v="1"/>
  </r>
  <r>
    <n v="22672"/>
    <s v="Single"/>
    <s v="Female"/>
    <n v="30000"/>
    <x v="4"/>
    <s v="Partial College"/>
    <s v="Clerical"/>
    <s v="Yes"/>
    <n v="0"/>
    <s v="NO"/>
    <x v="0"/>
    <x v="0"/>
    <n v="43"/>
    <s v="Adult"/>
    <x v="0"/>
  </r>
  <r>
    <n v="26219"/>
    <s v="Married"/>
    <s v="Female"/>
    <n v="40000"/>
    <x v="0"/>
    <s v="Bachelors"/>
    <s v="Skilled Manual"/>
    <s v="Yes"/>
    <n v="1"/>
    <s v="Yes"/>
    <x v="3"/>
    <x v="0"/>
    <n v="33"/>
    <s v="Adult"/>
    <x v="1"/>
  </r>
  <r>
    <n v="28468"/>
    <s v="Married"/>
    <s v="Female"/>
    <n v="10000"/>
    <x v="4"/>
    <s v="Partial College"/>
    <s v="Manual"/>
    <s v="Yes"/>
    <n v="0"/>
    <s v="NO"/>
    <x v="3"/>
    <x v="0"/>
    <n v="51"/>
    <s v="Middle Age"/>
    <x v="0"/>
  </r>
  <r>
    <n v="23419"/>
    <s v="Single"/>
    <s v="Female"/>
    <n v="70000"/>
    <x v="2"/>
    <s v="Bachelors"/>
    <s v="Professional"/>
    <s v="Yes"/>
    <n v="3"/>
    <s v="Yes"/>
    <x v="4"/>
    <x v="1"/>
    <n v="39"/>
    <s v="Adult"/>
    <x v="0"/>
  </r>
  <r>
    <n v="17964"/>
    <s v="Married"/>
    <s v="Male"/>
    <n v="40000"/>
    <x v="3"/>
    <s v="Graduate Degree"/>
    <s v="Clerical"/>
    <s v="Yes"/>
    <n v="0"/>
    <s v="NO"/>
    <x v="0"/>
    <x v="0"/>
    <n v="37"/>
    <s v="Adult"/>
    <x v="1"/>
  </r>
  <r>
    <n v="20919"/>
    <s v="Single"/>
    <s v="Female"/>
    <n v="30000"/>
    <x v="4"/>
    <s v="Partial College"/>
    <s v="Clerical"/>
    <s v="Yes"/>
    <n v="2"/>
    <s v="Yes"/>
    <x v="0"/>
    <x v="0"/>
    <n v="42"/>
    <s v="Adult"/>
    <x v="0"/>
  </r>
  <r>
    <n v="20927"/>
    <s v="Single"/>
    <s v="Female"/>
    <n v="20000"/>
    <x v="2"/>
    <s v="High School"/>
    <s v="Manual"/>
    <s v="Yes"/>
    <n v="2"/>
    <s v="Yes"/>
    <x v="0"/>
    <x v="0"/>
    <n v="27"/>
    <s v="Adult"/>
    <x v="0"/>
  </r>
  <r>
    <n v="13133"/>
    <s v="Single"/>
    <s v="Male"/>
    <n v="100000"/>
    <x v="2"/>
    <s v="Bachelors"/>
    <s v="Professional"/>
    <s v="Yes"/>
    <n v="1"/>
    <s v="Yes"/>
    <x v="2"/>
    <x v="1"/>
    <n v="47"/>
    <s v="Middle Age"/>
    <x v="1"/>
  </r>
  <r>
    <n v="19626"/>
    <s v="Married"/>
    <s v="Male"/>
    <n v="70000"/>
    <x v="2"/>
    <s v="Partial College"/>
    <s v="Skilled Manual"/>
    <s v="Yes"/>
    <n v="3"/>
    <s v="Yes"/>
    <x v="2"/>
    <x v="1"/>
    <n v="45"/>
    <s v="Middle Age"/>
    <x v="0"/>
  </r>
  <r>
    <n v="21039"/>
    <s v="Single"/>
    <s v="Female"/>
    <n v="50000"/>
    <x v="3"/>
    <s v="Graduate Degree"/>
    <s v="Skilled Manual"/>
    <s v="No"/>
    <n v="0"/>
    <s v="NO"/>
    <x v="0"/>
    <x v="0"/>
    <n v="37"/>
    <s v="Adult"/>
    <x v="1"/>
  </r>
  <r>
    <n v="12231"/>
    <s v="Single"/>
    <s v="Female"/>
    <n v="10000"/>
    <x v="4"/>
    <s v="Partial College"/>
    <s v="Manual"/>
    <s v="Yes"/>
    <n v="0"/>
    <s v="NO"/>
    <x v="0"/>
    <x v="0"/>
    <n v="51"/>
    <s v="Middle Age"/>
    <x v="1"/>
  </r>
  <r>
    <n v="25665"/>
    <s v="Single"/>
    <s v="Female"/>
    <n v="20000"/>
    <x v="3"/>
    <s v="High School"/>
    <s v="Manual"/>
    <s v="No"/>
    <n v="1"/>
    <s v="Yes"/>
    <x v="3"/>
    <x v="0"/>
    <n v="28"/>
    <s v="Adult"/>
    <x v="0"/>
  </r>
  <r>
    <n v="24061"/>
    <s v="Married"/>
    <s v="Male"/>
    <n v="10000"/>
    <x v="5"/>
    <s v="Partial High School"/>
    <s v="Manual"/>
    <s v="Yes"/>
    <n v="1"/>
    <s v="Yes"/>
    <x v="0"/>
    <x v="0"/>
    <n v="40"/>
    <s v="Adult"/>
    <x v="1"/>
  </r>
  <r>
    <n v="26879"/>
    <s v="Single"/>
    <s v="Female"/>
    <n v="20000"/>
    <x v="3"/>
    <s v="High School"/>
    <s v="Manual"/>
    <s v="No"/>
    <n v="1"/>
    <s v="Yes"/>
    <x v="1"/>
    <x v="0"/>
    <n v="30"/>
    <s v="Adult"/>
    <x v="0"/>
  </r>
  <r>
    <n v="12284"/>
    <s v="Married"/>
    <s v="Female"/>
    <n v="30000"/>
    <x v="3"/>
    <s v="Bachelors"/>
    <s v="Clerical"/>
    <s v="No"/>
    <n v="0"/>
    <s v="NO"/>
    <x v="0"/>
    <x v="0"/>
    <n v="36"/>
    <s v="Adult"/>
    <x v="1"/>
  </r>
  <r>
    <n v="26654"/>
    <s v="Married"/>
    <s v="Female"/>
    <n v="90000"/>
    <x v="0"/>
    <s v="Graduate Degree"/>
    <s v="Management"/>
    <s v="Yes"/>
    <n v="0"/>
    <s v="NO"/>
    <x v="0"/>
    <x v="1"/>
    <n v="37"/>
    <s v="Adult"/>
    <x v="1"/>
  </r>
  <r>
    <n v="14545"/>
    <s v="Married"/>
    <s v="Female"/>
    <n v="10000"/>
    <x v="4"/>
    <s v="Partial College"/>
    <s v="Manual"/>
    <s v="Yes"/>
    <n v="0"/>
    <s v="NO"/>
    <x v="3"/>
    <x v="0"/>
    <n v="49"/>
    <s v="Middle Age"/>
    <x v="0"/>
  </r>
  <r>
    <n v="24201"/>
    <s v="Married"/>
    <s v="Female"/>
    <n v="10000"/>
    <x v="4"/>
    <s v="High School"/>
    <s v="Manual"/>
    <s v="Yes"/>
    <n v="0"/>
    <s v="NO"/>
    <x v="0"/>
    <x v="0"/>
    <n v="37"/>
    <s v="Adult"/>
    <x v="1"/>
  </r>
  <r>
    <n v="20625"/>
    <s v="Married"/>
    <s v="Male"/>
    <n v="100000"/>
    <x v="3"/>
    <s v="High School"/>
    <s v="Management"/>
    <s v="Yes"/>
    <n v="3"/>
    <s v="Yes"/>
    <x v="4"/>
    <x v="1"/>
    <n v="35"/>
    <s v="Adult"/>
    <x v="1"/>
  </r>
  <r>
    <n v="16390"/>
    <s v="Single"/>
    <s v="Male"/>
    <n v="30000"/>
    <x v="0"/>
    <s v="Bachelors"/>
    <s v="Clerical"/>
    <s v="No"/>
    <n v="0"/>
    <s v="NO"/>
    <x v="0"/>
    <x v="0"/>
    <n v="38"/>
    <s v="Adult"/>
    <x v="1"/>
  </r>
  <r>
    <n v="14804"/>
    <s v="Single"/>
    <s v="Female"/>
    <n v="10000"/>
    <x v="1"/>
    <s v="Partial High School"/>
    <s v="Manual"/>
    <s v="Yes"/>
    <n v="2"/>
    <s v="Yes"/>
    <x v="0"/>
    <x v="0"/>
    <n v="43"/>
    <s v="Adult"/>
    <x v="0"/>
  </r>
  <r>
    <n v="12629"/>
    <s v="Single"/>
    <s v="Male"/>
    <n v="20000"/>
    <x v="0"/>
    <s v="Partial College"/>
    <s v="Manual"/>
    <s v="No"/>
    <n v="0"/>
    <s v="NO"/>
    <x v="0"/>
    <x v="0"/>
    <n v="37"/>
    <s v="Adult"/>
    <x v="0"/>
  </r>
  <r>
    <n v="14696"/>
    <s v="Single"/>
    <s v="Male"/>
    <n v="10000"/>
    <x v="3"/>
    <s v="Partial High School"/>
    <s v="Manual"/>
    <s v="No"/>
    <n v="2"/>
    <s v="Yes"/>
    <x v="0"/>
    <x v="0"/>
    <n v="34"/>
    <s v="Adult"/>
    <x v="0"/>
  </r>
  <r>
    <n v="22005"/>
    <s v="Married"/>
    <s v="Female"/>
    <n v="70000"/>
    <x v="2"/>
    <s v="Partial College"/>
    <s v="Skilled Manual"/>
    <s v="No"/>
    <n v="3"/>
    <s v="Yes"/>
    <x v="2"/>
    <x v="1"/>
    <n v="46"/>
    <s v="Middle Age"/>
    <x v="0"/>
  </r>
  <r>
    <n v="14544"/>
    <s v="Single"/>
    <s v="Male"/>
    <n v="10000"/>
    <x v="0"/>
    <s v="Partial College"/>
    <s v="Manual"/>
    <s v="Yes"/>
    <n v="0"/>
    <s v="NO"/>
    <x v="0"/>
    <x v="0"/>
    <n v="49"/>
    <s v="Middle Age"/>
    <x v="0"/>
  </r>
  <r>
    <n v="14312"/>
    <s v="Married"/>
    <s v="Female"/>
    <n v="60000"/>
    <x v="0"/>
    <s v="Partial College"/>
    <s v="Skilled Manual"/>
    <s v="Yes"/>
    <n v="1"/>
    <s v="Yes"/>
    <x v="2"/>
    <x v="1"/>
    <n v="45"/>
    <s v="Middle Age"/>
    <x v="0"/>
  </r>
  <r>
    <n v="29120"/>
    <s v="Single"/>
    <s v="Female"/>
    <n v="100000"/>
    <x v="0"/>
    <s v="Bachelors"/>
    <s v="Management"/>
    <s v="Yes"/>
    <n v="4"/>
    <s v="Yes"/>
    <x v="1"/>
    <x v="1"/>
    <n v="48"/>
    <s v="Middle Age"/>
    <x v="0"/>
  </r>
  <r>
    <n v="24187"/>
    <s v="Single"/>
    <s v="Female"/>
    <n v="30000"/>
    <x v="1"/>
    <s v="Graduate Degree"/>
    <s v="Clerical"/>
    <s v="No"/>
    <n v="0"/>
    <s v="NO"/>
    <x v="0"/>
    <x v="0"/>
    <n v="46"/>
    <s v="Middle Age"/>
    <x v="1"/>
  </r>
  <r>
    <n v="15758"/>
    <s v="Married"/>
    <s v="Male"/>
    <n v="130000"/>
    <x v="3"/>
    <s v="Graduate Degree"/>
    <s v="Management"/>
    <s v="Yes"/>
    <n v="0"/>
    <s v="NO"/>
    <x v="2"/>
    <x v="1"/>
    <n v="48"/>
    <s v="Middle Age"/>
    <x v="0"/>
  </r>
  <r>
    <n v="29094"/>
    <s v="Married"/>
    <s v="Male"/>
    <n v="30000"/>
    <x v="1"/>
    <s v="High School"/>
    <s v="Skilled Manual"/>
    <s v="Yes"/>
    <n v="2"/>
    <s v="Yes"/>
    <x v="2"/>
    <x v="1"/>
    <n v="54"/>
    <s v="Middle Age"/>
    <x v="1"/>
  </r>
  <r>
    <n v="28319"/>
    <s v="Single"/>
    <s v="Female"/>
    <n v="60000"/>
    <x v="0"/>
    <s v="Partial College"/>
    <s v="Skilled Manual"/>
    <s v="No"/>
    <n v="1"/>
    <s v="Yes"/>
    <x v="0"/>
    <x v="1"/>
    <n v="46"/>
    <s v="Middle Age"/>
    <x v="1"/>
  </r>
  <r>
    <n v="16406"/>
    <s v="Married"/>
    <s v="Male"/>
    <n v="40000"/>
    <x v="3"/>
    <s v="Bachelors"/>
    <s v="Clerical"/>
    <s v="No"/>
    <n v="0"/>
    <s v="NO"/>
    <x v="0"/>
    <x v="0"/>
    <n v="38"/>
    <s v="Adult"/>
    <x v="1"/>
  </r>
  <r>
    <n v="20923"/>
    <s v="Married"/>
    <s v="Female"/>
    <n v="40000"/>
    <x v="0"/>
    <s v="Bachelors"/>
    <s v="Skilled Manual"/>
    <s v="Yes"/>
    <n v="0"/>
    <s v="NO"/>
    <x v="0"/>
    <x v="0"/>
    <n v="42"/>
    <s v="Adult"/>
    <x v="1"/>
  </r>
  <r>
    <n v="11378"/>
    <s v="Single"/>
    <s v="Female"/>
    <n v="10000"/>
    <x v="0"/>
    <s v="High School"/>
    <s v="Manual"/>
    <s v="No"/>
    <n v="1"/>
    <s v="Yes"/>
    <x v="1"/>
    <x v="0"/>
    <n v="46"/>
    <s v="Middle Age"/>
    <x v="1"/>
  </r>
  <r>
    <n v="20851"/>
    <s v="Single"/>
    <s v="Male"/>
    <n v="20000"/>
    <x v="3"/>
    <s v="Partial College"/>
    <s v="Manual"/>
    <s v="No"/>
    <n v="1"/>
    <s v="Yes"/>
    <x v="1"/>
    <x v="0"/>
    <n v="36"/>
    <s v="Adult"/>
    <x v="1"/>
  </r>
  <r>
    <n v="21557"/>
    <s v="Single"/>
    <s v="Female"/>
    <n v="110000"/>
    <x v="3"/>
    <s v="Partial College"/>
    <s v="Management"/>
    <s v="Yes"/>
    <n v="3"/>
    <s v="Yes"/>
    <x v="4"/>
    <x v="1"/>
    <n v="32"/>
    <s v="Adult"/>
    <x v="1"/>
  </r>
  <r>
    <n v="26663"/>
    <s v="Single"/>
    <s v="Female"/>
    <n v="60000"/>
    <x v="4"/>
    <s v="Bachelors"/>
    <s v="Professional"/>
    <s v="No"/>
    <n v="1"/>
    <s v="Yes"/>
    <x v="0"/>
    <x v="1"/>
    <n v="39"/>
    <s v="Adult"/>
    <x v="1"/>
  </r>
  <r>
    <n v="11896"/>
    <s v="Married"/>
    <s v="Male"/>
    <n v="100000"/>
    <x v="0"/>
    <s v="Graduate Degree"/>
    <s v="Management"/>
    <s v="Yes"/>
    <n v="0"/>
    <s v="NO"/>
    <x v="1"/>
    <x v="1"/>
    <n v="36"/>
    <s v="Adult"/>
    <x v="1"/>
  </r>
  <r>
    <n v="14189"/>
    <s v="Married"/>
    <s v="Female"/>
    <n v="90000"/>
    <x v="5"/>
    <s v="High School"/>
    <s v="Professional"/>
    <s v="No"/>
    <n v="2"/>
    <s v="Yes"/>
    <x v="1"/>
    <x v="0"/>
    <n v="54"/>
    <s v="Middle Age"/>
    <x v="1"/>
  </r>
  <r>
    <n v="13136"/>
    <s v="Married"/>
    <s v="Female"/>
    <n v="30000"/>
    <x v="4"/>
    <s v="Partial College"/>
    <s v="Clerical"/>
    <s v="No"/>
    <n v="2"/>
    <s v="Yes"/>
    <x v="2"/>
    <x v="1"/>
    <n v="69"/>
    <s v="Senior"/>
    <x v="0"/>
  </r>
  <r>
    <n v="25906"/>
    <s v="Single"/>
    <s v="Female"/>
    <n v="10000"/>
    <x v="2"/>
    <s v="High School"/>
    <s v="Skilled Manual"/>
    <s v="No"/>
    <n v="2"/>
    <s v="Yes"/>
    <x v="3"/>
    <x v="1"/>
    <n v="62"/>
    <s v="Middle Age"/>
    <x v="0"/>
  </r>
  <r>
    <n v="17926"/>
    <s v="Single"/>
    <s v="Female"/>
    <n v="40000"/>
    <x v="3"/>
    <s v="Bachelors"/>
    <s v="Clerical"/>
    <s v="No"/>
    <n v="0"/>
    <s v="NO"/>
    <x v="0"/>
    <x v="1"/>
    <n v="28"/>
    <s v="Adult"/>
    <x v="1"/>
  </r>
  <r>
    <n v="26928"/>
    <s v="Single"/>
    <s v="Male"/>
    <n v="30000"/>
    <x v="0"/>
    <s v="Bachelors"/>
    <s v="Clerical"/>
    <s v="Yes"/>
    <n v="0"/>
    <s v="NO"/>
    <x v="0"/>
    <x v="0"/>
    <n v="62"/>
    <s v="Middle Age"/>
    <x v="1"/>
  </r>
  <r>
    <n v="20897"/>
    <s v="Married"/>
    <s v="Female"/>
    <n v="30000"/>
    <x v="0"/>
    <s v="Bachelors"/>
    <s v="Skilled Manual"/>
    <s v="Yes"/>
    <n v="2"/>
    <s v="Yes"/>
    <x v="0"/>
    <x v="0"/>
    <n v="40"/>
    <s v="Adult"/>
    <x v="0"/>
  </r>
  <r>
    <n v="28207"/>
    <s v="Married"/>
    <s v="Male"/>
    <n v="80000"/>
    <x v="5"/>
    <s v="Graduate Degree"/>
    <s v="Management"/>
    <s v="Yes"/>
    <n v="1"/>
    <s v="Yes"/>
    <x v="0"/>
    <x v="1"/>
    <n v="36"/>
    <s v="Adult"/>
    <x v="1"/>
  </r>
  <r>
    <n v="25923"/>
    <s v="Single"/>
    <s v="Male"/>
    <n v="10000"/>
    <x v="4"/>
    <s v="Partial High School"/>
    <s v="Clerical"/>
    <s v="Yes"/>
    <n v="2"/>
    <s v="Yes"/>
    <x v="2"/>
    <x v="1"/>
    <n v="58"/>
    <s v="Middle Age"/>
    <x v="0"/>
  </r>
  <r>
    <n v="11000"/>
    <s v="Married"/>
    <s v="Male"/>
    <n v="90000"/>
    <x v="4"/>
    <s v="Bachelors"/>
    <s v="Professional"/>
    <s v="Yes"/>
    <n v="0"/>
    <s v="NO"/>
    <x v="3"/>
    <x v="1"/>
    <n v="40"/>
    <s v="Adult"/>
    <x v="1"/>
  </r>
  <r>
    <n v="20974"/>
    <s v="Married"/>
    <s v="Male"/>
    <n v="10000"/>
    <x v="4"/>
    <s v="Bachelors"/>
    <s v="Clerical"/>
    <s v="Yes"/>
    <n v="1"/>
    <s v="Yes"/>
    <x v="0"/>
    <x v="0"/>
    <n v="66"/>
    <s v="Senior"/>
    <x v="0"/>
  </r>
  <r>
    <n v="28758"/>
    <s v="Married"/>
    <s v="Male"/>
    <n v="40000"/>
    <x v="4"/>
    <s v="Partial College"/>
    <s v="Clerical"/>
    <s v="Yes"/>
    <n v="1"/>
    <s v="Yes"/>
    <x v="3"/>
    <x v="0"/>
    <n v="35"/>
    <s v="Adult"/>
    <x v="1"/>
  </r>
  <r>
    <n v="11381"/>
    <s v="Married"/>
    <s v="Female"/>
    <n v="20000"/>
    <x v="4"/>
    <s v="Partial College"/>
    <s v="Manual"/>
    <s v="Yes"/>
    <n v="1"/>
    <s v="Yes"/>
    <x v="1"/>
    <x v="0"/>
    <n v="47"/>
    <s v="Middle Age"/>
    <x v="1"/>
  </r>
  <r>
    <n v="17522"/>
    <s v="Married"/>
    <s v="Male"/>
    <n v="120000"/>
    <x v="5"/>
    <s v="Bachelors"/>
    <s v="Management"/>
    <s v="Yes"/>
    <n v="1"/>
    <s v="Yes"/>
    <x v="1"/>
    <x v="1"/>
    <n v="47"/>
    <s v="Middle Age"/>
    <x v="0"/>
  </r>
  <r>
    <n v="21207"/>
    <s v="Married"/>
    <s v="Male"/>
    <n v="60000"/>
    <x v="0"/>
    <s v="Partial College"/>
    <s v="Skilled Manual"/>
    <s v="Yes"/>
    <n v="1"/>
    <s v="Yes"/>
    <x v="2"/>
    <x v="1"/>
    <n v="46"/>
    <s v="Middle Age"/>
    <x v="0"/>
  </r>
  <r>
    <n v="28102"/>
    <s v="Married"/>
    <s v="Male"/>
    <n v="20000"/>
    <x v="5"/>
    <s v="High School"/>
    <s v="Skilled Manual"/>
    <s v="Yes"/>
    <n v="2"/>
    <s v="Yes"/>
    <x v="2"/>
    <x v="1"/>
    <n v="58"/>
    <s v="Middle Age"/>
    <x v="1"/>
  </r>
  <r>
    <n v="23105"/>
    <s v="Single"/>
    <s v="Male"/>
    <n v="40000"/>
    <x v="1"/>
    <s v="Partial High School"/>
    <s v="Clerical"/>
    <s v="No"/>
    <n v="2"/>
    <s v="Yes"/>
    <x v="2"/>
    <x v="1"/>
    <n v="52"/>
    <s v="Middle Age"/>
    <x v="1"/>
  </r>
  <r>
    <n v="18740"/>
    <s v="Married"/>
    <s v="Male"/>
    <n v="80000"/>
    <x v="2"/>
    <s v="Bachelors"/>
    <s v="Professional"/>
    <s v="No"/>
    <n v="1"/>
    <s v="Yes"/>
    <x v="0"/>
    <x v="1"/>
    <n v="47"/>
    <s v="Middle Age"/>
    <x v="1"/>
  </r>
  <r>
    <n v="21213"/>
    <s v="Single"/>
    <s v="Male"/>
    <n v="70000"/>
    <x v="3"/>
    <s v="Bachelors"/>
    <s v="Professional"/>
    <s v="No"/>
    <n v="1"/>
    <s v="Yes"/>
    <x v="2"/>
    <x v="1"/>
    <n v="41"/>
    <s v="Adult"/>
    <x v="0"/>
  </r>
  <r>
    <n v="17352"/>
    <s v="Married"/>
    <s v="Male"/>
    <n v="50000"/>
    <x v="4"/>
    <s v="Graduate Degree"/>
    <s v="Management"/>
    <s v="Yes"/>
    <n v="1"/>
    <s v="Yes"/>
    <x v="2"/>
    <x v="1"/>
    <n v="64"/>
    <s v="Middle Age"/>
    <x v="1"/>
  </r>
  <r>
    <n v="14154"/>
    <s v="Married"/>
    <s v="Male"/>
    <n v="30000"/>
    <x v="3"/>
    <s v="Bachelors"/>
    <s v="Clerical"/>
    <s v="Yes"/>
    <n v="0"/>
    <s v="NO"/>
    <x v="0"/>
    <x v="0"/>
    <n v="35"/>
    <s v="Adult"/>
    <x v="1"/>
  </r>
  <r>
    <n v="19066"/>
    <s v="Married"/>
    <s v="Male"/>
    <n v="130000"/>
    <x v="5"/>
    <s v="Partial College"/>
    <s v="Professional"/>
    <s v="No"/>
    <n v="3"/>
    <s v="Yes"/>
    <x v="4"/>
    <x v="0"/>
    <n v="54"/>
    <s v="Middle Age"/>
    <x v="0"/>
  </r>
  <r>
    <n v="11386"/>
    <s v="Married"/>
    <s v="Female"/>
    <n v="30000"/>
    <x v="1"/>
    <s v="Bachelors"/>
    <s v="Clerical"/>
    <s v="Yes"/>
    <n v="0"/>
    <s v="NO"/>
    <x v="0"/>
    <x v="0"/>
    <n v="45"/>
    <s v="Middle Age"/>
    <x v="0"/>
  </r>
  <r>
    <n v="20228"/>
    <s v="Married"/>
    <s v="Male"/>
    <n v="100000"/>
    <x v="3"/>
    <s v="Graduate Degree"/>
    <s v="Management"/>
    <s v="Yes"/>
    <n v="0"/>
    <s v="NO"/>
    <x v="1"/>
    <x v="1"/>
    <n v="40"/>
    <s v="Adult"/>
    <x v="1"/>
  </r>
  <r>
    <n v="16675"/>
    <s v="Single"/>
    <s v="Female"/>
    <n v="160000"/>
    <x v="3"/>
    <s v="Graduate Degree"/>
    <s v="Management"/>
    <s v="No"/>
    <n v="3"/>
    <s v="Yes"/>
    <x v="0"/>
    <x v="1"/>
    <n v="47"/>
    <s v="Middle Age"/>
    <x v="1"/>
  </r>
  <r>
    <n v="16410"/>
    <s v="Single"/>
    <s v="Female"/>
    <n v="10000"/>
    <x v="5"/>
    <s v="Partial High School"/>
    <s v="Manual"/>
    <s v="Yes"/>
    <n v="2"/>
    <s v="Yes"/>
    <x v="0"/>
    <x v="0"/>
    <n v="41"/>
    <s v="Adult"/>
    <x v="1"/>
  </r>
  <r>
    <n v="27760"/>
    <s v="Single"/>
    <s v="Female"/>
    <n v="40000"/>
    <x v="3"/>
    <s v="Graduate Degree"/>
    <s v="Clerical"/>
    <s v="No"/>
    <n v="0"/>
    <s v="NO"/>
    <x v="0"/>
    <x v="0"/>
    <n v="37"/>
    <s v="Adult"/>
    <x v="1"/>
  </r>
  <r>
    <n v="22930"/>
    <s v="Married"/>
    <s v="Male"/>
    <n v="90000"/>
    <x v="5"/>
    <s v="Bachelors"/>
    <s v="Professional"/>
    <s v="Yes"/>
    <n v="0"/>
    <s v="NO"/>
    <x v="3"/>
    <x v="1"/>
    <n v="38"/>
    <s v="Adult"/>
    <x v="1"/>
  </r>
  <r>
    <n v="23780"/>
    <s v="Single"/>
    <s v="Male"/>
    <n v="40000"/>
    <x v="4"/>
    <s v="Partial College"/>
    <s v="Clerical"/>
    <s v="No"/>
    <n v="2"/>
    <s v="Yes"/>
    <x v="0"/>
    <x v="0"/>
    <n v="36"/>
    <s v="Adult"/>
    <x v="1"/>
  </r>
  <r>
    <n v="20994"/>
    <s v="Married"/>
    <s v="Female"/>
    <n v="20000"/>
    <x v="3"/>
    <s v="Bachelors"/>
    <s v="Clerical"/>
    <s v="No"/>
    <n v="0"/>
    <s v="NO"/>
    <x v="0"/>
    <x v="1"/>
    <n v="26"/>
    <s v="Adult"/>
    <x v="1"/>
  </r>
  <r>
    <n v="28379"/>
    <s v="Married"/>
    <s v="Male"/>
    <n v="30000"/>
    <x v="0"/>
    <s v="Bachelors"/>
    <s v="Skilled Manual"/>
    <s v="Yes"/>
    <n v="2"/>
    <s v="Yes"/>
    <x v="0"/>
    <x v="0"/>
    <n v="40"/>
    <s v="Adult"/>
    <x v="0"/>
  </r>
  <r>
    <n v="14865"/>
    <s v="Single"/>
    <s v="Male"/>
    <n v="40000"/>
    <x v="4"/>
    <s v="Partial College"/>
    <s v="Clerical"/>
    <s v="Yes"/>
    <n v="2"/>
    <s v="Yes"/>
    <x v="3"/>
    <x v="0"/>
    <n v="36"/>
    <s v="Adult"/>
    <x v="0"/>
  </r>
  <r>
    <n v="12663"/>
    <s v="Married"/>
    <s v="Female"/>
    <n v="90000"/>
    <x v="2"/>
    <s v="Partial High School"/>
    <s v="Skilled Manual"/>
    <s v="Yes"/>
    <n v="2"/>
    <s v="Yes"/>
    <x v="4"/>
    <x v="0"/>
    <n v="59"/>
    <s v="Middle Age"/>
    <x v="0"/>
  </r>
  <r>
    <n v="24898"/>
    <s v="Single"/>
    <s v="Female"/>
    <n v="80000"/>
    <x v="3"/>
    <s v="Bachelors"/>
    <s v="Professional"/>
    <s v="Yes"/>
    <n v="3"/>
    <s v="Yes"/>
    <x v="4"/>
    <x v="1"/>
    <n v="32"/>
    <s v="Adult"/>
    <x v="0"/>
  </r>
  <r>
    <n v="19508"/>
    <s v="Married"/>
    <s v="Male"/>
    <n v="10000"/>
    <x v="3"/>
    <s v="Partial High School"/>
    <s v="Manual"/>
    <s v="No"/>
    <n v="2"/>
    <s v="Yes"/>
    <x v="0"/>
    <x v="0"/>
    <n v="30"/>
    <s v="Adult"/>
    <x v="0"/>
  </r>
  <r>
    <n v="11489"/>
    <s v="Single"/>
    <s v="Female"/>
    <n v="20000"/>
    <x v="3"/>
    <s v="Partial High School"/>
    <s v="Manual"/>
    <s v="No"/>
    <n v="2"/>
    <s v="Yes"/>
    <x v="3"/>
    <x v="0"/>
    <n v="35"/>
    <s v="Adult"/>
    <x v="1"/>
  </r>
  <r>
    <n v="18160"/>
    <s v="Married"/>
    <s v="Male"/>
    <n v="130000"/>
    <x v="1"/>
    <s v="High School"/>
    <s v="Professional"/>
    <s v="Yes"/>
    <n v="4"/>
    <s v="Yes"/>
    <x v="2"/>
    <x v="0"/>
    <n v="51"/>
    <s v="Middle Age"/>
    <x v="1"/>
  </r>
  <r>
    <n v="25241"/>
    <s v="Married"/>
    <s v="Male"/>
    <n v="90000"/>
    <x v="4"/>
    <s v="Bachelors"/>
    <s v="Professional"/>
    <s v="Yes"/>
    <n v="1"/>
    <s v="Yes"/>
    <x v="2"/>
    <x v="1"/>
    <n v="47"/>
    <s v="Middle Age"/>
    <x v="0"/>
  </r>
  <r>
    <n v="24369"/>
    <s v="Married"/>
    <s v="Male"/>
    <n v="80000"/>
    <x v="2"/>
    <s v="Graduate Degree"/>
    <s v="Management"/>
    <s v="No"/>
    <n v="2"/>
    <s v="Yes"/>
    <x v="0"/>
    <x v="1"/>
    <n v="39"/>
    <s v="Adult"/>
    <x v="0"/>
  </r>
  <r>
    <n v="27165"/>
    <s v="Single"/>
    <s v="Male"/>
    <n v="20000"/>
    <x v="3"/>
    <s v="Partial High School"/>
    <s v="Manual"/>
    <s v="No"/>
    <n v="2"/>
    <s v="Yes"/>
    <x v="0"/>
    <x v="0"/>
    <n v="34"/>
    <s v="Adult"/>
    <x v="0"/>
  </r>
  <r>
    <n v="29424"/>
    <s v="Married"/>
    <s v="Male"/>
    <n v="10000"/>
    <x v="3"/>
    <s v="Partial High School"/>
    <s v="Manual"/>
    <s v="Yes"/>
    <n v="2"/>
    <s v="Yes"/>
    <x v="0"/>
    <x v="0"/>
    <n v="32"/>
    <s v="Adult"/>
    <x v="0"/>
  </r>
  <r>
    <n v="15926"/>
    <s v="Single"/>
    <s v="Female"/>
    <n v="120000"/>
    <x v="1"/>
    <s v="High School"/>
    <s v="Professional"/>
    <s v="Yes"/>
    <n v="4"/>
    <s v="Yes"/>
    <x v="2"/>
    <x v="0"/>
    <n v="50"/>
    <s v="Middle Age"/>
    <x v="1"/>
  </r>
  <r>
    <n v="14554"/>
    <s v="Married"/>
    <s v="Male"/>
    <n v="20000"/>
    <x v="0"/>
    <s v="Bachelors"/>
    <s v="Clerical"/>
    <s v="Yes"/>
    <n v="0"/>
    <s v="NO"/>
    <x v="0"/>
    <x v="0"/>
    <n v="66"/>
    <s v="Senior"/>
    <x v="0"/>
  </r>
  <r>
    <n v="16468"/>
    <s v="Single"/>
    <s v="Male"/>
    <n v="30000"/>
    <x v="3"/>
    <s v="Partial College"/>
    <s v="Clerical"/>
    <s v="Yes"/>
    <n v="1"/>
    <s v="Yes"/>
    <x v="1"/>
    <x v="0"/>
    <n v="30"/>
    <s v="Adult"/>
    <x v="0"/>
  </r>
  <r>
    <n v="19174"/>
    <s v="Single"/>
    <s v="Female"/>
    <n v="30000"/>
    <x v="3"/>
    <s v="High School"/>
    <s v="Manual"/>
    <s v="No"/>
    <n v="1"/>
    <s v="Yes"/>
    <x v="1"/>
    <x v="0"/>
    <n v="32"/>
    <s v="Adult"/>
    <x v="1"/>
  </r>
  <r>
    <n v="19183"/>
    <s v="Single"/>
    <s v="Male"/>
    <n v="10000"/>
    <x v="3"/>
    <s v="Partial High School"/>
    <s v="Manual"/>
    <s v="Yes"/>
    <n v="2"/>
    <s v="Yes"/>
    <x v="3"/>
    <x v="0"/>
    <n v="35"/>
    <s v="Adult"/>
    <x v="0"/>
  </r>
  <r>
    <n v="13683"/>
    <s v="Single"/>
    <s v="Female"/>
    <n v="30000"/>
    <x v="3"/>
    <s v="High School"/>
    <s v="Manual"/>
    <s v="No"/>
    <n v="1"/>
    <s v="Yes"/>
    <x v="1"/>
    <x v="0"/>
    <n v="32"/>
    <s v="Adult"/>
    <x v="0"/>
  </r>
  <r>
    <n v="17848"/>
    <s v="Single"/>
    <s v="Male"/>
    <n v="30000"/>
    <x v="3"/>
    <s v="Partial College"/>
    <s v="Clerical"/>
    <s v="No"/>
    <n v="1"/>
    <s v="Yes"/>
    <x v="1"/>
    <x v="0"/>
    <n v="31"/>
    <s v="Adult"/>
    <x v="1"/>
  </r>
  <r>
    <n v="17894"/>
    <s v="Married"/>
    <s v="Female"/>
    <n v="20000"/>
    <x v="0"/>
    <s v="Bachelors"/>
    <s v="Clerical"/>
    <s v="Yes"/>
    <n v="0"/>
    <s v="NO"/>
    <x v="0"/>
    <x v="0"/>
    <n v="50"/>
    <s v="Middle Age"/>
    <x v="1"/>
  </r>
  <r>
    <n v="25651"/>
    <s v="Married"/>
    <s v="Male"/>
    <n v="40000"/>
    <x v="0"/>
    <s v="Bachelors"/>
    <s v="Skilled Manual"/>
    <s v="No"/>
    <n v="0"/>
    <s v="NO"/>
    <x v="0"/>
    <x v="0"/>
    <n v="43"/>
    <s v="Adult"/>
    <x v="1"/>
  </r>
  <r>
    <n v="22936"/>
    <s v="Single"/>
    <s v="Female"/>
    <n v="60000"/>
    <x v="0"/>
    <s v="Partial College"/>
    <s v="Skilled Manual"/>
    <s v="No"/>
    <n v="1"/>
    <s v="Yes"/>
    <x v="0"/>
    <x v="1"/>
    <n v="45"/>
    <s v="Middle Age"/>
    <x v="1"/>
  </r>
  <r>
    <n v="23915"/>
    <s v="Married"/>
    <s v="Male"/>
    <n v="20000"/>
    <x v="4"/>
    <s v="High School"/>
    <s v="Manual"/>
    <s v="Yes"/>
    <n v="2"/>
    <s v="Yes"/>
    <x v="0"/>
    <x v="0"/>
    <n v="42"/>
    <s v="Adult"/>
    <x v="0"/>
  </r>
  <r>
    <n v="24121"/>
    <s v="Single"/>
    <s v="Female"/>
    <n v="30000"/>
    <x v="3"/>
    <s v="Partial College"/>
    <s v="Clerical"/>
    <s v="No"/>
    <n v="1"/>
    <s v="Yes"/>
    <x v="0"/>
    <x v="0"/>
    <n v="29"/>
    <s v="Adult"/>
    <x v="1"/>
  </r>
  <r>
    <n v="27878"/>
    <s v="Single"/>
    <s v="Male"/>
    <n v="20000"/>
    <x v="3"/>
    <s v="Partial College"/>
    <s v="Manual"/>
    <s v="No"/>
    <n v="0"/>
    <s v="NO"/>
    <x v="0"/>
    <x v="1"/>
    <n v="28"/>
    <s v="Adult"/>
    <x v="1"/>
  </r>
  <r>
    <n v="13572"/>
    <s v="Single"/>
    <s v="Male"/>
    <n v="10000"/>
    <x v="1"/>
    <s v="High School"/>
    <s v="Manual"/>
    <s v="Yes"/>
    <n v="0"/>
    <s v="NO"/>
    <x v="0"/>
    <x v="0"/>
    <n v="37"/>
    <s v="Adult"/>
    <x v="1"/>
  </r>
  <r>
    <n v="27941"/>
    <s v="Married"/>
    <s v="Female"/>
    <n v="80000"/>
    <x v="5"/>
    <s v="Partial College"/>
    <s v="Professional"/>
    <s v="Yes"/>
    <n v="2"/>
    <s v="Yes"/>
    <x v="1"/>
    <x v="0"/>
    <n v="53"/>
    <s v="Middle Age"/>
    <x v="0"/>
  </r>
  <r>
    <n v="26354"/>
    <s v="Single"/>
    <s v="Male"/>
    <n v="40000"/>
    <x v="3"/>
    <s v="Graduate Degree"/>
    <s v="Clerical"/>
    <s v="No"/>
    <n v="0"/>
    <s v="NO"/>
    <x v="0"/>
    <x v="0"/>
    <n v="38"/>
    <s v="Adult"/>
    <x v="1"/>
  </r>
  <r>
    <n v="14785"/>
    <s v="Single"/>
    <s v="Male"/>
    <n v="30000"/>
    <x v="0"/>
    <s v="Bachelors"/>
    <s v="Clerical"/>
    <s v="No"/>
    <n v="1"/>
    <s v="Yes"/>
    <x v="3"/>
    <x v="0"/>
    <n v="39"/>
    <s v="Adult"/>
    <x v="0"/>
  </r>
  <r>
    <n v="17238"/>
    <s v="Single"/>
    <s v="Male"/>
    <n v="80000"/>
    <x v="3"/>
    <s v="Bachelors"/>
    <s v="Professional"/>
    <s v="Yes"/>
    <n v="3"/>
    <s v="Yes"/>
    <x v="4"/>
    <x v="1"/>
    <n v="32"/>
    <s v="Adult"/>
    <x v="0"/>
  </r>
  <r>
    <n v="23608"/>
    <s v="Married"/>
    <s v="Female"/>
    <n v="150000"/>
    <x v="1"/>
    <s v="High School"/>
    <s v="Professional"/>
    <s v="Yes"/>
    <n v="3"/>
    <s v="Yes"/>
    <x v="0"/>
    <x v="0"/>
    <n v="51"/>
    <s v="Middle Age"/>
    <x v="1"/>
  </r>
  <r>
    <n v="22538"/>
    <s v="Single"/>
    <s v="Female"/>
    <n v="10000"/>
    <x v="3"/>
    <s v="Partial High School"/>
    <s v="Manual"/>
    <s v="Yes"/>
    <n v="2"/>
    <s v="Yes"/>
    <x v="3"/>
    <x v="0"/>
    <n v="33"/>
    <s v="Adult"/>
    <x v="0"/>
  </r>
  <r>
    <n v="12332"/>
    <s v="Married"/>
    <s v="Male"/>
    <n v="90000"/>
    <x v="5"/>
    <s v="High School"/>
    <s v="Management"/>
    <s v="Yes"/>
    <n v="3"/>
    <s v="Yes"/>
    <x v="2"/>
    <x v="0"/>
    <n v="58"/>
    <s v="Middle Age"/>
    <x v="1"/>
  </r>
  <r>
    <n v="17230"/>
    <s v="Married"/>
    <s v="Male"/>
    <n v="80000"/>
    <x v="3"/>
    <s v="Bachelors"/>
    <s v="Professional"/>
    <s v="Yes"/>
    <n v="3"/>
    <s v="Yes"/>
    <x v="4"/>
    <x v="1"/>
    <n v="30"/>
    <s v="Adult"/>
    <x v="0"/>
  </r>
  <r>
    <n v="13082"/>
    <s v="Single"/>
    <s v="Male"/>
    <n v="130000"/>
    <x v="3"/>
    <s v="Graduate Degree"/>
    <s v="Management"/>
    <s v="Yes"/>
    <n v="0"/>
    <s v="NO"/>
    <x v="1"/>
    <x v="1"/>
    <n v="48"/>
    <s v="Middle Age"/>
    <x v="1"/>
  </r>
  <r>
    <n v="22518"/>
    <s v="Single"/>
    <s v="Female"/>
    <n v="30000"/>
    <x v="1"/>
    <s v="Partial College"/>
    <s v="Clerical"/>
    <s v="No"/>
    <n v="2"/>
    <s v="Yes"/>
    <x v="0"/>
    <x v="0"/>
    <n v="27"/>
    <s v="Adult"/>
    <x v="1"/>
  </r>
  <r>
    <n v="13687"/>
    <s v="Married"/>
    <s v="Male"/>
    <n v="40000"/>
    <x v="0"/>
    <s v="Bachelors"/>
    <s v="Skilled Manual"/>
    <s v="Yes"/>
    <n v="1"/>
    <s v="Yes"/>
    <x v="0"/>
    <x v="0"/>
    <n v="33"/>
    <s v="Adult"/>
    <x v="1"/>
  </r>
  <r>
    <n v="23571"/>
    <s v="Married"/>
    <s v="Female"/>
    <n v="40000"/>
    <x v="4"/>
    <s v="Bachelors"/>
    <s v="Management"/>
    <s v="Yes"/>
    <n v="2"/>
    <s v="Yes"/>
    <x v="0"/>
    <x v="1"/>
    <n v="66"/>
    <s v="Senior"/>
    <x v="1"/>
  </r>
  <r>
    <n v="19305"/>
    <s v="Single"/>
    <s v="Female"/>
    <n v="10000"/>
    <x v="4"/>
    <s v="High School"/>
    <s v="Manual"/>
    <s v="Yes"/>
    <n v="1"/>
    <s v="Yes"/>
    <x v="0"/>
    <x v="0"/>
    <n v="38"/>
    <s v="Adult"/>
    <x v="1"/>
  </r>
  <r>
    <n v="22636"/>
    <s v="Single"/>
    <s v="Female"/>
    <n v="40000"/>
    <x v="3"/>
    <s v="Bachelors"/>
    <s v="Clerical"/>
    <s v="No"/>
    <n v="0"/>
    <s v="NO"/>
    <x v="0"/>
    <x v="0"/>
    <n v="38"/>
    <s v="Adult"/>
    <x v="1"/>
  </r>
  <r>
    <n v="17310"/>
    <s v="Married"/>
    <s v="Male"/>
    <n v="60000"/>
    <x v="0"/>
    <s v="Partial College"/>
    <s v="Skilled Manual"/>
    <s v="Yes"/>
    <n v="1"/>
    <s v="Yes"/>
    <x v="0"/>
    <x v="1"/>
    <n v="45"/>
    <s v="Middle Age"/>
    <x v="1"/>
  </r>
  <r>
    <n v="12133"/>
    <s v="Married"/>
    <s v="Female"/>
    <n v="130000"/>
    <x v="1"/>
    <s v="Partial College"/>
    <s v="Professional"/>
    <s v="Yes"/>
    <n v="3"/>
    <s v="Yes"/>
    <x v="2"/>
    <x v="0"/>
    <n v="50"/>
    <s v="Middle Age"/>
    <x v="1"/>
  </r>
  <r>
    <n v="25918"/>
    <s v="Single"/>
    <s v="Female"/>
    <n v="30000"/>
    <x v="4"/>
    <s v="Partial College"/>
    <s v="Clerical"/>
    <s v="No"/>
    <n v="2"/>
    <s v="Yes"/>
    <x v="2"/>
    <x v="1"/>
    <n v="60"/>
    <s v="Middle Age"/>
    <x v="1"/>
  </r>
  <r>
    <n v="25752"/>
    <s v="Single"/>
    <s v="Female"/>
    <n v="20000"/>
    <x v="4"/>
    <s v="Partial College"/>
    <s v="Manual"/>
    <s v="No"/>
    <n v="1"/>
    <s v="Yes"/>
    <x v="0"/>
    <x v="0"/>
    <n v="53"/>
    <s v="Middle Age"/>
    <x v="1"/>
  </r>
  <r>
    <n v="17324"/>
    <s v="Married"/>
    <s v="Female"/>
    <n v="100000"/>
    <x v="5"/>
    <s v="Bachelors"/>
    <s v="Professional"/>
    <s v="Yes"/>
    <n v="1"/>
    <s v="Yes"/>
    <x v="4"/>
    <x v="1"/>
    <n v="46"/>
    <s v="Middle Age"/>
    <x v="0"/>
  </r>
  <r>
    <n v="22918"/>
    <s v="Single"/>
    <s v="Male"/>
    <n v="80000"/>
    <x v="2"/>
    <s v="Graduate Degree"/>
    <s v="Management"/>
    <s v="Yes"/>
    <n v="3"/>
    <s v="Yes"/>
    <x v="0"/>
    <x v="1"/>
    <n v="50"/>
    <s v="Middle Age"/>
    <x v="0"/>
  </r>
  <r>
    <n v="12510"/>
    <s v="Married"/>
    <s v="Male"/>
    <n v="40000"/>
    <x v="0"/>
    <s v="Bachelors"/>
    <s v="Skilled Manual"/>
    <s v="Yes"/>
    <n v="1"/>
    <s v="Yes"/>
    <x v="0"/>
    <x v="0"/>
    <n v="43"/>
    <s v="Adult"/>
    <x v="1"/>
  </r>
  <r>
    <n v="25512"/>
    <s v="Single"/>
    <s v="Male"/>
    <n v="20000"/>
    <x v="3"/>
    <s v="High School"/>
    <s v="Manual"/>
    <s v="No"/>
    <n v="1"/>
    <s v="Yes"/>
    <x v="1"/>
    <x v="0"/>
    <n v="30"/>
    <s v="Adult"/>
    <x v="0"/>
  </r>
  <r>
    <n v="16179"/>
    <s v="Single"/>
    <s v="Female"/>
    <n v="80000"/>
    <x v="2"/>
    <s v="Bachelors"/>
    <s v="Professional"/>
    <s v="Yes"/>
    <n v="4"/>
    <s v="Yes"/>
    <x v="3"/>
    <x v="1"/>
    <n v="38"/>
    <s v="Adult"/>
    <x v="0"/>
  </r>
  <r>
    <n v="15628"/>
    <s v="Married"/>
    <s v="Female"/>
    <n v="40000"/>
    <x v="0"/>
    <s v="Bachelors"/>
    <s v="Skilled Manual"/>
    <s v="Yes"/>
    <n v="1"/>
    <s v="Yes"/>
    <x v="0"/>
    <x v="0"/>
    <n v="89"/>
    <s v="Senior"/>
    <x v="0"/>
  </r>
  <r>
    <n v="20977"/>
    <s v="Married"/>
    <s v="Male"/>
    <n v="20000"/>
    <x v="0"/>
    <s v="Bachelors"/>
    <s v="Clerical"/>
    <s v="Yes"/>
    <n v="0"/>
    <s v="NO"/>
    <x v="0"/>
    <x v="0"/>
    <n v="64"/>
    <s v="Middle Age"/>
    <x v="1"/>
  </r>
  <r>
    <n v="18140"/>
    <s v="Married"/>
    <s v="Male"/>
    <n v="130000"/>
    <x v="1"/>
    <s v="Partial College"/>
    <s v="Professional"/>
    <s v="No"/>
    <n v="3"/>
    <s v="Yes"/>
    <x v="2"/>
    <x v="0"/>
    <n v="51"/>
    <s v="Middle Age"/>
    <x v="1"/>
  </r>
  <r>
    <n v="20417"/>
    <s v="Married"/>
    <s v="Male"/>
    <n v="30000"/>
    <x v="1"/>
    <s v="Partial College"/>
    <s v="Clerical"/>
    <s v="No"/>
    <n v="2"/>
    <s v="Yes"/>
    <x v="2"/>
    <x v="1"/>
    <n v="56"/>
    <s v="Middle Age"/>
    <x v="0"/>
  </r>
  <r>
    <n v="18267"/>
    <s v="Married"/>
    <s v="Male"/>
    <n v="60000"/>
    <x v="1"/>
    <s v="Bachelors"/>
    <s v="Professional"/>
    <s v="Yes"/>
    <n v="2"/>
    <s v="Yes"/>
    <x v="2"/>
    <x v="1"/>
    <n v="43"/>
    <s v="Adult"/>
    <x v="0"/>
  </r>
  <r>
    <n v="13620"/>
    <s v="Single"/>
    <s v="Male"/>
    <n v="70000"/>
    <x v="3"/>
    <s v="Bachelors"/>
    <s v="Professional"/>
    <s v="No"/>
    <n v="3"/>
    <s v="Yes"/>
    <x v="4"/>
    <x v="1"/>
    <n v="30"/>
    <s v="Adult"/>
    <x v="1"/>
  </r>
  <r>
    <n v="22974"/>
    <s v="Married"/>
    <s v="Female"/>
    <n v="30000"/>
    <x v="4"/>
    <s v="Partial College"/>
    <s v="Clerical"/>
    <s v="Yes"/>
    <n v="2"/>
    <s v="Yes"/>
    <x v="2"/>
    <x v="1"/>
    <n v="69"/>
    <s v="Senior"/>
    <x v="0"/>
  </r>
  <r>
    <n v="13586"/>
    <s v="Married"/>
    <s v="Male"/>
    <n v="80000"/>
    <x v="5"/>
    <s v="Partial College"/>
    <s v="Professional"/>
    <s v="Yes"/>
    <n v="2"/>
    <s v="Yes"/>
    <x v="4"/>
    <x v="0"/>
    <n v="53"/>
    <s v="Middle Age"/>
    <x v="0"/>
  </r>
  <r>
    <n v="17978"/>
    <s v="Married"/>
    <s v="Male"/>
    <n v="40000"/>
    <x v="3"/>
    <s v="Graduate Degree"/>
    <s v="Clerical"/>
    <s v="Yes"/>
    <n v="0"/>
    <s v="NO"/>
    <x v="0"/>
    <x v="0"/>
    <n v="37"/>
    <s v="Adult"/>
    <x v="1"/>
  </r>
  <r>
    <n v="12581"/>
    <s v="Single"/>
    <s v="Female"/>
    <n v="10000"/>
    <x v="3"/>
    <s v="Partial College"/>
    <s v="Manual"/>
    <s v="No"/>
    <n v="1"/>
    <s v="Yes"/>
    <x v="0"/>
    <x v="1"/>
    <n v="28"/>
    <s v="Adult"/>
    <x v="1"/>
  </r>
  <r>
    <n v="18018"/>
    <s v="Single"/>
    <s v="Male"/>
    <n v="30000"/>
    <x v="1"/>
    <s v="Partial College"/>
    <s v="Clerical"/>
    <s v="Yes"/>
    <n v="0"/>
    <s v="NO"/>
    <x v="0"/>
    <x v="0"/>
    <n v="43"/>
    <s v="Adult"/>
    <x v="0"/>
  </r>
  <r>
    <n v="28957"/>
    <s v="Single"/>
    <s v="Female"/>
    <n v="120000"/>
    <x v="3"/>
    <s v="Partial High School"/>
    <s v="Professional"/>
    <s v="Yes"/>
    <n v="4"/>
    <s v="Yes"/>
    <x v="4"/>
    <x v="1"/>
    <n v="34"/>
    <s v="Adult"/>
    <x v="1"/>
  </r>
  <r>
    <n v="13690"/>
    <s v="Single"/>
    <s v="Female"/>
    <n v="20000"/>
    <x v="3"/>
    <s v="Partial High School"/>
    <s v="Manual"/>
    <s v="No"/>
    <n v="2"/>
    <s v="Yes"/>
    <x v="3"/>
    <x v="0"/>
    <n v="34"/>
    <s v="Adult"/>
    <x v="1"/>
  </r>
  <r>
    <n v="12568"/>
    <s v="Married"/>
    <s v="Female"/>
    <n v="30000"/>
    <x v="0"/>
    <s v="Bachelors"/>
    <s v="Clerical"/>
    <s v="Yes"/>
    <n v="0"/>
    <s v="NO"/>
    <x v="0"/>
    <x v="0"/>
    <n v="64"/>
    <s v="Middle Age"/>
    <x v="0"/>
  </r>
  <r>
    <n v="13122"/>
    <s v="Married"/>
    <s v="Female"/>
    <n v="80000"/>
    <x v="3"/>
    <s v="Bachelors"/>
    <s v="Professional"/>
    <s v="Yes"/>
    <n v="1"/>
    <s v="Yes"/>
    <x v="3"/>
    <x v="1"/>
    <n v="41"/>
    <s v="Adult"/>
    <x v="1"/>
  </r>
  <r>
    <n v="21184"/>
    <s v="Single"/>
    <s v="Male"/>
    <n v="70000"/>
    <x v="3"/>
    <s v="Bachelors"/>
    <s v="Professional"/>
    <s v="No"/>
    <n v="1"/>
    <s v="Yes"/>
    <x v="2"/>
    <x v="1"/>
    <n v="38"/>
    <s v="Adult"/>
    <x v="0"/>
  </r>
  <r>
    <n v="26150"/>
    <s v="Single"/>
    <s v="Female"/>
    <n v="70000"/>
    <x v="3"/>
    <s v="Bachelors"/>
    <s v="Professional"/>
    <s v="No"/>
    <n v="1"/>
    <s v="Yes"/>
    <x v="0"/>
    <x v="1"/>
    <n v="41"/>
    <s v="Adult"/>
    <x v="1"/>
  </r>
  <r>
    <n v="24151"/>
    <s v="Single"/>
    <s v="Male"/>
    <n v="20000"/>
    <x v="0"/>
    <s v="Bachelors"/>
    <s v="Clerical"/>
    <s v="No"/>
    <n v="0"/>
    <s v="NO"/>
    <x v="0"/>
    <x v="0"/>
    <n v="51"/>
    <s v="Middle Age"/>
    <x v="0"/>
  </r>
  <r>
    <n v="23962"/>
    <s v="Married"/>
    <s v="Female"/>
    <n v="10000"/>
    <x v="3"/>
    <s v="Partial High School"/>
    <s v="Manual"/>
    <s v="Yes"/>
    <n v="2"/>
    <s v="Yes"/>
    <x v="3"/>
    <x v="0"/>
    <n v="32"/>
    <s v="Adult"/>
    <x v="0"/>
  </r>
  <r>
    <n v="17793"/>
    <s v="Married"/>
    <s v="Female"/>
    <n v="40000"/>
    <x v="3"/>
    <s v="Bachelors"/>
    <s v="Clerical"/>
    <s v="Yes"/>
    <n v="0"/>
    <s v="NO"/>
    <x v="0"/>
    <x v="0"/>
    <n v="38"/>
    <s v="Adult"/>
    <x v="1"/>
  </r>
  <r>
    <n v="14926"/>
    <s v="Married"/>
    <s v="Male"/>
    <n v="30000"/>
    <x v="0"/>
    <s v="Bachelors"/>
    <s v="Clerical"/>
    <s v="Yes"/>
    <n v="0"/>
    <s v="NO"/>
    <x v="0"/>
    <x v="0"/>
    <n v="38"/>
    <s v="Adult"/>
    <x v="1"/>
  </r>
  <r>
    <n v="16163"/>
    <s v="Single"/>
    <s v="Male"/>
    <n v="60000"/>
    <x v="4"/>
    <s v="Bachelors"/>
    <s v="Professional"/>
    <s v="Yes"/>
    <n v="1"/>
    <s v="Yes"/>
    <x v="1"/>
    <x v="1"/>
    <n v="38"/>
    <s v="Adult"/>
    <x v="1"/>
  </r>
  <r>
    <n v="21365"/>
    <s v="Married"/>
    <s v="Female"/>
    <n v="10000"/>
    <x v="4"/>
    <s v="Partial High School"/>
    <s v="Clerical"/>
    <s v="Yes"/>
    <n v="2"/>
    <s v="Yes"/>
    <x v="2"/>
    <x v="1"/>
    <n v="58"/>
    <s v="Middle Age"/>
    <x v="0"/>
  </r>
  <r>
    <n v="27771"/>
    <s v="Single"/>
    <s v="Male"/>
    <n v="30000"/>
    <x v="0"/>
    <s v="Bachelors"/>
    <s v="Clerical"/>
    <s v="Yes"/>
    <n v="1"/>
    <s v="Yes"/>
    <x v="3"/>
    <x v="0"/>
    <n v="39"/>
    <s v="Adult"/>
    <x v="1"/>
  </r>
  <r>
    <n v="26167"/>
    <s v="Single"/>
    <s v="Female"/>
    <n v="40000"/>
    <x v="4"/>
    <s v="Bachelors"/>
    <s v="Management"/>
    <s v="No"/>
    <n v="1"/>
    <s v="Yes"/>
    <x v="2"/>
    <x v="1"/>
    <n v="53"/>
    <s v="Middle Age"/>
    <x v="1"/>
  </r>
  <r>
    <n v="25792"/>
    <s v="Single"/>
    <s v="Female"/>
    <n v="110000"/>
    <x v="1"/>
    <s v="Bachelors"/>
    <s v="Management"/>
    <s v="Yes"/>
    <n v="4"/>
    <s v="Yes"/>
    <x v="4"/>
    <x v="0"/>
    <n v="53"/>
    <s v="Middle Age"/>
    <x v="0"/>
  </r>
  <r>
    <n v="11555"/>
    <s v="Married"/>
    <s v="Female"/>
    <n v="40000"/>
    <x v="0"/>
    <s v="Bachelors"/>
    <s v="Clerical"/>
    <s v="Yes"/>
    <n v="0"/>
    <s v="NO"/>
    <x v="0"/>
    <x v="0"/>
    <n v="80"/>
    <s v="Senior"/>
    <x v="0"/>
  </r>
  <r>
    <n v="22381"/>
    <s v="Married"/>
    <s v="Male"/>
    <n v="10000"/>
    <x v="0"/>
    <s v="Graduate Degree"/>
    <s v="Manual"/>
    <s v="Yes"/>
    <n v="0"/>
    <s v="NO"/>
    <x v="0"/>
    <x v="0"/>
    <n v="44"/>
    <s v="Adult"/>
    <x v="0"/>
  </r>
  <r>
    <n v="17882"/>
    <s v="Married"/>
    <s v="Male"/>
    <n v="20000"/>
    <x v="0"/>
    <s v="Graduate Degree"/>
    <s v="Clerical"/>
    <s v="Yes"/>
    <n v="0"/>
    <s v="NO"/>
    <x v="0"/>
    <x v="0"/>
    <n v="44"/>
    <s v="Adult"/>
    <x v="0"/>
  </r>
  <r>
    <n v="22174"/>
    <s v="Married"/>
    <s v="Male"/>
    <n v="30000"/>
    <x v="1"/>
    <s v="High School"/>
    <s v="Skilled Manual"/>
    <s v="Yes"/>
    <n v="2"/>
    <s v="Yes"/>
    <x v="2"/>
    <x v="1"/>
    <n v="54"/>
    <s v="Middle Age"/>
    <x v="1"/>
  </r>
  <r>
    <n v="22439"/>
    <s v="Married"/>
    <s v="Female"/>
    <n v="30000"/>
    <x v="3"/>
    <s v="Bachelors"/>
    <s v="Clerical"/>
    <s v="Yes"/>
    <n v="0"/>
    <s v="NO"/>
    <x v="0"/>
    <x v="0"/>
    <n v="37"/>
    <s v="Adult"/>
    <x v="1"/>
  </r>
  <r>
    <n v="18012"/>
    <s v="Married"/>
    <s v="Female"/>
    <n v="40000"/>
    <x v="0"/>
    <s v="Bachelors"/>
    <s v="Skilled Manual"/>
    <s v="Yes"/>
    <n v="0"/>
    <s v="NO"/>
    <x v="0"/>
    <x v="0"/>
    <n v="41"/>
    <s v="Adult"/>
    <x v="0"/>
  </r>
  <r>
    <n v="27582"/>
    <s v="Single"/>
    <s v="Female"/>
    <n v="90000"/>
    <x v="4"/>
    <s v="Bachelors"/>
    <s v="Professional"/>
    <s v="No"/>
    <n v="0"/>
    <s v="NO"/>
    <x v="0"/>
    <x v="1"/>
    <n v="36"/>
    <s v="Adult"/>
    <x v="1"/>
  </r>
  <r>
    <n v="12744"/>
    <s v="Single"/>
    <s v="Female"/>
    <n v="40000"/>
    <x v="4"/>
    <s v="Partial College"/>
    <s v="Clerical"/>
    <s v="Yes"/>
    <n v="0"/>
    <s v="NO"/>
    <x v="0"/>
    <x v="0"/>
    <n v="33"/>
    <s v="Adult"/>
    <x v="0"/>
  </r>
  <r>
    <n v="22821"/>
    <s v="Married"/>
    <s v="Female"/>
    <n v="130000"/>
    <x v="1"/>
    <s v="Partial College"/>
    <s v="Professional"/>
    <s v="Yes"/>
    <n v="4"/>
    <s v="Yes"/>
    <x v="0"/>
    <x v="0"/>
    <n v="52"/>
    <s v="Middle Age"/>
    <x v="0"/>
  </r>
  <r>
    <n v="20171"/>
    <s v="Married"/>
    <s v="Female"/>
    <n v="20000"/>
    <x v="4"/>
    <s v="Partial College"/>
    <s v="Manual"/>
    <s v="Yes"/>
    <n v="1"/>
    <s v="Yes"/>
    <x v="0"/>
    <x v="0"/>
    <n v="46"/>
    <s v="Middle Age"/>
    <x v="1"/>
  </r>
  <r>
    <n v="11116"/>
    <s v="Married"/>
    <s v="Male"/>
    <n v="70000"/>
    <x v="2"/>
    <s v="Partial College"/>
    <s v="Skilled Manual"/>
    <s v="Yes"/>
    <n v="2"/>
    <s v="Yes"/>
    <x v="2"/>
    <x v="1"/>
    <n v="43"/>
    <s v="Adult"/>
    <x v="0"/>
  </r>
  <r>
    <n v="20053"/>
    <s v="Single"/>
    <s v="Male"/>
    <n v="40000"/>
    <x v="4"/>
    <s v="Partial College"/>
    <s v="Clerical"/>
    <s v="Yes"/>
    <n v="0"/>
    <s v="NO"/>
    <x v="0"/>
    <x v="0"/>
    <n v="34"/>
    <s v="Adult"/>
    <x v="0"/>
  </r>
  <r>
    <n v="25266"/>
    <s v="Single"/>
    <s v="Female"/>
    <n v="30000"/>
    <x v="4"/>
    <s v="Partial College"/>
    <s v="Clerical"/>
    <s v="No"/>
    <n v="2"/>
    <s v="Yes"/>
    <x v="2"/>
    <x v="1"/>
    <n v="67"/>
    <s v="Senior"/>
    <x v="0"/>
  </r>
  <r>
    <n v="17960"/>
    <s v="Married"/>
    <s v="Female"/>
    <n v="40000"/>
    <x v="3"/>
    <s v="Graduate Degree"/>
    <s v="Clerical"/>
    <s v="Yes"/>
    <n v="0"/>
    <s v="NO"/>
    <x v="0"/>
    <x v="0"/>
    <n v="35"/>
    <s v="Adult"/>
    <x v="1"/>
  </r>
  <r>
    <n v="13961"/>
    <s v="Married"/>
    <s v="Female"/>
    <n v="80000"/>
    <x v="2"/>
    <s v="Graduate Degree"/>
    <s v="Management"/>
    <s v="Yes"/>
    <n v="3"/>
    <s v="Yes"/>
    <x v="0"/>
    <x v="1"/>
    <n v="40"/>
    <s v="Adult"/>
    <x v="0"/>
  </r>
  <r>
    <n v="11897"/>
    <s v="Single"/>
    <s v="Male"/>
    <n v="60000"/>
    <x v="4"/>
    <s v="Bachelors"/>
    <s v="Professional"/>
    <s v="No"/>
    <n v="1"/>
    <s v="Yes"/>
    <x v="0"/>
    <x v="1"/>
    <n v="37"/>
    <s v="Adult"/>
    <x v="1"/>
  </r>
  <r>
    <n v="11139"/>
    <s v="Single"/>
    <s v="Female"/>
    <n v="30000"/>
    <x v="4"/>
    <s v="Partial College"/>
    <s v="Clerical"/>
    <s v="No"/>
    <n v="2"/>
    <s v="Yes"/>
    <x v="2"/>
    <x v="1"/>
    <n v="67"/>
    <s v="Senior"/>
    <x v="0"/>
  </r>
  <r>
    <n v="11576"/>
    <s v="Married"/>
    <s v="Male"/>
    <n v="30000"/>
    <x v="0"/>
    <s v="Bachelors"/>
    <s v="Skilled Manual"/>
    <s v="Yes"/>
    <n v="2"/>
    <s v="Yes"/>
    <x v="0"/>
    <x v="0"/>
    <n v="41"/>
    <s v="Adult"/>
    <x v="1"/>
  </r>
  <r>
    <n v="19255"/>
    <s v="Single"/>
    <s v="Male"/>
    <n v="10000"/>
    <x v="4"/>
    <s v="Partial College"/>
    <s v="Manual"/>
    <s v="Yes"/>
    <n v="1"/>
    <s v="Yes"/>
    <x v="0"/>
    <x v="0"/>
    <n v="51"/>
    <s v="Middle Age"/>
    <x v="1"/>
  </r>
  <r>
    <n v="18153"/>
    <s v="Married"/>
    <s v="Female"/>
    <n v="100000"/>
    <x v="4"/>
    <s v="Bachelors"/>
    <s v="Management"/>
    <s v="Yes"/>
    <n v="4"/>
    <s v="Yes"/>
    <x v="4"/>
    <x v="0"/>
    <n v="59"/>
    <s v="Middle Age"/>
    <x v="0"/>
  </r>
  <r>
    <n v="14547"/>
    <s v="Married"/>
    <s v="Male"/>
    <n v="10000"/>
    <x v="4"/>
    <s v="Partial College"/>
    <s v="Manual"/>
    <s v="Yes"/>
    <n v="0"/>
    <s v="NO"/>
    <x v="3"/>
    <x v="0"/>
    <n v="51"/>
    <s v="Middle Age"/>
    <x v="0"/>
  </r>
  <r>
    <n v="24901"/>
    <s v="Single"/>
    <s v="Male"/>
    <n v="110000"/>
    <x v="3"/>
    <s v="Partial College"/>
    <s v="Management"/>
    <s v="No"/>
    <n v="3"/>
    <s v="Yes"/>
    <x v="4"/>
    <x v="1"/>
    <n v="32"/>
    <s v="Adult"/>
    <x v="1"/>
  </r>
  <r>
    <n v="27169"/>
    <s v="Single"/>
    <s v="Male"/>
    <n v="30000"/>
    <x v="3"/>
    <s v="High School"/>
    <s v="Manual"/>
    <s v="Yes"/>
    <n v="1"/>
    <s v="Yes"/>
    <x v="1"/>
    <x v="0"/>
    <n v="34"/>
    <s v="Adult"/>
    <x v="1"/>
  </r>
  <r>
    <n v="14805"/>
    <s v="Single"/>
    <s v="Female"/>
    <n v="10000"/>
    <x v="1"/>
    <s v="Partial High School"/>
    <s v="Manual"/>
    <s v="Yes"/>
    <n v="2"/>
    <s v="Yes"/>
    <x v="0"/>
    <x v="0"/>
    <n v="43"/>
    <s v="Adult"/>
    <x v="0"/>
  </r>
  <r>
    <n v="15822"/>
    <s v="Married"/>
    <s v="Male"/>
    <n v="40000"/>
    <x v="4"/>
    <s v="Bachelors"/>
    <s v="Management"/>
    <s v="Yes"/>
    <n v="2"/>
    <s v="Yes"/>
    <x v="0"/>
    <x v="1"/>
    <n v="67"/>
    <s v="Senior"/>
    <x v="0"/>
  </r>
  <r>
    <n v="19389"/>
    <s v="Single"/>
    <s v="Male"/>
    <n v="30000"/>
    <x v="3"/>
    <s v="Partial College"/>
    <s v="Clerical"/>
    <s v="No"/>
    <n v="1"/>
    <s v="Yes"/>
    <x v="1"/>
    <x v="0"/>
    <n v="28"/>
    <s v="Adult"/>
    <x v="0"/>
  </r>
  <r>
    <n v="17048"/>
    <s v="Single"/>
    <s v="Female"/>
    <n v="90000"/>
    <x v="0"/>
    <s v="Graduate Degree"/>
    <s v="Management"/>
    <s v="Yes"/>
    <n v="0"/>
    <s v="NO"/>
    <x v="0"/>
    <x v="1"/>
    <n v="36"/>
    <s v="Adult"/>
    <x v="1"/>
  </r>
  <r>
    <n v="22204"/>
    <s v="Married"/>
    <s v="Male"/>
    <n v="110000"/>
    <x v="5"/>
    <s v="Bachelors"/>
    <s v="Management"/>
    <s v="Yes"/>
    <n v="3"/>
    <s v="Yes"/>
    <x v="1"/>
    <x v="1"/>
    <n v="48"/>
    <s v="Middle Age"/>
    <x v="0"/>
  </r>
  <r>
    <n v="12718"/>
    <s v="Single"/>
    <s v="Female"/>
    <n v="30000"/>
    <x v="3"/>
    <s v="Partial College"/>
    <s v="Clerical"/>
    <s v="Yes"/>
    <n v="1"/>
    <s v="Yes"/>
    <x v="1"/>
    <x v="0"/>
    <n v="31"/>
    <s v="Adult"/>
    <x v="0"/>
  </r>
  <r>
    <n v="15019"/>
    <s v="Single"/>
    <s v="Female"/>
    <n v="30000"/>
    <x v="1"/>
    <s v="High School"/>
    <s v="Skilled Manual"/>
    <s v="Yes"/>
    <n v="2"/>
    <s v="Yes"/>
    <x v="2"/>
    <x v="1"/>
    <n v="55"/>
    <s v="Middle Age"/>
    <x v="0"/>
  </r>
  <r>
    <n v="28488"/>
    <s v="Single"/>
    <s v="Male"/>
    <n v="20000"/>
    <x v="3"/>
    <s v="Partial College"/>
    <s v="Manual"/>
    <s v="Yes"/>
    <n v="0"/>
    <s v="NO"/>
    <x v="0"/>
    <x v="1"/>
    <n v="28"/>
    <s v="Adult"/>
    <x v="1"/>
  </r>
  <r>
    <n v="21891"/>
    <s v="Married"/>
    <s v="Female"/>
    <n v="110000"/>
    <x v="3"/>
    <s v="High School"/>
    <s v="Management"/>
    <s v="Yes"/>
    <n v="3"/>
    <s v="Yes"/>
    <x v="4"/>
    <x v="1"/>
    <n v="34"/>
    <s v="Adult"/>
    <x v="1"/>
  </r>
  <r>
    <n v="27814"/>
    <s v="Single"/>
    <s v="Female"/>
    <n v="30000"/>
    <x v="1"/>
    <s v="Partial College"/>
    <s v="Clerical"/>
    <s v="No"/>
    <n v="1"/>
    <s v="Yes"/>
    <x v="0"/>
    <x v="0"/>
    <n v="26"/>
    <s v="Adult"/>
    <x v="0"/>
  </r>
  <r>
    <n v="22175"/>
    <s v="Married"/>
    <s v="Female"/>
    <n v="30000"/>
    <x v="1"/>
    <s v="High School"/>
    <s v="Skilled Manual"/>
    <s v="Yes"/>
    <n v="2"/>
    <s v="Yes"/>
    <x v="2"/>
    <x v="1"/>
    <n v="53"/>
    <s v="Middle Age"/>
    <x v="1"/>
  </r>
  <r>
    <n v="29447"/>
    <s v="Single"/>
    <s v="Female"/>
    <n v="10000"/>
    <x v="4"/>
    <s v="Bachelors"/>
    <s v="Clerical"/>
    <s v="No"/>
    <n v="1"/>
    <s v="Yes"/>
    <x v="1"/>
    <x v="0"/>
    <n v="68"/>
    <s v="Senior"/>
    <x v="0"/>
  </r>
  <r>
    <n v="19784"/>
    <s v="Married"/>
    <s v="Female"/>
    <n v="80000"/>
    <x v="4"/>
    <s v="High School"/>
    <s v="Skilled Manual"/>
    <s v="Yes"/>
    <n v="2"/>
    <s v="Yes"/>
    <x v="2"/>
    <x v="1"/>
    <n v="50"/>
    <s v="Middle Age"/>
    <x v="1"/>
  </r>
  <r>
    <n v="27824"/>
    <s v="Single"/>
    <s v="Female"/>
    <n v="30000"/>
    <x v="1"/>
    <s v="Partial College"/>
    <s v="Clerical"/>
    <s v="Yes"/>
    <n v="2"/>
    <s v="Yes"/>
    <x v="0"/>
    <x v="0"/>
    <n v="28"/>
    <s v="Adult"/>
    <x v="1"/>
  </r>
  <r>
    <n v="24093"/>
    <s v="Single"/>
    <s v="Female"/>
    <n v="80000"/>
    <x v="3"/>
    <s v="Graduate Degree"/>
    <s v="Skilled Manual"/>
    <s v="No"/>
    <n v="0"/>
    <s v="NO"/>
    <x v="0"/>
    <x v="0"/>
    <n v="40"/>
    <s v="Adult"/>
    <x v="1"/>
  </r>
  <r>
    <n v="19618"/>
    <s v="Married"/>
    <s v="Male"/>
    <n v="70000"/>
    <x v="2"/>
    <s v="Partial College"/>
    <s v="Skilled Manual"/>
    <s v="Yes"/>
    <n v="2"/>
    <s v="Yes"/>
    <x v="0"/>
    <x v="1"/>
    <n v="44"/>
    <s v="Adult"/>
    <x v="0"/>
  </r>
  <r>
    <n v="21561"/>
    <s v="Single"/>
    <s v="Male"/>
    <n v="90000"/>
    <x v="3"/>
    <s v="Bachelors"/>
    <s v="Professional"/>
    <s v="No"/>
    <n v="3"/>
    <s v="Yes"/>
    <x v="4"/>
    <x v="1"/>
    <n v="34"/>
    <s v="Adult"/>
    <x v="1"/>
  </r>
  <r>
    <n v="11061"/>
    <s v="Married"/>
    <s v="Male"/>
    <n v="70000"/>
    <x v="4"/>
    <s v="Partial College"/>
    <s v="Skilled Manual"/>
    <s v="Yes"/>
    <n v="2"/>
    <s v="Yes"/>
    <x v="2"/>
    <x v="1"/>
    <n v="52"/>
    <s v="Middle Age"/>
    <x v="1"/>
  </r>
  <r>
    <n v="26651"/>
    <s v="Single"/>
    <s v="Male"/>
    <n v="80000"/>
    <x v="5"/>
    <s v="Graduate Degree"/>
    <s v="Management"/>
    <s v="Yes"/>
    <n v="0"/>
    <s v="NO"/>
    <x v="0"/>
    <x v="1"/>
    <n v="36"/>
    <s v="Adult"/>
    <x v="1"/>
  </r>
  <r>
    <n v="21108"/>
    <s v="Married"/>
    <s v="Female"/>
    <n v="40000"/>
    <x v="0"/>
    <s v="Bachelors"/>
    <s v="Skilled Manual"/>
    <s v="Yes"/>
    <n v="1"/>
    <s v="Yes"/>
    <x v="0"/>
    <x v="0"/>
    <n v="43"/>
    <s v="Adult"/>
    <x v="1"/>
  </r>
  <r>
    <n v="12731"/>
    <s v="Single"/>
    <s v="Male"/>
    <n v="30000"/>
    <x v="3"/>
    <s v="High School"/>
    <s v="Manual"/>
    <s v="No"/>
    <n v="1"/>
    <s v="Yes"/>
    <x v="3"/>
    <x v="0"/>
    <n v="32"/>
    <s v="Adult"/>
    <x v="0"/>
  </r>
  <r>
    <n v="25307"/>
    <s v="Married"/>
    <s v="Female"/>
    <n v="40000"/>
    <x v="0"/>
    <s v="Bachelors"/>
    <s v="Skilled Manual"/>
    <s v="Yes"/>
    <n v="1"/>
    <s v="Yes"/>
    <x v="3"/>
    <x v="0"/>
    <n v="32"/>
    <s v="Adult"/>
    <x v="1"/>
  </r>
  <r>
    <n v="14278"/>
    <s v="Married"/>
    <s v="Female"/>
    <n v="130000"/>
    <x v="3"/>
    <s v="Graduate Degree"/>
    <s v="Management"/>
    <s v="Yes"/>
    <n v="1"/>
    <s v="Yes"/>
    <x v="4"/>
    <x v="1"/>
    <n v="48"/>
    <s v="Middle Age"/>
    <x v="0"/>
  </r>
  <r>
    <n v="20711"/>
    <s v="Married"/>
    <s v="Female"/>
    <n v="40000"/>
    <x v="0"/>
    <s v="Bachelors"/>
    <s v="Skilled Manual"/>
    <s v="Yes"/>
    <n v="0"/>
    <s v="NO"/>
    <x v="3"/>
    <x v="0"/>
    <n v="32"/>
    <s v="Adult"/>
    <x v="1"/>
  </r>
  <r>
    <n v="11383"/>
    <s v="Married"/>
    <s v="Female"/>
    <n v="30000"/>
    <x v="1"/>
    <s v="Graduate Degree"/>
    <s v="Clerical"/>
    <s v="Yes"/>
    <n v="0"/>
    <s v="NO"/>
    <x v="0"/>
    <x v="0"/>
    <n v="46"/>
    <s v="Middle Age"/>
    <x v="0"/>
  </r>
  <r>
    <n v="12497"/>
    <s v="Married"/>
    <s v="Female"/>
    <n v="40000"/>
    <x v="0"/>
    <s v="Bachelors"/>
    <s v="Skilled Manual"/>
    <s v="Yes"/>
    <n v="0"/>
    <s v="NO"/>
    <x v="0"/>
    <x v="0"/>
    <n v="42"/>
    <s v="Adult"/>
    <x v="0"/>
  </r>
  <r>
    <n v="16559"/>
    <s v="Single"/>
    <s v="Female"/>
    <n v="10000"/>
    <x v="4"/>
    <s v="High School"/>
    <s v="Manual"/>
    <s v="Yes"/>
    <n v="0"/>
    <s v="NO"/>
    <x v="0"/>
    <x v="0"/>
    <n v="36"/>
    <s v="Adult"/>
    <x v="1"/>
  </r>
  <r>
    <n v="11585"/>
    <s v="Married"/>
    <s v="Female"/>
    <n v="40000"/>
    <x v="0"/>
    <s v="Bachelors"/>
    <s v="Skilled Manual"/>
    <s v="Yes"/>
    <n v="0"/>
    <s v="NO"/>
    <x v="0"/>
    <x v="0"/>
    <n v="41"/>
    <s v="Adult"/>
    <x v="0"/>
  </r>
  <r>
    <n v="20277"/>
    <s v="Married"/>
    <s v="Female"/>
    <n v="30000"/>
    <x v="4"/>
    <s v="Partial College"/>
    <s v="Clerical"/>
    <s v="No"/>
    <n v="2"/>
    <s v="Yes"/>
    <x v="0"/>
    <x v="1"/>
    <n v="69"/>
    <s v="Senior"/>
    <x v="0"/>
  </r>
  <r>
    <n v="26765"/>
    <s v="Single"/>
    <s v="Female"/>
    <n v="70000"/>
    <x v="2"/>
    <s v="Partial College"/>
    <s v="Skilled Manual"/>
    <s v="Yes"/>
    <n v="2"/>
    <s v="Yes"/>
    <x v="2"/>
    <x v="1"/>
    <n v="45"/>
    <s v="Middle Age"/>
    <x v="0"/>
  </r>
  <r>
    <n v="12389"/>
    <s v="Single"/>
    <s v="Male"/>
    <n v="30000"/>
    <x v="3"/>
    <s v="High School"/>
    <s v="Manual"/>
    <s v="No"/>
    <n v="1"/>
    <s v="Yes"/>
    <x v="1"/>
    <x v="0"/>
    <n v="34"/>
    <s v="Adult"/>
    <x v="0"/>
  </r>
  <r>
    <n v="13585"/>
    <s v="Married"/>
    <s v="Female"/>
    <n v="80000"/>
    <x v="5"/>
    <s v="Partial College"/>
    <s v="Professional"/>
    <s v="No"/>
    <n v="1"/>
    <s v="Yes"/>
    <x v="1"/>
    <x v="0"/>
    <n v="53"/>
    <s v="Middle Age"/>
    <x v="1"/>
  </r>
  <r>
    <n v="26385"/>
    <s v="Single"/>
    <s v="Male"/>
    <n v="120000"/>
    <x v="1"/>
    <s v="High School"/>
    <s v="Professional"/>
    <s v="No"/>
    <n v="4"/>
    <s v="Yes"/>
    <x v="2"/>
    <x v="0"/>
    <n v="50"/>
    <s v="Middle Age"/>
    <x v="0"/>
  </r>
  <r>
    <n v="12236"/>
    <s v="Married"/>
    <s v="Female"/>
    <n v="20000"/>
    <x v="0"/>
    <s v="Partial College"/>
    <s v="Manual"/>
    <s v="Yes"/>
    <n v="0"/>
    <s v="NO"/>
    <x v="0"/>
    <x v="0"/>
    <n v="65"/>
    <s v="Senior"/>
    <x v="0"/>
  </r>
  <r>
    <n v="21560"/>
    <s v="Married"/>
    <s v="Male"/>
    <n v="120000"/>
    <x v="3"/>
    <s v="Partial High School"/>
    <s v="Professional"/>
    <s v="Yes"/>
    <n v="4"/>
    <s v="Yes"/>
    <x v="4"/>
    <x v="1"/>
    <n v="32"/>
    <s v="Adult"/>
    <x v="1"/>
  </r>
  <r>
    <n v="21554"/>
    <s v="Single"/>
    <s v="Female"/>
    <n v="80000"/>
    <x v="3"/>
    <s v="Bachelors"/>
    <s v="Professional"/>
    <s v="No"/>
    <n v="3"/>
    <s v="Yes"/>
    <x v="4"/>
    <x v="1"/>
    <n v="33"/>
    <s v="Adult"/>
    <x v="0"/>
  </r>
  <r>
    <n v="13662"/>
    <s v="Single"/>
    <s v="Male"/>
    <n v="20000"/>
    <x v="3"/>
    <s v="Partial High School"/>
    <s v="Manual"/>
    <s v="Yes"/>
    <n v="2"/>
    <s v="Yes"/>
    <x v="3"/>
    <x v="0"/>
    <n v="31"/>
    <s v="Adult"/>
    <x v="1"/>
  </r>
  <r>
    <n v="13089"/>
    <s v="Married"/>
    <s v="Female"/>
    <n v="120000"/>
    <x v="0"/>
    <s v="Bachelors"/>
    <s v="Management"/>
    <s v="Yes"/>
    <n v="2"/>
    <s v="Yes"/>
    <x v="0"/>
    <x v="1"/>
    <n v="46"/>
    <s v="Middle Age"/>
    <x v="1"/>
  </r>
  <r>
    <n v="14791"/>
    <s v="Married"/>
    <s v="Female"/>
    <n v="40000"/>
    <x v="3"/>
    <s v="Bachelors"/>
    <s v="Clerical"/>
    <s v="Yes"/>
    <n v="0"/>
    <s v="NO"/>
    <x v="0"/>
    <x v="0"/>
    <n v="39"/>
    <s v="Adult"/>
    <x v="1"/>
  </r>
  <r>
    <n v="19331"/>
    <s v="Single"/>
    <s v="Male"/>
    <n v="20000"/>
    <x v="4"/>
    <s v="High School"/>
    <s v="Manual"/>
    <s v="Yes"/>
    <n v="1"/>
    <s v="Yes"/>
    <x v="0"/>
    <x v="0"/>
    <n v="40"/>
    <s v="Adult"/>
    <x v="0"/>
  </r>
  <r>
    <n v="17754"/>
    <s v="Single"/>
    <s v="Female"/>
    <n v="30000"/>
    <x v="1"/>
    <s v="Bachelors"/>
    <s v="Clerical"/>
    <s v="Yes"/>
    <n v="0"/>
    <s v="NO"/>
    <x v="0"/>
    <x v="0"/>
    <n v="46"/>
    <s v="Middle Age"/>
    <x v="1"/>
  </r>
  <r>
    <n v="11149"/>
    <s v="Married"/>
    <s v="Male"/>
    <n v="40000"/>
    <x v="4"/>
    <s v="Bachelors"/>
    <s v="Management"/>
    <s v="Yes"/>
    <n v="2"/>
    <s v="Yes"/>
    <x v="0"/>
    <x v="1"/>
    <n v="65"/>
    <s v="Senior"/>
    <x v="0"/>
  </r>
  <r>
    <n v="16549"/>
    <s v="Single"/>
    <s v="Female"/>
    <n v="30000"/>
    <x v="1"/>
    <s v="Bachelors"/>
    <s v="Clerical"/>
    <s v="Yes"/>
    <n v="0"/>
    <s v="NO"/>
    <x v="0"/>
    <x v="0"/>
    <n v="47"/>
    <s v="Middle Age"/>
    <x v="1"/>
  </r>
  <r>
    <n v="24305"/>
    <s v="Single"/>
    <s v="Male"/>
    <n v="100000"/>
    <x v="0"/>
    <s v="Bachelors"/>
    <s v="Management"/>
    <s v="No"/>
    <n v="3"/>
    <s v="Yes"/>
    <x v="0"/>
    <x v="1"/>
    <n v="46"/>
    <s v="Middle Age"/>
    <x v="1"/>
  </r>
  <r>
    <n v="18253"/>
    <s v="Married"/>
    <s v="Female"/>
    <n v="80000"/>
    <x v="2"/>
    <s v="Graduate Degree"/>
    <s v="Management"/>
    <s v="Yes"/>
    <n v="3"/>
    <s v="Yes"/>
    <x v="0"/>
    <x v="1"/>
    <n v="40"/>
    <s v="Adult"/>
    <x v="0"/>
  </r>
  <r>
    <n v="20147"/>
    <s v="Married"/>
    <s v="Female"/>
    <n v="30000"/>
    <x v="0"/>
    <s v="Bachelors"/>
    <s v="Clerical"/>
    <s v="Yes"/>
    <n v="0"/>
    <s v="NO"/>
    <x v="0"/>
    <x v="0"/>
    <n v="65"/>
    <s v="Senior"/>
    <x v="0"/>
  </r>
  <r>
    <n v="15612"/>
    <s v="Single"/>
    <s v="Male"/>
    <n v="30000"/>
    <x v="3"/>
    <s v="High School"/>
    <s v="Manual"/>
    <s v="No"/>
    <n v="1"/>
    <s v="Yes"/>
    <x v="3"/>
    <x v="0"/>
    <n v="28"/>
    <s v="Adult"/>
    <x v="0"/>
  </r>
  <r>
    <n v="28323"/>
    <s v="Single"/>
    <s v="Male"/>
    <n v="70000"/>
    <x v="3"/>
    <s v="Bachelors"/>
    <s v="Professional"/>
    <s v="No"/>
    <n v="2"/>
    <s v="Yes"/>
    <x v="2"/>
    <x v="1"/>
    <n v="43"/>
    <s v="Adult"/>
    <x v="1"/>
  </r>
  <r>
    <n v="22634"/>
    <s v="Single"/>
    <s v="Female"/>
    <n v="40000"/>
    <x v="3"/>
    <s v="Graduate Degree"/>
    <s v="Clerical"/>
    <s v="Yes"/>
    <n v="0"/>
    <s v="NO"/>
    <x v="0"/>
    <x v="0"/>
    <n v="38"/>
    <s v="Adult"/>
    <x v="1"/>
  </r>
  <r>
    <n v="15665"/>
    <s v="Married"/>
    <s v="Female"/>
    <n v="30000"/>
    <x v="3"/>
    <s v="Bachelors"/>
    <s v="Clerical"/>
    <s v="Yes"/>
    <n v="0"/>
    <s v="NO"/>
    <x v="0"/>
    <x v="0"/>
    <n v="47"/>
    <s v="Middle Age"/>
    <x v="1"/>
  </r>
  <r>
    <n v="27585"/>
    <s v="Married"/>
    <s v="Female"/>
    <n v="90000"/>
    <x v="4"/>
    <s v="Bachelors"/>
    <s v="Professional"/>
    <s v="No"/>
    <n v="0"/>
    <s v="NO"/>
    <x v="0"/>
    <x v="1"/>
    <n v="36"/>
    <s v="Adult"/>
    <x v="1"/>
  </r>
  <r>
    <n v="19748"/>
    <s v="Married"/>
    <s v="Male"/>
    <n v="20000"/>
    <x v="5"/>
    <s v="High School"/>
    <s v="Skilled Manual"/>
    <s v="No"/>
    <n v="2"/>
    <s v="Yes"/>
    <x v="3"/>
    <x v="1"/>
    <n v="60"/>
    <s v="Middle Age"/>
    <x v="0"/>
  </r>
  <r>
    <n v="21974"/>
    <s v="Single"/>
    <s v="Female"/>
    <n v="70000"/>
    <x v="3"/>
    <s v="Bachelors"/>
    <s v="Professional"/>
    <s v="Yes"/>
    <n v="1"/>
    <s v="Yes"/>
    <x v="2"/>
    <x v="1"/>
    <n v="42"/>
    <s v="Adult"/>
    <x v="1"/>
  </r>
  <r>
    <n v="14032"/>
    <s v="Married"/>
    <s v="Male"/>
    <n v="70000"/>
    <x v="4"/>
    <s v="High School"/>
    <s v="Skilled Manual"/>
    <s v="No"/>
    <n v="2"/>
    <s v="Yes"/>
    <x v="3"/>
    <x v="1"/>
    <n v="50"/>
    <s v="Middle Age"/>
    <x v="1"/>
  </r>
  <r>
    <n v="22610"/>
    <s v="Married"/>
    <s v="Male"/>
    <n v="30000"/>
    <x v="3"/>
    <s v="Bachelors"/>
    <s v="Clerical"/>
    <s v="Yes"/>
    <n v="0"/>
    <s v="NO"/>
    <x v="0"/>
    <x v="0"/>
    <n v="35"/>
    <s v="Adult"/>
    <x v="1"/>
  </r>
  <r>
    <n v="26984"/>
    <s v="Married"/>
    <s v="Male"/>
    <n v="40000"/>
    <x v="0"/>
    <s v="Bachelors"/>
    <s v="Skilled Manual"/>
    <s v="Yes"/>
    <n v="1"/>
    <s v="Yes"/>
    <x v="0"/>
    <x v="0"/>
    <n v="32"/>
    <s v="Adult"/>
    <x v="1"/>
  </r>
  <r>
    <n v="18294"/>
    <s v="Married"/>
    <s v="Female"/>
    <n v="90000"/>
    <x v="0"/>
    <s v="Bachelors"/>
    <s v="Professional"/>
    <s v="Yes"/>
    <n v="1"/>
    <s v="Yes"/>
    <x v="2"/>
    <x v="1"/>
    <n v="46"/>
    <s v="Middle Age"/>
    <x v="0"/>
  </r>
  <r>
    <n v="28564"/>
    <s v="Single"/>
    <s v="Female"/>
    <n v="40000"/>
    <x v="4"/>
    <s v="Partial College"/>
    <s v="Clerical"/>
    <s v="Yes"/>
    <n v="0"/>
    <s v="NO"/>
    <x v="3"/>
    <x v="0"/>
    <n v="33"/>
    <s v="Adult"/>
    <x v="1"/>
  </r>
  <r>
    <n v="28521"/>
    <s v="Single"/>
    <s v="Male"/>
    <n v="40000"/>
    <x v="3"/>
    <s v="Graduate Degree"/>
    <s v="Clerical"/>
    <s v="No"/>
    <n v="0"/>
    <s v="NO"/>
    <x v="0"/>
    <x v="0"/>
    <n v="36"/>
    <s v="Adult"/>
    <x v="1"/>
  </r>
  <r>
    <n v="15450"/>
    <s v="Married"/>
    <s v="Male"/>
    <n v="10000"/>
    <x v="0"/>
    <s v="Graduate Degree"/>
    <s v="Clerical"/>
    <s v="Yes"/>
    <n v="0"/>
    <s v="NO"/>
    <x v="0"/>
    <x v="0"/>
    <n v="70"/>
    <s v="Senior"/>
    <x v="0"/>
  </r>
  <r>
    <n v="25681"/>
    <s v="Single"/>
    <s v="Female"/>
    <n v="30000"/>
    <x v="3"/>
    <s v="Partial College"/>
    <s v="Clerical"/>
    <s v="No"/>
    <n v="1"/>
    <s v="Yes"/>
    <x v="1"/>
    <x v="0"/>
    <n v="31"/>
    <s v="Adult"/>
    <x v="1"/>
  </r>
  <r>
    <n v="19491"/>
    <s v="Single"/>
    <s v="Male"/>
    <n v="30000"/>
    <x v="4"/>
    <s v="Partial College"/>
    <s v="Clerical"/>
    <s v="Yes"/>
    <n v="2"/>
    <s v="Yes"/>
    <x v="0"/>
    <x v="0"/>
    <n v="42"/>
    <s v="Adult"/>
    <x v="0"/>
  </r>
  <r>
    <n v="26415"/>
    <s v="Married"/>
    <s v="Female"/>
    <n v="90000"/>
    <x v="5"/>
    <s v="Partial High School"/>
    <s v="Skilled Manual"/>
    <s v="Yes"/>
    <n v="4"/>
    <s v="Yes"/>
    <x v="4"/>
    <x v="0"/>
    <n v="58"/>
    <s v="Middle Age"/>
    <x v="0"/>
  </r>
  <r>
    <n v="12821"/>
    <s v="Married"/>
    <s v="Male"/>
    <n v="40000"/>
    <x v="3"/>
    <s v="Bachelors"/>
    <s v="Clerical"/>
    <s v="Yes"/>
    <n v="0"/>
    <s v="NO"/>
    <x v="0"/>
    <x v="0"/>
    <n v="39"/>
    <s v="Adult"/>
    <x v="0"/>
  </r>
  <r>
    <n v="15629"/>
    <s v="Single"/>
    <s v="Female"/>
    <n v="10000"/>
    <x v="3"/>
    <s v="Partial High School"/>
    <s v="Manual"/>
    <s v="Yes"/>
    <n v="2"/>
    <s v="Yes"/>
    <x v="3"/>
    <x v="0"/>
    <n v="34"/>
    <s v="Adult"/>
    <x v="0"/>
  </r>
  <r>
    <n v="27835"/>
    <s v="Married"/>
    <s v="Male"/>
    <n v="20000"/>
    <x v="3"/>
    <s v="Partial High School"/>
    <s v="Manual"/>
    <s v="Yes"/>
    <n v="2"/>
    <s v="Yes"/>
    <x v="0"/>
    <x v="0"/>
    <n v="32"/>
    <s v="Adult"/>
    <x v="0"/>
  </r>
  <r>
    <n v="11738"/>
    <s v="Married"/>
    <s v="Male"/>
    <n v="60000"/>
    <x v="5"/>
    <s v="Bachelors"/>
    <s v="Professional"/>
    <s v="Yes"/>
    <n v="0"/>
    <s v="NO"/>
    <x v="1"/>
    <x v="2"/>
    <n v="46"/>
    <s v="Middle Age"/>
    <x v="0"/>
  </r>
  <r>
    <n v="25065"/>
    <s v="Married"/>
    <s v="Male"/>
    <n v="70000"/>
    <x v="4"/>
    <s v="Partial High School"/>
    <s v="Skilled Manual"/>
    <s v="Yes"/>
    <n v="2"/>
    <s v="Yes"/>
    <x v="2"/>
    <x v="2"/>
    <n v="48"/>
    <s v="Middle Age"/>
    <x v="0"/>
  </r>
  <r>
    <n v="26238"/>
    <s v="Single"/>
    <s v="Female"/>
    <n v="40000"/>
    <x v="1"/>
    <s v="Partial College"/>
    <s v="Clerical"/>
    <s v="Yes"/>
    <n v="1"/>
    <s v="Yes"/>
    <x v="3"/>
    <x v="2"/>
    <n v="31"/>
    <s v="Adult"/>
    <x v="1"/>
  </r>
  <r>
    <n v="23707"/>
    <s v="Single"/>
    <s v="Male"/>
    <n v="70000"/>
    <x v="2"/>
    <s v="Bachelors"/>
    <s v="Management"/>
    <s v="Yes"/>
    <n v="3"/>
    <s v="Yes"/>
    <x v="4"/>
    <x v="2"/>
    <n v="60"/>
    <s v="Middle Age"/>
    <x v="1"/>
  </r>
  <r>
    <n v="27650"/>
    <s v="Married"/>
    <s v="Male"/>
    <n v="70000"/>
    <x v="5"/>
    <s v="High School"/>
    <s v="Professional"/>
    <s v="Yes"/>
    <n v="0"/>
    <s v="NO"/>
    <x v="2"/>
    <x v="2"/>
    <n v="51"/>
    <s v="Middle Age"/>
    <x v="0"/>
  </r>
  <r>
    <n v="24981"/>
    <s v="Married"/>
    <s v="Male"/>
    <n v="60000"/>
    <x v="4"/>
    <s v="Partial College"/>
    <s v="Professional"/>
    <s v="Yes"/>
    <n v="2"/>
    <s v="Yes"/>
    <x v="4"/>
    <x v="2"/>
    <n v="56"/>
    <s v="Middle Age"/>
    <x v="0"/>
  </r>
  <r>
    <n v="20678"/>
    <s v="Single"/>
    <s v="Female"/>
    <n v="60000"/>
    <x v="1"/>
    <s v="Bachelors"/>
    <s v="Skilled Manual"/>
    <s v="Yes"/>
    <n v="1"/>
    <s v="Yes"/>
    <x v="1"/>
    <x v="2"/>
    <n v="40"/>
    <s v="Adult"/>
    <x v="1"/>
  </r>
  <r>
    <n v="15302"/>
    <s v="Single"/>
    <s v="Female"/>
    <n v="70000"/>
    <x v="0"/>
    <s v="Graduate Degree"/>
    <s v="Professional"/>
    <s v="Yes"/>
    <n v="0"/>
    <s v="NO"/>
    <x v="1"/>
    <x v="2"/>
    <n v="34"/>
    <s v="Adult"/>
    <x v="1"/>
  </r>
  <r>
    <n v="26012"/>
    <s v="Married"/>
    <s v="Male"/>
    <n v="80000"/>
    <x v="0"/>
    <s v="Partial College"/>
    <s v="Skilled Manual"/>
    <s v="Yes"/>
    <n v="1"/>
    <s v="Yes"/>
    <x v="1"/>
    <x v="2"/>
    <n v="48"/>
    <s v="Middle Age"/>
    <x v="1"/>
  </r>
  <r>
    <n v="26575"/>
    <s v="Single"/>
    <s v="Female"/>
    <n v="40000"/>
    <x v="3"/>
    <s v="High School"/>
    <s v="Skilled Manual"/>
    <s v="No"/>
    <n v="2"/>
    <s v="Yes"/>
    <x v="3"/>
    <x v="2"/>
    <n v="31"/>
    <s v="Adult"/>
    <x v="1"/>
  </r>
  <r>
    <n v="15559"/>
    <s v="Married"/>
    <s v="Male"/>
    <n v="60000"/>
    <x v="2"/>
    <s v="Bachelors"/>
    <s v="Professional"/>
    <s v="Yes"/>
    <n v="1"/>
    <s v="Yes"/>
    <x v="1"/>
    <x v="2"/>
    <n v="47"/>
    <s v="Middle Age"/>
    <x v="0"/>
  </r>
  <r>
    <n v="19235"/>
    <s v="Married"/>
    <s v="Female"/>
    <n v="50000"/>
    <x v="3"/>
    <s v="Graduate Degree"/>
    <s v="Skilled Manual"/>
    <s v="Yes"/>
    <n v="0"/>
    <s v="NO"/>
    <x v="0"/>
    <x v="2"/>
    <n v="34"/>
    <s v="Adult"/>
    <x v="0"/>
  </r>
  <r>
    <n v="15275"/>
    <s v="Married"/>
    <s v="Male"/>
    <n v="40000"/>
    <x v="3"/>
    <s v="Partial College"/>
    <s v="Skilled Manual"/>
    <s v="Yes"/>
    <n v="1"/>
    <s v="Yes"/>
    <x v="2"/>
    <x v="2"/>
    <n v="29"/>
    <s v="Adult"/>
    <x v="0"/>
  </r>
  <r>
    <n v="20339"/>
    <s v="Married"/>
    <s v="Female"/>
    <n v="130000"/>
    <x v="0"/>
    <s v="Bachelors"/>
    <s v="Management"/>
    <s v="Yes"/>
    <n v="4"/>
    <s v="Yes"/>
    <x v="1"/>
    <x v="2"/>
    <n v="44"/>
    <s v="Adult"/>
    <x v="1"/>
  </r>
  <r>
    <n v="25405"/>
    <s v="Married"/>
    <s v="Male"/>
    <n v="70000"/>
    <x v="4"/>
    <s v="Bachelors"/>
    <s v="Skilled Manual"/>
    <s v="Yes"/>
    <n v="1"/>
    <s v="Yes"/>
    <x v="1"/>
    <x v="2"/>
    <n v="38"/>
    <s v="Adult"/>
    <x v="1"/>
  </r>
  <r>
    <n v="15940"/>
    <s v="Married"/>
    <s v="Male"/>
    <n v="100000"/>
    <x v="5"/>
    <s v="Partial College"/>
    <s v="Professional"/>
    <s v="Yes"/>
    <n v="4"/>
    <s v="Yes"/>
    <x v="0"/>
    <x v="2"/>
    <n v="40"/>
    <s v="Adult"/>
    <x v="0"/>
  </r>
  <r>
    <n v="25074"/>
    <s v="Married"/>
    <s v="Female"/>
    <n v="70000"/>
    <x v="5"/>
    <s v="Bachelors"/>
    <s v="Professional"/>
    <s v="Yes"/>
    <n v="2"/>
    <s v="Yes"/>
    <x v="1"/>
    <x v="2"/>
    <n v="42"/>
    <s v="Adult"/>
    <x v="1"/>
  </r>
  <r>
    <n v="24738"/>
    <s v="Married"/>
    <s v="Female"/>
    <n v="40000"/>
    <x v="0"/>
    <s v="Partial College"/>
    <s v="Clerical"/>
    <s v="Yes"/>
    <n v="1"/>
    <s v="Yes"/>
    <x v="3"/>
    <x v="2"/>
    <n v="51"/>
    <s v="Middle Age"/>
    <x v="1"/>
  </r>
  <r>
    <n v="16337"/>
    <s v="Married"/>
    <s v="Male"/>
    <n v="60000"/>
    <x v="3"/>
    <s v="Partial College"/>
    <s v="Skilled Manual"/>
    <s v="No"/>
    <n v="2"/>
    <s v="Yes"/>
    <x v="3"/>
    <x v="2"/>
    <n v="29"/>
    <s v="Adult"/>
    <x v="0"/>
  </r>
  <r>
    <n v="24357"/>
    <s v="Married"/>
    <s v="Male"/>
    <n v="80000"/>
    <x v="1"/>
    <s v="Bachelors"/>
    <s v="Professional"/>
    <s v="Yes"/>
    <n v="1"/>
    <s v="Yes"/>
    <x v="1"/>
    <x v="2"/>
    <n v="48"/>
    <s v="Middle Age"/>
    <x v="1"/>
  </r>
  <r>
    <n v="18613"/>
    <s v="Single"/>
    <s v="Male"/>
    <n v="70000"/>
    <x v="3"/>
    <s v="Bachelors"/>
    <s v="Professional"/>
    <s v="No"/>
    <n v="1"/>
    <s v="Yes"/>
    <x v="1"/>
    <x v="2"/>
    <n v="37"/>
    <s v="Adult"/>
    <x v="1"/>
  </r>
  <r>
    <n v="12207"/>
    <s v="Single"/>
    <s v="Male"/>
    <n v="80000"/>
    <x v="5"/>
    <s v="Bachelors"/>
    <s v="Management"/>
    <s v="Yes"/>
    <n v="0"/>
    <s v="NO"/>
    <x v="2"/>
    <x v="2"/>
    <n v="66"/>
    <s v="Senior"/>
    <x v="1"/>
  </r>
  <r>
    <n v="18052"/>
    <s v="Married"/>
    <s v="Female"/>
    <n v="60000"/>
    <x v="0"/>
    <s v="Partial College"/>
    <s v="Skilled Manual"/>
    <s v="Yes"/>
    <n v="1"/>
    <s v="Yes"/>
    <x v="0"/>
    <x v="2"/>
    <n v="45"/>
    <s v="Middle Age"/>
    <x v="1"/>
  </r>
  <r>
    <n v="13353"/>
    <s v="Single"/>
    <s v="Female"/>
    <n v="60000"/>
    <x v="5"/>
    <s v="Graduate Degree"/>
    <s v="Management"/>
    <s v="Yes"/>
    <n v="2"/>
    <s v="Yes"/>
    <x v="4"/>
    <x v="2"/>
    <n v="61"/>
    <s v="Middle Age"/>
    <x v="1"/>
  </r>
  <r>
    <n v="19399"/>
    <s v="Single"/>
    <s v="Male"/>
    <n v="40000"/>
    <x v="3"/>
    <s v="Bachelors"/>
    <s v="Professional"/>
    <s v="No"/>
    <n v="1"/>
    <s v="Yes"/>
    <x v="1"/>
    <x v="2"/>
    <n v="45"/>
    <s v="Middle Age"/>
    <x v="0"/>
  </r>
  <r>
    <n v="16154"/>
    <s v="Married"/>
    <s v="Female"/>
    <n v="70000"/>
    <x v="2"/>
    <s v="Bachelors"/>
    <s v="Professional"/>
    <s v="Yes"/>
    <n v="2"/>
    <s v="Yes"/>
    <x v="1"/>
    <x v="2"/>
    <n v="47"/>
    <s v="Middle Age"/>
    <x v="0"/>
  </r>
  <r>
    <n v="22219"/>
    <s v="Married"/>
    <s v="Female"/>
    <n v="60000"/>
    <x v="4"/>
    <s v="High School"/>
    <s v="Professional"/>
    <s v="Yes"/>
    <n v="2"/>
    <s v="Yes"/>
    <x v="2"/>
    <x v="2"/>
    <n v="49"/>
    <s v="Middle Age"/>
    <x v="0"/>
  </r>
  <r>
    <n v="17269"/>
    <s v="Single"/>
    <s v="Male"/>
    <n v="60000"/>
    <x v="1"/>
    <s v="Bachelors"/>
    <s v="Professional"/>
    <s v="No"/>
    <n v="0"/>
    <s v="NO"/>
    <x v="0"/>
    <x v="2"/>
    <n v="47"/>
    <s v="Middle Age"/>
    <x v="1"/>
  </r>
  <r>
    <n v="23586"/>
    <s v="Married"/>
    <s v="Female"/>
    <n v="80000"/>
    <x v="3"/>
    <s v="Bachelors"/>
    <s v="Management"/>
    <s v="Yes"/>
    <n v="1"/>
    <s v="Yes"/>
    <x v="3"/>
    <x v="2"/>
    <n v="34"/>
    <s v="Adult"/>
    <x v="1"/>
  </r>
  <r>
    <n v="15740"/>
    <s v="Married"/>
    <s v="Male"/>
    <n v="80000"/>
    <x v="2"/>
    <s v="Bachelors"/>
    <s v="Management"/>
    <s v="Yes"/>
    <n v="2"/>
    <s v="Yes"/>
    <x v="3"/>
    <x v="2"/>
    <n v="64"/>
    <s v="Middle Age"/>
    <x v="0"/>
  </r>
  <r>
    <n v="27638"/>
    <s v="Single"/>
    <s v="Male"/>
    <n v="100000"/>
    <x v="0"/>
    <s v="Partial College"/>
    <s v="Professional"/>
    <s v="No"/>
    <n v="3"/>
    <s v="Yes"/>
    <x v="3"/>
    <x v="2"/>
    <n v="44"/>
    <s v="Adult"/>
    <x v="0"/>
  </r>
  <r>
    <n v="18976"/>
    <s v="Single"/>
    <s v="Male"/>
    <n v="40000"/>
    <x v="5"/>
    <s v="High School"/>
    <s v="Professional"/>
    <s v="Yes"/>
    <n v="2"/>
    <s v="Yes"/>
    <x v="4"/>
    <x v="2"/>
    <n v="62"/>
    <s v="Middle Age"/>
    <x v="1"/>
  </r>
  <r>
    <n v="19413"/>
    <s v="Single"/>
    <s v="Male"/>
    <n v="60000"/>
    <x v="1"/>
    <s v="Bachelors"/>
    <s v="Professional"/>
    <s v="No"/>
    <n v="1"/>
    <s v="Yes"/>
    <x v="0"/>
    <x v="2"/>
    <n v="47"/>
    <s v="Middle Age"/>
    <x v="1"/>
  </r>
  <r>
    <n v="13283"/>
    <s v="Married"/>
    <s v="Male"/>
    <n v="80000"/>
    <x v="1"/>
    <s v="Partial College"/>
    <s v="Professional"/>
    <s v="No"/>
    <n v="2"/>
    <s v="Yes"/>
    <x v="0"/>
    <x v="2"/>
    <n v="49"/>
    <s v="Middle Age"/>
    <x v="1"/>
  </r>
  <r>
    <n v="17471"/>
    <s v="Single"/>
    <s v="Female"/>
    <n v="80000"/>
    <x v="5"/>
    <s v="Graduate Degree"/>
    <s v="Management"/>
    <s v="Yes"/>
    <n v="2"/>
    <s v="Yes"/>
    <x v="2"/>
    <x v="2"/>
    <n v="67"/>
    <s v="Senior"/>
    <x v="0"/>
  </r>
  <r>
    <n v="16791"/>
    <s v="Single"/>
    <s v="Male"/>
    <n v="60000"/>
    <x v="2"/>
    <s v="Bachelors"/>
    <s v="Management"/>
    <s v="Yes"/>
    <n v="3"/>
    <s v="Yes"/>
    <x v="4"/>
    <x v="2"/>
    <n v="59"/>
    <s v="Middle Age"/>
    <x v="1"/>
  </r>
  <r>
    <n v="15382"/>
    <s v="Married"/>
    <s v="Female"/>
    <n v="110000"/>
    <x v="0"/>
    <s v="Bachelors"/>
    <s v="Management"/>
    <s v="Yes"/>
    <n v="2"/>
    <s v="Yes"/>
    <x v="3"/>
    <x v="2"/>
    <n v="44"/>
    <s v="Adult"/>
    <x v="0"/>
  </r>
  <r>
    <n v="11641"/>
    <s v="Married"/>
    <s v="Male"/>
    <n v="50000"/>
    <x v="0"/>
    <s v="Bachelors"/>
    <s v="Skilled Manual"/>
    <s v="Yes"/>
    <n v="0"/>
    <s v="NO"/>
    <x v="0"/>
    <x v="2"/>
    <n v="36"/>
    <s v="Adult"/>
    <x v="0"/>
  </r>
  <r>
    <n v="11935"/>
    <s v="Single"/>
    <s v="Female"/>
    <n v="30000"/>
    <x v="3"/>
    <s v="Partial College"/>
    <s v="Skilled Manual"/>
    <s v="Yes"/>
    <n v="1"/>
    <s v="Yes"/>
    <x v="2"/>
    <x v="2"/>
    <n v="28"/>
    <s v="Adult"/>
    <x v="0"/>
  </r>
  <r>
    <n v="13233"/>
    <s v="Married"/>
    <s v="Male"/>
    <n v="60000"/>
    <x v="4"/>
    <s v="Partial College"/>
    <s v="Professional"/>
    <s v="Yes"/>
    <n v="1"/>
    <s v="Yes"/>
    <x v="4"/>
    <x v="2"/>
    <n v="57"/>
    <s v="Middle Age"/>
    <x v="1"/>
  </r>
  <r>
    <n v="25909"/>
    <s v="Married"/>
    <s v="Male"/>
    <n v="60000"/>
    <x v="3"/>
    <s v="Partial College"/>
    <s v="Skilled Manual"/>
    <s v="Yes"/>
    <n v="1"/>
    <s v="Yes"/>
    <x v="2"/>
    <x v="2"/>
    <n v="27"/>
    <s v="Adult"/>
    <x v="1"/>
  </r>
  <r>
    <n v="14092"/>
    <s v="Single"/>
    <s v="Male"/>
    <n v="30000"/>
    <x v="3"/>
    <s v="Partial High School"/>
    <s v="Clerical"/>
    <s v="Yes"/>
    <n v="2"/>
    <s v="Yes"/>
    <x v="2"/>
    <x v="2"/>
    <n v="28"/>
    <s v="Adult"/>
    <x v="0"/>
  </r>
  <r>
    <n v="29143"/>
    <s v="Single"/>
    <s v="Female"/>
    <n v="60000"/>
    <x v="0"/>
    <s v="Bachelors"/>
    <s v="Professional"/>
    <s v="No"/>
    <n v="1"/>
    <s v="Yes"/>
    <x v="0"/>
    <x v="2"/>
    <n v="44"/>
    <s v="Adult"/>
    <x v="1"/>
  </r>
  <r>
    <n v="24941"/>
    <s v="Married"/>
    <s v="Male"/>
    <n v="60000"/>
    <x v="1"/>
    <s v="Bachelors"/>
    <s v="Management"/>
    <s v="Yes"/>
    <n v="2"/>
    <s v="Yes"/>
    <x v="4"/>
    <x v="2"/>
    <n v="66"/>
    <s v="Senior"/>
    <x v="0"/>
  </r>
  <r>
    <n v="24637"/>
    <s v="Married"/>
    <s v="Male"/>
    <n v="40000"/>
    <x v="5"/>
    <s v="High School"/>
    <s v="Professional"/>
    <s v="Yes"/>
    <n v="2"/>
    <s v="Yes"/>
    <x v="4"/>
    <x v="2"/>
    <n v="64"/>
    <s v="Middle Age"/>
    <x v="0"/>
  </r>
  <r>
    <n v="23893"/>
    <s v="Married"/>
    <s v="Male"/>
    <n v="50000"/>
    <x v="1"/>
    <s v="Bachelors"/>
    <s v="Skilled Manual"/>
    <s v="Yes"/>
    <n v="3"/>
    <s v="Yes"/>
    <x v="4"/>
    <x v="2"/>
    <n v="41"/>
    <s v="Adult"/>
    <x v="0"/>
  </r>
  <r>
    <n v="13907"/>
    <s v="Single"/>
    <s v="Female"/>
    <n v="80000"/>
    <x v="1"/>
    <s v="Bachelors"/>
    <s v="Skilled Manual"/>
    <s v="Yes"/>
    <n v="1"/>
    <s v="Yes"/>
    <x v="0"/>
    <x v="2"/>
    <n v="41"/>
    <s v="Adult"/>
    <x v="1"/>
  </r>
  <r>
    <n v="14900"/>
    <s v="Married"/>
    <s v="Female"/>
    <n v="40000"/>
    <x v="0"/>
    <s v="Partial College"/>
    <s v="Clerical"/>
    <s v="Yes"/>
    <n v="1"/>
    <s v="Yes"/>
    <x v="3"/>
    <x v="2"/>
    <n v="49"/>
    <s v="Middle Age"/>
    <x v="1"/>
  </r>
  <r>
    <n v="11262"/>
    <s v="Married"/>
    <s v="Female"/>
    <n v="80000"/>
    <x v="5"/>
    <s v="Bachelors"/>
    <s v="Management"/>
    <s v="Yes"/>
    <n v="0"/>
    <s v="NO"/>
    <x v="0"/>
    <x v="2"/>
    <n v="42"/>
    <s v="Adult"/>
    <x v="0"/>
  </r>
  <r>
    <n v="22294"/>
    <s v="Single"/>
    <s v="Female"/>
    <n v="70000"/>
    <x v="3"/>
    <s v="Bachelors"/>
    <s v="Professional"/>
    <s v="No"/>
    <n v="1"/>
    <s v="Yes"/>
    <x v="1"/>
    <x v="2"/>
    <n v="37"/>
    <s v="Adult"/>
    <x v="1"/>
  </r>
  <r>
    <n v="12195"/>
    <s v="Single"/>
    <s v="Female"/>
    <n v="70000"/>
    <x v="1"/>
    <s v="Graduate Degree"/>
    <s v="Management"/>
    <s v="Yes"/>
    <n v="2"/>
    <s v="Yes"/>
    <x v="3"/>
    <x v="2"/>
    <n v="52"/>
    <s v="Middle Age"/>
    <x v="0"/>
  </r>
  <r>
    <n v="25375"/>
    <s v="Married"/>
    <s v="Male"/>
    <n v="50000"/>
    <x v="0"/>
    <s v="Graduate Degree"/>
    <s v="Skilled Manual"/>
    <s v="Yes"/>
    <n v="0"/>
    <s v="NO"/>
    <x v="3"/>
    <x v="2"/>
    <n v="34"/>
    <s v="Adult"/>
    <x v="0"/>
  </r>
  <r>
    <n v="11143"/>
    <s v="Married"/>
    <s v="Male"/>
    <n v="40000"/>
    <x v="3"/>
    <s v="High School"/>
    <s v="Skilled Manual"/>
    <s v="Yes"/>
    <n v="2"/>
    <s v="Yes"/>
    <x v="2"/>
    <x v="2"/>
    <n v="29"/>
    <s v="Adult"/>
    <x v="0"/>
  </r>
  <r>
    <n v="25898"/>
    <s v="Married"/>
    <s v="Female"/>
    <n v="70000"/>
    <x v="4"/>
    <s v="High School"/>
    <s v="Professional"/>
    <s v="Yes"/>
    <n v="2"/>
    <s v="Yes"/>
    <x v="1"/>
    <x v="2"/>
    <n v="53"/>
    <s v="Middle Age"/>
    <x v="0"/>
  </r>
  <r>
    <n v="24397"/>
    <s v="Single"/>
    <s v="Male"/>
    <n v="120000"/>
    <x v="4"/>
    <s v="Bachelors"/>
    <s v="Management"/>
    <s v="No"/>
    <n v="4"/>
    <s v="Yes"/>
    <x v="3"/>
    <x v="2"/>
    <n v="40"/>
    <s v="Adult"/>
    <x v="0"/>
  </r>
  <r>
    <n v="19758"/>
    <s v="Single"/>
    <s v="Male"/>
    <n v="60000"/>
    <x v="3"/>
    <s v="Partial College"/>
    <s v="Skilled Manual"/>
    <s v="No"/>
    <n v="2"/>
    <s v="Yes"/>
    <x v="3"/>
    <x v="2"/>
    <n v="29"/>
    <s v="Adult"/>
    <x v="0"/>
  </r>
  <r>
    <n v="15529"/>
    <s v="Married"/>
    <s v="Male"/>
    <n v="60000"/>
    <x v="5"/>
    <s v="Bachelors"/>
    <s v="Professional"/>
    <s v="Yes"/>
    <n v="2"/>
    <s v="Yes"/>
    <x v="1"/>
    <x v="2"/>
    <n v="43"/>
    <s v="Adult"/>
    <x v="1"/>
  </r>
  <r>
    <n v="19884"/>
    <s v="Married"/>
    <s v="Male"/>
    <n v="60000"/>
    <x v="4"/>
    <s v="High School"/>
    <s v="Professional"/>
    <s v="Yes"/>
    <n v="2"/>
    <s v="Yes"/>
    <x v="1"/>
    <x v="2"/>
    <n v="55"/>
    <s v="Middle Age"/>
    <x v="1"/>
  </r>
  <r>
    <n v="18674"/>
    <s v="Single"/>
    <s v="Female"/>
    <n v="80000"/>
    <x v="5"/>
    <s v="Graduate Degree"/>
    <s v="Skilled Manual"/>
    <s v="No"/>
    <n v="0"/>
    <s v="NO"/>
    <x v="0"/>
    <x v="2"/>
    <n v="48"/>
    <s v="Middle Age"/>
    <x v="0"/>
  </r>
  <r>
    <n v="13453"/>
    <s v="Married"/>
    <s v="Female"/>
    <n v="130000"/>
    <x v="1"/>
    <s v="Bachelors"/>
    <s v="Management"/>
    <s v="Yes"/>
    <n v="3"/>
    <s v="Yes"/>
    <x v="0"/>
    <x v="2"/>
    <n v="45"/>
    <s v="Middle Age"/>
    <x v="1"/>
  </r>
  <r>
    <n v="14063"/>
    <s v="Single"/>
    <s v="Female"/>
    <n v="70000"/>
    <x v="3"/>
    <s v="Bachelors"/>
    <s v="Professional"/>
    <s v="No"/>
    <n v="1"/>
    <s v="Yes"/>
    <x v="0"/>
    <x v="1"/>
    <n v="42"/>
    <s v="Adult"/>
    <x v="1"/>
  </r>
  <r>
    <n v="27393"/>
    <s v="Married"/>
    <s v="Female"/>
    <n v="50000"/>
    <x v="5"/>
    <s v="Bachelors"/>
    <s v="Management"/>
    <s v="Yes"/>
    <n v="2"/>
    <s v="Yes"/>
    <x v="4"/>
    <x v="2"/>
    <n v="63"/>
    <s v="Middle Age"/>
    <x v="0"/>
  </r>
  <r>
    <n v="14417"/>
    <s v="Single"/>
    <s v="Male"/>
    <n v="60000"/>
    <x v="1"/>
    <s v="High School"/>
    <s v="Professional"/>
    <s v="Yes"/>
    <n v="2"/>
    <s v="Yes"/>
    <x v="4"/>
    <x v="2"/>
    <n v="54"/>
    <s v="Middle Age"/>
    <x v="1"/>
  </r>
  <r>
    <n v="17533"/>
    <s v="Married"/>
    <s v="Male"/>
    <n v="40000"/>
    <x v="1"/>
    <s v="Partial College"/>
    <s v="Professional"/>
    <s v="No"/>
    <n v="2"/>
    <s v="Yes"/>
    <x v="2"/>
    <x v="2"/>
    <n v="73"/>
    <s v="Senior"/>
    <x v="1"/>
  </r>
  <r>
    <n v="18580"/>
    <s v="Married"/>
    <s v="Female"/>
    <n v="60000"/>
    <x v="4"/>
    <s v="Graduate Degree"/>
    <s v="Professional"/>
    <s v="Yes"/>
    <n v="0"/>
    <s v="NO"/>
    <x v="1"/>
    <x v="2"/>
    <n v="40"/>
    <s v="Adult"/>
    <x v="1"/>
  </r>
  <r>
    <n v="17025"/>
    <s v="Single"/>
    <s v="Male"/>
    <n v="50000"/>
    <x v="3"/>
    <s v="Partial College"/>
    <s v="Skilled Manual"/>
    <s v="No"/>
    <n v="1"/>
    <s v="Yes"/>
    <x v="1"/>
    <x v="2"/>
    <n v="39"/>
    <s v="Adult"/>
    <x v="1"/>
  </r>
  <r>
    <n v="25293"/>
    <s v="Married"/>
    <s v="Male"/>
    <n v="80000"/>
    <x v="5"/>
    <s v="Bachelors"/>
    <s v="Management"/>
    <s v="Yes"/>
    <n v="0"/>
    <s v="NO"/>
    <x v="3"/>
    <x v="2"/>
    <n v="42"/>
    <s v="Adult"/>
    <x v="0"/>
  </r>
  <r>
    <n v="24725"/>
    <s v="Married"/>
    <s v="Female"/>
    <n v="40000"/>
    <x v="1"/>
    <s v="Partial College"/>
    <s v="Clerical"/>
    <s v="Yes"/>
    <n v="0"/>
    <s v="NO"/>
    <x v="3"/>
    <x v="2"/>
    <n v="31"/>
    <s v="Adult"/>
    <x v="0"/>
  </r>
  <r>
    <n v="23200"/>
    <s v="Married"/>
    <s v="Female"/>
    <n v="50000"/>
    <x v="1"/>
    <s v="Bachelors"/>
    <s v="Skilled Manual"/>
    <s v="Yes"/>
    <n v="2"/>
    <s v="Yes"/>
    <x v="0"/>
    <x v="2"/>
    <n v="41"/>
    <s v="Adult"/>
    <x v="0"/>
  </r>
  <r>
    <n v="15895"/>
    <s v="Single"/>
    <s v="Female"/>
    <n v="60000"/>
    <x v="4"/>
    <s v="Bachelors"/>
    <s v="Management"/>
    <s v="Yes"/>
    <n v="0"/>
    <s v="NO"/>
    <x v="4"/>
    <x v="2"/>
    <n v="58"/>
    <s v="Middle Age"/>
    <x v="0"/>
  </r>
  <r>
    <n v="18577"/>
    <s v="Married"/>
    <s v="Female"/>
    <n v="60000"/>
    <x v="3"/>
    <s v="Graduate Degree"/>
    <s v="Professional"/>
    <s v="Yes"/>
    <n v="0"/>
    <s v="NO"/>
    <x v="0"/>
    <x v="2"/>
    <n v="40"/>
    <s v="Adult"/>
    <x v="0"/>
  </r>
  <r>
    <n v="27218"/>
    <s v="Married"/>
    <s v="Female"/>
    <n v="20000"/>
    <x v="4"/>
    <s v="Partial High School"/>
    <s v="Clerical"/>
    <s v="No"/>
    <n v="0"/>
    <s v="NO"/>
    <x v="0"/>
    <x v="2"/>
    <n v="48"/>
    <s v="Middle Age"/>
    <x v="0"/>
  </r>
  <r>
    <n v="18560"/>
    <s v="Married"/>
    <s v="Female"/>
    <n v="70000"/>
    <x v="4"/>
    <s v="Graduate Degree"/>
    <s v="Professional"/>
    <s v="Yes"/>
    <n v="0"/>
    <s v="NO"/>
    <x v="1"/>
    <x v="2"/>
    <n v="34"/>
    <s v="Adult"/>
    <x v="1"/>
  </r>
  <r>
    <n v="25006"/>
    <s v="Single"/>
    <s v="Female"/>
    <n v="30000"/>
    <x v="3"/>
    <s v="Partial College"/>
    <s v="Skilled Manual"/>
    <s v="Yes"/>
    <n v="1"/>
    <s v="Yes"/>
    <x v="2"/>
    <x v="2"/>
    <n v="28"/>
    <s v="Adult"/>
    <x v="0"/>
  </r>
  <r>
    <n v="17369"/>
    <s v="Single"/>
    <s v="Male"/>
    <n v="30000"/>
    <x v="3"/>
    <s v="Partial College"/>
    <s v="Skilled Manual"/>
    <s v="Yes"/>
    <n v="1"/>
    <s v="Yes"/>
    <x v="2"/>
    <x v="2"/>
    <n v="27"/>
    <s v="Adult"/>
    <x v="0"/>
  </r>
  <r>
    <n v="14495"/>
    <s v="Married"/>
    <s v="Male"/>
    <n v="40000"/>
    <x v="1"/>
    <s v="Partial College"/>
    <s v="Professional"/>
    <s v="No"/>
    <n v="2"/>
    <s v="Yes"/>
    <x v="2"/>
    <x v="2"/>
    <n v="54"/>
    <s v="Middle Age"/>
    <x v="1"/>
  </r>
  <r>
    <n v="18847"/>
    <s v="Married"/>
    <s v="Female"/>
    <n v="60000"/>
    <x v="4"/>
    <s v="Graduate Degree"/>
    <s v="Management"/>
    <s v="Yes"/>
    <n v="2"/>
    <s v="Yes"/>
    <x v="2"/>
    <x v="2"/>
    <n v="70"/>
    <s v="Senior"/>
    <x v="0"/>
  </r>
  <r>
    <n v="14754"/>
    <s v="Married"/>
    <s v="Male"/>
    <n v="40000"/>
    <x v="0"/>
    <s v="Partial College"/>
    <s v="Clerical"/>
    <s v="Yes"/>
    <n v="1"/>
    <s v="Yes"/>
    <x v="3"/>
    <x v="2"/>
    <n v="48"/>
    <s v="Middle Age"/>
    <x v="1"/>
  </r>
  <r>
    <n v="23378"/>
    <s v="Married"/>
    <s v="Male"/>
    <n v="70000"/>
    <x v="0"/>
    <s v="Partial College"/>
    <s v="Skilled Manual"/>
    <s v="Yes"/>
    <n v="1"/>
    <s v="Yes"/>
    <x v="1"/>
    <x v="2"/>
    <n v="44"/>
    <s v="Adult"/>
    <x v="1"/>
  </r>
  <r>
    <n v="26452"/>
    <s v="Single"/>
    <s v="Male"/>
    <n v="50000"/>
    <x v="1"/>
    <s v="Graduate Degree"/>
    <s v="Management"/>
    <s v="Yes"/>
    <n v="2"/>
    <s v="Yes"/>
    <x v="4"/>
    <x v="2"/>
    <n v="69"/>
    <s v="Senior"/>
    <x v="0"/>
  </r>
  <r>
    <n v="20370"/>
    <s v="Married"/>
    <s v="Male"/>
    <n v="70000"/>
    <x v="1"/>
    <s v="Partial High School"/>
    <s v="Skilled Manual"/>
    <s v="Yes"/>
    <n v="2"/>
    <s v="Yes"/>
    <x v="2"/>
    <x v="2"/>
    <n v="52"/>
    <s v="Middle Age"/>
    <x v="0"/>
  </r>
  <r>
    <n v="20528"/>
    <s v="Married"/>
    <s v="Male"/>
    <n v="40000"/>
    <x v="4"/>
    <s v="Partial High School"/>
    <s v="Skilled Manual"/>
    <s v="Yes"/>
    <n v="2"/>
    <s v="Yes"/>
    <x v="1"/>
    <x v="2"/>
    <n v="55"/>
    <s v="Middle Age"/>
    <x v="0"/>
  </r>
  <r>
    <n v="23549"/>
    <s v="Single"/>
    <s v="Male"/>
    <n v="30000"/>
    <x v="3"/>
    <s v="High School"/>
    <s v="Skilled Manual"/>
    <s v="Yes"/>
    <n v="2"/>
    <s v="Yes"/>
    <x v="2"/>
    <x v="2"/>
    <n v="30"/>
    <s v="Adult"/>
    <x v="0"/>
  </r>
  <r>
    <n v="21751"/>
    <s v="Married"/>
    <s v="Male"/>
    <n v="60000"/>
    <x v="1"/>
    <s v="Graduate Degree"/>
    <s v="Management"/>
    <s v="Yes"/>
    <n v="2"/>
    <s v="Yes"/>
    <x v="3"/>
    <x v="2"/>
    <n v="63"/>
    <s v="Middle Age"/>
    <x v="0"/>
  </r>
  <r>
    <n v="21266"/>
    <s v="Single"/>
    <s v="Female"/>
    <n v="80000"/>
    <x v="3"/>
    <s v="Bachelors"/>
    <s v="Management"/>
    <s v="Yes"/>
    <n v="1"/>
    <s v="Yes"/>
    <x v="3"/>
    <x v="2"/>
    <n v="34"/>
    <s v="Adult"/>
    <x v="1"/>
  </r>
  <r>
    <n v="13388"/>
    <s v="Single"/>
    <s v="Male"/>
    <n v="60000"/>
    <x v="4"/>
    <s v="Partial College"/>
    <s v="Professional"/>
    <s v="Yes"/>
    <n v="1"/>
    <s v="Yes"/>
    <x v="4"/>
    <x v="2"/>
    <n v="56"/>
    <s v="Middle Age"/>
    <x v="0"/>
  </r>
  <r>
    <n v="18752"/>
    <s v="Single"/>
    <s v="Female"/>
    <n v="40000"/>
    <x v="3"/>
    <s v="High School"/>
    <s v="Skilled Manual"/>
    <s v="Yes"/>
    <n v="1"/>
    <s v="Yes"/>
    <x v="2"/>
    <x v="2"/>
    <n v="31"/>
    <s v="Adult"/>
    <x v="0"/>
  </r>
  <r>
    <n v="16917"/>
    <s v="Married"/>
    <s v="Male"/>
    <n v="120000"/>
    <x v="0"/>
    <s v="Bachelors"/>
    <s v="Management"/>
    <s v="Yes"/>
    <n v="4"/>
    <s v="Yes"/>
    <x v="0"/>
    <x v="2"/>
    <n v="38"/>
    <s v="Adult"/>
    <x v="0"/>
  </r>
  <r>
    <n v="15313"/>
    <s v="Married"/>
    <s v="Male"/>
    <n v="60000"/>
    <x v="5"/>
    <s v="Bachelors"/>
    <s v="Management"/>
    <s v="Yes"/>
    <n v="2"/>
    <s v="Yes"/>
    <x v="1"/>
    <x v="2"/>
    <n v="59"/>
    <s v="Middle Age"/>
    <x v="0"/>
  </r>
  <r>
    <n v="25329"/>
    <s v="Single"/>
    <s v="Female"/>
    <n v="40000"/>
    <x v="1"/>
    <s v="Partial College"/>
    <s v="Clerical"/>
    <s v="No"/>
    <n v="2"/>
    <s v="Yes"/>
    <x v="0"/>
    <x v="2"/>
    <n v="32"/>
    <s v="Adult"/>
    <x v="0"/>
  </r>
  <r>
    <n v="20380"/>
    <s v="Married"/>
    <s v="Female"/>
    <n v="60000"/>
    <x v="1"/>
    <s v="Graduate Degree"/>
    <s v="Management"/>
    <s v="Yes"/>
    <n v="2"/>
    <s v="Yes"/>
    <x v="4"/>
    <x v="2"/>
    <n v="69"/>
    <s v="Senior"/>
    <x v="0"/>
  </r>
  <r>
    <n v="23089"/>
    <s v="Married"/>
    <s v="Male"/>
    <n v="40000"/>
    <x v="3"/>
    <s v="Partial College"/>
    <s v="Skilled Manual"/>
    <s v="Yes"/>
    <n v="1"/>
    <s v="Yes"/>
    <x v="2"/>
    <x v="2"/>
    <n v="28"/>
    <s v="Adult"/>
    <x v="0"/>
  </r>
  <r>
    <n v="13749"/>
    <s v="Married"/>
    <s v="Male"/>
    <n v="80000"/>
    <x v="5"/>
    <s v="Graduate Degree"/>
    <s v="Skilled Manual"/>
    <s v="Yes"/>
    <n v="0"/>
    <s v="NO"/>
    <x v="3"/>
    <x v="2"/>
    <n v="47"/>
    <s v="Middle Age"/>
    <x v="0"/>
  </r>
  <r>
    <n v="24943"/>
    <s v="Married"/>
    <s v="Male"/>
    <n v="60000"/>
    <x v="1"/>
    <s v="Bachelors"/>
    <s v="Management"/>
    <s v="Yes"/>
    <n v="2"/>
    <s v="Yes"/>
    <x v="4"/>
    <x v="2"/>
    <n v="66"/>
    <s v="Senior"/>
    <x v="0"/>
  </r>
  <r>
    <n v="28667"/>
    <s v="Single"/>
    <s v="Male"/>
    <n v="70000"/>
    <x v="4"/>
    <s v="Bachelors"/>
    <s v="Skilled Manual"/>
    <s v="No"/>
    <n v="1"/>
    <s v="Yes"/>
    <x v="0"/>
    <x v="2"/>
    <n v="37"/>
    <s v="Adult"/>
    <x v="1"/>
  </r>
  <r>
    <n v="15194"/>
    <s v="Single"/>
    <s v="Male"/>
    <n v="120000"/>
    <x v="4"/>
    <s v="Bachelors"/>
    <s v="Management"/>
    <s v="No"/>
    <n v="3"/>
    <s v="Yes"/>
    <x v="0"/>
    <x v="2"/>
    <n v="39"/>
    <s v="Adult"/>
    <x v="1"/>
  </r>
  <r>
    <n v="17436"/>
    <s v="Married"/>
    <s v="Male"/>
    <n v="60000"/>
    <x v="4"/>
    <s v="High School"/>
    <s v="Professional"/>
    <s v="No"/>
    <n v="2"/>
    <s v="Yes"/>
    <x v="3"/>
    <x v="2"/>
    <n v="51"/>
    <s v="Middle Age"/>
    <x v="0"/>
  </r>
  <r>
    <n v="18935"/>
    <s v="Married"/>
    <s v="Female"/>
    <n v="130000"/>
    <x v="3"/>
    <s v="Graduate Degree"/>
    <s v="Management"/>
    <s v="Yes"/>
    <n v="3"/>
    <s v="Yes"/>
    <x v="3"/>
    <x v="2"/>
    <n v="40"/>
    <s v="Adult"/>
    <x v="0"/>
  </r>
  <r>
    <n v="16871"/>
    <s v="Married"/>
    <s v="Female"/>
    <n v="90000"/>
    <x v="4"/>
    <s v="High School"/>
    <s v="Professional"/>
    <s v="Yes"/>
    <n v="1"/>
    <s v="Yes"/>
    <x v="4"/>
    <x v="2"/>
    <n v="51"/>
    <s v="Middle Age"/>
    <x v="1"/>
  </r>
  <r>
    <n v="12100"/>
    <s v="Single"/>
    <s v="Male"/>
    <n v="60000"/>
    <x v="4"/>
    <s v="Bachelors"/>
    <s v="Management"/>
    <s v="Yes"/>
    <n v="0"/>
    <s v="NO"/>
    <x v="4"/>
    <x v="2"/>
    <n v="57"/>
    <s v="Middle Age"/>
    <x v="0"/>
  </r>
  <r>
    <n v="23158"/>
    <s v="Married"/>
    <s v="Female"/>
    <n v="60000"/>
    <x v="0"/>
    <s v="Graduate Degree"/>
    <s v="Professional"/>
    <s v="No"/>
    <n v="0"/>
    <s v="NO"/>
    <x v="0"/>
    <x v="2"/>
    <n v="35"/>
    <s v="Adult"/>
    <x v="1"/>
  </r>
  <r>
    <n v="18545"/>
    <s v="Married"/>
    <s v="Male"/>
    <n v="40000"/>
    <x v="5"/>
    <s v="High School"/>
    <s v="Professional"/>
    <s v="No"/>
    <n v="2"/>
    <s v="Yes"/>
    <x v="4"/>
    <x v="2"/>
    <n v="61"/>
    <s v="Middle Age"/>
    <x v="1"/>
  </r>
  <r>
    <n v="18391"/>
    <s v="Single"/>
    <s v="Female"/>
    <n v="80000"/>
    <x v="2"/>
    <s v="Partial College"/>
    <s v="Professional"/>
    <s v="Yes"/>
    <n v="2"/>
    <s v="Yes"/>
    <x v="2"/>
    <x v="2"/>
    <n v="44"/>
    <s v="Adult"/>
    <x v="0"/>
  </r>
  <r>
    <n v="19812"/>
    <s v="Single"/>
    <s v="Female"/>
    <n v="70000"/>
    <x v="4"/>
    <s v="Partial College"/>
    <s v="Professional"/>
    <s v="Yes"/>
    <n v="0"/>
    <s v="NO"/>
    <x v="2"/>
    <x v="2"/>
    <n v="49"/>
    <s v="Middle Age"/>
    <x v="1"/>
  </r>
  <r>
    <n v="27660"/>
    <s v="Married"/>
    <s v="Male"/>
    <n v="80000"/>
    <x v="5"/>
    <s v="Graduate Degree"/>
    <s v="Management"/>
    <s v="Yes"/>
    <n v="2"/>
    <s v="Yes"/>
    <x v="2"/>
    <x v="2"/>
    <n v="70"/>
    <s v="Senior"/>
    <x v="0"/>
  </r>
  <r>
    <n v="18058"/>
    <s v="Single"/>
    <s v="Female"/>
    <n v="20000"/>
    <x v="1"/>
    <s v="High School"/>
    <s v="Skilled Manual"/>
    <s v="Yes"/>
    <n v="2"/>
    <s v="Yes"/>
    <x v="1"/>
    <x v="2"/>
    <n v="78"/>
    <s v="Senior"/>
    <x v="0"/>
  </r>
  <r>
    <n v="20343"/>
    <s v="Married"/>
    <s v="Female"/>
    <n v="90000"/>
    <x v="5"/>
    <s v="Partial College"/>
    <s v="Professional"/>
    <s v="Yes"/>
    <n v="1"/>
    <s v="Yes"/>
    <x v="3"/>
    <x v="2"/>
    <n v="45"/>
    <s v="Middle Age"/>
    <x v="0"/>
  </r>
  <r>
    <n v="28997"/>
    <s v="Single"/>
    <s v="Male"/>
    <n v="40000"/>
    <x v="4"/>
    <s v="High School"/>
    <s v="Professional"/>
    <s v="No"/>
    <n v="1"/>
    <s v="Yes"/>
    <x v="1"/>
    <x v="2"/>
    <n v="58"/>
    <s v="Middle Age"/>
    <x v="1"/>
  </r>
  <r>
    <n v="24398"/>
    <s v="Married"/>
    <s v="Male"/>
    <n v="130000"/>
    <x v="0"/>
    <s v="Graduate Degree"/>
    <s v="Management"/>
    <s v="Yes"/>
    <n v="4"/>
    <s v="Yes"/>
    <x v="0"/>
    <x v="2"/>
    <n v="41"/>
    <s v="Adult"/>
    <x v="0"/>
  </r>
  <r>
    <n v="19002"/>
    <s v="Married"/>
    <s v="Female"/>
    <n v="60000"/>
    <x v="4"/>
    <s v="Partial College"/>
    <s v="Professional"/>
    <s v="Yes"/>
    <n v="1"/>
    <s v="Yes"/>
    <x v="1"/>
    <x v="2"/>
    <n v="57"/>
    <s v="Middle Age"/>
    <x v="1"/>
  </r>
  <r>
    <n v="28609"/>
    <s v="Married"/>
    <s v="Male"/>
    <n v="30000"/>
    <x v="4"/>
    <s v="High School"/>
    <s v="Skilled Manual"/>
    <s v="No"/>
    <n v="2"/>
    <s v="Yes"/>
    <x v="0"/>
    <x v="2"/>
    <n v="49"/>
    <s v="Middle Age"/>
    <x v="0"/>
  </r>
  <r>
    <n v="29231"/>
    <s v="Single"/>
    <s v="Male"/>
    <n v="80000"/>
    <x v="5"/>
    <s v="Partial College"/>
    <s v="Professional"/>
    <s v="No"/>
    <n v="2"/>
    <s v="Yes"/>
    <x v="0"/>
    <x v="2"/>
    <n v="43"/>
    <s v="Adult"/>
    <x v="0"/>
  </r>
  <r>
    <n v="18858"/>
    <s v="Single"/>
    <s v="Male"/>
    <n v="60000"/>
    <x v="4"/>
    <s v="Partial High School"/>
    <s v="Skilled Manual"/>
    <s v="Yes"/>
    <n v="2"/>
    <s v="Yes"/>
    <x v="2"/>
    <x v="2"/>
    <n v="52"/>
    <s v="Middle Age"/>
    <x v="1"/>
  </r>
  <r>
    <n v="20000"/>
    <s v="Married"/>
    <s v="Male"/>
    <n v="60000"/>
    <x v="0"/>
    <s v="Graduate Degree"/>
    <s v="Professional"/>
    <s v="Yes"/>
    <n v="0"/>
    <s v="NO"/>
    <x v="0"/>
    <x v="2"/>
    <n v="35"/>
    <s v="Adult"/>
    <x v="1"/>
  </r>
  <r>
    <n v="25261"/>
    <s v="Married"/>
    <s v="Male"/>
    <n v="40000"/>
    <x v="3"/>
    <s v="High School"/>
    <s v="Skilled Manual"/>
    <s v="Yes"/>
    <n v="2"/>
    <s v="Yes"/>
    <x v="2"/>
    <x v="2"/>
    <n v="27"/>
    <s v="Adult"/>
    <x v="0"/>
  </r>
  <r>
    <n v="17458"/>
    <s v="Single"/>
    <s v="Male"/>
    <n v="70000"/>
    <x v="1"/>
    <s v="High School"/>
    <s v="Professional"/>
    <s v="Yes"/>
    <n v="0"/>
    <s v="NO"/>
    <x v="2"/>
    <x v="2"/>
    <n v="52"/>
    <s v="Middle Age"/>
    <x v="1"/>
  </r>
  <r>
    <n v="11644"/>
    <s v="Single"/>
    <s v="Male"/>
    <n v="40000"/>
    <x v="4"/>
    <s v="Bachelors"/>
    <s v="Skilled Manual"/>
    <s v="Yes"/>
    <n v="0"/>
    <s v="NO"/>
    <x v="1"/>
    <x v="2"/>
    <n v="36"/>
    <s v="Adult"/>
    <x v="0"/>
  </r>
  <r>
    <n v="16145"/>
    <s v="Single"/>
    <s v="Female"/>
    <n v="70000"/>
    <x v="2"/>
    <s v="Graduate Degree"/>
    <s v="Professional"/>
    <s v="Yes"/>
    <n v="3"/>
    <s v="Yes"/>
    <x v="4"/>
    <x v="2"/>
    <n v="46"/>
    <s v="Middle Age"/>
    <x v="1"/>
  </r>
  <r>
    <n v="16890"/>
    <s v="Married"/>
    <s v="Male"/>
    <n v="60000"/>
    <x v="1"/>
    <s v="Partial High School"/>
    <s v="Skilled Manual"/>
    <s v="Yes"/>
    <n v="2"/>
    <s v="Yes"/>
    <x v="2"/>
    <x v="2"/>
    <n v="52"/>
    <s v="Middle Age"/>
    <x v="1"/>
  </r>
  <r>
    <n v="25983"/>
    <s v="Married"/>
    <s v="Male"/>
    <n v="70000"/>
    <x v="3"/>
    <s v="Bachelors"/>
    <s v="Professional"/>
    <s v="No"/>
    <n v="1"/>
    <s v="Yes"/>
    <x v="0"/>
    <x v="2"/>
    <n v="43"/>
    <s v="Adult"/>
    <x v="0"/>
  </r>
  <r>
    <n v="14633"/>
    <s v="Married"/>
    <s v="Male"/>
    <n v="60000"/>
    <x v="0"/>
    <s v="Partial College"/>
    <s v="Skilled Manual"/>
    <s v="Yes"/>
    <n v="1"/>
    <s v="Yes"/>
    <x v="1"/>
    <x v="2"/>
    <n v="44"/>
    <s v="Adult"/>
    <x v="0"/>
  </r>
  <r>
    <n v="22994"/>
    <s v="Married"/>
    <s v="Female"/>
    <n v="80000"/>
    <x v="3"/>
    <s v="Bachelors"/>
    <s v="Management"/>
    <s v="Yes"/>
    <n v="1"/>
    <s v="Yes"/>
    <x v="3"/>
    <x v="2"/>
    <n v="34"/>
    <s v="Adult"/>
    <x v="1"/>
  </r>
  <r>
    <n v="22983"/>
    <s v="Single"/>
    <s v="Female"/>
    <n v="30000"/>
    <x v="3"/>
    <s v="Partial High School"/>
    <s v="Clerical"/>
    <s v="Yes"/>
    <n v="2"/>
    <s v="Yes"/>
    <x v="2"/>
    <x v="2"/>
    <n v="27"/>
    <s v="Adult"/>
    <x v="0"/>
  </r>
  <r>
    <n v="25184"/>
    <s v="Single"/>
    <s v="Male"/>
    <n v="110000"/>
    <x v="0"/>
    <s v="Partial College"/>
    <s v="Professional"/>
    <s v="Yes"/>
    <n v="4"/>
    <s v="Yes"/>
    <x v="2"/>
    <x v="2"/>
    <n v="45"/>
    <s v="Middle Age"/>
    <x v="1"/>
  </r>
  <r>
    <n v="14469"/>
    <s v="Married"/>
    <s v="Female"/>
    <n v="100000"/>
    <x v="1"/>
    <s v="Partial College"/>
    <s v="Professional"/>
    <s v="Yes"/>
    <n v="4"/>
    <s v="Yes"/>
    <x v="3"/>
    <x v="2"/>
    <n v="45"/>
    <s v="Middle Age"/>
    <x v="0"/>
  </r>
  <r>
    <n v="11538"/>
    <s v="Single"/>
    <s v="Female"/>
    <n v="60000"/>
    <x v="5"/>
    <s v="Graduate Degree"/>
    <s v="Skilled Manual"/>
    <s v="No"/>
    <n v="0"/>
    <s v="NO"/>
    <x v="0"/>
    <x v="2"/>
    <n v="47"/>
    <s v="Middle Age"/>
    <x v="1"/>
  </r>
  <r>
    <n v="16245"/>
    <s v="Single"/>
    <s v="Female"/>
    <n v="80000"/>
    <x v="5"/>
    <s v="Graduate Degree"/>
    <s v="Skilled Manual"/>
    <s v="Yes"/>
    <n v="0"/>
    <s v="NO"/>
    <x v="3"/>
    <x v="2"/>
    <n v="47"/>
    <s v="Middle Age"/>
    <x v="0"/>
  </r>
  <r>
    <n v="17858"/>
    <s v="Married"/>
    <s v="Male"/>
    <n v="40000"/>
    <x v="5"/>
    <s v="High School"/>
    <s v="Skilled Manual"/>
    <s v="Yes"/>
    <n v="2"/>
    <s v="Yes"/>
    <x v="1"/>
    <x v="2"/>
    <n v="44"/>
    <s v="Adult"/>
    <x v="1"/>
  </r>
  <r>
    <n v="25347"/>
    <s v="Single"/>
    <s v="Female"/>
    <n v="20000"/>
    <x v="1"/>
    <s v="Partial High School"/>
    <s v="Clerical"/>
    <s v="No"/>
    <n v="2"/>
    <s v="Yes"/>
    <x v="0"/>
    <x v="2"/>
    <n v="49"/>
    <s v="Middle Age"/>
    <x v="0"/>
  </r>
  <r>
    <n v="15814"/>
    <s v="Single"/>
    <s v="Female"/>
    <n v="40000"/>
    <x v="3"/>
    <s v="High School"/>
    <s v="Skilled Manual"/>
    <s v="Yes"/>
    <n v="1"/>
    <s v="Yes"/>
    <x v="2"/>
    <x v="2"/>
    <n v="30"/>
    <s v="Adult"/>
    <x v="0"/>
  </r>
  <r>
    <n v="11259"/>
    <s v="Married"/>
    <s v="Female"/>
    <n v="100000"/>
    <x v="5"/>
    <s v="Partial College"/>
    <s v="Professional"/>
    <s v="Yes"/>
    <n v="4"/>
    <s v="Yes"/>
    <x v="1"/>
    <x v="2"/>
    <n v="41"/>
    <s v="Adult"/>
    <x v="1"/>
  </r>
  <r>
    <n v="11200"/>
    <s v="Married"/>
    <s v="Male"/>
    <n v="70000"/>
    <x v="5"/>
    <s v="Bachelors"/>
    <s v="Management"/>
    <s v="Yes"/>
    <n v="1"/>
    <s v="Yes"/>
    <x v="3"/>
    <x v="2"/>
    <n v="58"/>
    <s v="Middle Age"/>
    <x v="0"/>
  </r>
  <r>
    <n v="25101"/>
    <s v="Married"/>
    <s v="Male"/>
    <n v="60000"/>
    <x v="2"/>
    <s v="Bachelors"/>
    <s v="Professional"/>
    <s v="Yes"/>
    <n v="1"/>
    <s v="Yes"/>
    <x v="1"/>
    <x v="2"/>
    <n v="47"/>
    <s v="Middle Age"/>
    <x v="0"/>
  </r>
  <r>
    <n v="21801"/>
    <s v="Married"/>
    <s v="Female"/>
    <n v="70000"/>
    <x v="5"/>
    <s v="Partial College"/>
    <s v="Professional"/>
    <s v="Yes"/>
    <n v="1"/>
    <s v="Yes"/>
    <x v="3"/>
    <x v="2"/>
    <n v="55"/>
    <s v="Middle Age"/>
    <x v="0"/>
  </r>
  <r>
    <n v="25943"/>
    <s v="Single"/>
    <s v="Female"/>
    <n v="70000"/>
    <x v="3"/>
    <s v="Partial College"/>
    <s v="Skilled Manual"/>
    <s v="No"/>
    <n v="2"/>
    <s v="Yes"/>
    <x v="0"/>
    <x v="2"/>
    <n v="27"/>
    <s v="Adult"/>
    <x v="1"/>
  </r>
  <r>
    <n v="22127"/>
    <s v="Married"/>
    <s v="Male"/>
    <n v="60000"/>
    <x v="1"/>
    <s v="Graduate Degree"/>
    <s v="Management"/>
    <s v="Yes"/>
    <n v="2"/>
    <s v="Yes"/>
    <x v="3"/>
    <x v="2"/>
    <n v="67"/>
    <s v="Senior"/>
    <x v="0"/>
  </r>
  <r>
    <n v="20414"/>
    <s v="Married"/>
    <s v="Female"/>
    <n v="60000"/>
    <x v="3"/>
    <s v="Partial College"/>
    <s v="Skilled Manual"/>
    <s v="Yes"/>
    <n v="2"/>
    <s v="Yes"/>
    <x v="2"/>
    <x v="2"/>
    <n v="29"/>
    <s v="Adult"/>
    <x v="0"/>
  </r>
  <r>
    <n v="23672"/>
    <s v="Married"/>
    <s v="Female"/>
    <n v="60000"/>
    <x v="1"/>
    <s v="Graduate Degree"/>
    <s v="Management"/>
    <s v="Yes"/>
    <n v="2"/>
    <s v="Yes"/>
    <x v="3"/>
    <x v="2"/>
    <n v="67"/>
    <s v="Senior"/>
    <x v="0"/>
  </r>
  <r>
    <n v="29255"/>
    <s v="Single"/>
    <s v="Male"/>
    <n v="80000"/>
    <x v="1"/>
    <s v="Partial College"/>
    <s v="Professional"/>
    <s v="No"/>
    <n v="1"/>
    <s v="Yes"/>
    <x v="3"/>
    <x v="2"/>
    <n v="51"/>
    <s v="Middle Age"/>
    <x v="1"/>
  </r>
  <r>
    <n v="28815"/>
    <s v="Married"/>
    <s v="Female"/>
    <n v="50000"/>
    <x v="0"/>
    <s v="Graduate Degree"/>
    <s v="Skilled Manual"/>
    <s v="Yes"/>
    <n v="0"/>
    <s v="NO"/>
    <x v="0"/>
    <x v="2"/>
    <n v="35"/>
    <s v="Adult"/>
    <x v="0"/>
  </r>
  <r>
    <n v="27753"/>
    <s v="Married"/>
    <s v="Male"/>
    <n v="40000"/>
    <x v="3"/>
    <s v="High School"/>
    <s v="Skilled Manual"/>
    <s v="No"/>
    <n v="2"/>
    <s v="Yes"/>
    <x v="3"/>
    <x v="2"/>
    <n v="30"/>
    <s v="Adult"/>
    <x v="0"/>
  </r>
  <r>
    <n v="27643"/>
    <s v="Single"/>
    <s v="Male"/>
    <n v="70000"/>
    <x v="2"/>
    <s v="Partial College"/>
    <s v="Professional"/>
    <s v="Yes"/>
    <n v="3"/>
    <s v="Yes"/>
    <x v="1"/>
    <x v="2"/>
    <n v="44"/>
    <s v="Adult"/>
    <x v="0"/>
  </r>
  <r>
    <n v="13754"/>
    <s v="Single"/>
    <s v="Female"/>
    <n v="80000"/>
    <x v="5"/>
    <s v="Graduate Degree"/>
    <s v="Skilled Manual"/>
    <s v="Yes"/>
    <n v="0"/>
    <s v="NO"/>
    <x v="3"/>
    <x v="2"/>
    <n v="48"/>
    <s v="Middle Age"/>
    <x v="0"/>
  </r>
  <r>
    <n v="22088"/>
    <s v="Married"/>
    <s v="Female"/>
    <n v="130000"/>
    <x v="0"/>
    <s v="Bachelors"/>
    <s v="Management"/>
    <s v="Yes"/>
    <n v="2"/>
    <s v="Yes"/>
    <x v="0"/>
    <x v="2"/>
    <n v="45"/>
    <s v="Middle Age"/>
    <x v="1"/>
  </r>
  <r>
    <n v="27388"/>
    <s v="Married"/>
    <s v="Male"/>
    <n v="60000"/>
    <x v="1"/>
    <s v="Bachelors"/>
    <s v="Management"/>
    <s v="No"/>
    <n v="2"/>
    <s v="Yes"/>
    <x v="3"/>
    <x v="2"/>
    <n v="66"/>
    <s v="Senior"/>
    <x v="0"/>
  </r>
  <r>
    <n v="24745"/>
    <s v="Single"/>
    <s v="Female"/>
    <n v="30000"/>
    <x v="4"/>
    <s v="High School"/>
    <s v="Skilled Manual"/>
    <s v="No"/>
    <n v="2"/>
    <s v="Yes"/>
    <x v="0"/>
    <x v="2"/>
    <n v="49"/>
    <s v="Middle Age"/>
    <x v="0"/>
  </r>
  <r>
    <n v="29237"/>
    <s v="Single"/>
    <s v="Female"/>
    <n v="120000"/>
    <x v="5"/>
    <s v="Partial College"/>
    <s v="Professional"/>
    <s v="Yes"/>
    <n v="3"/>
    <s v="Yes"/>
    <x v="2"/>
    <x v="2"/>
    <n v="43"/>
    <s v="Adult"/>
    <x v="1"/>
  </r>
  <r>
    <n v="15272"/>
    <s v="Single"/>
    <s v="Male"/>
    <n v="40000"/>
    <x v="3"/>
    <s v="High School"/>
    <s v="Skilled Manual"/>
    <s v="No"/>
    <n v="2"/>
    <s v="Yes"/>
    <x v="3"/>
    <x v="2"/>
    <n v="30"/>
    <s v="Adult"/>
    <x v="0"/>
  </r>
  <r>
    <n v="18949"/>
    <s v="Single"/>
    <s v="Male"/>
    <n v="70000"/>
    <x v="3"/>
    <s v="Graduate Degree"/>
    <s v="Management"/>
    <s v="Yes"/>
    <n v="2"/>
    <s v="Yes"/>
    <x v="2"/>
    <x v="2"/>
    <n v="74"/>
    <s v="Senior"/>
    <x v="1"/>
  </r>
  <r>
    <n v="14507"/>
    <s v="Married"/>
    <s v="Male"/>
    <n v="100000"/>
    <x v="4"/>
    <s v="Graduate Degree"/>
    <s v="Management"/>
    <s v="Yes"/>
    <n v="3"/>
    <s v="Yes"/>
    <x v="3"/>
    <x v="2"/>
    <n v="65"/>
    <s v="Senior"/>
    <x v="0"/>
  </r>
  <r>
    <n v="25886"/>
    <s v="Married"/>
    <s v="Female"/>
    <n v="60000"/>
    <x v="4"/>
    <s v="Partial College"/>
    <s v="Professional"/>
    <s v="Yes"/>
    <n v="2"/>
    <s v="Yes"/>
    <x v="1"/>
    <x v="2"/>
    <n v="56"/>
    <s v="Middle Age"/>
    <x v="1"/>
  </r>
  <r>
    <n v="21441"/>
    <s v="Married"/>
    <s v="Male"/>
    <n v="50000"/>
    <x v="5"/>
    <s v="Bachelors"/>
    <s v="Management"/>
    <s v="Yes"/>
    <n v="2"/>
    <s v="Yes"/>
    <x v="4"/>
    <x v="2"/>
    <n v="64"/>
    <s v="Middle Age"/>
    <x v="0"/>
  </r>
  <r>
    <n v="21741"/>
    <s v="Married"/>
    <s v="Female"/>
    <n v="70000"/>
    <x v="1"/>
    <s v="Partial College"/>
    <s v="Professional"/>
    <s v="Yes"/>
    <n v="2"/>
    <s v="Yes"/>
    <x v="2"/>
    <x v="2"/>
    <n v="50"/>
    <s v="Middle Age"/>
    <x v="1"/>
  </r>
  <r>
    <n v="14572"/>
    <s v="Married"/>
    <s v="Female"/>
    <n v="70000"/>
    <x v="1"/>
    <s v="Graduate Degree"/>
    <s v="Professional"/>
    <s v="Yes"/>
    <n v="0"/>
    <s v="NO"/>
    <x v="1"/>
    <x v="2"/>
    <n v="35"/>
    <s v="Adult"/>
    <x v="1"/>
  </r>
  <r>
    <n v="23368"/>
    <s v="Married"/>
    <s v="Female"/>
    <n v="60000"/>
    <x v="2"/>
    <s v="Bachelors"/>
    <s v="Skilled Manual"/>
    <s v="Yes"/>
    <n v="3"/>
    <s v="Yes"/>
    <x v="4"/>
    <x v="2"/>
    <n v="41"/>
    <s v="Adult"/>
    <x v="0"/>
  </r>
  <r>
    <n v="16217"/>
    <s v="Single"/>
    <s v="Female"/>
    <n v="60000"/>
    <x v="3"/>
    <s v="Graduate Degree"/>
    <s v="Skilled Manual"/>
    <s v="Yes"/>
    <n v="0"/>
    <s v="NO"/>
    <x v="0"/>
    <x v="2"/>
    <n v="39"/>
    <s v="Adult"/>
    <x v="0"/>
  </r>
  <r>
    <n v="16247"/>
    <s v="Single"/>
    <s v="Female"/>
    <n v="60000"/>
    <x v="5"/>
    <s v="Graduate Degree"/>
    <s v="Skilled Manual"/>
    <s v="No"/>
    <n v="0"/>
    <s v="NO"/>
    <x v="3"/>
    <x v="2"/>
    <n v="47"/>
    <s v="Middle Age"/>
    <x v="0"/>
  </r>
  <r>
    <n v="22010"/>
    <s v="Single"/>
    <s v="Male"/>
    <n v="40000"/>
    <x v="3"/>
    <s v="High School"/>
    <s v="Skilled Manual"/>
    <s v="Yes"/>
    <n v="2"/>
    <s v="Yes"/>
    <x v="2"/>
    <x v="2"/>
    <n v="31"/>
    <s v="Adult"/>
    <x v="0"/>
  </r>
  <r>
    <n v="25872"/>
    <s v="Single"/>
    <s v="Female"/>
    <n v="70000"/>
    <x v="4"/>
    <s v="Bachelors"/>
    <s v="Management"/>
    <s v="No"/>
    <n v="1"/>
    <s v="Yes"/>
    <x v="1"/>
    <x v="2"/>
    <n v="58"/>
    <s v="Middle Age"/>
    <x v="1"/>
  </r>
  <r>
    <n v="19164"/>
    <s v="Single"/>
    <s v="Female"/>
    <n v="70000"/>
    <x v="3"/>
    <s v="Bachelors"/>
    <s v="Professional"/>
    <s v="No"/>
    <n v="1"/>
    <s v="Yes"/>
    <x v="1"/>
    <x v="2"/>
    <n v="38"/>
    <s v="Adult"/>
    <x v="1"/>
  </r>
  <r>
    <n v="18435"/>
    <s v="Single"/>
    <s v="Female"/>
    <n v="70000"/>
    <x v="2"/>
    <s v="Graduate Degree"/>
    <s v="Management"/>
    <s v="Yes"/>
    <n v="2"/>
    <s v="Yes"/>
    <x v="4"/>
    <x v="2"/>
    <n v="67"/>
    <s v="Senior"/>
    <x v="1"/>
  </r>
  <r>
    <n v="14284"/>
    <s v="Single"/>
    <s v="Male"/>
    <n v="60000"/>
    <x v="3"/>
    <s v="Partial College"/>
    <s v="Professional"/>
    <s v="No"/>
    <n v="2"/>
    <s v="Yes"/>
    <x v="3"/>
    <x v="2"/>
    <n v="32"/>
    <s v="Adult"/>
    <x v="1"/>
  </r>
  <r>
    <n v="11287"/>
    <s v="Married"/>
    <s v="Male"/>
    <n v="70000"/>
    <x v="2"/>
    <s v="Partial College"/>
    <s v="Professional"/>
    <s v="No"/>
    <n v="3"/>
    <s v="Yes"/>
    <x v="2"/>
    <x v="2"/>
    <n v="45"/>
    <s v="Middle Age"/>
    <x v="0"/>
  </r>
  <r>
    <n v="13066"/>
    <s v="Single"/>
    <s v="Male"/>
    <n v="30000"/>
    <x v="3"/>
    <s v="High School"/>
    <s v="Skilled Manual"/>
    <s v="No"/>
    <n v="2"/>
    <s v="Yes"/>
    <x v="3"/>
    <x v="2"/>
    <n v="31"/>
    <s v="Adult"/>
    <x v="1"/>
  </r>
  <r>
    <n v="29106"/>
    <s v="Single"/>
    <s v="Male"/>
    <n v="40000"/>
    <x v="3"/>
    <s v="High School"/>
    <s v="Skilled Manual"/>
    <s v="No"/>
    <n v="2"/>
    <s v="Yes"/>
    <x v="3"/>
    <x v="2"/>
    <n v="31"/>
    <s v="Adult"/>
    <x v="1"/>
  </r>
  <r>
    <n v="26236"/>
    <s v="Married"/>
    <s v="Female"/>
    <n v="40000"/>
    <x v="1"/>
    <s v="Partial College"/>
    <s v="Clerical"/>
    <s v="Yes"/>
    <n v="1"/>
    <s v="Yes"/>
    <x v="0"/>
    <x v="2"/>
    <n v="31"/>
    <s v="Adult"/>
    <x v="0"/>
  </r>
  <r>
    <n v="17531"/>
    <s v="Married"/>
    <s v="Male"/>
    <n v="60000"/>
    <x v="4"/>
    <s v="High School"/>
    <s v="Professional"/>
    <s v="No"/>
    <n v="2"/>
    <s v="Yes"/>
    <x v="2"/>
    <x v="2"/>
    <n v="50"/>
    <s v="Middle Age"/>
    <x v="0"/>
  </r>
  <r>
    <n v="12964"/>
    <s v="Married"/>
    <s v="Male"/>
    <n v="70000"/>
    <x v="0"/>
    <s v="Partial College"/>
    <s v="Skilled Manual"/>
    <s v="Yes"/>
    <n v="1"/>
    <s v="Yes"/>
    <x v="0"/>
    <x v="2"/>
    <n v="44"/>
    <s v="Adult"/>
    <x v="0"/>
  </r>
  <r>
    <n v="19133"/>
    <s v="Single"/>
    <s v="Male"/>
    <n v="50000"/>
    <x v="4"/>
    <s v="Bachelors"/>
    <s v="Skilled Manual"/>
    <s v="Yes"/>
    <n v="1"/>
    <s v="Yes"/>
    <x v="1"/>
    <x v="2"/>
    <n v="38"/>
    <s v="Adult"/>
    <x v="1"/>
  </r>
  <r>
    <n v="24643"/>
    <s v="Single"/>
    <s v="Female"/>
    <n v="60000"/>
    <x v="5"/>
    <s v="Bachelors"/>
    <s v="Management"/>
    <s v="Yes"/>
    <n v="2"/>
    <s v="Yes"/>
    <x v="4"/>
    <x v="2"/>
    <n v="63"/>
    <s v="Middle Age"/>
    <x v="0"/>
  </r>
  <r>
    <n v="21599"/>
    <s v="Married"/>
    <s v="Female"/>
    <n v="60000"/>
    <x v="0"/>
    <s v="Graduate Degree"/>
    <s v="Professional"/>
    <s v="Yes"/>
    <n v="0"/>
    <s v="NO"/>
    <x v="1"/>
    <x v="2"/>
    <n v="36"/>
    <s v="Adult"/>
    <x v="1"/>
  </r>
  <r>
    <n v="22976"/>
    <s v="Single"/>
    <s v="Male"/>
    <n v="40000"/>
    <x v="3"/>
    <s v="High School"/>
    <s v="Skilled Manual"/>
    <s v="No"/>
    <n v="2"/>
    <s v="Yes"/>
    <x v="0"/>
    <x v="2"/>
    <n v="28"/>
    <s v="Adult"/>
    <x v="1"/>
  </r>
  <r>
    <n v="27637"/>
    <s v="Single"/>
    <s v="Female"/>
    <n v="100000"/>
    <x v="0"/>
    <s v="Partial College"/>
    <s v="Professional"/>
    <s v="No"/>
    <n v="3"/>
    <s v="Yes"/>
    <x v="3"/>
    <x v="2"/>
    <n v="44"/>
    <s v="Adult"/>
    <x v="0"/>
  </r>
  <r>
    <n v="11890"/>
    <s v="Married"/>
    <s v="Female"/>
    <n v="70000"/>
    <x v="2"/>
    <s v="Graduate Degree"/>
    <s v="Professional"/>
    <s v="Yes"/>
    <n v="1"/>
    <s v="Yes"/>
    <x v="0"/>
    <x v="2"/>
    <n v="47"/>
    <s v="Middle Age"/>
    <x v="0"/>
  </r>
  <r>
    <n v="28580"/>
    <s v="Married"/>
    <s v="Female"/>
    <n v="80000"/>
    <x v="3"/>
    <s v="Graduate Degree"/>
    <s v="Skilled Manual"/>
    <s v="Yes"/>
    <n v="0"/>
    <s v="NO"/>
    <x v="3"/>
    <x v="2"/>
    <n v="40"/>
    <s v="Adult"/>
    <x v="1"/>
  </r>
  <r>
    <n v="14443"/>
    <s v="Married"/>
    <s v="Male"/>
    <n v="130000"/>
    <x v="0"/>
    <s v="Graduate Degree"/>
    <s v="Management"/>
    <s v="Yes"/>
    <n v="4"/>
    <s v="Yes"/>
    <x v="0"/>
    <x v="2"/>
    <n v="40"/>
    <s v="Adult"/>
    <x v="0"/>
  </r>
  <r>
    <n v="17864"/>
    <s v="Married"/>
    <s v="Female"/>
    <n v="60000"/>
    <x v="0"/>
    <s v="Partial College"/>
    <s v="Skilled Manual"/>
    <s v="Yes"/>
    <n v="1"/>
    <s v="Yes"/>
    <x v="1"/>
    <x v="2"/>
    <n v="46"/>
    <s v="Middle Age"/>
    <x v="1"/>
  </r>
  <r>
    <n v="20505"/>
    <s v="Married"/>
    <s v="Female"/>
    <n v="40000"/>
    <x v="2"/>
    <s v="High School"/>
    <s v="Professional"/>
    <s v="No"/>
    <n v="2"/>
    <s v="Yes"/>
    <x v="4"/>
    <x v="2"/>
    <n v="61"/>
    <s v="Middle Age"/>
    <x v="0"/>
  </r>
  <r>
    <n v="14592"/>
    <s v="Married"/>
    <s v="Female"/>
    <n v="60000"/>
    <x v="3"/>
    <s v="Graduate Degree"/>
    <s v="Professional"/>
    <s v="Yes"/>
    <n v="0"/>
    <s v="NO"/>
    <x v="0"/>
    <x v="2"/>
    <n v="40"/>
    <s v="Adult"/>
    <x v="0"/>
  </r>
  <r>
    <n v="22227"/>
    <s v="Married"/>
    <s v="Female"/>
    <n v="60000"/>
    <x v="4"/>
    <s v="High School"/>
    <s v="Professional"/>
    <s v="Yes"/>
    <n v="2"/>
    <s v="Yes"/>
    <x v="2"/>
    <x v="2"/>
    <n v="50"/>
    <s v="Middle Age"/>
    <x v="0"/>
  </r>
  <r>
    <n v="21471"/>
    <s v="Married"/>
    <s v="Male"/>
    <n v="70000"/>
    <x v="4"/>
    <s v="Partial College"/>
    <s v="Professional"/>
    <s v="Yes"/>
    <n v="1"/>
    <s v="Yes"/>
    <x v="4"/>
    <x v="2"/>
    <n v="59"/>
    <s v="Middle Age"/>
    <x v="0"/>
  </r>
  <r>
    <n v="22252"/>
    <s v="Single"/>
    <s v="Female"/>
    <n v="60000"/>
    <x v="0"/>
    <s v="Graduate Degree"/>
    <s v="Professional"/>
    <s v="Yes"/>
    <n v="0"/>
    <s v="NO"/>
    <x v="1"/>
    <x v="2"/>
    <n v="36"/>
    <s v="Adult"/>
    <x v="1"/>
  </r>
  <r>
    <n v="21260"/>
    <s v="Single"/>
    <s v="Female"/>
    <n v="40000"/>
    <x v="3"/>
    <s v="High School"/>
    <s v="Skilled Manual"/>
    <s v="Yes"/>
    <n v="2"/>
    <s v="Yes"/>
    <x v="2"/>
    <x v="2"/>
    <n v="30"/>
    <s v="Adult"/>
    <x v="0"/>
  </r>
  <r>
    <n v="11817"/>
    <s v="Single"/>
    <s v="Female"/>
    <n v="70000"/>
    <x v="5"/>
    <s v="Graduate Degree"/>
    <s v="Professional"/>
    <s v="Yes"/>
    <n v="0"/>
    <s v="NO"/>
    <x v="1"/>
    <x v="2"/>
    <n v="35"/>
    <s v="Adult"/>
    <x v="1"/>
  </r>
  <r>
    <n v="19223"/>
    <s v="Married"/>
    <s v="Female"/>
    <n v="30000"/>
    <x v="4"/>
    <s v="High School"/>
    <s v="Skilled Manual"/>
    <s v="Yes"/>
    <n v="2"/>
    <s v="Yes"/>
    <x v="3"/>
    <x v="2"/>
    <n v="48"/>
    <s v="Middle Age"/>
    <x v="0"/>
  </r>
  <r>
    <n v="18517"/>
    <s v="Married"/>
    <s v="Male"/>
    <n v="100000"/>
    <x v="1"/>
    <s v="Bachelors"/>
    <s v="Management"/>
    <s v="Yes"/>
    <n v="4"/>
    <s v="Yes"/>
    <x v="0"/>
    <x v="2"/>
    <n v="41"/>
    <s v="Adult"/>
    <x v="0"/>
  </r>
  <r>
    <n v="21717"/>
    <s v="Married"/>
    <s v="Male"/>
    <n v="40000"/>
    <x v="4"/>
    <s v="Partial College"/>
    <s v="Clerical"/>
    <s v="Yes"/>
    <n v="1"/>
    <s v="Yes"/>
    <x v="0"/>
    <x v="2"/>
    <n v="47"/>
    <s v="Middle Age"/>
    <x v="0"/>
  </r>
  <r>
    <n v="13760"/>
    <s v="Married"/>
    <s v="Male"/>
    <n v="60000"/>
    <x v="5"/>
    <s v="Graduate Degree"/>
    <s v="Skilled Manual"/>
    <s v="No"/>
    <n v="0"/>
    <s v="NO"/>
    <x v="0"/>
    <x v="2"/>
    <n v="47"/>
    <s v="Middle Age"/>
    <x v="0"/>
  </r>
  <r>
    <n v="18145"/>
    <s v="Married"/>
    <s v="Male"/>
    <n v="80000"/>
    <x v="2"/>
    <s v="Bachelors"/>
    <s v="Management"/>
    <s v="No"/>
    <n v="2"/>
    <s v="Yes"/>
    <x v="1"/>
    <x v="0"/>
    <n v="62"/>
    <s v="Middle Age"/>
    <x v="0"/>
  </r>
  <r>
    <n v="21770"/>
    <s v="Married"/>
    <s v="Male"/>
    <n v="60000"/>
    <x v="5"/>
    <s v="Bachelors"/>
    <s v="Management"/>
    <s v="Yes"/>
    <n v="2"/>
    <s v="Yes"/>
    <x v="4"/>
    <x v="2"/>
    <n v="60"/>
    <s v="Middle Age"/>
    <x v="0"/>
  </r>
  <r>
    <n v="11165"/>
    <s v="Married"/>
    <s v="Female"/>
    <n v="60000"/>
    <x v="3"/>
    <s v="Partial College"/>
    <s v="Skilled Manual"/>
    <s v="No"/>
    <n v="1"/>
    <s v="Yes"/>
    <x v="3"/>
    <x v="2"/>
    <n v="33"/>
    <s v="Adult"/>
    <x v="0"/>
  </r>
  <r>
    <n v="16377"/>
    <s v="Single"/>
    <s v="Female"/>
    <n v="80000"/>
    <x v="5"/>
    <s v="Graduate Degree"/>
    <s v="Skilled Manual"/>
    <s v="No"/>
    <n v="0"/>
    <s v="NO"/>
    <x v="0"/>
    <x v="2"/>
    <n v="47"/>
    <s v="Middle Age"/>
    <x v="0"/>
  </r>
  <r>
    <n v="26248"/>
    <s v="Married"/>
    <s v="Male"/>
    <n v="20000"/>
    <x v="1"/>
    <s v="Partial High School"/>
    <s v="Clerical"/>
    <s v="No"/>
    <n v="2"/>
    <s v="Yes"/>
    <x v="0"/>
    <x v="2"/>
    <n v="52"/>
    <s v="Middle Age"/>
    <x v="0"/>
  </r>
  <r>
    <n v="23461"/>
    <s v="Married"/>
    <s v="Female"/>
    <n v="90000"/>
    <x v="2"/>
    <s v="Partial College"/>
    <s v="Professional"/>
    <s v="Yes"/>
    <n v="3"/>
    <s v="Yes"/>
    <x v="1"/>
    <x v="2"/>
    <n v="40"/>
    <s v="Adult"/>
    <x v="0"/>
  </r>
  <r>
    <n v="29133"/>
    <s v="Single"/>
    <s v="Female"/>
    <n v="60000"/>
    <x v="5"/>
    <s v="Bachelors"/>
    <s v="Skilled Manual"/>
    <s v="No"/>
    <n v="2"/>
    <s v="Yes"/>
    <x v="0"/>
    <x v="2"/>
    <n v="42"/>
    <s v="Adult"/>
    <x v="0"/>
  </r>
  <r>
    <n v="27673"/>
    <s v="Single"/>
    <s v="Female"/>
    <n v="60000"/>
    <x v="1"/>
    <s v="Graduate Degree"/>
    <s v="Management"/>
    <s v="Yes"/>
    <n v="2"/>
    <s v="Yes"/>
    <x v="2"/>
    <x v="2"/>
    <n v="53"/>
    <s v="Middle Age"/>
    <x v="1"/>
  </r>
  <r>
    <n v="12774"/>
    <s v="Married"/>
    <s v="Female"/>
    <n v="40000"/>
    <x v="0"/>
    <s v="Partial College"/>
    <s v="Clerical"/>
    <s v="Yes"/>
    <n v="1"/>
    <s v="Yes"/>
    <x v="3"/>
    <x v="2"/>
    <n v="51"/>
    <s v="Middle Age"/>
    <x v="1"/>
  </r>
  <r>
    <n v="18910"/>
    <s v="Single"/>
    <s v="Male"/>
    <n v="30000"/>
    <x v="3"/>
    <s v="Partial College"/>
    <s v="Skilled Manual"/>
    <s v="Yes"/>
    <n v="2"/>
    <s v="Yes"/>
    <x v="2"/>
    <x v="2"/>
    <n v="30"/>
    <s v="Adult"/>
    <x v="0"/>
  </r>
  <r>
    <n v="11699"/>
    <s v="Single"/>
    <s v="Male"/>
    <n v="60000"/>
    <x v="3"/>
    <s v="Bachelors"/>
    <s v="Skilled Manual"/>
    <s v="No"/>
    <n v="2"/>
    <s v="Yes"/>
    <x v="0"/>
    <x v="2"/>
    <n v="30"/>
    <s v="Adult"/>
    <x v="0"/>
  </r>
  <r>
    <n v="16725"/>
    <s v="Married"/>
    <s v="Male"/>
    <n v="30000"/>
    <x v="3"/>
    <s v="High School"/>
    <s v="Skilled Manual"/>
    <s v="Yes"/>
    <n v="2"/>
    <s v="Yes"/>
    <x v="2"/>
    <x v="2"/>
    <n v="26"/>
    <s v="Adult"/>
    <x v="0"/>
  </r>
  <r>
    <n v="28269"/>
    <s v="Single"/>
    <s v="Female"/>
    <n v="130000"/>
    <x v="0"/>
    <s v="Bachelors"/>
    <s v="Management"/>
    <s v="No"/>
    <n v="1"/>
    <s v="Yes"/>
    <x v="1"/>
    <x v="2"/>
    <n v="45"/>
    <s v="Middle Age"/>
    <x v="0"/>
  </r>
  <r>
    <n v="23144"/>
    <s v="Married"/>
    <s v="Male"/>
    <n v="50000"/>
    <x v="0"/>
    <s v="Bachelors"/>
    <s v="Skilled Manual"/>
    <s v="Yes"/>
    <n v="0"/>
    <s v="NO"/>
    <x v="0"/>
    <x v="2"/>
    <n v="34"/>
    <s v="Adult"/>
    <x v="1"/>
  </r>
  <r>
    <n v="23376"/>
    <s v="Married"/>
    <s v="Male"/>
    <n v="70000"/>
    <x v="0"/>
    <s v="Bachelors"/>
    <s v="Professional"/>
    <s v="Yes"/>
    <n v="1"/>
    <s v="Yes"/>
    <x v="1"/>
    <x v="2"/>
    <n v="44"/>
    <s v="Adult"/>
    <x v="1"/>
  </r>
  <r>
    <n v="25970"/>
    <s v="Single"/>
    <s v="Female"/>
    <n v="60000"/>
    <x v="5"/>
    <s v="Bachelors"/>
    <s v="Skilled Manual"/>
    <s v="No"/>
    <n v="2"/>
    <s v="Yes"/>
    <x v="0"/>
    <x v="2"/>
    <n v="41"/>
    <s v="Adult"/>
    <x v="1"/>
  </r>
  <r>
    <n v="28068"/>
    <s v="Single"/>
    <s v="Female"/>
    <n v="80000"/>
    <x v="1"/>
    <s v="Graduate Degree"/>
    <s v="Professional"/>
    <s v="No"/>
    <n v="0"/>
    <s v="NO"/>
    <x v="0"/>
    <x v="2"/>
    <n v="36"/>
    <s v="Adult"/>
    <x v="1"/>
  </r>
  <r>
    <n v="18390"/>
    <s v="Married"/>
    <s v="Male"/>
    <n v="80000"/>
    <x v="2"/>
    <s v="Partial College"/>
    <s v="Professional"/>
    <s v="Yes"/>
    <n v="2"/>
    <s v="Yes"/>
    <x v="0"/>
    <x v="2"/>
    <n v="44"/>
    <s v="Adult"/>
    <x v="0"/>
  </r>
  <r>
    <n v="29112"/>
    <s v="Single"/>
    <s v="Male"/>
    <n v="60000"/>
    <x v="3"/>
    <s v="Partial College"/>
    <s v="Professional"/>
    <s v="No"/>
    <n v="2"/>
    <s v="Yes"/>
    <x v="3"/>
    <x v="2"/>
    <n v="30"/>
    <s v="Adult"/>
    <x v="0"/>
  </r>
  <r>
    <n v="14090"/>
    <s v="Married"/>
    <s v="Female"/>
    <n v="30000"/>
    <x v="3"/>
    <s v="Partial High School"/>
    <s v="Clerical"/>
    <s v="No"/>
    <n v="2"/>
    <s v="Yes"/>
    <x v="0"/>
    <x v="2"/>
    <n v="28"/>
    <s v="Adult"/>
    <x v="0"/>
  </r>
  <r>
    <n v="27040"/>
    <s v="Married"/>
    <s v="Male"/>
    <n v="20000"/>
    <x v="4"/>
    <s v="Partial High School"/>
    <s v="Clerical"/>
    <s v="Yes"/>
    <n v="2"/>
    <s v="Yes"/>
    <x v="3"/>
    <x v="2"/>
    <n v="49"/>
    <s v="Middle Age"/>
    <x v="0"/>
  </r>
  <r>
    <n v="23479"/>
    <s v="Single"/>
    <s v="Male"/>
    <n v="90000"/>
    <x v="3"/>
    <s v="Partial College"/>
    <s v="Professional"/>
    <s v="No"/>
    <n v="2"/>
    <s v="Yes"/>
    <x v="0"/>
    <x v="2"/>
    <n v="43"/>
    <s v="Adult"/>
    <x v="1"/>
  </r>
  <r>
    <n v="16795"/>
    <s v="Married"/>
    <s v="Female"/>
    <n v="70000"/>
    <x v="5"/>
    <s v="Bachelors"/>
    <s v="Management"/>
    <s v="Yes"/>
    <n v="1"/>
    <s v="Yes"/>
    <x v="3"/>
    <x v="2"/>
    <n v="59"/>
    <s v="Middle Age"/>
    <x v="0"/>
  </r>
  <r>
    <n v="22014"/>
    <s v="Single"/>
    <s v="Male"/>
    <n v="30000"/>
    <x v="3"/>
    <s v="High School"/>
    <s v="Skilled Manual"/>
    <s v="Yes"/>
    <n v="2"/>
    <s v="Yes"/>
    <x v="2"/>
    <x v="2"/>
    <n v="26"/>
    <s v="Adult"/>
    <x v="0"/>
  </r>
  <r>
    <n v="13314"/>
    <s v="Married"/>
    <s v="Male"/>
    <n v="120000"/>
    <x v="0"/>
    <s v="High School"/>
    <s v="Professional"/>
    <s v="Yes"/>
    <n v="4"/>
    <s v="Yes"/>
    <x v="2"/>
    <x v="2"/>
    <n v="46"/>
    <s v="Middle Age"/>
    <x v="1"/>
  </r>
  <r>
    <n v="11619"/>
    <s v="Single"/>
    <s v="Female"/>
    <n v="50000"/>
    <x v="3"/>
    <s v="Graduate Degree"/>
    <s v="Skilled Manual"/>
    <s v="Yes"/>
    <n v="0"/>
    <s v="NO"/>
    <x v="3"/>
    <x v="2"/>
    <n v="33"/>
    <s v="Adult"/>
    <x v="0"/>
  </r>
  <r>
    <n v="29132"/>
    <s v="Single"/>
    <s v="Female"/>
    <n v="40000"/>
    <x v="3"/>
    <s v="Bachelors"/>
    <s v="Professional"/>
    <s v="Yes"/>
    <n v="1"/>
    <s v="Yes"/>
    <x v="1"/>
    <x v="2"/>
    <n v="42"/>
    <s v="Adult"/>
    <x v="1"/>
  </r>
  <r>
    <n v="11199"/>
    <s v="Married"/>
    <s v="Female"/>
    <n v="70000"/>
    <x v="5"/>
    <s v="Bachelors"/>
    <s v="Management"/>
    <s v="Yes"/>
    <n v="1"/>
    <s v="Yes"/>
    <x v="4"/>
    <x v="2"/>
    <n v="59"/>
    <s v="Middle Age"/>
    <x v="0"/>
  </r>
  <r>
    <n v="20296"/>
    <s v="Single"/>
    <s v="Female"/>
    <n v="60000"/>
    <x v="3"/>
    <s v="Partial College"/>
    <s v="Skilled Manual"/>
    <s v="No"/>
    <n v="1"/>
    <s v="Yes"/>
    <x v="3"/>
    <x v="2"/>
    <n v="33"/>
    <s v="Adult"/>
    <x v="1"/>
  </r>
  <r>
    <n v="17546"/>
    <s v="Married"/>
    <s v="Female"/>
    <n v="70000"/>
    <x v="0"/>
    <s v="Partial College"/>
    <s v="Skilled Manual"/>
    <s v="Yes"/>
    <n v="1"/>
    <s v="Yes"/>
    <x v="0"/>
    <x v="2"/>
    <n v="44"/>
    <s v="Adult"/>
    <x v="1"/>
  </r>
  <r>
    <n v="18069"/>
    <s v="Married"/>
    <s v="Male"/>
    <n v="70000"/>
    <x v="2"/>
    <s v="Bachelors"/>
    <s v="Management"/>
    <s v="Yes"/>
    <n v="4"/>
    <s v="Yes"/>
    <x v="4"/>
    <x v="2"/>
    <n v="60"/>
    <s v="Middle Age"/>
    <x v="0"/>
  </r>
  <r>
    <n v="23712"/>
    <s v="Single"/>
    <s v="Female"/>
    <n v="70000"/>
    <x v="4"/>
    <s v="Bachelors"/>
    <s v="Management"/>
    <s v="Yes"/>
    <n v="1"/>
    <s v="Yes"/>
    <x v="4"/>
    <x v="2"/>
    <n v="59"/>
    <s v="Middle Age"/>
    <x v="0"/>
  </r>
  <r>
    <n v="23358"/>
    <s v="Married"/>
    <s v="Male"/>
    <n v="60000"/>
    <x v="3"/>
    <s v="High School"/>
    <s v="Professional"/>
    <s v="Yes"/>
    <n v="2"/>
    <s v="Yes"/>
    <x v="2"/>
    <x v="2"/>
    <n v="32"/>
    <s v="Adult"/>
    <x v="1"/>
  </r>
  <r>
    <n v="20518"/>
    <s v="Married"/>
    <s v="Female"/>
    <n v="70000"/>
    <x v="4"/>
    <s v="Partial College"/>
    <s v="Professional"/>
    <s v="Yes"/>
    <n v="1"/>
    <s v="Yes"/>
    <x v="4"/>
    <x v="2"/>
    <n v="58"/>
    <s v="Middle Age"/>
    <x v="0"/>
  </r>
  <r>
    <n v="28026"/>
    <s v="Married"/>
    <s v="Female"/>
    <n v="40000"/>
    <x v="4"/>
    <s v="High School"/>
    <s v="Professional"/>
    <s v="No"/>
    <n v="2"/>
    <s v="Yes"/>
    <x v="1"/>
    <x v="2"/>
    <n v="59"/>
    <s v="Middle Age"/>
    <x v="0"/>
  </r>
  <r>
    <n v="11669"/>
    <s v="Single"/>
    <s v="Female"/>
    <n v="70000"/>
    <x v="4"/>
    <s v="Bachelors"/>
    <s v="Skilled Manual"/>
    <s v="Yes"/>
    <n v="1"/>
    <s v="Yes"/>
    <x v="1"/>
    <x v="2"/>
    <n v="38"/>
    <s v="Adult"/>
    <x v="0"/>
  </r>
  <r>
    <n v="16020"/>
    <s v="Married"/>
    <s v="Male"/>
    <n v="40000"/>
    <x v="3"/>
    <s v="High School"/>
    <s v="Skilled Manual"/>
    <s v="Yes"/>
    <n v="2"/>
    <s v="Yes"/>
    <x v="2"/>
    <x v="2"/>
    <n v="28"/>
    <s v="Adult"/>
    <x v="1"/>
  </r>
  <r>
    <n v="27090"/>
    <s v="Married"/>
    <s v="Female"/>
    <n v="60000"/>
    <x v="0"/>
    <s v="Graduate Degree"/>
    <s v="Professional"/>
    <s v="Yes"/>
    <n v="0"/>
    <s v="NO"/>
    <x v="1"/>
    <x v="2"/>
    <n v="37"/>
    <s v="Adult"/>
    <x v="1"/>
  </r>
  <r>
    <n v="27198"/>
    <s v="Single"/>
    <s v="Female"/>
    <n v="80000"/>
    <x v="3"/>
    <s v="Graduate Degree"/>
    <s v="Skilled Manual"/>
    <s v="No"/>
    <n v="0"/>
    <s v="NO"/>
    <x v="0"/>
    <x v="2"/>
    <n v="40"/>
    <s v="Adult"/>
    <x v="0"/>
  </r>
  <r>
    <n v="19661"/>
    <s v="Single"/>
    <s v="Male"/>
    <n v="90000"/>
    <x v="5"/>
    <s v="Bachelors"/>
    <s v="Management"/>
    <s v="Yes"/>
    <n v="1"/>
    <s v="Yes"/>
    <x v="3"/>
    <x v="2"/>
    <n v="38"/>
    <s v="Adult"/>
    <x v="1"/>
  </r>
  <r>
    <n v="26327"/>
    <s v="Married"/>
    <s v="Male"/>
    <n v="70000"/>
    <x v="5"/>
    <s v="Graduate Degree"/>
    <s v="Professional"/>
    <s v="Yes"/>
    <n v="0"/>
    <s v="NO"/>
    <x v="1"/>
    <x v="2"/>
    <n v="36"/>
    <s v="Adult"/>
    <x v="1"/>
  </r>
  <r>
    <n v="26341"/>
    <s v="Married"/>
    <s v="Female"/>
    <n v="70000"/>
    <x v="2"/>
    <s v="Graduate Degree"/>
    <s v="Professional"/>
    <s v="Yes"/>
    <n v="2"/>
    <s v="Yes"/>
    <x v="0"/>
    <x v="2"/>
    <n v="37"/>
    <s v="Adult"/>
    <x v="0"/>
  </r>
  <r>
    <n v="24958"/>
    <s v="Single"/>
    <s v="Female"/>
    <n v="40000"/>
    <x v="2"/>
    <s v="High School"/>
    <s v="Professional"/>
    <s v="No"/>
    <n v="3"/>
    <s v="Yes"/>
    <x v="1"/>
    <x v="2"/>
    <n v="60"/>
    <s v="Middle Age"/>
    <x v="1"/>
  </r>
  <r>
    <n v="13287"/>
    <s v="Single"/>
    <s v="Male"/>
    <n v="110000"/>
    <x v="5"/>
    <s v="Bachelors"/>
    <s v="Management"/>
    <s v="Yes"/>
    <n v="4"/>
    <s v="Yes"/>
    <x v="2"/>
    <x v="2"/>
    <n v="42"/>
    <s v="Adult"/>
    <x v="1"/>
  </r>
  <r>
    <n v="14493"/>
    <s v="Single"/>
    <s v="Female"/>
    <n v="70000"/>
    <x v="1"/>
    <s v="Graduate Degree"/>
    <s v="Management"/>
    <s v="No"/>
    <n v="2"/>
    <s v="Yes"/>
    <x v="3"/>
    <x v="2"/>
    <n v="53"/>
    <s v="Middle Age"/>
    <x v="0"/>
  </r>
  <r>
    <n v="26678"/>
    <s v="Single"/>
    <s v="Female"/>
    <n v="80000"/>
    <x v="4"/>
    <s v="Partial High School"/>
    <s v="Skilled Manual"/>
    <s v="Yes"/>
    <n v="2"/>
    <s v="Yes"/>
    <x v="2"/>
    <x v="2"/>
    <n v="49"/>
    <s v="Middle Age"/>
    <x v="0"/>
  </r>
  <r>
    <n v="23275"/>
    <s v="Married"/>
    <s v="Male"/>
    <n v="30000"/>
    <x v="4"/>
    <s v="High School"/>
    <s v="Skilled Manual"/>
    <s v="Yes"/>
    <n v="2"/>
    <s v="Yes"/>
    <x v="3"/>
    <x v="2"/>
    <n v="49"/>
    <s v="Middle Age"/>
    <x v="0"/>
  </r>
  <r>
    <n v="11270"/>
    <s v="Married"/>
    <s v="Male"/>
    <n v="130000"/>
    <x v="4"/>
    <s v="Graduate Degree"/>
    <s v="Management"/>
    <s v="Yes"/>
    <n v="3"/>
    <s v="Yes"/>
    <x v="0"/>
    <x v="2"/>
    <n v="42"/>
    <s v="Adult"/>
    <x v="1"/>
  </r>
  <r>
    <n v="20084"/>
    <s v="Married"/>
    <s v="Male"/>
    <n v="20000"/>
    <x v="4"/>
    <s v="High School"/>
    <s v="Manual"/>
    <s v="No"/>
    <n v="2"/>
    <s v="Yes"/>
    <x v="0"/>
    <x v="2"/>
    <n v="53"/>
    <s v="Middle Age"/>
    <x v="0"/>
  </r>
  <r>
    <n v="16144"/>
    <s v="Married"/>
    <s v="Male"/>
    <n v="70000"/>
    <x v="0"/>
    <s v="Graduate Degree"/>
    <s v="Professional"/>
    <s v="Yes"/>
    <n v="1"/>
    <s v="Yes"/>
    <x v="0"/>
    <x v="2"/>
    <n v="46"/>
    <s v="Middle Age"/>
    <x v="1"/>
  </r>
  <r>
    <n v="27731"/>
    <s v="Married"/>
    <s v="Male"/>
    <n v="40000"/>
    <x v="3"/>
    <s v="High School"/>
    <s v="Skilled Manual"/>
    <s v="Yes"/>
    <n v="2"/>
    <s v="Yes"/>
    <x v="2"/>
    <x v="2"/>
    <n v="27"/>
    <s v="Adult"/>
    <x v="0"/>
  </r>
  <r>
    <n v="11886"/>
    <s v="Married"/>
    <s v="Female"/>
    <n v="60000"/>
    <x v="1"/>
    <s v="Bachelors"/>
    <s v="Professional"/>
    <s v="Yes"/>
    <n v="1"/>
    <s v="Yes"/>
    <x v="0"/>
    <x v="2"/>
    <n v="48"/>
    <s v="Middle Age"/>
    <x v="1"/>
  </r>
  <r>
    <n v="24324"/>
    <s v="Single"/>
    <s v="Female"/>
    <n v="60000"/>
    <x v="5"/>
    <s v="Bachelors"/>
    <s v="Skilled Manual"/>
    <s v="Yes"/>
    <n v="2"/>
    <s v="Yes"/>
    <x v="1"/>
    <x v="2"/>
    <n v="41"/>
    <s v="Adult"/>
    <x v="1"/>
  </r>
  <r>
    <n v="22220"/>
    <s v="Married"/>
    <s v="Male"/>
    <n v="60000"/>
    <x v="4"/>
    <s v="High School"/>
    <s v="Professional"/>
    <s v="No"/>
    <n v="2"/>
    <s v="Yes"/>
    <x v="3"/>
    <x v="2"/>
    <n v="49"/>
    <s v="Middle Age"/>
    <x v="1"/>
  </r>
  <r>
    <n v="26625"/>
    <s v="Single"/>
    <s v="Female"/>
    <n v="60000"/>
    <x v="3"/>
    <s v="Graduate Degree"/>
    <s v="Professional"/>
    <s v="Yes"/>
    <n v="1"/>
    <s v="Yes"/>
    <x v="1"/>
    <x v="2"/>
    <n v="38"/>
    <s v="Adult"/>
    <x v="1"/>
  </r>
  <r>
    <n v="23027"/>
    <s v="Single"/>
    <s v="Male"/>
    <n v="130000"/>
    <x v="0"/>
    <s v="Bachelors"/>
    <s v="Management"/>
    <s v="No"/>
    <n v="4"/>
    <s v="Yes"/>
    <x v="0"/>
    <x v="2"/>
    <n v="44"/>
    <s v="Adult"/>
    <x v="0"/>
  </r>
  <r>
    <n v="16867"/>
    <s v="Single"/>
    <s v="Female"/>
    <n v="130000"/>
    <x v="0"/>
    <s v="Bachelors"/>
    <s v="Management"/>
    <s v="No"/>
    <n v="3"/>
    <s v="Yes"/>
    <x v="0"/>
    <x v="2"/>
    <n v="45"/>
    <s v="Middle Age"/>
    <x v="1"/>
  </r>
  <r>
    <n v="14514"/>
    <s v="Single"/>
    <s v="Female"/>
    <n v="30000"/>
    <x v="3"/>
    <s v="Partial College"/>
    <s v="Skilled Manual"/>
    <s v="Yes"/>
    <n v="1"/>
    <s v="Yes"/>
    <x v="2"/>
    <x v="2"/>
    <n v="26"/>
    <s v="Adult"/>
    <x v="0"/>
  </r>
  <r>
    <n v="19634"/>
    <s v="Married"/>
    <s v="Male"/>
    <n v="40000"/>
    <x v="3"/>
    <s v="High School"/>
    <s v="Skilled Manual"/>
    <s v="Yes"/>
    <n v="1"/>
    <s v="Yes"/>
    <x v="2"/>
    <x v="2"/>
    <n v="31"/>
    <s v="Adult"/>
    <x v="0"/>
  </r>
  <r>
    <n v="18504"/>
    <s v="Married"/>
    <s v="Male"/>
    <n v="70000"/>
    <x v="4"/>
    <s v="Partial High School"/>
    <s v="Skilled Manual"/>
    <s v="No"/>
    <n v="2"/>
    <s v="Yes"/>
    <x v="3"/>
    <x v="2"/>
    <n v="49"/>
    <s v="Middle Age"/>
    <x v="0"/>
  </r>
  <r>
    <n v="28799"/>
    <s v="Single"/>
    <s v="Female"/>
    <n v="40000"/>
    <x v="4"/>
    <s v="Partial College"/>
    <s v="Clerical"/>
    <s v="No"/>
    <n v="1"/>
    <s v="Yes"/>
    <x v="3"/>
    <x v="2"/>
    <n v="47"/>
    <s v="Middle Age"/>
    <x v="1"/>
  </r>
  <r>
    <n v="11225"/>
    <s v="Married"/>
    <s v="Female"/>
    <n v="60000"/>
    <x v="4"/>
    <s v="Partial College"/>
    <s v="Professional"/>
    <s v="Yes"/>
    <n v="1"/>
    <s v="Yes"/>
    <x v="4"/>
    <x v="2"/>
    <n v="55"/>
    <s v="Middle Age"/>
    <x v="0"/>
  </r>
  <r>
    <n v="17657"/>
    <s v="Married"/>
    <s v="Male"/>
    <n v="40000"/>
    <x v="5"/>
    <s v="Partial College"/>
    <s v="Clerical"/>
    <s v="No"/>
    <n v="0"/>
    <s v="NO"/>
    <x v="0"/>
    <x v="2"/>
    <n v="30"/>
    <s v="Adult"/>
    <x v="0"/>
  </r>
  <r>
    <n v="14913"/>
    <s v="Married"/>
    <s v="Female"/>
    <n v="40000"/>
    <x v="0"/>
    <s v="Partial College"/>
    <s v="Clerical"/>
    <s v="Yes"/>
    <n v="1"/>
    <s v="Yes"/>
    <x v="3"/>
    <x v="2"/>
    <n v="48"/>
    <s v="Middle Age"/>
    <x v="1"/>
  </r>
  <r>
    <n v="14077"/>
    <s v="Single"/>
    <s v="Male"/>
    <n v="30000"/>
    <x v="3"/>
    <s v="High School"/>
    <s v="Skilled Manual"/>
    <s v="Yes"/>
    <n v="2"/>
    <s v="Yes"/>
    <x v="2"/>
    <x v="2"/>
    <n v="30"/>
    <s v="Adult"/>
    <x v="0"/>
  </r>
  <r>
    <n v="13296"/>
    <s v="Married"/>
    <s v="Male"/>
    <n v="110000"/>
    <x v="0"/>
    <s v="Bachelors"/>
    <s v="Management"/>
    <s v="Yes"/>
    <n v="3"/>
    <s v="Yes"/>
    <x v="2"/>
    <x v="2"/>
    <n v="45"/>
    <s v="Middle Age"/>
    <x v="0"/>
  </r>
  <r>
    <n v="20535"/>
    <s v="Married"/>
    <s v="Female"/>
    <n v="70000"/>
    <x v="5"/>
    <s v="Partial College"/>
    <s v="Professional"/>
    <s v="Yes"/>
    <n v="1"/>
    <s v="Yes"/>
    <x v="4"/>
    <x v="2"/>
    <n v="56"/>
    <s v="Middle Age"/>
    <x v="0"/>
  </r>
  <r>
    <n v="12452"/>
    <s v="Married"/>
    <s v="Male"/>
    <n v="60000"/>
    <x v="5"/>
    <s v="Graduate Degree"/>
    <s v="Skilled Manual"/>
    <s v="Yes"/>
    <n v="0"/>
    <s v="NO"/>
    <x v="3"/>
    <x v="2"/>
    <n v="47"/>
    <s v="Middle Age"/>
    <x v="1"/>
  </r>
  <r>
    <n v="28043"/>
    <s v="Married"/>
    <s v="Female"/>
    <n v="60000"/>
    <x v="4"/>
    <s v="Bachelors"/>
    <s v="Management"/>
    <s v="Yes"/>
    <n v="0"/>
    <s v="NO"/>
    <x v="4"/>
    <x v="2"/>
    <n v="56"/>
    <s v="Middle Age"/>
    <x v="0"/>
  </r>
  <r>
    <n v="12957"/>
    <s v="Single"/>
    <s v="Female"/>
    <n v="70000"/>
    <x v="0"/>
    <s v="Bachelors"/>
    <s v="Professional"/>
    <s v="No"/>
    <n v="1"/>
    <s v="Yes"/>
    <x v="0"/>
    <x v="2"/>
    <n v="44"/>
    <s v="Adult"/>
    <x v="0"/>
  </r>
  <r>
    <n v="15412"/>
    <s v="Married"/>
    <s v="Male"/>
    <n v="130000"/>
    <x v="4"/>
    <s v="Graduate Degree"/>
    <s v="Management"/>
    <s v="Yes"/>
    <n v="3"/>
    <s v="Yes"/>
    <x v="1"/>
    <x v="2"/>
    <n v="69"/>
    <s v="Senior"/>
    <x v="0"/>
  </r>
  <r>
    <n v="20514"/>
    <s v="Married"/>
    <s v="Female"/>
    <n v="70000"/>
    <x v="4"/>
    <s v="Partial College"/>
    <s v="Professional"/>
    <s v="Yes"/>
    <n v="1"/>
    <s v="Yes"/>
    <x v="1"/>
    <x v="2"/>
    <n v="59"/>
    <s v="Middle Age"/>
    <x v="0"/>
  </r>
  <r>
    <n v="20758"/>
    <s v="Married"/>
    <s v="Male"/>
    <n v="30000"/>
    <x v="4"/>
    <s v="High School"/>
    <s v="Skilled Manual"/>
    <s v="Yes"/>
    <n v="2"/>
    <s v="Yes"/>
    <x v="3"/>
    <x v="2"/>
    <n v="50"/>
    <s v="Middle Age"/>
    <x v="0"/>
  </r>
  <r>
    <n v="11801"/>
    <s v="Married"/>
    <s v="Male"/>
    <n v="60000"/>
    <x v="0"/>
    <s v="Graduate Degree"/>
    <s v="Professional"/>
    <s v="Yes"/>
    <n v="0"/>
    <s v="NO"/>
    <x v="1"/>
    <x v="2"/>
    <n v="36"/>
    <s v="Adult"/>
    <x v="0"/>
  </r>
  <r>
    <n v="22211"/>
    <s v="Married"/>
    <s v="Male"/>
    <n v="60000"/>
    <x v="3"/>
    <s v="Partial College"/>
    <s v="Professional"/>
    <s v="Yes"/>
    <n v="2"/>
    <s v="Yes"/>
    <x v="2"/>
    <x v="2"/>
    <n v="32"/>
    <s v="Adult"/>
    <x v="0"/>
  </r>
  <r>
    <n v="28087"/>
    <s v="Single"/>
    <s v="Female"/>
    <n v="40000"/>
    <x v="3"/>
    <s v="Partial College"/>
    <s v="Skilled Manual"/>
    <s v="No"/>
    <n v="1"/>
    <s v="Yes"/>
    <x v="3"/>
    <x v="2"/>
    <n v="27"/>
    <s v="Adult"/>
    <x v="0"/>
  </r>
  <r>
    <n v="23668"/>
    <s v="Married"/>
    <s v="Female"/>
    <n v="40000"/>
    <x v="5"/>
    <s v="High School"/>
    <s v="Professional"/>
    <s v="Yes"/>
    <n v="2"/>
    <s v="Yes"/>
    <x v="2"/>
    <x v="2"/>
    <n v="59"/>
    <s v="Middle Age"/>
    <x v="1"/>
  </r>
  <r>
    <n v="27441"/>
    <s v="Married"/>
    <s v="Male"/>
    <n v="60000"/>
    <x v="1"/>
    <s v="High School"/>
    <s v="Professional"/>
    <s v="No"/>
    <n v="2"/>
    <s v="Yes"/>
    <x v="1"/>
    <x v="2"/>
    <n v="53"/>
    <s v="Middle Age"/>
    <x v="0"/>
  </r>
  <r>
    <n v="27261"/>
    <s v="Married"/>
    <s v="Male"/>
    <n v="40000"/>
    <x v="0"/>
    <s v="Bachelors"/>
    <s v="Skilled Manual"/>
    <s v="No"/>
    <n v="1"/>
    <s v="Yes"/>
    <x v="0"/>
    <x v="2"/>
    <n v="36"/>
    <s v="Adult"/>
    <x v="1"/>
  </r>
  <r>
    <n v="18649"/>
    <s v="Single"/>
    <s v="Male"/>
    <n v="30000"/>
    <x v="0"/>
    <s v="High School"/>
    <s v="Clerical"/>
    <s v="Yes"/>
    <n v="2"/>
    <s v="Yes"/>
    <x v="3"/>
    <x v="2"/>
    <n v="51"/>
    <s v="Middle Age"/>
    <x v="1"/>
  </r>
  <r>
    <n v="21714"/>
    <s v="Single"/>
    <s v="Female"/>
    <n v="80000"/>
    <x v="2"/>
    <s v="Graduate Degree"/>
    <s v="Skilled Manual"/>
    <s v="No"/>
    <n v="0"/>
    <s v="NO"/>
    <x v="0"/>
    <x v="2"/>
    <n v="47"/>
    <s v="Middle Age"/>
    <x v="0"/>
  </r>
  <r>
    <n v="23217"/>
    <s v="Single"/>
    <s v="Female"/>
    <n v="60000"/>
    <x v="1"/>
    <s v="Graduate Degree"/>
    <s v="Professional"/>
    <s v="Yes"/>
    <n v="0"/>
    <s v="NO"/>
    <x v="1"/>
    <x v="2"/>
    <n v="43"/>
    <s v="Adult"/>
    <x v="1"/>
  </r>
  <r>
    <n v="23797"/>
    <s v="Single"/>
    <s v="Male"/>
    <n v="20000"/>
    <x v="1"/>
    <s v="Partial High School"/>
    <s v="Clerical"/>
    <s v="No"/>
    <n v="2"/>
    <s v="Yes"/>
    <x v="0"/>
    <x v="2"/>
    <n v="50"/>
    <s v="Middle Age"/>
    <x v="0"/>
  </r>
  <r>
    <n v="13216"/>
    <s v="Married"/>
    <s v="Female"/>
    <n v="60000"/>
    <x v="2"/>
    <s v="Bachelors"/>
    <s v="Management"/>
    <s v="Yes"/>
    <n v="3"/>
    <s v="Yes"/>
    <x v="4"/>
    <x v="2"/>
    <n v="59"/>
    <s v="Middle Age"/>
    <x v="0"/>
  </r>
  <r>
    <n v="20657"/>
    <s v="Single"/>
    <s v="Male"/>
    <n v="50000"/>
    <x v="4"/>
    <s v="Bachelors"/>
    <s v="Skilled Manual"/>
    <s v="Yes"/>
    <n v="0"/>
    <s v="NO"/>
    <x v="1"/>
    <x v="2"/>
    <n v="37"/>
    <s v="Adult"/>
    <x v="1"/>
  </r>
  <r>
    <n v="12882"/>
    <s v="Married"/>
    <s v="Male"/>
    <n v="50000"/>
    <x v="0"/>
    <s v="Graduate Degree"/>
    <s v="Skilled Manual"/>
    <s v="Yes"/>
    <n v="0"/>
    <s v="NO"/>
    <x v="0"/>
    <x v="2"/>
    <n v="33"/>
    <s v="Adult"/>
    <x v="1"/>
  </r>
  <r>
    <n v="25908"/>
    <s v="Married"/>
    <s v="Female"/>
    <n v="60000"/>
    <x v="3"/>
    <s v="Partial College"/>
    <s v="Skilled Manual"/>
    <s v="No"/>
    <n v="1"/>
    <s v="Yes"/>
    <x v="3"/>
    <x v="2"/>
    <n v="27"/>
    <s v="Adult"/>
    <x v="0"/>
  </r>
  <r>
    <n v="16753"/>
    <s v="Single"/>
    <s v="Female"/>
    <n v="70000"/>
    <x v="3"/>
    <s v="Partial College"/>
    <s v="Skilled Manual"/>
    <s v="Yes"/>
    <n v="2"/>
    <s v="Yes"/>
    <x v="2"/>
    <x v="2"/>
    <n v="34"/>
    <s v="Adult"/>
    <x v="1"/>
  </r>
  <r>
    <n v="14608"/>
    <s v="Married"/>
    <s v="Male"/>
    <n v="50000"/>
    <x v="5"/>
    <s v="Bachelors"/>
    <s v="Skilled Manual"/>
    <s v="Yes"/>
    <n v="3"/>
    <s v="Yes"/>
    <x v="4"/>
    <x v="2"/>
    <n v="42"/>
    <s v="Adult"/>
    <x v="0"/>
  </r>
  <r>
    <n v="24979"/>
    <s v="Married"/>
    <s v="Female"/>
    <n v="60000"/>
    <x v="4"/>
    <s v="Partial College"/>
    <s v="Professional"/>
    <s v="Yes"/>
    <n v="2"/>
    <s v="Yes"/>
    <x v="1"/>
    <x v="2"/>
    <n v="57"/>
    <s v="Middle Age"/>
    <x v="1"/>
  </r>
  <r>
    <n v="13313"/>
    <s v="Married"/>
    <s v="Female"/>
    <n v="120000"/>
    <x v="0"/>
    <s v="High School"/>
    <s v="Professional"/>
    <s v="No"/>
    <n v="4"/>
    <s v="Yes"/>
    <x v="1"/>
    <x v="2"/>
    <n v="45"/>
    <s v="Middle Age"/>
    <x v="0"/>
  </r>
  <r>
    <n v="18952"/>
    <s v="Married"/>
    <s v="Female"/>
    <n v="100000"/>
    <x v="5"/>
    <s v="Bachelors"/>
    <s v="Management"/>
    <s v="Yes"/>
    <n v="4"/>
    <s v="Yes"/>
    <x v="0"/>
    <x v="2"/>
    <n v="40"/>
    <s v="Adult"/>
    <x v="0"/>
  </r>
  <r>
    <n v="17699"/>
    <s v="Married"/>
    <s v="Male"/>
    <n v="60000"/>
    <x v="0"/>
    <s v="Graduate Degree"/>
    <s v="Skilled Manual"/>
    <s v="No"/>
    <n v="0"/>
    <s v="NO"/>
    <x v="0"/>
    <x v="2"/>
    <n v="55"/>
    <s v="Middle Age"/>
    <x v="0"/>
  </r>
  <r>
    <n v="14657"/>
    <s v="Married"/>
    <s v="Male"/>
    <n v="80000"/>
    <x v="0"/>
    <s v="Partial College"/>
    <s v="Skilled Manual"/>
    <s v="No"/>
    <n v="1"/>
    <s v="Yes"/>
    <x v="0"/>
    <x v="2"/>
    <n v="47"/>
    <s v="Middle Age"/>
    <x v="1"/>
  </r>
  <r>
    <n v="11540"/>
    <s v="Single"/>
    <s v="Male"/>
    <n v="60000"/>
    <x v="5"/>
    <s v="Graduate Degree"/>
    <s v="Skilled Manual"/>
    <s v="Yes"/>
    <n v="0"/>
    <s v="NO"/>
    <x v="3"/>
    <x v="2"/>
    <n v="47"/>
    <s v="Middle Age"/>
    <x v="1"/>
  </r>
  <r>
    <n v="11783"/>
    <s v="Married"/>
    <s v="Female"/>
    <n v="60000"/>
    <x v="0"/>
    <s v="Graduate Degree"/>
    <s v="Skilled Manual"/>
    <s v="Yes"/>
    <n v="0"/>
    <s v="NO"/>
    <x v="0"/>
    <x v="2"/>
    <n v="34"/>
    <s v="Adult"/>
    <x v="0"/>
  </r>
  <r>
    <n v="14602"/>
    <s v="Married"/>
    <s v="Female"/>
    <n v="80000"/>
    <x v="1"/>
    <s v="Graduate Degree"/>
    <s v="Professional"/>
    <s v="Yes"/>
    <n v="0"/>
    <s v="NO"/>
    <x v="0"/>
    <x v="2"/>
    <n v="36"/>
    <s v="Adult"/>
    <x v="1"/>
  </r>
  <r>
    <n v="29030"/>
    <s v="Married"/>
    <s v="Male"/>
    <n v="70000"/>
    <x v="4"/>
    <s v="Partial High School"/>
    <s v="Skilled Manual"/>
    <s v="Yes"/>
    <n v="2"/>
    <s v="Yes"/>
    <x v="4"/>
    <x v="2"/>
    <n v="54"/>
    <s v="Middle Age"/>
    <x v="0"/>
  </r>
  <r>
    <n v="26490"/>
    <s v="Single"/>
    <s v="Male"/>
    <n v="70000"/>
    <x v="4"/>
    <s v="Bachelors"/>
    <s v="Management"/>
    <s v="No"/>
    <n v="1"/>
    <s v="Yes"/>
    <x v="1"/>
    <x v="2"/>
    <n v="59"/>
    <s v="Middle Age"/>
    <x v="1"/>
  </r>
  <r>
    <n v="13151"/>
    <s v="Single"/>
    <s v="Male"/>
    <n v="40000"/>
    <x v="3"/>
    <s v="High School"/>
    <s v="Skilled Manual"/>
    <s v="Yes"/>
    <n v="2"/>
    <s v="Yes"/>
    <x v="2"/>
    <x v="2"/>
    <n v="27"/>
    <s v="Adult"/>
    <x v="0"/>
  </r>
  <r>
    <n v="17260"/>
    <s v="Married"/>
    <s v="Male"/>
    <n v="90000"/>
    <x v="2"/>
    <s v="Partial College"/>
    <s v="Professional"/>
    <s v="Yes"/>
    <n v="3"/>
    <s v="Yes"/>
    <x v="0"/>
    <x v="2"/>
    <n v="41"/>
    <s v="Adult"/>
    <x v="0"/>
  </r>
  <r>
    <n v="15372"/>
    <s v="Married"/>
    <s v="Male"/>
    <n v="80000"/>
    <x v="1"/>
    <s v="Partial College"/>
    <s v="Professional"/>
    <s v="No"/>
    <n v="2"/>
    <s v="Yes"/>
    <x v="1"/>
    <x v="2"/>
    <n v="50"/>
    <s v="Middle Age"/>
    <x v="1"/>
  </r>
  <r>
    <n v="18105"/>
    <s v="Married"/>
    <s v="Female"/>
    <n v="60000"/>
    <x v="4"/>
    <s v="Partial College"/>
    <s v="Professional"/>
    <s v="Yes"/>
    <n v="1"/>
    <s v="Yes"/>
    <x v="4"/>
    <x v="2"/>
    <n v="55"/>
    <s v="Middle Age"/>
    <x v="0"/>
  </r>
  <r>
    <n v="19660"/>
    <s v="Married"/>
    <s v="Male"/>
    <n v="80000"/>
    <x v="5"/>
    <s v="Bachelors"/>
    <s v="Management"/>
    <s v="Yes"/>
    <n v="0"/>
    <s v="NO"/>
    <x v="0"/>
    <x v="2"/>
    <n v="43"/>
    <s v="Adult"/>
    <x v="0"/>
  </r>
  <r>
    <n v="16112"/>
    <s v="Single"/>
    <s v="Male"/>
    <n v="70000"/>
    <x v="5"/>
    <s v="Bachelors"/>
    <s v="Professional"/>
    <s v="Yes"/>
    <n v="2"/>
    <s v="Yes"/>
    <x v="1"/>
    <x v="2"/>
    <n v="43"/>
    <s v="Adult"/>
    <x v="1"/>
  </r>
  <r>
    <n v="20698"/>
    <s v="Married"/>
    <s v="Male"/>
    <n v="60000"/>
    <x v="5"/>
    <s v="Bachelors"/>
    <s v="Skilled Manual"/>
    <s v="Yes"/>
    <n v="3"/>
    <s v="Yes"/>
    <x v="2"/>
    <x v="2"/>
    <n v="42"/>
    <s v="Adult"/>
    <x v="0"/>
  </r>
  <r>
    <n v="20076"/>
    <s v="Single"/>
    <s v="Female"/>
    <n v="10000"/>
    <x v="4"/>
    <s v="High School"/>
    <s v="Manual"/>
    <s v="Yes"/>
    <n v="2"/>
    <s v="Yes"/>
    <x v="3"/>
    <x v="2"/>
    <n v="53"/>
    <s v="Middle Age"/>
    <x v="1"/>
  </r>
  <r>
    <n v="24496"/>
    <s v="Single"/>
    <s v="Female"/>
    <n v="40000"/>
    <x v="3"/>
    <s v="High School"/>
    <s v="Skilled Manual"/>
    <s v="No"/>
    <n v="2"/>
    <s v="Yes"/>
    <x v="0"/>
    <x v="2"/>
    <n v="28"/>
    <s v="Adult"/>
    <x v="1"/>
  </r>
  <r>
    <n v="15468"/>
    <s v="Married"/>
    <s v="Female"/>
    <n v="50000"/>
    <x v="0"/>
    <s v="Bachelors"/>
    <s v="Skilled Manual"/>
    <s v="Yes"/>
    <n v="1"/>
    <s v="Yes"/>
    <x v="0"/>
    <x v="2"/>
    <n v="35"/>
    <s v="Adult"/>
    <x v="0"/>
  </r>
  <r>
    <n v="28031"/>
    <s v="Single"/>
    <s v="Female"/>
    <n v="70000"/>
    <x v="4"/>
    <s v="Bachelors"/>
    <s v="Management"/>
    <s v="No"/>
    <n v="1"/>
    <s v="Yes"/>
    <x v="1"/>
    <x v="2"/>
    <n v="59"/>
    <s v="Middle Age"/>
    <x v="1"/>
  </r>
  <r>
    <n v="26270"/>
    <s v="Single"/>
    <s v="Female"/>
    <n v="20000"/>
    <x v="4"/>
    <s v="Partial High School"/>
    <s v="Clerical"/>
    <s v="Yes"/>
    <n v="2"/>
    <s v="Yes"/>
    <x v="3"/>
    <x v="2"/>
    <n v="49"/>
    <s v="Middle Age"/>
    <x v="0"/>
  </r>
  <r>
    <n v="22221"/>
    <s v="Married"/>
    <s v="Male"/>
    <n v="60000"/>
    <x v="4"/>
    <s v="High School"/>
    <s v="Professional"/>
    <s v="No"/>
    <n v="2"/>
    <s v="Yes"/>
    <x v="3"/>
    <x v="2"/>
    <n v="48"/>
    <s v="Middle Age"/>
    <x v="1"/>
  </r>
  <r>
    <n v="28228"/>
    <s v="Single"/>
    <s v="Female"/>
    <n v="80000"/>
    <x v="4"/>
    <s v="Partial High School"/>
    <s v="Skilled Manual"/>
    <s v="No"/>
    <n v="2"/>
    <s v="Yes"/>
    <x v="3"/>
    <x v="2"/>
    <n v="50"/>
    <s v="Middle Age"/>
    <x v="0"/>
  </r>
  <r>
    <n v="18363"/>
    <s v="Married"/>
    <s v="Male"/>
    <n v="40000"/>
    <x v="3"/>
    <s v="High School"/>
    <s v="Skilled Manual"/>
    <s v="Yes"/>
    <n v="2"/>
    <s v="Yes"/>
    <x v="2"/>
    <x v="2"/>
    <n v="28"/>
    <s v="Adult"/>
    <x v="1"/>
  </r>
  <r>
    <n v="23256"/>
    <s v="Single"/>
    <s v="Male"/>
    <n v="30000"/>
    <x v="0"/>
    <s v="High School"/>
    <s v="Clerical"/>
    <s v="No"/>
    <n v="1"/>
    <s v="Yes"/>
    <x v="2"/>
    <x v="2"/>
    <n v="52"/>
    <s v="Middle Age"/>
    <x v="0"/>
  </r>
  <r>
    <n v="12768"/>
    <s v="Married"/>
    <s v="Male"/>
    <n v="30000"/>
    <x v="0"/>
    <s v="High School"/>
    <s v="Clerical"/>
    <s v="Yes"/>
    <n v="1"/>
    <s v="Yes"/>
    <x v="1"/>
    <x v="2"/>
    <n v="52"/>
    <s v="Middle Age"/>
    <x v="1"/>
  </r>
  <r>
    <n v="20361"/>
    <s v="Married"/>
    <s v="Male"/>
    <n v="50000"/>
    <x v="4"/>
    <s v="Graduate Degree"/>
    <s v="Management"/>
    <s v="Yes"/>
    <n v="2"/>
    <s v="Yes"/>
    <x v="2"/>
    <x v="2"/>
    <n v="69"/>
    <s v="Senior"/>
    <x v="0"/>
  </r>
  <r>
    <n v="21306"/>
    <s v="Single"/>
    <s v="Male"/>
    <n v="60000"/>
    <x v="4"/>
    <s v="High School"/>
    <s v="Professional"/>
    <s v="Yes"/>
    <n v="2"/>
    <s v="Yes"/>
    <x v="2"/>
    <x v="2"/>
    <n v="51"/>
    <s v="Middle Age"/>
    <x v="0"/>
  </r>
  <r>
    <n v="13382"/>
    <s v="Married"/>
    <s v="Male"/>
    <n v="70000"/>
    <x v="2"/>
    <s v="Partial College"/>
    <s v="Professional"/>
    <s v="Yes"/>
    <n v="2"/>
    <s v="Yes"/>
    <x v="3"/>
    <x v="2"/>
    <n v="57"/>
    <s v="Middle Age"/>
    <x v="1"/>
  </r>
  <r>
    <n v="20310"/>
    <s v="Single"/>
    <s v="Male"/>
    <n v="60000"/>
    <x v="3"/>
    <s v="Partial College"/>
    <s v="Skilled Manual"/>
    <s v="Yes"/>
    <n v="1"/>
    <s v="Yes"/>
    <x v="2"/>
    <x v="2"/>
    <n v="27"/>
    <s v="Adult"/>
    <x v="1"/>
  </r>
  <r>
    <n v="22971"/>
    <s v="Single"/>
    <s v="Female"/>
    <n v="30000"/>
    <x v="3"/>
    <s v="High School"/>
    <s v="Skilled Manual"/>
    <s v="No"/>
    <n v="2"/>
    <s v="Yes"/>
    <x v="0"/>
    <x v="2"/>
    <n v="25"/>
    <s v="Adult"/>
    <x v="1"/>
  </r>
  <r>
    <n v="15287"/>
    <s v="Single"/>
    <s v="Female"/>
    <n v="50000"/>
    <x v="0"/>
    <s v="Graduate Degree"/>
    <s v="Skilled Manual"/>
    <s v="Yes"/>
    <n v="0"/>
    <s v="NO"/>
    <x v="3"/>
    <x v="2"/>
    <n v="33"/>
    <s v="Adult"/>
    <x v="1"/>
  </r>
  <r>
    <n v="15532"/>
    <s v="Single"/>
    <s v="Male"/>
    <n v="60000"/>
    <x v="5"/>
    <s v="Bachelors"/>
    <s v="Professional"/>
    <s v="Yes"/>
    <n v="2"/>
    <s v="Yes"/>
    <x v="1"/>
    <x v="2"/>
    <n v="43"/>
    <s v="Adult"/>
    <x v="1"/>
  </r>
  <r>
    <n v="11255"/>
    <s v="Married"/>
    <s v="Male"/>
    <n v="70000"/>
    <x v="5"/>
    <s v="Graduate Degree"/>
    <s v="Management"/>
    <s v="Yes"/>
    <n v="2"/>
    <s v="Yes"/>
    <x v="2"/>
    <x v="2"/>
    <n v="73"/>
    <s v="Senior"/>
    <x v="0"/>
  </r>
  <r>
    <n v="28090"/>
    <s v="Married"/>
    <s v="Male"/>
    <n v="40000"/>
    <x v="3"/>
    <s v="Partial College"/>
    <s v="Skilled Manual"/>
    <s v="Yes"/>
    <n v="1"/>
    <s v="Yes"/>
    <x v="2"/>
    <x v="2"/>
    <n v="27"/>
    <s v="Adult"/>
    <x v="0"/>
  </r>
  <r>
    <n v="15255"/>
    <s v="Married"/>
    <s v="Male"/>
    <n v="40000"/>
    <x v="3"/>
    <s v="High School"/>
    <s v="Skilled Manual"/>
    <s v="Yes"/>
    <n v="2"/>
    <s v="Yes"/>
    <x v="2"/>
    <x v="2"/>
    <n v="28"/>
    <s v="Adult"/>
    <x v="1"/>
  </r>
  <r>
    <n v="13154"/>
    <s v="Married"/>
    <s v="Male"/>
    <n v="40000"/>
    <x v="3"/>
    <s v="High School"/>
    <s v="Skilled Manual"/>
    <s v="No"/>
    <n v="2"/>
    <s v="Yes"/>
    <x v="0"/>
    <x v="2"/>
    <n v="27"/>
    <s v="Adult"/>
    <x v="1"/>
  </r>
  <r>
    <n v="26778"/>
    <s v="Single"/>
    <s v="Female"/>
    <n v="40000"/>
    <x v="3"/>
    <s v="High School"/>
    <s v="Skilled Manual"/>
    <s v="Yes"/>
    <n v="2"/>
    <s v="Yes"/>
    <x v="2"/>
    <x v="2"/>
    <n v="31"/>
    <s v="Adult"/>
    <x v="0"/>
  </r>
  <r>
    <n v="23248"/>
    <s v="Married"/>
    <s v="Female"/>
    <n v="10000"/>
    <x v="4"/>
    <s v="High School"/>
    <s v="Manual"/>
    <s v="Yes"/>
    <n v="2"/>
    <s v="Yes"/>
    <x v="3"/>
    <x v="2"/>
    <n v="53"/>
    <s v="Middle Age"/>
    <x v="0"/>
  </r>
  <r>
    <n v="21417"/>
    <s v="Single"/>
    <s v="Female"/>
    <n v="60000"/>
    <x v="3"/>
    <s v="Partial College"/>
    <s v="Professional"/>
    <s v="No"/>
    <n v="2"/>
    <s v="Yes"/>
    <x v="3"/>
    <x v="2"/>
    <n v="32"/>
    <s v="Adult"/>
    <x v="1"/>
  </r>
  <r>
    <n v="17668"/>
    <s v="Single"/>
    <s v="Male"/>
    <n v="30000"/>
    <x v="4"/>
    <s v="High School"/>
    <s v="Skilled Manual"/>
    <s v="Yes"/>
    <n v="2"/>
    <s v="Yes"/>
    <x v="3"/>
    <x v="2"/>
    <n v="50"/>
    <s v="Middle Age"/>
    <x v="1"/>
  </r>
  <r>
    <n v="27994"/>
    <s v="Married"/>
    <s v="Female"/>
    <n v="40000"/>
    <x v="5"/>
    <s v="High School"/>
    <s v="Professional"/>
    <s v="Yes"/>
    <n v="2"/>
    <s v="Yes"/>
    <x v="2"/>
    <x v="2"/>
    <n v="69"/>
    <s v="Senior"/>
    <x v="0"/>
  </r>
  <r>
    <n v="20376"/>
    <s v="Single"/>
    <s v="Female"/>
    <n v="70000"/>
    <x v="1"/>
    <s v="Graduate Degree"/>
    <s v="Management"/>
    <s v="Yes"/>
    <n v="2"/>
    <s v="Yes"/>
    <x v="2"/>
    <x v="2"/>
    <n v="52"/>
    <s v="Middle Age"/>
    <x v="1"/>
  </r>
  <r>
    <n v="25954"/>
    <s v="Married"/>
    <s v="Male"/>
    <n v="60000"/>
    <x v="3"/>
    <s v="Partial College"/>
    <s v="Skilled Manual"/>
    <s v="No"/>
    <n v="2"/>
    <s v="Yes"/>
    <x v="3"/>
    <x v="2"/>
    <n v="31"/>
    <s v="Adult"/>
    <x v="0"/>
  </r>
  <r>
    <n v="15749"/>
    <s v="Single"/>
    <s v="Female"/>
    <n v="70000"/>
    <x v="5"/>
    <s v="Bachelors"/>
    <s v="Management"/>
    <s v="Yes"/>
    <n v="2"/>
    <s v="Yes"/>
    <x v="4"/>
    <x v="2"/>
    <n v="61"/>
    <s v="Middle Age"/>
    <x v="0"/>
  </r>
  <r>
    <n v="25899"/>
    <s v="Married"/>
    <s v="Female"/>
    <n v="70000"/>
    <x v="4"/>
    <s v="High School"/>
    <s v="Professional"/>
    <s v="Yes"/>
    <n v="2"/>
    <s v="Yes"/>
    <x v="4"/>
    <x v="2"/>
    <n v="53"/>
    <s v="Middle Age"/>
    <x v="0"/>
  </r>
  <r>
    <n v="13351"/>
    <s v="Single"/>
    <s v="Female"/>
    <n v="70000"/>
    <x v="5"/>
    <s v="Bachelors"/>
    <s v="Management"/>
    <s v="Yes"/>
    <n v="2"/>
    <s v="Yes"/>
    <x v="3"/>
    <x v="2"/>
    <n v="62"/>
    <s v="Middle Age"/>
    <x v="1"/>
  </r>
  <r>
    <n v="23333"/>
    <s v="Married"/>
    <s v="Male"/>
    <n v="40000"/>
    <x v="3"/>
    <s v="Partial College"/>
    <s v="Skilled Manual"/>
    <s v="No"/>
    <n v="2"/>
    <s v="Yes"/>
    <x v="3"/>
    <x v="2"/>
    <n v="30"/>
    <s v="Adult"/>
    <x v="0"/>
  </r>
  <r>
    <n v="21660"/>
    <s v="Married"/>
    <s v="Female"/>
    <n v="60000"/>
    <x v="1"/>
    <s v="Graduate Degree"/>
    <s v="Professional"/>
    <s v="Yes"/>
    <n v="0"/>
    <s v="NO"/>
    <x v="1"/>
    <x v="2"/>
    <n v="43"/>
    <s v="Adult"/>
    <x v="1"/>
  </r>
  <r>
    <n v="17012"/>
    <s v="Married"/>
    <s v="Female"/>
    <n v="60000"/>
    <x v="1"/>
    <s v="Graduate Degree"/>
    <s v="Professional"/>
    <s v="Yes"/>
    <n v="0"/>
    <s v="NO"/>
    <x v="1"/>
    <x v="2"/>
    <n v="42"/>
    <s v="Adult"/>
    <x v="1"/>
  </r>
  <r>
    <n v="24514"/>
    <s v="Married"/>
    <s v="Male"/>
    <n v="40000"/>
    <x v="3"/>
    <s v="Partial College"/>
    <s v="Skilled Manual"/>
    <s v="Yes"/>
    <n v="1"/>
    <s v="Yes"/>
    <x v="2"/>
    <x v="2"/>
    <n v="30"/>
    <s v="Adult"/>
    <x v="0"/>
  </r>
  <r>
    <n v="27505"/>
    <s v="Single"/>
    <s v="Female"/>
    <n v="40000"/>
    <x v="3"/>
    <s v="High School"/>
    <s v="Skilled Manual"/>
    <s v="Yes"/>
    <n v="2"/>
    <s v="Yes"/>
    <x v="2"/>
    <x v="2"/>
    <n v="30"/>
    <s v="Adult"/>
    <x v="0"/>
  </r>
  <r>
    <n v="29243"/>
    <s v="Single"/>
    <s v="Male"/>
    <n v="110000"/>
    <x v="0"/>
    <s v="Bachelors"/>
    <s v="Management"/>
    <s v="Yes"/>
    <n v="1"/>
    <s v="Yes"/>
    <x v="2"/>
    <x v="2"/>
    <n v="43"/>
    <s v="Adult"/>
    <x v="0"/>
  </r>
  <r>
    <n v="26582"/>
    <s v="Married"/>
    <s v="Male"/>
    <n v="60000"/>
    <x v="3"/>
    <s v="Partial College"/>
    <s v="Skilled Manual"/>
    <s v="Yes"/>
    <n v="2"/>
    <s v="Yes"/>
    <x v="2"/>
    <x v="2"/>
    <n v="33"/>
    <s v="Adult"/>
    <x v="1"/>
  </r>
  <r>
    <n v="14271"/>
    <s v="Married"/>
    <s v="Male"/>
    <n v="30000"/>
    <x v="3"/>
    <s v="High School"/>
    <s v="Skilled Manual"/>
    <s v="Yes"/>
    <n v="2"/>
    <s v="Yes"/>
    <x v="2"/>
    <x v="2"/>
    <n v="32"/>
    <s v="Adult"/>
    <x v="0"/>
  </r>
  <r>
    <n v="23041"/>
    <s v="Single"/>
    <s v="Female"/>
    <n v="70000"/>
    <x v="5"/>
    <s v="High School"/>
    <s v="Professional"/>
    <s v="Yes"/>
    <n v="0"/>
    <s v="NO"/>
    <x v="2"/>
    <x v="2"/>
    <n v="50"/>
    <s v="Middle Age"/>
    <x v="1"/>
  </r>
  <r>
    <n v="29048"/>
    <s v="Single"/>
    <s v="Male"/>
    <n v="110000"/>
    <x v="4"/>
    <s v="Bachelors"/>
    <s v="Management"/>
    <s v="No"/>
    <n v="3"/>
    <s v="Yes"/>
    <x v="0"/>
    <x v="2"/>
    <n v="37"/>
    <s v="Adult"/>
    <x v="1"/>
  </r>
  <r>
    <n v="24433"/>
    <s v="Married"/>
    <s v="Male"/>
    <n v="70000"/>
    <x v="1"/>
    <s v="High School"/>
    <s v="Professional"/>
    <s v="No"/>
    <n v="1"/>
    <s v="Yes"/>
    <x v="3"/>
    <x v="2"/>
    <n v="52"/>
    <s v="Middle Age"/>
    <x v="1"/>
  </r>
  <r>
    <n v="15501"/>
    <s v="Married"/>
    <s v="Male"/>
    <n v="70000"/>
    <x v="5"/>
    <s v="Graduate Degree"/>
    <s v="Professional"/>
    <s v="Yes"/>
    <n v="0"/>
    <s v="NO"/>
    <x v="1"/>
    <x v="2"/>
    <n v="36"/>
    <s v="Adult"/>
    <x v="1"/>
  </r>
  <r>
    <n v="13911"/>
    <s v="Single"/>
    <s v="Female"/>
    <n v="80000"/>
    <x v="1"/>
    <s v="Bachelors"/>
    <s v="Skilled Manual"/>
    <s v="Yes"/>
    <n v="2"/>
    <s v="Yes"/>
    <x v="1"/>
    <x v="2"/>
    <n v="41"/>
    <s v="Adult"/>
    <x v="1"/>
  </r>
  <r>
    <n v="20421"/>
    <s v="Single"/>
    <s v="Female"/>
    <n v="40000"/>
    <x v="3"/>
    <s v="Partial High School"/>
    <s v="Clerical"/>
    <s v="Yes"/>
    <n v="2"/>
    <s v="Yes"/>
    <x v="2"/>
    <x v="2"/>
    <n v="26"/>
    <s v="Adult"/>
    <x v="0"/>
  </r>
  <r>
    <n v="16009"/>
    <s v="Single"/>
    <s v="Male"/>
    <n v="170000"/>
    <x v="0"/>
    <s v="Graduate Degree"/>
    <s v="Management"/>
    <s v="No"/>
    <n v="4"/>
    <s v="Yes"/>
    <x v="0"/>
    <x v="2"/>
    <n v="66"/>
    <s v="Senior"/>
    <x v="0"/>
  </r>
  <r>
    <n v="18411"/>
    <s v="Married"/>
    <s v="Male"/>
    <n v="60000"/>
    <x v="4"/>
    <s v="High School"/>
    <s v="Professional"/>
    <s v="No"/>
    <n v="2"/>
    <s v="Yes"/>
    <x v="2"/>
    <x v="2"/>
    <n v="51"/>
    <s v="Middle Age"/>
    <x v="0"/>
  </r>
  <r>
    <n v="19163"/>
    <s v="Married"/>
    <s v="Female"/>
    <n v="70000"/>
    <x v="5"/>
    <s v="Bachelors"/>
    <s v="Professional"/>
    <s v="Yes"/>
    <n v="2"/>
    <s v="Yes"/>
    <x v="0"/>
    <x v="2"/>
    <n v="43"/>
    <s v="Adult"/>
    <x v="1"/>
  </r>
  <r>
    <n v="18572"/>
    <s v="Married"/>
    <s v="Female"/>
    <n v="60000"/>
    <x v="3"/>
    <s v="Graduate Degree"/>
    <s v="Professional"/>
    <s v="Yes"/>
    <n v="0"/>
    <s v="NO"/>
    <x v="0"/>
    <x v="2"/>
    <n v="39"/>
    <s v="Adult"/>
    <x v="0"/>
  </r>
  <r>
    <n v="27540"/>
    <s v="Single"/>
    <s v="Female"/>
    <n v="70000"/>
    <x v="3"/>
    <s v="Bachelors"/>
    <s v="Professional"/>
    <s v="No"/>
    <n v="1"/>
    <s v="Yes"/>
    <x v="0"/>
    <x v="2"/>
    <n v="37"/>
    <s v="Adult"/>
    <x v="1"/>
  </r>
  <r>
    <n v="19889"/>
    <s v="Single"/>
    <s v="Female"/>
    <n v="70000"/>
    <x v="4"/>
    <s v="Partial High School"/>
    <s v="Skilled Manual"/>
    <s v="No"/>
    <n v="2"/>
    <s v="Yes"/>
    <x v="1"/>
    <x v="2"/>
    <n v="54"/>
    <s v="Middle Age"/>
    <x v="1"/>
  </r>
  <r>
    <n v="12922"/>
    <s v="Single"/>
    <s v="Female"/>
    <n v="60000"/>
    <x v="1"/>
    <s v="Bachelors"/>
    <s v="Skilled Manual"/>
    <s v="Yes"/>
    <n v="0"/>
    <s v="NO"/>
    <x v="1"/>
    <x v="2"/>
    <n v="40"/>
    <s v="Adult"/>
    <x v="1"/>
  </r>
  <r>
    <n v="18891"/>
    <s v="Married"/>
    <s v="Female"/>
    <n v="40000"/>
    <x v="3"/>
    <s v="Partial College"/>
    <s v="Skilled Manual"/>
    <s v="Yes"/>
    <n v="2"/>
    <s v="Yes"/>
    <x v="2"/>
    <x v="2"/>
    <n v="28"/>
    <s v="Adult"/>
    <x v="0"/>
  </r>
  <r>
    <n v="16773"/>
    <s v="Married"/>
    <s v="Male"/>
    <n v="60000"/>
    <x v="0"/>
    <s v="Graduate Degree"/>
    <s v="Skilled Manual"/>
    <s v="Yes"/>
    <n v="0"/>
    <s v="NO"/>
    <x v="0"/>
    <x v="2"/>
    <n v="33"/>
    <s v="Adult"/>
    <x v="0"/>
  </r>
  <r>
    <n v="19143"/>
    <s v="Single"/>
    <s v="Female"/>
    <n v="80000"/>
    <x v="1"/>
    <s v="Bachelors"/>
    <s v="Skilled Manual"/>
    <s v="Yes"/>
    <n v="2"/>
    <s v="Yes"/>
    <x v="1"/>
    <x v="2"/>
    <n v="41"/>
    <s v="Adult"/>
    <x v="1"/>
  </r>
  <r>
    <n v="23882"/>
    <s v="Single"/>
    <s v="Female"/>
    <n v="80000"/>
    <x v="1"/>
    <s v="Graduate Degree"/>
    <s v="Professional"/>
    <s v="Yes"/>
    <n v="0"/>
    <s v="NO"/>
    <x v="0"/>
    <x v="2"/>
    <n v="37"/>
    <s v="Adult"/>
    <x v="1"/>
  </r>
  <r>
    <n v="11233"/>
    <s v="Married"/>
    <s v="Male"/>
    <n v="70000"/>
    <x v="5"/>
    <s v="Partial College"/>
    <s v="Professional"/>
    <s v="Yes"/>
    <n v="2"/>
    <s v="Yes"/>
    <x v="4"/>
    <x v="2"/>
    <n v="53"/>
    <s v="Middle Age"/>
    <x v="0"/>
  </r>
  <r>
    <n v="12056"/>
    <s v="Married"/>
    <s v="Male"/>
    <n v="120000"/>
    <x v="4"/>
    <s v="Graduate Degree"/>
    <s v="Management"/>
    <s v="Yes"/>
    <n v="3"/>
    <s v="Yes"/>
    <x v="2"/>
    <x v="2"/>
    <n v="64"/>
    <s v="Middle Age"/>
    <x v="0"/>
  </r>
  <r>
    <n v="15555"/>
    <s v="Married"/>
    <s v="Female"/>
    <n v="60000"/>
    <x v="0"/>
    <s v="Partial College"/>
    <s v="Skilled Manual"/>
    <s v="Yes"/>
    <n v="1"/>
    <s v="Yes"/>
    <x v="1"/>
    <x v="2"/>
    <n v="45"/>
    <s v="Middle Age"/>
    <x v="1"/>
  </r>
  <r>
    <n v="18423"/>
    <s v="Single"/>
    <s v="Male"/>
    <n v="80000"/>
    <x v="4"/>
    <s v="Partial High School"/>
    <s v="Skilled Manual"/>
    <s v="No"/>
    <n v="2"/>
    <s v="Yes"/>
    <x v="3"/>
    <x v="2"/>
    <n v="52"/>
    <s v="Middle Age"/>
    <x v="0"/>
  </r>
  <r>
    <n v="22743"/>
    <s v="Married"/>
    <s v="Female"/>
    <n v="40000"/>
    <x v="2"/>
    <s v="High School"/>
    <s v="Professional"/>
    <s v="Yes"/>
    <n v="2"/>
    <s v="Yes"/>
    <x v="4"/>
    <x v="2"/>
    <n v="60"/>
    <s v="Middle Age"/>
    <x v="0"/>
  </r>
  <r>
    <n v="25343"/>
    <s v="Single"/>
    <s v="Female"/>
    <n v="20000"/>
    <x v="1"/>
    <s v="Partial High School"/>
    <s v="Clerical"/>
    <s v="Yes"/>
    <n v="2"/>
    <s v="Yes"/>
    <x v="3"/>
    <x v="2"/>
    <n v="50"/>
    <s v="Middle Age"/>
    <x v="0"/>
  </r>
  <r>
    <n v="13390"/>
    <s v="Married"/>
    <s v="Female"/>
    <n v="70000"/>
    <x v="5"/>
    <s v="Partial College"/>
    <s v="Professional"/>
    <s v="No"/>
    <n v="1"/>
    <s v="Yes"/>
    <x v="3"/>
    <x v="2"/>
    <n v="56"/>
    <s v="Middle Age"/>
    <x v="0"/>
  </r>
  <r>
    <n v="17482"/>
    <s v="Single"/>
    <s v="Female"/>
    <n v="40000"/>
    <x v="3"/>
    <s v="Partial High School"/>
    <s v="Clerical"/>
    <s v="Yes"/>
    <n v="2"/>
    <s v="Yes"/>
    <x v="2"/>
    <x v="2"/>
    <n v="29"/>
    <s v="Adult"/>
    <x v="0"/>
  </r>
  <r>
    <n v="13176"/>
    <s v="Single"/>
    <s v="Male"/>
    <n v="130000"/>
    <x v="3"/>
    <s v="Graduate Degree"/>
    <s v="Management"/>
    <s v="No"/>
    <n v="2"/>
    <s v="Yes"/>
    <x v="0"/>
    <x v="2"/>
    <n v="38"/>
    <s v="Adult"/>
    <x v="1"/>
  </r>
  <r>
    <n v="20504"/>
    <s v="Married"/>
    <s v="Female"/>
    <n v="40000"/>
    <x v="2"/>
    <s v="High School"/>
    <s v="Professional"/>
    <s v="No"/>
    <n v="2"/>
    <s v="Yes"/>
    <x v="1"/>
    <x v="2"/>
    <n v="60"/>
    <s v="Middle Age"/>
    <x v="0"/>
  </r>
  <r>
    <n v="12205"/>
    <s v="Single"/>
    <s v="Female"/>
    <n v="130000"/>
    <x v="4"/>
    <s v="Bachelors"/>
    <s v="Management"/>
    <s v="No"/>
    <n v="4"/>
    <s v="Yes"/>
    <x v="0"/>
    <x v="2"/>
    <n v="67"/>
    <s v="Senior"/>
    <x v="0"/>
  </r>
  <r>
    <n v="16751"/>
    <s v="Married"/>
    <s v="Male"/>
    <n v="60000"/>
    <x v="3"/>
    <s v="Partial College"/>
    <s v="Skilled Manual"/>
    <s v="Yes"/>
    <n v="1"/>
    <s v="Yes"/>
    <x v="2"/>
    <x v="2"/>
    <n v="32"/>
    <s v="Adult"/>
    <x v="1"/>
  </r>
  <r>
    <n v="21613"/>
    <s v="Single"/>
    <s v="Male"/>
    <n v="50000"/>
    <x v="4"/>
    <s v="Bachelors"/>
    <s v="Skilled Manual"/>
    <s v="No"/>
    <n v="1"/>
    <s v="Yes"/>
    <x v="0"/>
    <x v="2"/>
    <n v="39"/>
    <s v="Adult"/>
    <x v="1"/>
  </r>
  <r>
    <n v="24801"/>
    <s v="Single"/>
    <s v="Male"/>
    <n v="60000"/>
    <x v="0"/>
    <s v="Graduate Degree"/>
    <s v="Professional"/>
    <s v="Yes"/>
    <n v="0"/>
    <s v="NO"/>
    <x v="1"/>
    <x v="2"/>
    <n v="35"/>
    <s v="Adult"/>
    <x v="1"/>
  </r>
  <r>
    <n v="17519"/>
    <s v="Married"/>
    <s v="Female"/>
    <n v="60000"/>
    <x v="3"/>
    <s v="Partial College"/>
    <s v="Professional"/>
    <s v="Yes"/>
    <n v="2"/>
    <s v="Yes"/>
    <x v="2"/>
    <x v="2"/>
    <n v="32"/>
    <s v="Adult"/>
    <x v="0"/>
  </r>
  <r>
    <n v="18347"/>
    <s v="Single"/>
    <s v="Female"/>
    <n v="30000"/>
    <x v="3"/>
    <s v="Partial College"/>
    <s v="Skilled Manual"/>
    <s v="No"/>
    <n v="1"/>
    <s v="Yes"/>
    <x v="3"/>
    <x v="2"/>
    <n v="31"/>
    <s v="Adult"/>
    <x v="0"/>
  </r>
  <r>
    <n v="29052"/>
    <s v="Single"/>
    <s v="Male"/>
    <n v="40000"/>
    <x v="3"/>
    <s v="Partial College"/>
    <s v="Skilled Manual"/>
    <s v="Yes"/>
    <n v="1"/>
    <s v="Yes"/>
    <x v="2"/>
    <x v="2"/>
    <n v="27"/>
    <s v="Adult"/>
    <x v="0"/>
  </r>
  <r>
    <n v="11745"/>
    <s v="Married"/>
    <s v="Female"/>
    <n v="60000"/>
    <x v="0"/>
    <s v="Bachelors"/>
    <s v="Professional"/>
    <s v="Yes"/>
    <n v="1"/>
    <s v="Yes"/>
    <x v="0"/>
    <x v="2"/>
    <n v="47"/>
    <s v="Middle Age"/>
    <x v="1"/>
  </r>
  <r>
    <n v="19147"/>
    <s v="Married"/>
    <s v="Male"/>
    <n v="40000"/>
    <x v="3"/>
    <s v="Bachelors"/>
    <s v="Professional"/>
    <s v="No"/>
    <n v="1"/>
    <s v="Yes"/>
    <x v="0"/>
    <x v="2"/>
    <n v="42"/>
    <s v="Adult"/>
    <x v="0"/>
  </r>
  <r>
    <n v="19217"/>
    <s v="Married"/>
    <s v="Male"/>
    <n v="30000"/>
    <x v="4"/>
    <s v="High School"/>
    <s v="Skilled Manual"/>
    <s v="Yes"/>
    <n v="2"/>
    <s v="Yes"/>
    <x v="3"/>
    <x v="2"/>
    <n v="49"/>
    <s v="Middle Age"/>
    <x v="0"/>
  </r>
  <r>
    <n v="15839"/>
    <s v="Single"/>
    <s v="Male"/>
    <n v="30000"/>
    <x v="3"/>
    <s v="Partial College"/>
    <s v="Skilled Manual"/>
    <s v="Yes"/>
    <n v="1"/>
    <s v="Yes"/>
    <x v="2"/>
    <x v="2"/>
    <n v="32"/>
    <s v="Adult"/>
    <x v="0"/>
  </r>
  <r>
    <n v="13714"/>
    <s v="Married"/>
    <s v="Female"/>
    <n v="20000"/>
    <x v="4"/>
    <s v="High School"/>
    <s v="Manual"/>
    <s v="No"/>
    <n v="2"/>
    <s v="Yes"/>
    <x v="3"/>
    <x v="2"/>
    <n v="53"/>
    <s v="Middle Age"/>
    <x v="1"/>
  </r>
  <r>
    <n v="22330"/>
    <s v="Married"/>
    <s v="Male"/>
    <n v="50000"/>
    <x v="3"/>
    <s v="Graduate Degree"/>
    <s v="Skilled Manual"/>
    <s v="Yes"/>
    <n v="0"/>
    <s v="NO"/>
    <x v="3"/>
    <x v="2"/>
    <n v="32"/>
    <s v="Adult"/>
    <x v="1"/>
  </r>
  <r>
    <n v="18783"/>
    <s v="Single"/>
    <s v="Male"/>
    <n v="80000"/>
    <x v="3"/>
    <s v="Bachelors"/>
    <s v="Management"/>
    <s v="No"/>
    <n v="1"/>
    <s v="Yes"/>
    <x v="0"/>
    <x v="2"/>
    <n v="38"/>
    <s v="Adult"/>
    <x v="1"/>
  </r>
  <r>
    <n v="25041"/>
    <s v="Single"/>
    <s v="Male"/>
    <n v="40000"/>
    <x v="3"/>
    <s v="High School"/>
    <s v="Skilled Manual"/>
    <s v="Yes"/>
    <n v="2"/>
    <s v="Yes"/>
    <x v="2"/>
    <x v="2"/>
    <n v="31"/>
    <s v="Adult"/>
    <x v="0"/>
  </r>
  <r>
    <n v="22046"/>
    <s v="Single"/>
    <s v="Female"/>
    <n v="80000"/>
    <x v="3"/>
    <s v="Bachelors"/>
    <s v="Management"/>
    <s v="No"/>
    <n v="1"/>
    <s v="Yes"/>
    <x v="0"/>
    <x v="2"/>
    <n v="38"/>
    <s v="Adult"/>
    <x v="1"/>
  </r>
  <r>
    <n v="28052"/>
    <s v="Married"/>
    <s v="Male"/>
    <n v="60000"/>
    <x v="4"/>
    <s v="High School"/>
    <s v="Professional"/>
    <s v="Yes"/>
    <n v="2"/>
    <s v="Yes"/>
    <x v="4"/>
    <x v="2"/>
    <n v="55"/>
    <s v="Middle Age"/>
    <x v="0"/>
  </r>
  <r>
    <n v="26693"/>
    <s v="Married"/>
    <s v="Male"/>
    <n v="70000"/>
    <x v="1"/>
    <s v="Partial College"/>
    <s v="Professional"/>
    <s v="Yes"/>
    <n v="1"/>
    <s v="Yes"/>
    <x v="2"/>
    <x v="2"/>
    <n v="49"/>
    <s v="Middle Age"/>
    <x v="0"/>
  </r>
  <r>
    <n v="24955"/>
    <s v="Single"/>
    <s v="Male"/>
    <n v="30000"/>
    <x v="2"/>
    <s v="Partial High School"/>
    <s v="Skilled Manual"/>
    <s v="Yes"/>
    <n v="3"/>
    <s v="Yes"/>
    <x v="4"/>
    <x v="2"/>
    <n v="60"/>
    <s v="Middle Age"/>
    <x v="1"/>
  </r>
  <r>
    <n v="26065"/>
    <s v="Single"/>
    <s v="Female"/>
    <n v="110000"/>
    <x v="1"/>
    <s v="Bachelors"/>
    <s v="Management"/>
    <s v="No"/>
    <n v="4"/>
    <s v="Yes"/>
    <x v="3"/>
    <x v="2"/>
    <n v="42"/>
    <s v="Adult"/>
    <x v="0"/>
  </r>
  <r>
    <n v="13942"/>
    <s v="Married"/>
    <s v="Male"/>
    <n v="60000"/>
    <x v="0"/>
    <s v="Partial College"/>
    <s v="Skilled Manual"/>
    <s v="Yes"/>
    <n v="1"/>
    <s v="Yes"/>
    <x v="0"/>
    <x v="2"/>
    <n v="46"/>
    <s v="Middle Age"/>
    <x v="0"/>
  </r>
  <r>
    <n v="11219"/>
    <s v="Married"/>
    <s v="Male"/>
    <n v="60000"/>
    <x v="4"/>
    <s v="High School"/>
    <s v="Professional"/>
    <s v="Yes"/>
    <n v="2"/>
    <s v="Yes"/>
    <x v="4"/>
    <x v="2"/>
    <n v="55"/>
    <s v="Middle Age"/>
    <x v="0"/>
  </r>
  <r>
    <n v="22118"/>
    <s v="Single"/>
    <s v="Female"/>
    <n v="70000"/>
    <x v="1"/>
    <s v="Graduate Degree"/>
    <s v="Management"/>
    <s v="Yes"/>
    <n v="2"/>
    <s v="Yes"/>
    <x v="2"/>
    <x v="2"/>
    <n v="53"/>
    <s v="Middle Age"/>
    <x v="1"/>
  </r>
  <r>
    <n v="23197"/>
    <s v="Married"/>
    <s v="Male"/>
    <n v="50000"/>
    <x v="1"/>
    <s v="Bachelors"/>
    <s v="Skilled Manual"/>
    <s v="Yes"/>
    <n v="2"/>
    <s v="Yes"/>
    <x v="1"/>
    <x v="2"/>
    <n v="40"/>
    <s v="Adult"/>
    <x v="0"/>
  </r>
  <r>
    <n v="14883"/>
    <s v="Married"/>
    <s v="Female"/>
    <n v="30000"/>
    <x v="0"/>
    <s v="Bachelors"/>
    <s v="Skilled Manual"/>
    <s v="Yes"/>
    <n v="1"/>
    <s v="Yes"/>
    <x v="2"/>
    <x v="2"/>
    <n v="53"/>
    <s v="Middle Age"/>
    <x v="1"/>
  </r>
  <r>
    <n v="27279"/>
    <s v="Single"/>
    <s v="Female"/>
    <n v="70000"/>
    <x v="4"/>
    <s v="Bachelors"/>
    <s v="Skilled Manual"/>
    <s v="Yes"/>
    <n v="0"/>
    <s v="NO"/>
    <x v="1"/>
    <x v="2"/>
    <n v="38"/>
    <s v="Adult"/>
    <x v="1"/>
  </r>
  <r>
    <n v="18322"/>
    <s v="Single"/>
    <s v="Male"/>
    <n v="30000"/>
    <x v="3"/>
    <s v="Partial High School"/>
    <s v="Clerical"/>
    <s v="No"/>
    <n v="2"/>
    <s v="Yes"/>
    <x v="0"/>
    <x v="2"/>
    <n v="26"/>
    <s v="Adult"/>
    <x v="0"/>
  </r>
  <r>
    <n v="15879"/>
    <s v="Married"/>
    <s v="Male"/>
    <n v="70000"/>
    <x v="2"/>
    <s v="Bachelors"/>
    <s v="Management"/>
    <s v="Yes"/>
    <n v="2"/>
    <s v="Yes"/>
    <x v="1"/>
    <x v="2"/>
    <n v="61"/>
    <s v="Middle Age"/>
    <x v="0"/>
  </r>
  <r>
    <n v="28278"/>
    <s v="Married"/>
    <s v="Male"/>
    <n v="50000"/>
    <x v="4"/>
    <s v="Graduate Degree"/>
    <s v="Management"/>
    <s v="Yes"/>
    <n v="2"/>
    <s v="Yes"/>
    <x v="2"/>
    <x v="2"/>
    <n v="71"/>
    <s v="Senior"/>
    <x v="0"/>
  </r>
  <r>
    <n v="24416"/>
    <s v="Married"/>
    <s v="Male"/>
    <n v="90000"/>
    <x v="5"/>
    <s v="High School"/>
    <s v="Professional"/>
    <s v="Yes"/>
    <n v="2"/>
    <s v="Yes"/>
    <x v="3"/>
    <x v="2"/>
    <n v="45"/>
    <s v="Middle Age"/>
    <x v="0"/>
  </r>
  <r>
    <n v="28066"/>
    <s v="Married"/>
    <s v="Male"/>
    <n v="80000"/>
    <x v="4"/>
    <s v="Graduate Degree"/>
    <s v="Professional"/>
    <s v="Yes"/>
    <n v="0"/>
    <s v="NO"/>
    <x v="0"/>
    <x v="2"/>
    <n v="37"/>
    <s v="Adult"/>
    <x v="1"/>
  </r>
  <r>
    <n v="11275"/>
    <s v="Married"/>
    <s v="Female"/>
    <n v="80000"/>
    <x v="5"/>
    <s v="Graduate Degree"/>
    <s v="Management"/>
    <s v="Yes"/>
    <n v="2"/>
    <s v="Yes"/>
    <x v="0"/>
    <x v="2"/>
    <n v="72"/>
    <s v="Senior"/>
    <x v="1"/>
  </r>
  <r>
    <n v="14872"/>
    <s v="Married"/>
    <s v="Male"/>
    <n v="30000"/>
    <x v="3"/>
    <s v="Graduate Degree"/>
    <s v="Skilled Manual"/>
    <s v="Yes"/>
    <n v="0"/>
    <s v="NO"/>
    <x v="0"/>
    <x v="2"/>
    <n v="32"/>
    <s v="Adult"/>
    <x v="0"/>
  </r>
  <r>
    <n v="16151"/>
    <s v="Married"/>
    <s v="Female"/>
    <n v="60000"/>
    <x v="0"/>
    <s v="Bachelors"/>
    <s v="Professional"/>
    <s v="Yes"/>
    <n v="1"/>
    <s v="Yes"/>
    <x v="1"/>
    <x v="2"/>
    <n v="48"/>
    <s v="Middle Age"/>
    <x v="1"/>
  </r>
  <r>
    <n v="19731"/>
    <s v="Married"/>
    <s v="Male"/>
    <n v="80000"/>
    <x v="5"/>
    <s v="Graduate Degree"/>
    <s v="Management"/>
    <s v="Yes"/>
    <n v="2"/>
    <s v="Yes"/>
    <x v="2"/>
    <x v="2"/>
    <n v="68"/>
    <s v="Senior"/>
    <x v="0"/>
  </r>
  <r>
    <n v="23801"/>
    <s v="Married"/>
    <s v="Female"/>
    <n v="20000"/>
    <x v="4"/>
    <s v="Partial High School"/>
    <s v="Clerical"/>
    <s v="Yes"/>
    <n v="2"/>
    <s v="Yes"/>
    <x v="0"/>
    <x v="2"/>
    <n v="49"/>
    <s v="Middle Age"/>
    <x v="0"/>
  </r>
  <r>
    <n v="11807"/>
    <s v="Married"/>
    <s v="Male"/>
    <n v="70000"/>
    <x v="1"/>
    <s v="Graduate Degree"/>
    <s v="Professional"/>
    <s v="Yes"/>
    <n v="0"/>
    <s v="NO"/>
    <x v="1"/>
    <x v="2"/>
    <n v="34"/>
    <s v="Adult"/>
    <x v="0"/>
  </r>
  <r>
    <n v="11622"/>
    <s v="Married"/>
    <s v="Male"/>
    <n v="50000"/>
    <x v="3"/>
    <s v="Graduate Degree"/>
    <s v="Skilled Manual"/>
    <s v="Yes"/>
    <n v="0"/>
    <s v="NO"/>
    <x v="0"/>
    <x v="2"/>
    <n v="32"/>
    <s v="Adult"/>
    <x v="0"/>
  </r>
  <r>
    <n v="26597"/>
    <s v="Single"/>
    <s v="Female"/>
    <n v="60000"/>
    <x v="5"/>
    <s v="Bachelors"/>
    <s v="Skilled Manual"/>
    <s v="No"/>
    <n v="2"/>
    <s v="Yes"/>
    <x v="0"/>
    <x v="2"/>
    <n v="42"/>
    <s v="Adult"/>
    <x v="0"/>
  </r>
  <r>
    <n v="27074"/>
    <s v="Married"/>
    <s v="Female"/>
    <n v="70000"/>
    <x v="0"/>
    <s v="Graduate Degree"/>
    <s v="Skilled Manual"/>
    <s v="Yes"/>
    <n v="0"/>
    <s v="NO"/>
    <x v="0"/>
    <x v="2"/>
    <n v="35"/>
    <s v="Adult"/>
    <x v="1"/>
  </r>
  <r>
    <n v="19228"/>
    <s v="Married"/>
    <s v="Female"/>
    <n v="40000"/>
    <x v="4"/>
    <s v="Partial College"/>
    <s v="Clerical"/>
    <s v="Yes"/>
    <n v="1"/>
    <s v="Yes"/>
    <x v="0"/>
    <x v="2"/>
    <n v="48"/>
    <s v="Middle Age"/>
    <x v="0"/>
  </r>
  <r>
    <n v="13415"/>
    <s v="Single"/>
    <s v="Male"/>
    <n v="100000"/>
    <x v="0"/>
    <s v="Graduate Degree"/>
    <s v="Management"/>
    <s v="Yes"/>
    <n v="3"/>
    <s v="Yes"/>
    <x v="1"/>
    <x v="2"/>
    <n v="73"/>
    <s v="Senior"/>
    <x v="1"/>
  </r>
  <r>
    <n v="17000"/>
    <s v="Single"/>
    <s v="Female"/>
    <n v="70000"/>
    <x v="5"/>
    <s v="Bachelors"/>
    <s v="Skilled Manual"/>
    <s v="Yes"/>
    <n v="2"/>
    <s v="Yes"/>
    <x v="1"/>
    <x v="2"/>
    <n v="43"/>
    <s v="Adult"/>
    <x v="1"/>
  </r>
  <r>
    <n v="14569"/>
    <s v="Married"/>
    <s v="Male"/>
    <n v="60000"/>
    <x v="0"/>
    <s v="Graduate Degree"/>
    <s v="Professional"/>
    <s v="Yes"/>
    <n v="0"/>
    <s v="NO"/>
    <x v="0"/>
    <x v="2"/>
    <n v="35"/>
    <s v="Adult"/>
    <x v="0"/>
  </r>
  <r>
    <n v="13873"/>
    <s v="Married"/>
    <s v="Male"/>
    <n v="70000"/>
    <x v="1"/>
    <s v="Graduate Degree"/>
    <s v="Professional"/>
    <s v="Yes"/>
    <n v="0"/>
    <s v="NO"/>
    <x v="0"/>
    <x v="2"/>
    <n v="35"/>
    <s v="Adult"/>
    <x v="1"/>
  </r>
  <r>
    <n v="20401"/>
    <s v="Married"/>
    <s v="Female"/>
    <n v="50000"/>
    <x v="5"/>
    <s v="Bachelors"/>
    <s v="Management"/>
    <s v="Yes"/>
    <n v="2"/>
    <s v="Yes"/>
    <x v="3"/>
    <x v="2"/>
    <n v="64"/>
    <s v="Middle Age"/>
    <x v="1"/>
  </r>
  <r>
    <n v="21583"/>
    <s v="Married"/>
    <s v="Female"/>
    <n v="50000"/>
    <x v="0"/>
    <s v="Bachelors"/>
    <s v="Skilled Manual"/>
    <s v="Yes"/>
    <n v="0"/>
    <s v="NO"/>
    <x v="0"/>
    <x v="2"/>
    <n v="34"/>
    <s v="Adult"/>
    <x v="1"/>
  </r>
  <r>
    <n v="12029"/>
    <s v="Married"/>
    <s v="Male"/>
    <n v="30000"/>
    <x v="3"/>
    <s v="Partial High School"/>
    <s v="Clerical"/>
    <s v="No"/>
    <n v="2"/>
    <s v="Yes"/>
    <x v="0"/>
    <x v="2"/>
    <n v="28"/>
    <s v="Adult"/>
    <x v="0"/>
  </r>
  <r>
    <n v="18066"/>
    <s v="Single"/>
    <s v="Male"/>
    <n v="70000"/>
    <x v="2"/>
    <s v="Bachelors"/>
    <s v="Management"/>
    <s v="Yes"/>
    <n v="3"/>
    <s v="Yes"/>
    <x v="4"/>
    <x v="2"/>
    <n v="60"/>
    <s v="Middle Age"/>
    <x v="1"/>
  </r>
  <r>
    <n v="28192"/>
    <s v="Married"/>
    <s v="Female"/>
    <n v="70000"/>
    <x v="2"/>
    <s v="Graduate Degree"/>
    <s v="Professional"/>
    <s v="Yes"/>
    <n v="3"/>
    <s v="Yes"/>
    <x v="4"/>
    <x v="2"/>
    <n v="46"/>
    <s v="Middle Age"/>
    <x v="0"/>
  </r>
  <r>
    <n v="16122"/>
    <s v="Married"/>
    <s v="Male"/>
    <n v="40000"/>
    <x v="5"/>
    <s v="High School"/>
    <s v="Skilled Manual"/>
    <s v="Yes"/>
    <n v="2"/>
    <s v="Yes"/>
    <x v="0"/>
    <x v="2"/>
    <n v="44"/>
    <s v="Adult"/>
    <x v="1"/>
  </r>
  <r>
    <n v="18607"/>
    <s v="Single"/>
    <s v="Female"/>
    <n v="60000"/>
    <x v="5"/>
    <s v="Bachelors"/>
    <s v="Skilled Manual"/>
    <s v="Yes"/>
    <n v="2"/>
    <s v="Yes"/>
    <x v="1"/>
    <x v="2"/>
    <n v="42"/>
    <s v="Adult"/>
    <x v="1"/>
  </r>
  <r>
    <n v="28858"/>
    <s v="Single"/>
    <s v="Male"/>
    <n v="80000"/>
    <x v="1"/>
    <s v="Bachelors"/>
    <s v="Skilled Manual"/>
    <s v="Yes"/>
    <n v="0"/>
    <s v="NO"/>
    <x v="1"/>
    <x v="2"/>
    <n v="40"/>
    <s v="Adult"/>
    <x v="0"/>
  </r>
  <r>
    <n v="14432"/>
    <s v="Single"/>
    <s v="Male"/>
    <n v="90000"/>
    <x v="5"/>
    <s v="Graduate Degree"/>
    <s v="Management"/>
    <s v="Yes"/>
    <n v="1"/>
    <s v="Yes"/>
    <x v="2"/>
    <x v="2"/>
    <n v="73"/>
    <s v="Senior"/>
    <x v="0"/>
  </r>
  <r>
    <n v="26305"/>
    <s v="Single"/>
    <s v="Female"/>
    <n v="60000"/>
    <x v="4"/>
    <s v="Bachelors"/>
    <s v="Skilled Manual"/>
    <s v="No"/>
    <n v="0"/>
    <s v="NO"/>
    <x v="0"/>
    <x v="2"/>
    <n v="36"/>
    <s v="Adult"/>
    <x v="1"/>
  </r>
  <r>
    <n v="22050"/>
    <s v="Single"/>
    <s v="Male"/>
    <n v="90000"/>
    <x v="5"/>
    <s v="Bachelors"/>
    <s v="Management"/>
    <s v="Yes"/>
    <n v="1"/>
    <s v="Yes"/>
    <x v="3"/>
    <x v="2"/>
    <n v="38"/>
    <s v="Adult"/>
    <x v="1"/>
  </r>
  <r>
    <n v="25394"/>
    <s v="Married"/>
    <s v="Male"/>
    <n v="60000"/>
    <x v="0"/>
    <s v="Graduate Degree"/>
    <s v="Professional"/>
    <s v="Yes"/>
    <n v="0"/>
    <s v="NO"/>
    <x v="1"/>
    <x v="2"/>
    <n v="34"/>
    <s v="Adult"/>
    <x v="1"/>
  </r>
  <r>
    <n v="19747"/>
    <s v="Married"/>
    <s v="Male"/>
    <n v="50000"/>
    <x v="5"/>
    <s v="Bachelors"/>
    <s v="Management"/>
    <s v="Yes"/>
    <n v="2"/>
    <s v="Yes"/>
    <x v="4"/>
    <x v="2"/>
    <n v="63"/>
    <s v="Middle Age"/>
    <x v="0"/>
  </r>
  <r>
    <n v="23195"/>
    <s v="Single"/>
    <s v="Male"/>
    <n v="50000"/>
    <x v="1"/>
    <s v="Bachelors"/>
    <s v="Skilled Manual"/>
    <s v="Yes"/>
    <n v="2"/>
    <s v="Yes"/>
    <x v="1"/>
    <x v="2"/>
    <n v="41"/>
    <s v="Adult"/>
    <x v="1"/>
  </r>
  <r>
    <n v="21695"/>
    <s v="Married"/>
    <s v="Male"/>
    <n v="60000"/>
    <x v="3"/>
    <s v="Graduate Degree"/>
    <s v="Skilled Manual"/>
    <s v="Yes"/>
    <n v="0"/>
    <s v="NO"/>
    <x v="3"/>
    <x v="2"/>
    <n v="39"/>
    <s v="Adult"/>
    <x v="1"/>
  </r>
  <r>
    <n v="13934"/>
    <s v="Married"/>
    <s v="Male"/>
    <n v="40000"/>
    <x v="5"/>
    <s v="High School"/>
    <s v="Skilled Manual"/>
    <s v="Yes"/>
    <n v="2"/>
    <s v="Yes"/>
    <x v="1"/>
    <x v="2"/>
    <n v="46"/>
    <s v="Middle Age"/>
    <x v="0"/>
  </r>
  <r>
    <n v="13337"/>
    <s v="Married"/>
    <s v="Female"/>
    <n v="80000"/>
    <x v="2"/>
    <s v="Bachelors"/>
    <s v="Management"/>
    <s v="Yes"/>
    <n v="2"/>
    <s v="Yes"/>
    <x v="2"/>
    <x v="2"/>
    <n v="64"/>
    <s v="Middle Age"/>
    <x v="0"/>
  </r>
  <r>
    <n v="27190"/>
    <s v="Married"/>
    <s v="Female"/>
    <n v="40000"/>
    <x v="1"/>
    <s v="Partial College"/>
    <s v="Clerical"/>
    <s v="Yes"/>
    <n v="1"/>
    <s v="Yes"/>
    <x v="3"/>
    <x v="2"/>
    <n v="32"/>
    <s v="Adult"/>
    <x v="0"/>
  </r>
  <r>
    <n v="28657"/>
    <s v="Single"/>
    <s v="Male"/>
    <n v="60000"/>
    <x v="4"/>
    <s v="Bachelors"/>
    <s v="Skilled Manual"/>
    <s v="Yes"/>
    <n v="0"/>
    <s v="NO"/>
    <x v="1"/>
    <x v="2"/>
    <n v="36"/>
    <s v="Adult"/>
    <x v="1"/>
  </r>
  <r>
    <n v="21713"/>
    <s v="Single"/>
    <s v="Male"/>
    <n v="80000"/>
    <x v="2"/>
    <s v="Graduate Degree"/>
    <s v="Skilled Manual"/>
    <s v="No"/>
    <n v="0"/>
    <s v="NO"/>
    <x v="0"/>
    <x v="2"/>
    <n v="47"/>
    <s v="Middle Age"/>
    <x v="0"/>
  </r>
  <r>
    <n v="21752"/>
    <s v="Married"/>
    <s v="Male"/>
    <n v="60000"/>
    <x v="1"/>
    <s v="Graduate Degree"/>
    <s v="Management"/>
    <s v="Yes"/>
    <n v="2"/>
    <s v="Yes"/>
    <x v="4"/>
    <x v="2"/>
    <n v="64"/>
    <s v="Middle Age"/>
    <x v="0"/>
  </r>
  <r>
    <n v="27273"/>
    <s v="Single"/>
    <s v="Male"/>
    <n v="70000"/>
    <x v="1"/>
    <s v="Graduate Degree"/>
    <s v="Professional"/>
    <s v="No"/>
    <n v="0"/>
    <s v="NO"/>
    <x v="0"/>
    <x v="2"/>
    <n v="35"/>
    <s v="Adult"/>
    <x v="1"/>
  </r>
  <r>
    <n v="22719"/>
    <s v="Single"/>
    <s v="Male"/>
    <n v="110000"/>
    <x v="1"/>
    <s v="Bachelors"/>
    <s v="Management"/>
    <s v="Yes"/>
    <n v="4"/>
    <s v="Yes"/>
    <x v="1"/>
    <x v="2"/>
    <n v="40"/>
    <s v="Adult"/>
    <x v="1"/>
  </r>
  <r>
    <n v="22042"/>
    <s v="Married"/>
    <s v="Female"/>
    <n v="70000"/>
    <x v="3"/>
    <s v="Partial College"/>
    <s v="Skilled Manual"/>
    <s v="Yes"/>
    <n v="2"/>
    <s v="Yes"/>
    <x v="2"/>
    <x v="2"/>
    <n v="34"/>
    <s v="Adult"/>
    <x v="1"/>
  </r>
  <r>
    <n v="21451"/>
    <s v="Married"/>
    <s v="Female"/>
    <n v="40000"/>
    <x v="5"/>
    <s v="High School"/>
    <s v="Professional"/>
    <s v="Yes"/>
    <n v="2"/>
    <s v="Yes"/>
    <x v="4"/>
    <x v="2"/>
    <n v="61"/>
    <s v="Middle Age"/>
    <x v="0"/>
  </r>
  <r>
    <n v="20754"/>
    <s v="Married"/>
    <s v="Male"/>
    <n v="30000"/>
    <x v="4"/>
    <s v="High School"/>
    <s v="Skilled Manual"/>
    <s v="Yes"/>
    <n v="2"/>
    <s v="Yes"/>
    <x v="3"/>
    <x v="2"/>
    <n v="51"/>
    <s v="Middle Age"/>
    <x v="0"/>
  </r>
  <r>
    <n v="12153"/>
    <s v="Single"/>
    <s v="Female"/>
    <n v="70000"/>
    <x v="1"/>
    <s v="Partial College"/>
    <s v="Professional"/>
    <s v="Yes"/>
    <n v="1"/>
    <s v="Yes"/>
    <x v="2"/>
    <x v="2"/>
    <n v="49"/>
    <s v="Middle Age"/>
    <x v="1"/>
  </r>
  <r>
    <n v="16895"/>
    <s v="Married"/>
    <s v="Female"/>
    <n v="40000"/>
    <x v="1"/>
    <s v="Partial College"/>
    <s v="Professional"/>
    <s v="No"/>
    <n v="2"/>
    <s v="Yes"/>
    <x v="3"/>
    <x v="2"/>
    <n v="54"/>
    <s v="Middle Age"/>
    <x v="1"/>
  </r>
  <r>
    <n v="26728"/>
    <s v="Single"/>
    <s v="Male"/>
    <n v="70000"/>
    <x v="1"/>
    <s v="Graduate Degree"/>
    <s v="Management"/>
    <s v="No"/>
    <n v="2"/>
    <s v="Yes"/>
    <x v="3"/>
    <x v="2"/>
    <n v="53"/>
    <s v="Middle Age"/>
    <x v="1"/>
  </r>
  <r>
    <n v="11090"/>
    <s v="Single"/>
    <s v="Male"/>
    <n v="90000"/>
    <x v="4"/>
    <s v="Partial College"/>
    <s v="Professional"/>
    <s v="Yes"/>
    <n v="1"/>
    <s v="Yes"/>
    <x v="1"/>
    <x v="2"/>
    <n v="48"/>
    <s v="Middle Age"/>
    <x v="1"/>
  </r>
  <r>
    <n v="15862"/>
    <s v="Single"/>
    <s v="Female"/>
    <n v="50000"/>
    <x v="3"/>
    <s v="Graduate Degree"/>
    <s v="Skilled Manual"/>
    <s v="Yes"/>
    <n v="0"/>
    <s v="NO"/>
    <x v="3"/>
    <x v="2"/>
    <n v="33"/>
    <s v="Adult"/>
    <x v="1"/>
  </r>
  <r>
    <n v="26495"/>
    <s v="Single"/>
    <s v="Female"/>
    <n v="40000"/>
    <x v="4"/>
    <s v="High School"/>
    <s v="Professional"/>
    <s v="Yes"/>
    <n v="2"/>
    <s v="Yes"/>
    <x v="4"/>
    <x v="2"/>
    <n v="57"/>
    <s v="Middle Age"/>
    <x v="0"/>
  </r>
  <r>
    <n v="11823"/>
    <s v="Married"/>
    <s v="Female"/>
    <n v="70000"/>
    <x v="3"/>
    <s v="Graduate Degree"/>
    <s v="Professional"/>
    <s v="Yes"/>
    <n v="0"/>
    <s v="NO"/>
    <x v="1"/>
    <x v="2"/>
    <n v="39"/>
    <s v="Adult"/>
    <x v="0"/>
  </r>
  <r>
    <n v="23449"/>
    <s v="Married"/>
    <s v="Male"/>
    <n v="60000"/>
    <x v="4"/>
    <s v="High School"/>
    <s v="Professional"/>
    <s v="Yes"/>
    <n v="2"/>
    <s v="Yes"/>
    <x v="2"/>
    <x v="2"/>
    <n v="48"/>
    <s v="Middle Age"/>
    <x v="0"/>
  </r>
  <r>
    <n v="23459"/>
    <s v="Married"/>
    <s v="Male"/>
    <n v="60000"/>
    <x v="4"/>
    <s v="High School"/>
    <s v="Professional"/>
    <s v="Yes"/>
    <n v="2"/>
    <s v="Yes"/>
    <x v="2"/>
    <x v="2"/>
    <n v="50"/>
    <s v="Middle Age"/>
    <x v="0"/>
  </r>
  <r>
    <n v="19543"/>
    <s v="Married"/>
    <s v="Male"/>
    <n v="70000"/>
    <x v="2"/>
    <s v="Graduate Degree"/>
    <s v="Professional"/>
    <s v="No"/>
    <n v="3"/>
    <s v="Yes"/>
    <x v="4"/>
    <x v="2"/>
    <n v="47"/>
    <s v="Middle Age"/>
    <x v="0"/>
  </r>
  <r>
    <n v="14914"/>
    <s v="Married"/>
    <s v="Female"/>
    <n v="40000"/>
    <x v="0"/>
    <s v="Partial College"/>
    <s v="Clerical"/>
    <s v="Yes"/>
    <n v="1"/>
    <s v="Yes"/>
    <x v="3"/>
    <x v="2"/>
    <n v="49"/>
    <s v="Middle Age"/>
    <x v="1"/>
  </r>
  <r>
    <n v="12033"/>
    <s v="Single"/>
    <s v="Female"/>
    <n v="40000"/>
    <x v="3"/>
    <s v="High School"/>
    <s v="Skilled Manual"/>
    <s v="No"/>
    <n v="2"/>
    <s v="Yes"/>
    <x v="0"/>
    <x v="2"/>
    <n v="27"/>
    <s v="Adult"/>
    <x v="1"/>
  </r>
  <r>
    <n v="11941"/>
    <s v="Single"/>
    <s v="Male"/>
    <n v="60000"/>
    <x v="3"/>
    <s v="Partial College"/>
    <s v="Skilled Manual"/>
    <s v="Yes"/>
    <n v="0"/>
    <s v="NO"/>
    <x v="2"/>
    <x v="2"/>
    <n v="29"/>
    <s v="Adult"/>
    <x v="0"/>
  </r>
  <r>
    <n v="14389"/>
    <s v="Married"/>
    <s v="Male"/>
    <n v="60000"/>
    <x v="4"/>
    <s v="Bachelors"/>
    <s v="Management"/>
    <s v="Yes"/>
    <n v="0"/>
    <s v="NO"/>
    <x v="1"/>
    <x v="2"/>
    <n v="59"/>
    <s v="Middle Age"/>
    <x v="0"/>
  </r>
  <r>
    <n v="18050"/>
    <s v="Married"/>
    <s v="Female"/>
    <n v="60000"/>
    <x v="0"/>
    <s v="Partial College"/>
    <s v="Skilled Manual"/>
    <s v="Yes"/>
    <n v="1"/>
    <s v="Yes"/>
    <x v="0"/>
    <x v="2"/>
    <n v="45"/>
    <s v="Middle Age"/>
    <x v="1"/>
  </r>
  <r>
    <n v="19856"/>
    <s v="Married"/>
    <s v="Female"/>
    <n v="60000"/>
    <x v="5"/>
    <s v="Bachelors"/>
    <s v="Management"/>
    <s v="Yes"/>
    <n v="2"/>
    <s v="Yes"/>
    <x v="1"/>
    <x v="2"/>
    <n v="60"/>
    <s v="Middle Age"/>
    <x v="0"/>
  </r>
  <r>
    <n v="11663"/>
    <s v="Married"/>
    <s v="Male"/>
    <n v="70000"/>
    <x v="5"/>
    <s v="Graduate Degree"/>
    <s v="Professional"/>
    <s v="Yes"/>
    <n v="0"/>
    <s v="NO"/>
    <x v="0"/>
    <x v="2"/>
    <n v="36"/>
    <s v="Adult"/>
    <x v="1"/>
  </r>
  <r>
    <n v="27740"/>
    <s v="Married"/>
    <s v="Female"/>
    <n v="40000"/>
    <x v="3"/>
    <s v="High School"/>
    <s v="Skilled Manual"/>
    <s v="Yes"/>
    <n v="2"/>
    <s v="Yes"/>
    <x v="2"/>
    <x v="2"/>
    <n v="27"/>
    <s v="Adult"/>
    <x v="0"/>
  </r>
  <r>
    <n v="23455"/>
    <s v="Single"/>
    <s v="Male"/>
    <n v="80000"/>
    <x v="4"/>
    <s v="Partial High School"/>
    <s v="Skilled Manual"/>
    <s v="No"/>
    <n v="2"/>
    <s v="Yes"/>
    <x v="3"/>
    <x v="2"/>
    <n v="50"/>
    <s v="Middle Age"/>
    <x v="0"/>
  </r>
  <r>
    <n v="15292"/>
    <s v="Single"/>
    <s v="Female"/>
    <n v="60000"/>
    <x v="0"/>
    <s v="Graduate Degree"/>
    <s v="Skilled Manual"/>
    <s v="Yes"/>
    <n v="0"/>
    <s v="NO"/>
    <x v="3"/>
    <x v="2"/>
    <n v="35"/>
    <s v="Adult"/>
    <x v="0"/>
  </r>
  <r>
    <n v="21587"/>
    <s v="Married"/>
    <s v="Female"/>
    <n v="60000"/>
    <x v="0"/>
    <s v="Graduate Degree"/>
    <s v="Skilled Manual"/>
    <s v="Yes"/>
    <n v="0"/>
    <s v="NO"/>
    <x v="1"/>
    <x v="2"/>
    <n v="34"/>
    <s v="Adult"/>
    <x v="1"/>
  </r>
  <r>
    <n v="23513"/>
    <s v="Married"/>
    <s v="Female"/>
    <n v="40000"/>
    <x v="1"/>
    <s v="Partial College"/>
    <s v="Professional"/>
    <s v="Yes"/>
    <n v="2"/>
    <s v="Yes"/>
    <x v="2"/>
    <x v="2"/>
    <n v="54"/>
    <s v="Middle Age"/>
    <x v="0"/>
  </r>
  <r>
    <n v="24322"/>
    <s v="Married"/>
    <s v="Female"/>
    <n v="60000"/>
    <x v="5"/>
    <s v="Bachelors"/>
    <s v="Skilled Manual"/>
    <s v="No"/>
    <n v="2"/>
    <s v="Yes"/>
    <x v="0"/>
    <x v="2"/>
    <n v="42"/>
    <s v="Adult"/>
    <x v="0"/>
  </r>
  <r>
    <n v="26298"/>
    <s v="Married"/>
    <s v="Female"/>
    <n v="50000"/>
    <x v="0"/>
    <s v="Bachelors"/>
    <s v="Skilled Manual"/>
    <s v="Yes"/>
    <n v="0"/>
    <s v="NO"/>
    <x v="1"/>
    <x v="2"/>
    <n v="34"/>
    <s v="Adult"/>
    <x v="1"/>
  </r>
  <r>
    <n v="25419"/>
    <s v="Single"/>
    <s v="Male"/>
    <n v="50000"/>
    <x v="4"/>
    <s v="Bachelors"/>
    <s v="Skilled Manual"/>
    <s v="No"/>
    <n v="1"/>
    <s v="Yes"/>
    <x v="0"/>
    <x v="2"/>
    <n v="38"/>
    <s v="Adult"/>
    <x v="1"/>
  </r>
  <r>
    <n v="13343"/>
    <s v="Married"/>
    <s v="Female"/>
    <n v="90000"/>
    <x v="2"/>
    <s v="Bachelors"/>
    <s v="Management"/>
    <s v="Yes"/>
    <n v="2"/>
    <s v="Yes"/>
    <x v="3"/>
    <x v="2"/>
    <n v="63"/>
    <s v="Middle Age"/>
    <x v="1"/>
  </r>
  <r>
    <n v="11303"/>
    <s v="Single"/>
    <s v="Female"/>
    <n v="90000"/>
    <x v="5"/>
    <s v="High School"/>
    <s v="Professional"/>
    <s v="No"/>
    <n v="3"/>
    <s v="Yes"/>
    <x v="3"/>
    <x v="2"/>
    <n v="45"/>
    <s v="Middle Age"/>
    <x v="1"/>
  </r>
  <r>
    <n v="21693"/>
    <s v="Single"/>
    <s v="Female"/>
    <n v="60000"/>
    <x v="3"/>
    <s v="Graduate Degree"/>
    <s v="Skilled Manual"/>
    <s v="No"/>
    <n v="0"/>
    <s v="NO"/>
    <x v="0"/>
    <x v="2"/>
    <n v="40"/>
    <s v="Adult"/>
    <x v="0"/>
  </r>
  <r>
    <n v="28056"/>
    <s v="Married"/>
    <s v="Male"/>
    <n v="70000"/>
    <x v="4"/>
    <s v="Partial High School"/>
    <s v="Skilled Manual"/>
    <s v="Yes"/>
    <n v="2"/>
    <s v="Yes"/>
    <x v="4"/>
    <x v="2"/>
    <n v="53"/>
    <s v="Middle Age"/>
    <x v="0"/>
  </r>
  <r>
    <n v="11788"/>
    <s v="Single"/>
    <s v="Female"/>
    <n v="70000"/>
    <x v="0"/>
    <s v="Graduate Degree"/>
    <s v="Professional"/>
    <s v="Yes"/>
    <n v="0"/>
    <s v="NO"/>
    <x v="1"/>
    <x v="2"/>
    <n v="34"/>
    <s v="Adult"/>
    <x v="0"/>
  </r>
  <r>
    <n v="22296"/>
    <s v="Married"/>
    <s v="Male"/>
    <n v="70000"/>
    <x v="3"/>
    <s v="Bachelors"/>
    <s v="Professional"/>
    <s v="No"/>
    <n v="1"/>
    <s v="Yes"/>
    <x v="0"/>
    <x v="2"/>
    <n v="38"/>
    <s v="Adult"/>
    <x v="0"/>
  </r>
  <r>
    <n v="15319"/>
    <s v="Married"/>
    <s v="Female"/>
    <n v="70000"/>
    <x v="5"/>
    <s v="Bachelors"/>
    <s v="Management"/>
    <s v="No"/>
    <n v="1"/>
    <s v="Yes"/>
    <x v="3"/>
    <x v="2"/>
    <n v="59"/>
    <s v="Middle Age"/>
    <x v="0"/>
  </r>
  <r>
    <n v="17654"/>
    <s v="Single"/>
    <s v="Female"/>
    <n v="40000"/>
    <x v="1"/>
    <s v="Partial College"/>
    <s v="Clerical"/>
    <s v="Yes"/>
    <n v="1"/>
    <s v="Yes"/>
    <x v="3"/>
    <x v="2"/>
    <n v="30"/>
    <s v="Adult"/>
    <x v="1"/>
  </r>
  <r>
    <n v="14662"/>
    <s v="Married"/>
    <s v="Male"/>
    <n v="60000"/>
    <x v="0"/>
    <s v="Bachelors"/>
    <s v="Professional"/>
    <s v="Yes"/>
    <n v="1"/>
    <s v="Yes"/>
    <x v="0"/>
    <x v="2"/>
    <n v="48"/>
    <s v="Middle Age"/>
    <x v="1"/>
  </r>
  <r>
    <n v="17541"/>
    <s v="Married"/>
    <s v="Female"/>
    <n v="40000"/>
    <x v="5"/>
    <s v="High School"/>
    <s v="Skilled Manual"/>
    <s v="Yes"/>
    <n v="2"/>
    <s v="Yes"/>
    <x v="1"/>
    <x v="2"/>
    <n v="43"/>
    <s v="Adult"/>
    <x v="0"/>
  </r>
  <r>
    <n v="13886"/>
    <s v="Married"/>
    <s v="Female"/>
    <n v="70000"/>
    <x v="5"/>
    <s v="Graduate Degree"/>
    <s v="Professional"/>
    <s v="Yes"/>
    <n v="0"/>
    <s v="NO"/>
    <x v="1"/>
    <x v="2"/>
    <n v="35"/>
    <s v="Adult"/>
    <x v="1"/>
  </r>
  <r>
    <n v="13073"/>
    <s v="Married"/>
    <s v="Female"/>
    <n v="60000"/>
    <x v="3"/>
    <s v="Partial College"/>
    <s v="Professional"/>
    <s v="Yes"/>
    <n v="2"/>
    <s v="Yes"/>
    <x v="2"/>
    <x v="2"/>
    <n v="30"/>
    <s v="Adult"/>
    <x v="0"/>
  </r>
  <r>
    <n v="21940"/>
    <s v="Married"/>
    <s v="Male"/>
    <n v="90000"/>
    <x v="2"/>
    <s v="Graduate Degree"/>
    <s v="Professional"/>
    <s v="Yes"/>
    <n v="0"/>
    <s v="NO"/>
    <x v="0"/>
    <x v="2"/>
    <n v="47"/>
    <s v="Middle Age"/>
    <x v="1"/>
  </r>
  <r>
    <n v="20196"/>
    <s v="Married"/>
    <s v="Male"/>
    <n v="60000"/>
    <x v="0"/>
    <s v="Partial College"/>
    <s v="Skilled Manual"/>
    <s v="Yes"/>
    <n v="1"/>
    <s v="Yes"/>
    <x v="1"/>
    <x v="2"/>
    <n v="45"/>
    <s v="Middle Age"/>
    <x v="1"/>
  </r>
  <r>
    <n v="23491"/>
    <s v="Single"/>
    <s v="Male"/>
    <n v="100000"/>
    <x v="3"/>
    <s v="Partial College"/>
    <s v="Professional"/>
    <s v="No"/>
    <n v="4"/>
    <s v="Yes"/>
    <x v="3"/>
    <x v="2"/>
    <n v="45"/>
    <s v="Middle Age"/>
    <x v="0"/>
  </r>
  <r>
    <n v="16651"/>
    <s v="Married"/>
    <s v="Female"/>
    <n v="120000"/>
    <x v="4"/>
    <s v="Bachelors"/>
    <s v="Management"/>
    <s v="Yes"/>
    <n v="3"/>
    <s v="Yes"/>
    <x v="2"/>
    <x v="2"/>
    <n v="62"/>
    <s v="Middle Age"/>
    <x v="0"/>
  </r>
  <r>
    <n v="16813"/>
    <s v="Married"/>
    <s v="Male"/>
    <n v="60000"/>
    <x v="4"/>
    <s v="Partial College"/>
    <s v="Professional"/>
    <s v="Yes"/>
    <n v="2"/>
    <s v="Yes"/>
    <x v="4"/>
    <x v="2"/>
    <n v="55"/>
    <s v="Middle Age"/>
    <x v="0"/>
  </r>
  <r>
    <n v="16007"/>
    <s v="Married"/>
    <s v="Female"/>
    <n v="90000"/>
    <x v="2"/>
    <s v="Bachelors"/>
    <s v="Management"/>
    <s v="Yes"/>
    <n v="2"/>
    <s v="Yes"/>
    <x v="3"/>
    <x v="2"/>
    <n v="66"/>
    <s v="Senior"/>
    <x v="1"/>
  </r>
  <r>
    <n v="27434"/>
    <s v="Single"/>
    <s v="Male"/>
    <n v="70000"/>
    <x v="5"/>
    <s v="Partial College"/>
    <s v="Professional"/>
    <s v="Yes"/>
    <n v="1"/>
    <s v="Yes"/>
    <x v="4"/>
    <x v="2"/>
    <n v="56"/>
    <s v="Middle Age"/>
    <x v="0"/>
  </r>
  <r>
    <n v="27756"/>
    <s v="Single"/>
    <s v="Female"/>
    <n v="50000"/>
    <x v="1"/>
    <s v="Bachelors"/>
    <s v="Skilled Manual"/>
    <s v="No"/>
    <n v="1"/>
    <s v="Yes"/>
    <x v="0"/>
    <x v="2"/>
    <n v="40"/>
    <s v="Adult"/>
    <x v="0"/>
  </r>
  <r>
    <n v="23818"/>
    <s v="Married"/>
    <s v="Female"/>
    <n v="50000"/>
    <x v="3"/>
    <s v="Graduate Degree"/>
    <s v="Skilled Manual"/>
    <s v="Yes"/>
    <n v="0"/>
    <s v="NO"/>
    <x v="3"/>
    <x v="2"/>
    <n v="33"/>
    <s v="Adult"/>
    <x v="1"/>
  </r>
  <r>
    <n v="19012"/>
    <s v="Married"/>
    <s v="Male"/>
    <n v="80000"/>
    <x v="1"/>
    <s v="Bachelors"/>
    <s v="Management"/>
    <s v="Yes"/>
    <n v="1"/>
    <s v="Yes"/>
    <x v="3"/>
    <x v="2"/>
    <n v="56"/>
    <s v="Middle Age"/>
    <x v="0"/>
  </r>
  <r>
    <n v="18329"/>
    <s v="Single"/>
    <s v="Male"/>
    <n v="30000"/>
    <x v="3"/>
    <s v="Partial High School"/>
    <s v="Clerical"/>
    <s v="No"/>
    <n v="2"/>
    <s v="Yes"/>
    <x v="2"/>
    <x v="2"/>
    <n v="27"/>
    <s v="Adult"/>
    <x v="0"/>
  </r>
  <r>
    <n v="29037"/>
    <s v="Married"/>
    <s v="Male"/>
    <n v="60000"/>
    <x v="3"/>
    <s v="Graduate Degree"/>
    <s v="Professional"/>
    <s v="No"/>
    <n v="0"/>
    <s v="NO"/>
    <x v="0"/>
    <x v="2"/>
    <n v="39"/>
    <s v="Adult"/>
    <x v="0"/>
  </r>
  <r>
    <n v="26576"/>
    <s v="Married"/>
    <s v="Female"/>
    <n v="60000"/>
    <x v="3"/>
    <s v="Partial College"/>
    <s v="Skilled Manual"/>
    <s v="Yes"/>
    <n v="2"/>
    <s v="Yes"/>
    <x v="2"/>
    <x v="2"/>
    <n v="31"/>
    <s v="Adult"/>
    <x v="0"/>
  </r>
  <r>
    <n v="12192"/>
    <s v="Single"/>
    <s v="Female"/>
    <n v="60000"/>
    <x v="4"/>
    <s v="Partial High School"/>
    <s v="Skilled Manual"/>
    <s v="No"/>
    <n v="2"/>
    <s v="Yes"/>
    <x v="3"/>
    <x v="2"/>
    <n v="51"/>
    <s v="Middle Age"/>
    <x v="0"/>
  </r>
  <r>
    <n v="14887"/>
    <s v="Married"/>
    <s v="Female"/>
    <n v="30000"/>
    <x v="0"/>
    <s v="High School"/>
    <s v="Clerical"/>
    <s v="Yes"/>
    <n v="1"/>
    <s v="Yes"/>
    <x v="2"/>
    <x v="2"/>
    <n v="52"/>
    <s v="Middle Age"/>
    <x v="0"/>
  </r>
  <r>
    <n v="11734"/>
    <s v="Married"/>
    <s v="Male"/>
    <n v="60000"/>
    <x v="0"/>
    <s v="Partial College"/>
    <s v="Skilled Manual"/>
    <s v="No"/>
    <n v="1"/>
    <s v="Yes"/>
    <x v="0"/>
    <x v="2"/>
    <n v="47"/>
    <s v="Middle Age"/>
    <x v="0"/>
  </r>
  <r>
    <n v="17462"/>
    <s v="Married"/>
    <s v="Male"/>
    <n v="70000"/>
    <x v="1"/>
    <s v="Graduate Degree"/>
    <s v="Management"/>
    <s v="Yes"/>
    <n v="2"/>
    <s v="Yes"/>
    <x v="2"/>
    <x v="2"/>
    <n v="53"/>
    <s v="Middle Age"/>
    <x v="1"/>
  </r>
  <r>
    <n v="20659"/>
    <s v="Married"/>
    <s v="Male"/>
    <n v="70000"/>
    <x v="1"/>
    <s v="Graduate Degree"/>
    <s v="Professional"/>
    <s v="Yes"/>
    <n v="0"/>
    <s v="NO"/>
    <x v="0"/>
    <x v="2"/>
    <n v="35"/>
    <s v="Adult"/>
    <x v="1"/>
  </r>
  <r>
    <n v="28004"/>
    <s v="Married"/>
    <s v="Female"/>
    <n v="60000"/>
    <x v="1"/>
    <s v="Bachelors"/>
    <s v="Management"/>
    <s v="Yes"/>
    <n v="2"/>
    <s v="Yes"/>
    <x v="4"/>
    <x v="2"/>
    <n v="66"/>
    <s v="Senior"/>
    <x v="0"/>
  </r>
  <r>
    <n v="19741"/>
    <s v="Single"/>
    <s v="Female"/>
    <n v="80000"/>
    <x v="5"/>
    <s v="Graduate Degree"/>
    <s v="Management"/>
    <s v="Yes"/>
    <n v="2"/>
    <s v="Yes"/>
    <x v="2"/>
    <x v="2"/>
    <n v="65"/>
    <s v="Senior"/>
    <x v="0"/>
  </r>
  <r>
    <n v="17450"/>
    <s v="Married"/>
    <s v="Male"/>
    <n v="80000"/>
    <x v="2"/>
    <s v="Partial College"/>
    <s v="Professional"/>
    <s v="Yes"/>
    <n v="3"/>
    <s v="Yes"/>
    <x v="2"/>
    <x v="2"/>
    <n v="45"/>
    <s v="Middle Age"/>
    <x v="0"/>
  </r>
  <r>
    <n v="17337"/>
    <s v="Single"/>
    <s v="Male"/>
    <n v="40000"/>
    <x v="3"/>
    <s v="High School"/>
    <s v="Skilled Manual"/>
    <s v="Yes"/>
    <n v="1"/>
    <s v="Yes"/>
    <x v="2"/>
    <x v="2"/>
    <n v="31"/>
    <s v="Adult"/>
    <x v="0"/>
  </r>
  <r>
    <n v="18594"/>
    <s v="Single"/>
    <s v="Female"/>
    <n v="80000"/>
    <x v="1"/>
    <s v="Bachelors"/>
    <s v="Skilled Manual"/>
    <s v="Yes"/>
    <n v="3"/>
    <s v="Yes"/>
    <x v="4"/>
    <x v="2"/>
    <n v="40"/>
    <s v="Adult"/>
    <x v="1"/>
  </r>
  <r>
    <n v="15982"/>
    <s v="Married"/>
    <s v="Male"/>
    <n v="110000"/>
    <x v="2"/>
    <s v="Partial College"/>
    <s v="Professional"/>
    <s v="Yes"/>
    <n v="4"/>
    <s v="Yes"/>
    <x v="1"/>
    <x v="2"/>
    <n v="46"/>
    <s v="Middle Age"/>
    <x v="0"/>
  </r>
  <r>
    <n v="28625"/>
    <s v="Single"/>
    <s v="Male"/>
    <n v="40000"/>
    <x v="4"/>
    <s v="Partial College"/>
    <s v="Clerical"/>
    <s v="No"/>
    <n v="1"/>
    <s v="Yes"/>
    <x v="3"/>
    <x v="2"/>
    <n v="47"/>
    <s v="Middle Age"/>
    <x v="1"/>
  </r>
  <r>
    <n v="11269"/>
    <s v="Married"/>
    <s v="Male"/>
    <n v="130000"/>
    <x v="4"/>
    <s v="Graduate Degree"/>
    <s v="Management"/>
    <s v="Yes"/>
    <n v="2"/>
    <s v="Yes"/>
    <x v="0"/>
    <x v="2"/>
    <n v="41"/>
    <s v="Adult"/>
    <x v="0"/>
  </r>
  <r>
    <n v="25148"/>
    <s v="Married"/>
    <s v="Male"/>
    <n v="60000"/>
    <x v="4"/>
    <s v="High School"/>
    <s v="Professional"/>
    <s v="No"/>
    <n v="2"/>
    <s v="Yes"/>
    <x v="3"/>
    <x v="2"/>
    <n v="48"/>
    <s v="Middle Age"/>
    <x v="1"/>
  </r>
  <r>
    <n v="13920"/>
    <s v="Single"/>
    <s v="Female"/>
    <n v="50000"/>
    <x v="5"/>
    <s v="Bachelors"/>
    <s v="Skilled Manual"/>
    <s v="Yes"/>
    <n v="2"/>
    <s v="Yes"/>
    <x v="0"/>
    <x v="2"/>
    <n v="42"/>
    <s v="Adult"/>
    <x v="0"/>
  </r>
  <r>
    <n v="23704"/>
    <s v="Single"/>
    <s v="Male"/>
    <n v="40000"/>
    <x v="2"/>
    <s v="High School"/>
    <s v="Professional"/>
    <s v="Yes"/>
    <n v="4"/>
    <s v="Yes"/>
    <x v="4"/>
    <x v="2"/>
    <n v="60"/>
    <s v="Middle Age"/>
    <x v="1"/>
  </r>
  <r>
    <n v="28972"/>
    <s v="Single"/>
    <s v="Female"/>
    <n v="60000"/>
    <x v="1"/>
    <s v="Graduate Degree"/>
    <s v="Management"/>
    <s v="Yes"/>
    <n v="2"/>
    <s v="Yes"/>
    <x v="4"/>
    <x v="2"/>
    <n v="66"/>
    <s v="Senior"/>
    <x v="0"/>
  </r>
  <r>
    <n v="22730"/>
    <s v="Married"/>
    <s v="Male"/>
    <n v="70000"/>
    <x v="2"/>
    <s v="Bachelors"/>
    <s v="Management"/>
    <s v="Yes"/>
    <n v="2"/>
    <s v="Yes"/>
    <x v="4"/>
    <x v="2"/>
    <n v="63"/>
    <s v="Middle Age"/>
    <x v="0"/>
  </r>
  <r>
    <n v="29134"/>
    <s v="Married"/>
    <s v="Male"/>
    <n v="60000"/>
    <x v="5"/>
    <s v="Bachelors"/>
    <s v="Skilled Manual"/>
    <s v="No"/>
    <n v="3"/>
    <s v="Yes"/>
    <x v="4"/>
    <x v="2"/>
    <n v="42"/>
    <s v="Adult"/>
    <x v="0"/>
  </r>
  <r>
    <n v="14332"/>
    <s v="Single"/>
    <s v="Female"/>
    <n v="30000"/>
    <x v="3"/>
    <s v="High School"/>
    <s v="Skilled Manual"/>
    <s v="No"/>
    <n v="2"/>
    <s v="Yes"/>
    <x v="2"/>
    <x v="2"/>
    <n v="26"/>
    <s v="Adult"/>
    <x v="0"/>
  </r>
  <r>
    <n v="19117"/>
    <s v="Single"/>
    <s v="Female"/>
    <n v="60000"/>
    <x v="0"/>
    <s v="Graduate Degree"/>
    <s v="Professional"/>
    <s v="Yes"/>
    <n v="0"/>
    <s v="NO"/>
    <x v="1"/>
    <x v="2"/>
    <n v="36"/>
    <s v="Adult"/>
    <x v="1"/>
  </r>
  <r>
    <n v="22864"/>
    <s v="Married"/>
    <s v="Male"/>
    <n v="90000"/>
    <x v="4"/>
    <s v="Partial College"/>
    <s v="Professional"/>
    <s v="No"/>
    <n v="0"/>
    <s v="NO"/>
    <x v="2"/>
    <x v="2"/>
    <n v="49"/>
    <s v="Middle Age"/>
    <x v="1"/>
  </r>
  <r>
    <n v="11292"/>
    <s v="Single"/>
    <s v="Male"/>
    <n v="150000"/>
    <x v="0"/>
    <s v="Partial College"/>
    <s v="Professional"/>
    <s v="No"/>
    <n v="3"/>
    <s v="Yes"/>
    <x v="0"/>
    <x v="2"/>
    <n v="44"/>
    <s v="Adult"/>
    <x v="1"/>
  </r>
  <r>
    <n v="13466"/>
    <s v="Married"/>
    <s v="Male"/>
    <n v="80000"/>
    <x v="2"/>
    <s v="Partial College"/>
    <s v="Professional"/>
    <s v="Yes"/>
    <n v="3"/>
    <s v="Yes"/>
    <x v="3"/>
    <x v="2"/>
    <n v="46"/>
    <s v="Middle Age"/>
    <x v="0"/>
  </r>
  <r>
    <n v="23731"/>
    <s v="Married"/>
    <s v="Male"/>
    <n v="60000"/>
    <x v="4"/>
    <s v="High School"/>
    <s v="Professional"/>
    <s v="Yes"/>
    <n v="2"/>
    <s v="Yes"/>
    <x v="1"/>
    <x v="2"/>
    <n v="54"/>
    <s v="Middle Age"/>
    <x v="1"/>
  </r>
  <r>
    <n v="28672"/>
    <s v="Single"/>
    <s v="Male"/>
    <n v="70000"/>
    <x v="5"/>
    <s v="Graduate Degree"/>
    <s v="Professional"/>
    <s v="Yes"/>
    <n v="0"/>
    <s v="NO"/>
    <x v="1"/>
    <x v="2"/>
    <n v="35"/>
    <s v="Adult"/>
    <x v="1"/>
  </r>
  <r>
    <n v="11809"/>
    <s v="Married"/>
    <s v="Male"/>
    <n v="60000"/>
    <x v="4"/>
    <s v="Bachelors"/>
    <s v="Skilled Manual"/>
    <s v="Yes"/>
    <n v="0"/>
    <s v="NO"/>
    <x v="0"/>
    <x v="2"/>
    <n v="38"/>
    <s v="Adult"/>
    <x v="1"/>
  </r>
  <r>
    <n v="19664"/>
    <s v="Single"/>
    <s v="Male"/>
    <n v="100000"/>
    <x v="1"/>
    <s v="Bachelors"/>
    <s v="Management"/>
    <s v="No"/>
    <n v="3"/>
    <s v="Yes"/>
    <x v="3"/>
    <x v="2"/>
    <n v="38"/>
    <s v="Adult"/>
    <x v="0"/>
  </r>
  <r>
    <n v="12121"/>
    <s v="Single"/>
    <s v="Male"/>
    <n v="60000"/>
    <x v="1"/>
    <s v="High School"/>
    <s v="Professional"/>
    <s v="Yes"/>
    <n v="2"/>
    <s v="Yes"/>
    <x v="4"/>
    <x v="2"/>
    <n v="53"/>
    <s v="Middle Age"/>
    <x v="1"/>
  </r>
  <r>
    <n v="13507"/>
    <s v="Married"/>
    <s v="Female"/>
    <n v="10000"/>
    <x v="4"/>
    <s v="Partial College"/>
    <s v="Manual"/>
    <s v="Yes"/>
    <n v="0"/>
    <s v="NO"/>
    <x v="3"/>
    <x v="0"/>
    <n v="50"/>
    <s v="Middle Age"/>
    <x v="0"/>
  </r>
  <r>
    <n v="19280"/>
    <s v="Married"/>
    <s v="Male"/>
    <n v="120000"/>
    <x v="4"/>
    <s v="Partial College"/>
    <s v="Manual"/>
    <s v="Yes"/>
    <n v="1"/>
    <s v="Yes"/>
    <x v="0"/>
    <x v="0"/>
    <n v="40"/>
    <s v="Adult"/>
    <x v="1"/>
  </r>
  <r>
    <n v="22173"/>
    <s v="Married"/>
    <s v="Female"/>
    <n v="30000"/>
    <x v="1"/>
    <s v="High School"/>
    <s v="Skilled Manual"/>
    <s v="No"/>
    <n v="2"/>
    <s v="Yes"/>
    <x v="3"/>
    <x v="1"/>
    <n v="54"/>
    <s v="Middle Age"/>
    <x v="1"/>
  </r>
  <r>
    <n v="12697"/>
    <s v="Single"/>
    <s v="Female"/>
    <n v="90000"/>
    <x v="3"/>
    <s v="Bachelors"/>
    <s v="Professional"/>
    <s v="No"/>
    <n v="4"/>
    <s v="Yes"/>
    <x v="4"/>
    <x v="1"/>
    <n v="36"/>
    <s v="Adult"/>
    <x v="0"/>
  </r>
  <r>
    <n v="11434"/>
    <s v="Married"/>
    <s v="Male"/>
    <n v="170000"/>
    <x v="2"/>
    <s v="Partial College"/>
    <s v="Professional"/>
    <s v="Yes"/>
    <n v="0"/>
    <s v="NO"/>
    <x v="0"/>
    <x v="0"/>
    <n v="55"/>
    <s v="Middle Age"/>
    <x v="0"/>
  </r>
  <r>
    <n v="25323"/>
    <s v="Married"/>
    <s v="Male"/>
    <n v="40000"/>
    <x v="4"/>
    <s v="Partial College"/>
    <s v="Clerical"/>
    <s v="Yes"/>
    <n v="1"/>
    <s v="Yes"/>
    <x v="3"/>
    <x v="0"/>
    <n v="35"/>
    <s v="Adult"/>
    <x v="1"/>
  </r>
  <r>
    <n v="23542"/>
    <s v="Single"/>
    <s v="Male"/>
    <n v="60000"/>
    <x v="0"/>
    <s v="Partial College"/>
    <s v="Skilled Manual"/>
    <s v="No"/>
    <n v="1"/>
    <s v="Yes"/>
    <x v="0"/>
    <x v="1"/>
    <n v="45"/>
    <s v="Middle Age"/>
    <x v="1"/>
  </r>
  <r>
    <n v="20870"/>
    <s v="Single"/>
    <s v="Female"/>
    <n v="10000"/>
    <x v="4"/>
    <s v="High School"/>
    <s v="Manual"/>
    <s v="Yes"/>
    <n v="1"/>
    <s v="Yes"/>
    <x v="0"/>
    <x v="0"/>
    <n v="38"/>
    <s v="Adult"/>
    <x v="1"/>
  </r>
  <r>
    <n v="23316"/>
    <s v="Single"/>
    <s v="Male"/>
    <n v="30000"/>
    <x v="1"/>
    <s v="Partial College"/>
    <s v="Clerical"/>
    <s v="No"/>
    <n v="2"/>
    <s v="Yes"/>
    <x v="3"/>
    <x v="1"/>
    <n v="59"/>
    <s v="Middle Age"/>
    <x v="1"/>
  </r>
  <r>
    <n v="12610"/>
    <s v="Married"/>
    <s v="Female"/>
    <n v="30000"/>
    <x v="0"/>
    <s v="Bachelors"/>
    <s v="Clerical"/>
    <s v="Yes"/>
    <n v="0"/>
    <s v="NO"/>
    <x v="0"/>
    <x v="0"/>
    <n v="47"/>
    <s v="Middle Age"/>
    <x v="0"/>
  </r>
  <r>
    <n v="27183"/>
    <s v="Single"/>
    <s v="Male"/>
    <n v="40000"/>
    <x v="4"/>
    <s v="Partial College"/>
    <s v="Clerical"/>
    <s v="Yes"/>
    <n v="1"/>
    <s v="Yes"/>
    <x v="3"/>
    <x v="0"/>
    <n v="35"/>
    <s v="Adult"/>
    <x v="1"/>
  </r>
  <r>
    <n v="25940"/>
    <s v="Single"/>
    <s v="Male"/>
    <n v="20000"/>
    <x v="4"/>
    <s v="Partial High School"/>
    <s v="Clerical"/>
    <s v="Yes"/>
    <n v="2"/>
    <s v="Yes"/>
    <x v="2"/>
    <x v="1"/>
    <n v="55"/>
    <s v="Middle Age"/>
    <x v="1"/>
  </r>
  <r>
    <n v="25598"/>
    <s v="Married"/>
    <s v="Female"/>
    <n v="40000"/>
    <x v="3"/>
    <s v="Graduate Degree"/>
    <s v="Clerical"/>
    <s v="Yes"/>
    <n v="0"/>
    <s v="NO"/>
    <x v="0"/>
    <x v="0"/>
    <n v="36"/>
    <s v="Adult"/>
    <x v="1"/>
  </r>
  <r>
    <n v="21564"/>
    <s v="Single"/>
    <s v="Female"/>
    <n v="80000"/>
    <x v="3"/>
    <s v="Bachelors"/>
    <s v="Professional"/>
    <s v="Yes"/>
    <n v="4"/>
    <s v="Yes"/>
    <x v="4"/>
    <x v="1"/>
    <n v="35"/>
    <s v="Adult"/>
    <x v="0"/>
  </r>
  <r>
    <n v="19193"/>
    <s v="Single"/>
    <s v="Male"/>
    <n v="40000"/>
    <x v="4"/>
    <s v="Partial College"/>
    <s v="Clerical"/>
    <s v="Yes"/>
    <n v="0"/>
    <s v="NO"/>
    <x v="3"/>
    <x v="0"/>
    <n v="35"/>
    <s v="Adult"/>
    <x v="1"/>
  </r>
  <r>
    <n v="26412"/>
    <s v="Married"/>
    <s v="Female"/>
    <n v="80000"/>
    <x v="2"/>
    <s v="High School"/>
    <s v="Management"/>
    <s v="No"/>
    <n v="3"/>
    <s v="Yes"/>
    <x v="2"/>
    <x v="0"/>
    <n v="56"/>
    <s v="Middle Age"/>
    <x v="0"/>
  </r>
  <r>
    <n v="27184"/>
    <s v="Single"/>
    <s v="Male"/>
    <n v="40000"/>
    <x v="4"/>
    <s v="Partial College"/>
    <s v="Clerical"/>
    <s v="No"/>
    <n v="1"/>
    <s v="Yes"/>
    <x v="0"/>
    <x v="0"/>
    <n v="34"/>
    <s v="Adult"/>
    <x v="0"/>
  </r>
  <r>
    <n v="12590"/>
    <s v="Single"/>
    <s v="Male"/>
    <n v="30000"/>
    <x v="0"/>
    <s v="Bachelors"/>
    <s v="Clerical"/>
    <s v="Yes"/>
    <n v="0"/>
    <s v="NO"/>
    <x v="0"/>
    <x v="0"/>
    <n v="63"/>
    <s v="Middle Age"/>
    <x v="0"/>
  </r>
  <r>
    <n v="17841"/>
    <s v="Single"/>
    <s v="Male"/>
    <n v="30000"/>
    <x v="3"/>
    <s v="Partial College"/>
    <s v="Clerical"/>
    <s v="No"/>
    <n v="1"/>
    <s v="Yes"/>
    <x v="0"/>
    <x v="0"/>
    <n v="29"/>
    <s v="Adult"/>
    <x v="1"/>
  </r>
  <r>
    <n v="18283"/>
    <s v="Single"/>
    <s v="Female"/>
    <n v="100000"/>
    <x v="3"/>
    <s v="Bachelors"/>
    <s v="Professional"/>
    <s v="No"/>
    <n v="1"/>
    <s v="Yes"/>
    <x v="2"/>
    <x v="1"/>
    <n v="40"/>
    <s v="Adult"/>
    <x v="0"/>
  </r>
  <r>
    <n v="18299"/>
    <s v="Married"/>
    <s v="Male"/>
    <n v="70000"/>
    <x v="2"/>
    <s v="Partial College"/>
    <s v="Skilled Manual"/>
    <s v="Yes"/>
    <n v="2"/>
    <s v="Yes"/>
    <x v="2"/>
    <x v="1"/>
    <n v="44"/>
    <s v="Adult"/>
    <x v="0"/>
  </r>
  <r>
    <n v="16466"/>
    <s v="Single"/>
    <s v="Female"/>
    <n v="20000"/>
    <x v="3"/>
    <s v="Partial High School"/>
    <s v="Manual"/>
    <s v="No"/>
    <n v="2"/>
    <s v="Yes"/>
    <x v="0"/>
    <x v="0"/>
    <n v="32"/>
    <s v="Adult"/>
    <x v="1"/>
  </r>
  <r>
    <n v="19273"/>
    <s v="Married"/>
    <s v="Female"/>
    <n v="20000"/>
    <x v="4"/>
    <s v="Partial College"/>
    <s v="Manual"/>
    <s v="Yes"/>
    <n v="0"/>
    <s v="NO"/>
    <x v="0"/>
    <x v="0"/>
    <n v="63"/>
    <s v="Middle Age"/>
    <x v="0"/>
  </r>
  <r>
    <n v="22400"/>
    <s v="Married"/>
    <s v="Male"/>
    <n v="10000"/>
    <x v="3"/>
    <s v="Partial College"/>
    <s v="Manual"/>
    <s v="No"/>
    <n v="1"/>
    <s v="Yes"/>
    <x v="0"/>
    <x v="1"/>
    <n v="26"/>
    <s v="Adult"/>
    <x v="1"/>
  </r>
  <r>
    <n v="20942"/>
    <s v="Single"/>
    <s v="Female"/>
    <n v="20000"/>
    <x v="3"/>
    <s v="High School"/>
    <s v="Manual"/>
    <s v="No"/>
    <n v="1"/>
    <s v="Yes"/>
    <x v="2"/>
    <x v="0"/>
    <n v="31"/>
    <s v="Adult"/>
    <x v="0"/>
  </r>
  <r>
    <n v="18484"/>
    <s v="Single"/>
    <s v="Male"/>
    <n v="80000"/>
    <x v="4"/>
    <s v="High School"/>
    <s v="Skilled Manual"/>
    <s v="No"/>
    <n v="2"/>
    <s v="Yes"/>
    <x v="3"/>
    <x v="1"/>
    <n v="50"/>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Female"/>
    <n v="40000"/>
    <n v="1"/>
    <s v="Bachelors"/>
    <x v="0"/>
    <s v="Yes"/>
    <n v="0"/>
    <s v="NO"/>
    <s v="0-1 Miles"/>
    <s v="Bolivia"/>
    <n v="42"/>
    <s v="Adult"/>
    <x v="0"/>
  </r>
  <r>
    <s v="Male"/>
    <n v="30000"/>
    <n v="3"/>
    <s v="Partial College"/>
    <x v="1"/>
    <s v="Yes"/>
    <n v="1"/>
    <s v="Yes"/>
    <s v="0-1 Miles"/>
    <s v="Bolivia"/>
    <n v="43"/>
    <s v="Adult"/>
    <x v="0"/>
  </r>
  <r>
    <s v="Male"/>
    <n v="80000"/>
    <n v="5"/>
    <s v="Partial College"/>
    <x v="2"/>
    <s v="No"/>
    <n v="2"/>
    <s v="Yes"/>
    <s v="2-5 Miles"/>
    <s v="Bolivia"/>
    <n v="60"/>
    <s v="Middle Age"/>
    <x v="0"/>
  </r>
  <r>
    <s v="Male"/>
    <n v="70000"/>
    <n v="0"/>
    <s v="Bachelors"/>
    <x v="2"/>
    <s v="Yes"/>
    <n v="1"/>
    <s v="Yes"/>
    <s v="5-10 Miles"/>
    <s v="Argentina"/>
    <n v="41"/>
    <s v="Adult"/>
    <x v="1"/>
  </r>
  <r>
    <s v="Male"/>
    <n v="30000"/>
    <n v="0"/>
    <s v="Bachelors"/>
    <x v="1"/>
    <s v="No"/>
    <n v="0"/>
    <s v="NO"/>
    <s v="0-1 Miles"/>
    <s v="Bolivia"/>
    <n v="36"/>
    <s v="Adult"/>
    <x v="1"/>
  </r>
  <r>
    <s v="Female"/>
    <n v="10000"/>
    <n v="2"/>
    <s v="Partial College"/>
    <x v="3"/>
    <s v="Yes"/>
    <n v="0"/>
    <s v="NO"/>
    <s v="1-2 Miles"/>
    <s v="Bolivia"/>
    <n v="50"/>
    <s v="Middle Age"/>
    <x v="0"/>
  </r>
  <r>
    <s v="Male"/>
    <n v="160000"/>
    <n v="2"/>
    <s v="High School"/>
    <x v="4"/>
    <s v="Yes"/>
    <n v="4"/>
    <s v="Yes"/>
    <s v="0-1 Miles"/>
    <s v="Argentina"/>
    <n v="33"/>
    <s v="Adult"/>
    <x v="1"/>
  </r>
  <r>
    <s v="Male"/>
    <n v="40000"/>
    <n v="1"/>
    <s v="Bachelors"/>
    <x v="0"/>
    <s v="Yes"/>
    <n v="0"/>
    <s v="NO"/>
    <s v="0-1 Miles"/>
    <s v="Bolivia"/>
    <n v="43"/>
    <s v="Adult"/>
    <x v="1"/>
  </r>
  <r>
    <s v="Male"/>
    <n v="20000"/>
    <n v="2"/>
    <s v="Partial High School"/>
    <x v="1"/>
    <s v="Yes"/>
    <n v="2"/>
    <s v="Yes"/>
    <s v="5-10 Miles"/>
    <s v="Argentina"/>
    <n v="58"/>
    <s v="Middle Age"/>
    <x v="0"/>
  </r>
  <r>
    <s v="Male"/>
    <n v="120000"/>
    <n v="2"/>
    <s v="Partial College"/>
    <x v="3"/>
    <s v="Yes"/>
    <n v="1"/>
    <s v="Yes"/>
    <s v="0-1 Miles"/>
    <s v="Bolivia"/>
    <n v="40"/>
    <s v="Adult"/>
    <x v="1"/>
  </r>
  <r>
    <s v="Female"/>
    <n v="30000"/>
    <n v="3"/>
    <s v="High School"/>
    <x v="0"/>
    <s v="No"/>
    <n v="2"/>
    <s v="Yes"/>
    <s v="1-2 Miles"/>
    <s v="Argentina"/>
    <n v="54"/>
    <s v="Middle Age"/>
    <x v="1"/>
  </r>
  <r>
    <s v="Female"/>
    <n v="90000"/>
    <n v="0"/>
    <s v="Bachelors"/>
    <x v="2"/>
    <s v="No"/>
    <n v="4"/>
    <s v="Yes"/>
    <s v="10 miles or more"/>
    <s v="Argentina"/>
    <n v="36"/>
    <s v="Adult"/>
    <x v="0"/>
  </r>
  <r>
    <s v="Male"/>
    <n v="170000"/>
    <n v="5"/>
    <s v="Partial College"/>
    <x v="2"/>
    <s v="Yes"/>
    <n v="0"/>
    <s v="NO"/>
    <s v="0-1 Miles"/>
    <s v="Bolivia"/>
    <n v="55"/>
    <s v="Middle Age"/>
    <x v="0"/>
  </r>
  <r>
    <s v="Male"/>
    <n v="40000"/>
    <n v="2"/>
    <s v="Partial College"/>
    <x v="1"/>
    <s v="Yes"/>
    <n v="1"/>
    <s v="Yes"/>
    <s v="1-2 Miles"/>
    <s v="Bolivia"/>
    <n v="35"/>
    <s v="Adult"/>
    <x v="1"/>
  </r>
  <r>
    <s v="Male"/>
    <n v="60000"/>
    <n v="1"/>
    <s v="Partial College"/>
    <x v="0"/>
    <s v="No"/>
    <n v="1"/>
    <s v="Yes"/>
    <s v="0-1 Miles"/>
    <s v="Argentina"/>
    <n v="45"/>
    <s v="Middle Age"/>
    <x v="1"/>
  </r>
  <r>
    <s v="Female"/>
    <n v="10000"/>
    <n v="2"/>
    <s v="High School"/>
    <x v="3"/>
    <s v="Yes"/>
    <n v="1"/>
    <s v="Yes"/>
    <s v="0-1 Miles"/>
    <s v="Bolivia"/>
    <n v="38"/>
    <s v="Adult"/>
    <x v="1"/>
  </r>
  <r>
    <s v="Male"/>
    <n v="30000"/>
    <n v="3"/>
    <s v="Partial College"/>
    <x v="1"/>
    <s v="No"/>
    <n v="2"/>
    <s v="Yes"/>
    <s v="1-2 Miles"/>
    <s v="Argentina"/>
    <n v="59"/>
    <s v="Middle Age"/>
    <x v="1"/>
  </r>
  <r>
    <s v="Female"/>
    <n v="30000"/>
    <n v="1"/>
    <s v="Bachelors"/>
    <x v="1"/>
    <s v="Yes"/>
    <n v="0"/>
    <s v="NO"/>
    <s v="0-1 Miles"/>
    <s v="Bolivia"/>
    <n v="47"/>
    <s v="Middle Age"/>
    <x v="0"/>
  </r>
  <r>
    <s v="Male"/>
    <n v="40000"/>
    <n v="2"/>
    <s v="Partial College"/>
    <x v="1"/>
    <s v="Yes"/>
    <n v="1"/>
    <s v="Yes"/>
    <s v="1-2 Miles"/>
    <s v="Bolivia"/>
    <n v="35"/>
    <s v="Adult"/>
    <x v="1"/>
  </r>
  <r>
    <s v="Male"/>
    <n v="20000"/>
    <n v="2"/>
    <s v="Partial High School"/>
    <x v="1"/>
    <s v="Yes"/>
    <n v="2"/>
    <s v="Yes"/>
    <s v="5-10 Miles"/>
    <s v="Argentina"/>
    <n v="55"/>
    <s v="Middle Age"/>
    <x v="1"/>
  </r>
  <r>
    <s v="Female"/>
    <n v="40000"/>
    <n v="0"/>
    <s v="Graduate Degree"/>
    <x v="1"/>
    <s v="Yes"/>
    <n v="0"/>
    <s v="NO"/>
    <s v="0-1 Miles"/>
    <s v="Bolivia"/>
    <n v="36"/>
    <s v="Adult"/>
    <x v="1"/>
  </r>
  <r>
    <s v="Female"/>
    <n v="80000"/>
    <n v="0"/>
    <s v="Bachelors"/>
    <x v="2"/>
    <s v="Yes"/>
    <n v="4"/>
    <s v="Yes"/>
    <s v="10 miles or more"/>
    <s v="Argentina"/>
    <n v="35"/>
    <s v="Adult"/>
    <x v="0"/>
  </r>
  <r>
    <s v="Male"/>
    <n v="40000"/>
    <n v="2"/>
    <s v="Partial College"/>
    <x v="1"/>
    <s v="Yes"/>
    <n v="0"/>
    <s v="NO"/>
    <s v="1-2 Miles"/>
    <s v="Bolivia"/>
    <n v="35"/>
    <s v="Adult"/>
    <x v="1"/>
  </r>
  <r>
    <s v="Female"/>
    <n v="80000"/>
    <n v="5"/>
    <s v="High School"/>
    <x v="4"/>
    <s v="No"/>
    <n v="3"/>
    <s v="Yes"/>
    <s v="5-10 Miles"/>
    <s v="Bolivia"/>
    <n v="56"/>
    <s v="Middle Age"/>
    <x v="0"/>
  </r>
  <r>
    <s v="Male"/>
    <n v="40000"/>
    <n v="2"/>
    <s v="Partial College"/>
    <x v="1"/>
    <s v="No"/>
    <n v="1"/>
    <s v="Yes"/>
    <s v="0-1 Miles"/>
    <s v="Bolivia"/>
    <n v="34"/>
    <s v="Adult"/>
    <x v="0"/>
  </r>
  <r>
    <s v="Male"/>
    <n v="30000"/>
    <n v="1"/>
    <s v="Bachelors"/>
    <x v="1"/>
    <s v="Yes"/>
    <n v="0"/>
    <s v="NO"/>
    <s v="0-1 Miles"/>
    <s v="Bolivia"/>
    <n v="63"/>
    <s v="Middle Age"/>
    <x v="0"/>
  </r>
  <r>
    <s v="Male"/>
    <n v="30000"/>
    <n v="0"/>
    <s v="Partial College"/>
    <x v="1"/>
    <s v="No"/>
    <n v="1"/>
    <s v="Yes"/>
    <s v="0-1 Miles"/>
    <s v="Bolivia"/>
    <n v="29"/>
    <s v="Adult"/>
    <x v="1"/>
  </r>
  <r>
    <s v="Female"/>
    <n v="100000"/>
    <n v="0"/>
    <s v="Bachelors"/>
    <x v="2"/>
    <s v="No"/>
    <n v="1"/>
    <s v="Yes"/>
    <s v="5-10 Miles"/>
    <s v="Argentina"/>
    <n v="40"/>
    <s v="Adult"/>
    <x v="0"/>
  </r>
  <r>
    <s v="Male"/>
    <n v="70000"/>
    <n v="5"/>
    <s v="Partial College"/>
    <x v="0"/>
    <s v="Yes"/>
    <n v="2"/>
    <s v="Yes"/>
    <s v="5-10 Miles"/>
    <s v="Argentina"/>
    <n v="44"/>
    <s v="Adult"/>
    <x v="0"/>
  </r>
  <r>
    <s v="Female"/>
    <n v="20000"/>
    <n v="0"/>
    <s v="Partial High School"/>
    <x v="3"/>
    <s v="No"/>
    <n v="2"/>
    <s v="Yes"/>
    <s v="0-1 Miles"/>
    <s v="Bolivia"/>
    <n v="32"/>
    <s v="Adult"/>
    <x v="1"/>
  </r>
  <r>
    <s v="Female"/>
    <n v="20000"/>
    <n v="2"/>
    <s v="Partial College"/>
    <x v="3"/>
    <s v="Yes"/>
    <n v="0"/>
    <s v="NO"/>
    <s v="0-1 Miles"/>
    <s v="Bolivia"/>
    <n v="63"/>
    <s v="Middle Age"/>
    <x v="0"/>
  </r>
  <r>
    <s v="Male"/>
    <n v="10000"/>
    <n v="0"/>
    <s v="Partial College"/>
    <x v="3"/>
    <s v="No"/>
    <n v="1"/>
    <s v="Yes"/>
    <s v="0-1 Miles"/>
    <s v="Argentina"/>
    <n v="26"/>
    <s v="Adult"/>
    <x v="1"/>
  </r>
  <r>
    <s v="Female"/>
    <n v="20000"/>
    <n v="0"/>
    <s v="High School"/>
    <x v="3"/>
    <s v="No"/>
    <n v="1"/>
    <s v="Yes"/>
    <s v="5-10 Miles"/>
    <s v="Bolivia"/>
    <n v="31"/>
    <s v="Adult"/>
    <x v="0"/>
  </r>
  <r>
    <s v="Male"/>
    <n v="80000"/>
    <n v="2"/>
    <s v="High School"/>
    <x v="0"/>
    <s v="No"/>
    <n v="2"/>
    <s v="Yes"/>
    <s v="1-2 Miles"/>
    <s v="Argentina"/>
    <n v="50"/>
    <s v="Middle Age"/>
    <x v="1"/>
  </r>
  <r>
    <s v="Male"/>
    <n v="90000"/>
    <n v="5"/>
    <s v="Partial College"/>
    <x v="2"/>
    <s v="No"/>
    <n v="2"/>
    <s v="Yes"/>
    <s v="2-5 Miles"/>
    <s v="Bolivia"/>
    <n v="62"/>
    <s v="Middle Age"/>
    <x v="1"/>
  </r>
  <r>
    <s v="Female"/>
    <n v="10000"/>
    <n v="5"/>
    <s v="Partial High School"/>
    <x v="3"/>
    <s v="No"/>
    <n v="2"/>
    <s v="Yes"/>
    <s v="0-1 Miles"/>
    <s v="Bolivia"/>
    <n v="41"/>
    <s v="Adult"/>
    <x v="0"/>
  </r>
  <r>
    <s v="Female"/>
    <n v="10000"/>
    <n v="2"/>
    <s v="Partial College"/>
    <x v="3"/>
    <s v="Yes"/>
    <n v="1"/>
    <s v="Yes"/>
    <s v="0-1 Miles"/>
    <s v="Bolivia"/>
    <n v="50"/>
    <s v="Middle Age"/>
    <x v="1"/>
  </r>
  <r>
    <s v="Female"/>
    <n v="30000"/>
    <n v="0"/>
    <s v="Partial College"/>
    <x v="1"/>
    <s v="No"/>
    <n v="1"/>
    <s v="Yes"/>
    <s v="2-5 Miles"/>
    <s v="Bolivia"/>
    <n v="30"/>
    <s v="Adult"/>
    <x v="0"/>
  </r>
  <r>
    <s v="Male"/>
    <n v="20000"/>
    <n v="0"/>
    <s v="High School"/>
    <x v="3"/>
    <s v="No"/>
    <n v="1"/>
    <s v="Yes"/>
    <s v="2-5 Miles"/>
    <s v="Bolivia"/>
    <n v="28"/>
    <s v="Adult"/>
    <x v="0"/>
  </r>
  <r>
    <s v="Female"/>
    <n v="10000"/>
    <n v="4"/>
    <s v="Partial High School"/>
    <x v="3"/>
    <s v="Yes"/>
    <n v="2"/>
    <s v="Yes"/>
    <s v="0-1 Miles"/>
    <s v="Bolivia"/>
    <n v="40"/>
    <s v="Adult"/>
    <x v="1"/>
  </r>
  <r>
    <s v="Female"/>
    <n v="30000"/>
    <n v="2"/>
    <s v="Partial College"/>
    <x v="1"/>
    <s v="No"/>
    <n v="0"/>
    <s v="NO"/>
    <s v="0-1 Miles"/>
    <s v="Bolivia"/>
    <n v="43"/>
    <s v="Adult"/>
    <x v="0"/>
  </r>
  <r>
    <s v="Female"/>
    <n v="40000"/>
    <n v="2"/>
    <s v="Bachelors"/>
    <x v="4"/>
    <s v="Yes"/>
    <n v="2"/>
    <s v="Yes"/>
    <s v="5-10 Miles"/>
    <s v="Argentina"/>
    <n v="65"/>
    <s v="Senior"/>
    <x v="1"/>
  </r>
  <r>
    <s v="Female"/>
    <n v="10000"/>
    <n v="1"/>
    <s v="Graduate Degree"/>
    <x v="3"/>
    <s v="Yes"/>
    <n v="0"/>
    <s v="NO"/>
    <s v="0-1 Miles"/>
    <s v="Bolivia"/>
    <n v="40"/>
    <s v="Adult"/>
    <x v="0"/>
  </r>
  <r>
    <s v="Female"/>
    <n v="170000"/>
    <n v="4"/>
    <s v="Partial College"/>
    <x v="2"/>
    <s v="No"/>
    <n v="3"/>
    <s v="Yes"/>
    <s v="5-10 Miles"/>
    <s v="Bolivia"/>
    <n v="48"/>
    <s v="Middle Age"/>
    <x v="1"/>
  </r>
  <r>
    <s v="Female"/>
    <n v="20000"/>
    <n v="3"/>
    <s v="High School"/>
    <x v="3"/>
    <s v="Yes"/>
    <n v="0"/>
    <s v="NO"/>
    <s v="0-1 Miles"/>
    <s v="Bolivia"/>
    <n v="41"/>
    <s v="Adult"/>
    <x v="1"/>
  </r>
  <r>
    <s v="Female"/>
    <n v="20000"/>
    <n v="1"/>
    <s v="Bachelors"/>
    <x v="1"/>
    <s v="Yes"/>
    <n v="0"/>
    <s v="NO"/>
    <s v="0-1 Miles"/>
    <s v="Bolivia"/>
    <n v="66"/>
    <s v="Senior"/>
    <x v="1"/>
  </r>
  <r>
    <s v="Female"/>
    <n v="60000"/>
    <n v="1"/>
    <s v="Partial College"/>
    <x v="0"/>
    <s v="Yes"/>
    <n v="1"/>
    <s v="Yes"/>
    <s v="5-10 Miles"/>
    <s v="Argentina"/>
    <n v="46"/>
    <s v="Middle Age"/>
    <x v="1"/>
  </r>
  <r>
    <s v="Female"/>
    <n v="40000"/>
    <n v="2"/>
    <s v="Partial College"/>
    <x v="0"/>
    <s v="Yes"/>
    <n v="2"/>
    <s v="Yes"/>
    <s v="5-10 Miles"/>
    <s v="Argentina"/>
    <n v="52"/>
    <s v="Middle Age"/>
    <x v="1"/>
  </r>
  <r>
    <s v="Male"/>
    <n v="30000"/>
    <n v="2"/>
    <s v="Partial College"/>
    <x v="1"/>
    <s v="No"/>
    <n v="2"/>
    <s v="Yes"/>
    <s v="0-1 Miles"/>
    <s v="Bolivia"/>
    <n v="42"/>
    <s v="Adult"/>
    <x v="0"/>
  </r>
  <r>
    <s v="Male"/>
    <n v="40000"/>
    <n v="0"/>
    <s v="Bachelors"/>
    <x v="1"/>
    <s v="Yes"/>
    <n v="0"/>
    <s v="NO"/>
    <s v="0-1 Miles"/>
    <s v="Bolivia"/>
    <n v="39"/>
    <s v="Adult"/>
    <x v="1"/>
  </r>
  <r>
    <s v="Female"/>
    <n v="30000"/>
    <n v="0"/>
    <s v="Partial College"/>
    <x v="1"/>
    <s v="No"/>
    <n v="1"/>
    <s v="Yes"/>
    <s v="0-1 Miles"/>
    <s v="Bolivia"/>
    <n v="28"/>
    <s v="Adult"/>
    <x v="0"/>
  </r>
  <r>
    <s v="Male"/>
    <n v="80000"/>
    <n v="0"/>
    <s v="Bachelors"/>
    <x v="2"/>
    <s v="No"/>
    <n v="4"/>
    <s v="Yes"/>
    <s v="10 miles or more"/>
    <s v="Argentina"/>
    <n v="35"/>
    <s v="Adult"/>
    <x v="0"/>
  </r>
  <r>
    <s v="Female"/>
    <n v="20000"/>
    <n v="1"/>
    <s v="Bachelors"/>
    <x v="1"/>
    <s v="Yes"/>
    <n v="0"/>
    <s v="NO"/>
    <s v="0-1 Miles"/>
    <s v="Bolivia"/>
    <n v="65"/>
    <s v="Senior"/>
    <x v="0"/>
  </r>
  <r>
    <s v="Female"/>
    <n v="90000"/>
    <n v="4"/>
    <s v="High School"/>
    <x v="4"/>
    <s v="No"/>
    <n v="3"/>
    <s v="Yes"/>
    <s v="5-10 Miles"/>
    <s v="Bolivia"/>
    <n v="56"/>
    <s v="Middle Age"/>
    <x v="0"/>
  </r>
  <r>
    <s v="Female"/>
    <n v="70000"/>
    <n v="0"/>
    <s v="Bachelors"/>
    <x v="2"/>
    <s v="No"/>
    <n v="1"/>
    <s v="Yes"/>
    <s v="5-10 Miles"/>
    <s v="Argentina"/>
    <n v="42"/>
    <s v="Adult"/>
    <x v="0"/>
  </r>
  <r>
    <s v="Male"/>
    <n v="80000"/>
    <n v="4"/>
    <s v="High School"/>
    <x v="2"/>
    <s v="Yes"/>
    <n v="2"/>
    <s v="Yes"/>
    <s v="10 miles or more"/>
    <s v="Bolivia"/>
    <n v="54"/>
    <s v="Middle Age"/>
    <x v="0"/>
  </r>
  <r>
    <s v="Male"/>
    <n v="40000"/>
    <n v="0"/>
    <s v="Bachelors"/>
    <x v="1"/>
    <s v="Yes"/>
    <n v="0"/>
    <s v="NO"/>
    <s v="0-1 Miles"/>
    <s v="Bolivia"/>
    <n v="38"/>
    <s v="Adult"/>
    <x v="1"/>
  </r>
  <r>
    <s v="Male"/>
    <n v="130000"/>
    <n v="4"/>
    <s v="Partial College"/>
    <x v="2"/>
    <s v="No"/>
    <n v="4"/>
    <s v="Yes"/>
    <s v="5-10 Miles"/>
    <s v="Bolivia"/>
    <n v="61"/>
    <s v="Middle Age"/>
    <x v="1"/>
  </r>
  <r>
    <s v="Female"/>
    <n v="40000"/>
    <n v="1"/>
    <s v="Bachelors"/>
    <x v="0"/>
    <s v="Yes"/>
    <n v="0"/>
    <s v="NO"/>
    <s v="0-1 Miles"/>
    <s v="Bolivia"/>
    <n v="43"/>
    <s v="Adult"/>
    <x v="1"/>
  </r>
  <r>
    <s v="Male"/>
    <n v="60000"/>
    <n v="2"/>
    <s v="Bachelors"/>
    <x v="2"/>
    <s v="Yes"/>
    <n v="1"/>
    <s v="Yes"/>
    <s v="2-5 Miles"/>
    <s v="Argentina"/>
    <n v="38"/>
    <s v="Adult"/>
    <x v="1"/>
  </r>
  <r>
    <s v="Female"/>
    <n v="10000"/>
    <n v="1"/>
    <s v="High School"/>
    <x v="3"/>
    <s v="No"/>
    <n v="1"/>
    <s v="Yes"/>
    <s v="1-2 Miles"/>
    <s v="Bolivia"/>
    <n v="45"/>
    <s v="Middle Age"/>
    <x v="0"/>
  </r>
  <r>
    <s v="Female"/>
    <n v="10000"/>
    <n v="2"/>
    <s v="High School"/>
    <x v="3"/>
    <s v="Yes"/>
    <n v="0"/>
    <s v="NO"/>
    <s v="0-1 Miles"/>
    <s v="Bolivia"/>
    <n v="35"/>
    <s v="Adult"/>
    <x v="0"/>
  </r>
  <r>
    <s v="Male"/>
    <n v="40000"/>
    <n v="2"/>
    <s v="Bachelors"/>
    <x v="4"/>
    <s v="Yes"/>
    <n v="1"/>
    <s v="Yes"/>
    <s v="0-1 Miles"/>
    <s v="Argentina"/>
    <n v="52"/>
    <s v="Middle Age"/>
    <x v="1"/>
  </r>
  <r>
    <s v="Male"/>
    <n v="60000"/>
    <n v="4"/>
    <s v="Bachelors"/>
    <x v="2"/>
    <s v="Yes"/>
    <n v="3"/>
    <s v="Yes"/>
    <s v="10 miles or more"/>
    <s v="Argentina"/>
    <n v="41"/>
    <s v="Adult"/>
    <x v="0"/>
  </r>
  <r>
    <s v="Female"/>
    <n v="30000"/>
    <n v="1"/>
    <s v="Bachelors"/>
    <x v="1"/>
    <s v="Yes"/>
    <n v="0"/>
    <s v="NO"/>
    <s v="0-1 Miles"/>
    <s v="Bolivia"/>
    <n v="37"/>
    <s v="Adult"/>
    <x v="1"/>
  </r>
  <r>
    <s v="Male"/>
    <n v="30000"/>
    <n v="2"/>
    <s v="Partial College"/>
    <x v="1"/>
    <s v="Yes"/>
    <n v="2"/>
    <s v="Yes"/>
    <s v="5-10 Miles"/>
    <s v="Argentina"/>
    <n v="68"/>
    <s v="Senior"/>
    <x v="0"/>
  </r>
  <r>
    <s v="Female"/>
    <n v="40000"/>
    <n v="0"/>
    <s v="Graduate Degree"/>
    <x v="1"/>
    <s v="Yes"/>
    <n v="0"/>
    <s v="NO"/>
    <s v="0-1 Miles"/>
    <s v="Bolivia"/>
    <n v="37"/>
    <s v="Adult"/>
    <x v="1"/>
  </r>
  <r>
    <s v="Male"/>
    <n v="30000"/>
    <n v="0"/>
    <s v="High School"/>
    <x v="3"/>
    <s v="Yes"/>
    <n v="1"/>
    <s v="Yes"/>
    <s v="2-5 Miles"/>
    <s v="Bolivia"/>
    <n v="33"/>
    <s v="Adult"/>
    <x v="1"/>
  </r>
  <r>
    <s v="Female"/>
    <n v="20000"/>
    <n v="4"/>
    <s v="High School"/>
    <x v="3"/>
    <s v="Yes"/>
    <n v="1"/>
    <s v="Yes"/>
    <s v="0-1 Miles"/>
    <s v="Bolivia"/>
    <n v="43"/>
    <s v="Adult"/>
    <x v="1"/>
  </r>
  <r>
    <s v="Female"/>
    <n v="10000"/>
    <n v="0"/>
    <s v="Partial High School"/>
    <x v="3"/>
    <s v="No"/>
    <n v="2"/>
    <s v="Yes"/>
    <s v="0-1 Miles"/>
    <s v="Bolivia"/>
    <n v="30"/>
    <s v="Adult"/>
    <x v="0"/>
  </r>
  <r>
    <s v="Male"/>
    <n v="120000"/>
    <n v="0"/>
    <s v="Partial High School"/>
    <x v="2"/>
    <s v="Yes"/>
    <n v="4"/>
    <s v="Yes"/>
    <s v="10 miles or more"/>
    <s v="Argentina"/>
    <n v="36"/>
    <s v="Adult"/>
    <x v="1"/>
  </r>
  <r>
    <s v="Female"/>
    <n v="10000"/>
    <n v="0"/>
    <s v="Partial High School"/>
    <x v="3"/>
    <s v="No"/>
    <n v="2"/>
    <s v="Yes"/>
    <s v="0-1 Miles"/>
    <s v="Bolivia"/>
    <n v="35"/>
    <s v="Adult"/>
    <x v="0"/>
  </r>
  <r>
    <s v="Female"/>
    <n v="130000"/>
    <n v="3"/>
    <s v="High School"/>
    <x v="2"/>
    <s v="Yes"/>
    <n v="4"/>
    <s v="Yes"/>
    <s v="0-1 Miles"/>
    <s v="Bolivia"/>
    <n v="52"/>
    <s v="Middle Age"/>
    <x v="0"/>
  </r>
  <r>
    <s v="Female"/>
    <n v="20000"/>
    <n v="0"/>
    <s v="Partial College"/>
    <x v="3"/>
    <s v="No"/>
    <n v="1"/>
    <s v="Yes"/>
    <s v="2-5 Miles"/>
    <s v="Bolivia"/>
    <n v="36"/>
    <s v="Adult"/>
    <x v="1"/>
  </r>
  <r>
    <s v="Female"/>
    <n v="20000"/>
    <n v="3"/>
    <s v="High School"/>
    <x v="0"/>
    <s v="No"/>
    <n v="2"/>
    <s v="Yes"/>
    <s v="1-2 Miles"/>
    <s v="Argentina"/>
    <n v="62"/>
    <s v="Middle Age"/>
    <x v="0"/>
  </r>
  <r>
    <s v="Female"/>
    <n v="130000"/>
    <n v="4"/>
    <s v="High School"/>
    <x v="4"/>
    <s v="Yes"/>
    <n v="4"/>
    <s v="Yes"/>
    <s v="0-1 Miles"/>
    <s v="Argentina"/>
    <n v="31"/>
    <s v="Adult"/>
    <x v="0"/>
  </r>
  <r>
    <s v="Female"/>
    <n v="20000"/>
    <n v="0"/>
    <s v="Partial High School"/>
    <x v="3"/>
    <s v="No"/>
    <n v="2"/>
    <s v="Yes"/>
    <s v="1-2 Miles"/>
    <s v="Bolivia"/>
    <n v="26"/>
    <s v="Adult"/>
    <x v="0"/>
  </r>
  <r>
    <s v="Male"/>
    <n v="80000"/>
    <n v="0"/>
    <s v="Bachelors"/>
    <x v="2"/>
    <s v="Yes"/>
    <n v="2"/>
    <s v="Yes"/>
    <s v="10 miles or more"/>
    <s v="Argentina"/>
    <n v="29"/>
    <s v="Adult"/>
    <x v="1"/>
  </r>
  <r>
    <s v="Male"/>
    <n v="80000"/>
    <n v="2"/>
    <s v="High School"/>
    <x v="0"/>
    <s v="No"/>
    <n v="2"/>
    <s v="Yes"/>
    <s v="1-2 Miles"/>
    <s v="Argentina"/>
    <n v="50"/>
    <s v="Middle Age"/>
    <x v="1"/>
  </r>
  <r>
    <s v="Male"/>
    <n v="40000"/>
    <n v="2"/>
    <s v="Bachelors"/>
    <x v="4"/>
    <s v="Yes"/>
    <n v="2"/>
    <s v="Yes"/>
    <s v="5-10 Miles"/>
    <s v="Argentina"/>
    <n v="63"/>
    <s v="Middle Age"/>
    <x v="1"/>
  </r>
  <r>
    <s v="Female"/>
    <n v="30000"/>
    <n v="4"/>
    <s v="Graduate Degree"/>
    <x v="1"/>
    <s v="Yes"/>
    <n v="0"/>
    <s v="NO"/>
    <s v="0-1 Miles"/>
    <s v="Bolivia"/>
    <n v="45"/>
    <s v="Middle Age"/>
    <x v="1"/>
  </r>
  <r>
    <s v="Female"/>
    <n v="10000"/>
    <n v="4"/>
    <s v="Partial High School"/>
    <x v="3"/>
    <s v="Yes"/>
    <n v="2"/>
    <s v="Yes"/>
    <s v="0-1 Miles"/>
    <s v="Bolivia"/>
    <n v="40"/>
    <s v="Adult"/>
    <x v="0"/>
  </r>
  <r>
    <s v="Male"/>
    <n v="30000"/>
    <n v="0"/>
    <s v="Bachelors"/>
    <x v="1"/>
    <s v="Yes"/>
    <n v="0"/>
    <s v="NO"/>
    <s v="0-1 Miles"/>
    <s v="Bolivia"/>
    <n v="47"/>
    <s v="Middle Age"/>
    <x v="1"/>
  </r>
  <r>
    <s v="Male"/>
    <n v="20000"/>
    <n v="0"/>
    <s v="High School"/>
    <x v="3"/>
    <s v="No"/>
    <n v="1"/>
    <s v="Yes"/>
    <s v="2-5 Miles"/>
    <s v="Bolivia"/>
    <n v="29"/>
    <s v="Adult"/>
    <x v="0"/>
  </r>
  <r>
    <s v="Male"/>
    <n v="40000"/>
    <n v="2"/>
    <s v="Bachelors"/>
    <x v="4"/>
    <s v="No"/>
    <n v="1"/>
    <s v="Yes"/>
    <s v="5-10 Miles"/>
    <s v="Argentina"/>
    <n v="52"/>
    <s v="Middle Age"/>
    <x v="1"/>
  </r>
  <r>
    <s v="Male"/>
    <n v="10000"/>
    <n v="0"/>
    <s v="Partial College"/>
    <x v="3"/>
    <s v="Yes"/>
    <n v="1"/>
    <s v="Yes"/>
    <s v="1-2 Miles"/>
    <s v="Argentina"/>
    <n v="26"/>
    <s v="Adult"/>
    <x v="1"/>
  </r>
  <r>
    <s v="Male"/>
    <n v="130000"/>
    <n v="3"/>
    <s v="Partial College"/>
    <x v="2"/>
    <s v="No"/>
    <n v="3"/>
    <s v="Yes"/>
    <s v="0-1 Miles"/>
    <s v="Bolivia"/>
    <n v="51"/>
    <s v="Middle Age"/>
    <x v="1"/>
  </r>
  <r>
    <s v="Male"/>
    <n v="80000"/>
    <n v="5"/>
    <s v="Bachelors"/>
    <x v="2"/>
    <s v="Yes"/>
    <n v="4"/>
    <s v="Yes"/>
    <s v="1-2 Miles"/>
    <s v="Argentina"/>
    <n v="40"/>
    <s v="Adult"/>
    <x v="0"/>
  </r>
  <r>
    <s v="Male"/>
    <n v="30000"/>
    <n v="0"/>
    <s v="Partial College"/>
    <x v="1"/>
    <s v="No"/>
    <n v="1"/>
    <s v="Yes"/>
    <s v="2-5 Miles"/>
    <s v="Bolivia"/>
    <n v="29"/>
    <s v="Adult"/>
    <x v="0"/>
  </r>
  <r>
    <s v="Male"/>
    <n v="20000"/>
    <n v="1"/>
    <s v="High School"/>
    <x v="3"/>
    <s v="No"/>
    <n v="1"/>
    <s v="Yes"/>
    <s v="1-2 Miles"/>
    <s v="Bolivia"/>
    <n v="40"/>
    <s v="Adult"/>
    <x v="1"/>
  </r>
  <r>
    <s v="Female"/>
    <n v="30000"/>
    <n v="0"/>
    <s v="Partial College"/>
    <x v="1"/>
    <s v="No"/>
    <n v="1"/>
    <s v="Yes"/>
    <s v="0-1 Miles"/>
    <s v="Bolivia"/>
    <n v="29"/>
    <s v="Adult"/>
    <x v="1"/>
  </r>
  <r>
    <s v="Male"/>
    <n v="30000"/>
    <n v="0"/>
    <s v="Partial College"/>
    <x v="1"/>
    <s v="No"/>
    <n v="1"/>
    <s v="Yes"/>
    <s v="0-1 Miles"/>
    <s v="Bolivia"/>
    <n v="30"/>
    <s v="Adult"/>
    <x v="1"/>
  </r>
  <r>
    <s v="Female"/>
    <n v="60000"/>
    <n v="2"/>
    <s v="Bachelors"/>
    <x v="2"/>
    <s v="Yes"/>
    <n v="1"/>
    <s v="Yes"/>
    <s v="2-5 Miles"/>
    <s v="Argentina"/>
    <n v="37"/>
    <s v="Adult"/>
    <x v="1"/>
  </r>
  <r>
    <s v="Female"/>
    <n v="30000"/>
    <n v="0"/>
    <s v="Partial College"/>
    <x v="1"/>
    <s v="No"/>
    <n v="1"/>
    <s v="Yes"/>
    <s v="2-5 Miles"/>
    <s v="Bolivia"/>
    <n v="33"/>
    <s v="Adult"/>
    <x v="0"/>
  </r>
  <r>
    <s v="Female"/>
    <n v="30000"/>
    <n v="3"/>
    <s v="High School"/>
    <x v="0"/>
    <s v="Yes"/>
    <n v="2"/>
    <s v="Yes"/>
    <s v="5-10 Miles"/>
    <s v="Argentina"/>
    <n v="55"/>
    <s v="Middle Age"/>
    <x v="0"/>
  </r>
  <r>
    <s v="Female"/>
    <n v="90000"/>
    <n v="5"/>
    <s v="Partial College"/>
    <x v="2"/>
    <s v="Yes"/>
    <n v="2"/>
    <s v="Yes"/>
    <s v="10 miles or more"/>
    <s v="Bolivia"/>
    <n v="62"/>
    <s v="Middle Age"/>
    <x v="0"/>
  </r>
  <r>
    <s v="Male"/>
    <n v="30000"/>
    <n v="1"/>
    <s v="Partial College"/>
    <x v="1"/>
    <s v="Yes"/>
    <n v="1"/>
    <s v="Yes"/>
    <s v="0-1 Miles"/>
    <s v="Bolivia"/>
    <n v="43"/>
    <s v="Adult"/>
    <x v="0"/>
  </r>
  <r>
    <s v="Male"/>
    <n v="40000"/>
    <n v="1"/>
    <s v="Bachelors"/>
    <x v="0"/>
    <s v="Yes"/>
    <n v="1"/>
    <s v="Yes"/>
    <s v="0-1 Miles"/>
    <s v="Bolivia"/>
    <n v="44"/>
    <s v="Adult"/>
    <x v="1"/>
  </r>
  <r>
    <s v="Male"/>
    <n v="40000"/>
    <n v="0"/>
    <s v="Graduate Degree"/>
    <x v="1"/>
    <s v="Yes"/>
    <n v="0"/>
    <s v="NO"/>
    <s v="0-1 Miles"/>
    <s v="Bolivia"/>
    <n v="25"/>
    <s v="Adult"/>
    <x v="1"/>
  </r>
  <r>
    <s v="Female"/>
    <n v="20000"/>
    <n v="3"/>
    <s v="High School"/>
    <x v="3"/>
    <s v="Yes"/>
    <n v="2"/>
    <s v="Yes"/>
    <s v="0-1 Miles"/>
    <s v="Bolivia"/>
    <n v="43"/>
    <s v="Adult"/>
    <x v="0"/>
  </r>
  <r>
    <s v="Male"/>
    <n v="10000"/>
    <n v="2"/>
    <s v="High School"/>
    <x v="3"/>
    <s v="Yes"/>
    <n v="0"/>
    <s v="NO"/>
    <s v="0-1 Miles"/>
    <s v="Bolivia"/>
    <n v="35"/>
    <s v="Adult"/>
    <x v="0"/>
  </r>
  <r>
    <s v="Male"/>
    <n v="60000"/>
    <n v="3"/>
    <s v="Bachelors"/>
    <x v="2"/>
    <s v="No"/>
    <n v="2"/>
    <s v="Yes"/>
    <s v="0-1 Miles"/>
    <s v="Argentina"/>
    <n v="43"/>
    <s v="Adult"/>
    <x v="1"/>
  </r>
  <r>
    <s v="Male"/>
    <n v="10000"/>
    <n v="2"/>
    <s v="Partial College"/>
    <x v="3"/>
    <s v="Yes"/>
    <n v="0"/>
    <s v="NO"/>
    <s v="1-2 Miles"/>
    <s v="Bolivia"/>
    <n v="49"/>
    <s v="Middle Age"/>
    <x v="0"/>
  </r>
  <r>
    <s v="Male"/>
    <n v="60000"/>
    <n v="1"/>
    <s v="Partial College"/>
    <x v="0"/>
    <s v="Yes"/>
    <n v="1"/>
    <s v="Yes"/>
    <s v="5-10 Miles"/>
    <s v="Argentina"/>
    <n v="45"/>
    <s v="Middle Age"/>
    <x v="0"/>
  </r>
  <r>
    <s v="Female"/>
    <n v="70000"/>
    <n v="2"/>
    <s v="High School"/>
    <x v="2"/>
    <s v="Yes"/>
    <n v="2"/>
    <s v="Yes"/>
    <s v="5-10 Miles"/>
    <s v="Argentina"/>
    <n v="49"/>
    <s v="Middle Age"/>
    <x v="1"/>
  </r>
  <r>
    <s v="Female"/>
    <n v="30000"/>
    <n v="0"/>
    <s v="Partial College"/>
    <x v="1"/>
    <s v="No"/>
    <n v="1"/>
    <s v="Yes"/>
    <s v="2-5 Miles"/>
    <s v="Bolivia"/>
    <n v="30"/>
    <s v="Adult"/>
    <x v="0"/>
  </r>
  <r>
    <s v="Male"/>
    <n v="70000"/>
    <n v="2"/>
    <s v="Partial College"/>
    <x v="0"/>
    <s v="Yes"/>
    <n v="2"/>
    <s v="Yes"/>
    <s v="5-10 Miles"/>
    <s v="Argentina"/>
    <n v="52"/>
    <s v="Middle Age"/>
    <x v="1"/>
  </r>
  <r>
    <s v="Female"/>
    <n v="40000"/>
    <n v="2"/>
    <s v="Partial College"/>
    <x v="0"/>
    <s v="No"/>
    <n v="2"/>
    <s v="Yes"/>
    <s v="1-2 Miles"/>
    <s v="Argentina"/>
    <n v="53"/>
    <s v="Middle Age"/>
    <x v="1"/>
  </r>
  <r>
    <s v="Female"/>
    <n v="40000"/>
    <n v="0"/>
    <s v="Bachelors"/>
    <x v="1"/>
    <s v="Yes"/>
    <n v="0"/>
    <s v="NO"/>
    <s v="0-1 Miles"/>
    <s v="Bolivia"/>
    <n v="38"/>
    <s v="Adult"/>
    <x v="1"/>
  </r>
  <r>
    <s v="Male"/>
    <n v="40000"/>
    <n v="0"/>
    <s v="Bachelors"/>
    <x v="2"/>
    <s v="No"/>
    <n v="0"/>
    <s v="NO"/>
    <s v="0-1 Miles"/>
    <s v="Bolivia"/>
    <n v="39"/>
    <s v="Adult"/>
    <x v="1"/>
  </r>
  <r>
    <s v="Female"/>
    <n v="30000"/>
    <n v="1"/>
    <s v="Partial College"/>
    <x v="3"/>
    <s v="No"/>
    <n v="0"/>
    <s v="NO"/>
    <s v="0-1 Miles"/>
    <s v="Bolivia"/>
    <n v="46"/>
    <s v="Middle Age"/>
    <x v="1"/>
  </r>
  <r>
    <s v="Female"/>
    <n v="70000"/>
    <n v="0"/>
    <s v="Bachelors"/>
    <x v="2"/>
    <s v="No"/>
    <n v="1"/>
    <s v="Yes"/>
    <s v="5-10 Miles"/>
    <s v="Argentina"/>
    <n v="38"/>
    <s v="Adult"/>
    <x v="0"/>
  </r>
  <r>
    <s v="Female"/>
    <n v="40000"/>
    <n v="2"/>
    <s v="Partial College"/>
    <x v="1"/>
    <s v="Yes"/>
    <n v="2"/>
    <s v="Yes"/>
    <s v="1-2 Miles"/>
    <s v="Bolivia"/>
    <n v="35"/>
    <s v="Adult"/>
    <x v="0"/>
  </r>
  <r>
    <s v="Female"/>
    <n v="130000"/>
    <n v="1"/>
    <s v="Graduate Degree"/>
    <x v="4"/>
    <s v="No"/>
    <n v="1"/>
    <s v="Yes"/>
    <s v="0-1 Miles"/>
    <s v="Argentina"/>
    <n v="36"/>
    <s v="Adult"/>
    <x v="1"/>
  </r>
  <r>
    <s v="Male"/>
    <n v="20000"/>
    <n v="0"/>
    <s v="Bachelors"/>
    <x v="1"/>
    <s v="Yes"/>
    <n v="0"/>
    <s v="NO"/>
    <s v="0-1 Miles"/>
    <s v="Argentina"/>
    <n v="26"/>
    <s v="Adult"/>
    <x v="1"/>
  </r>
  <r>
    <s v="Male"/>
    <n v="10000"/>
    <n v="0"/>
    <s v="Graduate Degree"/>
    <x v="3"/>
    <s v="No"/>
    <n v="0"/>
    <s v="NO"/>
    <s v="0-1 Miles"/>
    <s v="Bolivia"/>
    <n v="30"/>
    <s v="Adult"/>
    <x v="1"/>
  </r>
  <r>
    <s v="Female"/>
    <n v="30000"/>
    <n v="1"/>
    <s v="Bachelors"/>
    <x v="0"/>
    <s v="Yes"/>
    <n v="2"/>
    <s v="Yes"/>
    <s v="0-1 Miles"/>
    <s v="Bolivia"/>
    <n v="42"/>
    <s v="Adult"/>
    <x v="0"/>
  </r>
  <r>
    <s v="Female"/>
    <n v="20000"/>
    <n v="0"/>
    <s v="High School"/>
    <x v="3"/>
    <s v="Yes"/>
    <n v="0"/>
    <s v="NO"/>
    <s v="0-1 Miles"/>
    <s v="Bolivia"/>
    <n v="40"/>
    <s v="Adult"/>
    <x v="1"/>
  </r>
  <r>
    <s v="Male"/>
    <n v="80000"/>
    <n v="5"/>
    <s v="Bachelors"/>
    <x v="4"/>
    <s v="Yes"/>
    <n v="2"/>
    <s v="Yes"/>
    <s v="2-5 Miles"/>
    <s v="Bolivia"/>
    <n v="62"/>
    <s v="Middle Age"/>
    <x v="0"/>
  </r>
  <r>
    <s v="Female"/>
    <n v="30000"/>
    <n v="0"/>
    <s v="Partial College"/>
    <x v="1"/>
    <s v="No"/>
    <n v="1"/>
    <s v="Yes"/>
    <s v="2-5 Miles"/>
    <s v="Bolivia"/>
    <n v="29"/>
    <s v="Adult"/>
    <x v="0"/>
  </r>
  <r>
    <s v="Female"/>
    <n v="40000"/>
    <n v="2"/>
    <s v="Bachelors"/>
    <x v="4"/>
    <s v="Yes"/>
    <n v="2"/>
    <s v="Yes"/>
    <s v="5-10 Miles"/>
    <s v="Argentina"/>
    <n v="66"/>
    <s v="Senior"/>
    <x v="1"/>
  </r>
  <r>
    <s v="Male"/>
    <n v="150000"/>
    <n v="2"/>
    <s v="High School"/>
    <x v="2"/>
    <s v="Yes"/>
    <n v="4"/>
    <s v="Yes"/>
    <s v="0-1 Miles"/>
    <s v="Bolivia"/>
    <n v="48"/>
    <s v="Middle Age"/>
    <x v="0"/>
  </r>
  <r>
    <s v="Female"/>
    <n v="80000"/>
    <n v="0"/>
    <s v="Bachelors"/>
    <x v="2"/>
    <s v="No"/>
    <n v="3"/>
    <s v="Yes"/>
    <s v="10 miles or more"/>
    <s v="Argentina"/>
    <n v="31"/>
    <s v="Adult"/>
    <x v="0"/>
  </r>
  <r>
    <s v="Female"/>
    <n v="100000"/>
    <n v="3"/>
    <s v="Partial College"/>
    <x v="4"/>
    <s v="No"/>
    <n v="4"/>
    <s v="Yes"/>
    <s v="5-10 Miles"/>
    <s v="Bolivia"/>
    <n v="56"/>
    <s v="Middle Age"/>
    <x v="0"/>
  </r>
  <r>
    <s v="Female"/>
    <n v="40000"/>
    <n v="0"/>
    <s v="Bachelors"/>
    <x v="1"/>
    <s v="No"/>
    <n v="0"/>
    <s v="NO"/>
    <s v="0-1 Miles"/>
    <s v="Bolivia"/>
    <n v="38"/>
    <s v="Adult"/>
    <x v="1"/>
  </r>
  <r>
    <s v="Male"/>
    <n v="80000"/>
    <n v="5"/>
    <s v="Bachelors"/>
    <x v="2"/>
    <s v="Yes"/>
    <n v="4"/>
    <s v="Yes"/>
    <s v="1-2 Miles"/>
    <s v="Argentina"/>
    <n v="40"/>
    <s v="Adult"/>
    <x v="0"/>
  </r>
  <r>
    <s v="Male"/>
    <n v="30000"/>
    <n v="0"/>
    <s v="Partial College"/>
    <x v="1"/>
    <s v="Yes"/>
    <n v="1"/>
    <s v="Yes"/>
    <s v="2-5 Miles"/>
    <s v="Bolivia"/>
    <n v="32"/>
    <s v="Adult"/>
    <x v="0"/>
  </r>
  <r>
    <s v="Male"/>
    <n v="30000"/>
    <n v="1"/>
    <s v="Bachelors"/>
    <x v="1"/>
    <s v="Yes"/>
    <n v="1"/>
    <s v="Yes"/>
    <s v="2-5 Miles"/>
    <s v="Bolivia"/>
    <n v="39"/>
    <s v="Adult"/>
    <x v="0"/>
  </r>
  <r>
    <s v="Male"/>
    <n v="10000"/>
    <n v="2"/>
    <s v="Partial College"/>
    <x v="3"/>
    <s v="Yes"/>
    <n v="1"/>
    <s v="Yes"/>
    <s v="0-1 Miles"/>
    <s v="Bolivia"/>
    <n v="52"/>
    <s v="Middle Age"/>
    <x v="1"/>
  </r>
  <r>
    <s v="Male"/>
    <n v="10000"/>
    <n v="3"/>
    <s v="High School"/>
    <x v="3"/>
    <s v="Yes"/>
    <n v="1"/>
    <s v="Yes"/>
    <s v="0-1 Miles"/>
    <s v="Bolivia"/>
    <n v="39"/>
    <s v="Adult"/>
    <x v="1"/>
  </r>
  <r>
    <s v="Male"/>
    <n v="60000"/>
    <n v="2"/>
    <s v="Bachelors"/>
    <x v="2"/>
    <s v="Yes"/>
    <n v="1"/>
    <s v="Yes"/>
    <s v="2-5 Miles"/>
    <s v="Argentina"/>
    <n v="37"/>
    <s v="Adult"/>
    <x v="0"/>
  </r>
  <r>
    <s v="Male"/>
    <n v="90000"/>
    <n v="4"/>
    <s v="High School"/>
    <x v="4"/>
    <s v="Yes"/>
    <n v="3"/>
    <s v="Yes"/>
    <s v="5-10 Miles"/>
    <s v="Bolivia"/>
    <n v="56"/>
    <s v="Middle Age"/>
    <x v="1"/>
  </r>
  <r>
    <s v="Male"/>
    <n v="40000"/>
    <n v="0"/>
    <s v="Bachelors"/>
    <x v="2"/>
    <s v="Yes"/>
    <n v="0"/>
    <s v="NO"/>
    <s v="0-1 Miles"/>
    <s v="Bolivia"/>
    <n v="40"/>
    <s v="Adult"/>
    <x v="1"/>
  </r>
  <r>
    <s v="Male"/>
    <n v="40000"/>
    <n v="2"/>
    <s v="Bachelors"/>
    <x v="4"/>
    <s v="Yes"/>
    <n v="2"/>
    <s v="Yes"/>
    <s v="5-10 Miles"/>
    <s v="Argentina"/>
    <n v="65"/>
    <s v="Senior"/>
    <x v="1"/>
  </r>
  <r>
    <s v="Female"/>
    <n v="30000"/>
    <n v="2"/>
    <s v="Partial College"/>
    <x v="1"/>
    <s v="Yes"/>
    <n v="2"/>
    <s v="Yes"/>
    <s v="0-1 Miles"/>
    <s v="Bolivia"/>
    <n v="42"/>
    <s v="Adult"/>
    <x v="0"/>
  </r>
  <r>
    <s v="Male"/>
    <n v="10000"/>
    <n v="2"/>
    <s v="Partial College"/>
    <x v="3"/>
    <s v="Yes"/>
    <n v="1"/>
    <s v="Yes"/>
    <s v="2-5 Miles"/>
    <s v="Bolivia"/>
    <n v="52"/>
    <s v="Middle Age"/>
    <x v="0"/>
  </r>
  <r>
    <s v="Female"/>
    <n v="10000"/>
    <n v="1"/>
    <s v="High School"/>
    <x v="3"/>
    <s v="No"/>
    <n v="1"/>
    <s v="Yes"/>
    <s v="5-10 Miles"/>
    <s v="Bolivia"/>
    <n v="35"/>
    <s v="Adult"/>
    <x v="1"/>
  </r>
  <r>
    <s v="Male"/>
    <n v="20000"/>
    <n v="2"/>
    <s v="High School"/>
    <x v="3"/>
    <s v="Yes"/>
    <n v="2"/>
    <s v="Yes"/>
    <s v="0-1 Miles"/>
    <s v="Bolivia"/>
    <n v="42"/>
    <s v="Adult"/>
    <x v="0"/>
  </r>
  <r>
    <s v="Female"/>
    <n v="20000"/>
    <n v="2"/>
    <s v="Partial High School"/>
    <x v="1"/>
    <s v="Yes"/>
    <n v="2"/>
    <s v="Yes"/>
    <s v="5-10 Miles"/>
    <s v="Argentina"/>
    <n v="55"/>
    <s v="Middle Age"/>
    <x v="1"/>
  </r>
  <r>
    <s v="Female"/>
    <n v="30000"/>
    <n v="2"/>
    <s v="Partial College"/>
    <x v="1"/>
    <s v="No"/>
    <n v="2"/>
    <s v="Yes"/>
    <s v="5-10 Miles"/>
    <s v="Argentina"/>
    <n v="60"/>
    <s v="Middle Age"/>
    <x v="1"/>
  </r>
  <r>
    <s v="Male"/>
    <n v="40000"/>
    <n v="0"/>
    <s v="Bachelors"/>
    <x v="2"/>
    <s v="No"/>
    <n v="0"/>
    <s v="NO"/>
    <s v="0-1 Miles"/>
    <s v="Bolivia"/>
    <n v="40"/>
    <s v="Adult"/>
    <x v="1"/>
  </r>
  <r>
    <s v="Female"/>
    <n v="10000"/>
    <n v="0"/>
    <s v="Partial College"/>
    <x v="3"/>
    <s v="No"/>
    <n v="1"/>
    <s v="Yes"/>
    <s v="0-1 Miles"/>
    <s v="Argentina"/>
    <n v="26"/>
    <s v="Adult"/>
    <x v="1"/>
  </r>
  <r>
    <s v="Male"/>
    <n v="40000"/>
    <n v="1"/>
    <s v="Bachelors"/>
    <x v="0"/>
    <s v="Yes"/>
    <n v="0"/>
    <s v="NO"/>
    <s v="0-1 Miles"/>
    <s v="Bolivia"/>
    <n v="42"/>
    <s v="Adult"/>
    <x v="1"/>
  </r>
  <r>
    <s v="Female"/>
    <n v="80000"/>
    <n v="0"/>
    <s v="Bachelors"/>
    <x v="2"/>
    <s v="Yes"/>
    <n v="3"/>
    <s v="Yes"/>
    <s v="10 miles or more"/>
    <s v="Argentina"/>
    <n v="32"/>
    <s v="Adult"/>
    <x v="0"/>
  </r>
  <r>
    <s v="Male"/>
    <n v="30000"/>
    <n v="1"/>
    <s v="Bachelors"/>
    <x v="1"/>
    <s v="Yes"/>
    <n v="0"/>
    <s v="NO"/>
    <s v="1-2 Miles"/>
    <s v="Bolivia"/>
    <n v="37"/>
    <s v="Adult"/>
    <x v="1"/>
  </r>
  <r>
    <s v="Female"/>
    <n v="40000"/>
    <n v="2"/>
    <s v="Partial College"/>
    <x v="1"/>
    <s v="No"/>
    <n v="1"/>
    <s v="Yes"/>
    <s v="0-1 Miles"/>
    <s v="Bolivia"/>
    <n v="34"/>
    <s v="Adult"/>
    <x v="0"/>
  </r>
  <r>
    <s v="Male"/>
    <n v="40000"/>
    <n v="0"/>
    <s v="Graduate Degree"/>
    <x v="1"/>
    <s v="Yes"/>
    <n v="0"/>
    <s v="NO"/>
    <s v="0-1 Miles"/>
    <s v="Bolivia"/>
    <n v="37"/>
    <s v="Adult"/>
    <x v="1"/>
  </r>
  <r>
    <s v="Female"/>
    <n v="40000"/>
    <n v="0"/>
    <s v="Bachelors"/>
    <x v="2"/>
    <s v="No"/>
    <n v="0"/>
    <s v="NO"/>
    <s v="0-1 Miles"/>
    <s v="Bolivia"/>
    <n v="40"/>
    <s v="Adult"/>
    <x v="1"/>
  </r>
  <r>
    <s v="Male"/>
    <n v="20000"/>
    <n v="4"/>
    <s v="High School"/>
    <x v="0"/>
    <s v="Yes"/>
    <n v="2"/>
    <s v="Yes"/>
    <s v="5-10 Miles"/>
    <s v="Argentina"/>
    <n v="60"/>
    <s v="Middle Age"/>
    <x v="0"/>
  </r>
  <r>
    <s v="Male"/>
    <n v="30000"/>
    <n v="0"/>
    <s v="Partial College"/>
    <x v="1"/>
    <s v="No"/>
    <n v="1"/>
    <s v="Yes"/>
    <s v="1-2 Miles"/>
    <s v="Bolivia"/>
    <n v="27"/>
    <s v="Adult"/>
    <x v="0"/>
  </r>
  <r>
    <s v="Male"/>
    <n v="60000"/>
    <n v="1"/>
    <s v="Partial College"/>
    <x v="0"/>
    <s v="Yes"/>
    <n v="1"/>
    <s v="Yes"/>
    <s v="5-10 Miles"/>
    <s v="Argentina"/>
    <n v="43"/>
    <s v="Adult"/>
    <x v="1"/>
  </r>
  <r>
    <s v="Male"/>
    <n v="100000"/>
    <n v="1"/>
    <s v="Bachelors"/>
    <x v="4"/>
    <s v="No"/>
    <n v="3"/>
    <s v="Yes"/>
    <s v="0-1 Miles"/>
    <s v="Argentina"/>
    <n v="48"/>
    <s v="Middle Age"/>
    <x v="0"/>
  </r>
  <r>
    <s v="Female"/>
    <n v="20000"/>
    <n v="0"/>
    <s v="Partial High School"/>
    <x v="3"/>
    <s v="No"/>
    <n v="2"/>
    <s v="Yes"/>
    <s v="1-2 Miles"/>
    <s v="Bolivia"/>
    <n v="32"/>
    <s v="Adult"/>
    <x v="0"/>
  </r>
  <r>
    <s v="Male"/>
    <n v="100000"/>
    <n v="1"/>
    <s v="Bachelors"/>
    <x v="4"/>
    <s v="Yes"/>
    <n v="3"/>
    <s v="Yes"/>
    <s v="2-5 Miles"/>
    <s v="Argentina"/>
    <n v="47"/>
    <s v="Middle Age"/>
    <x v="0"/>
  </r>
  <r>
    <s v="Male"/>
    <n v="80000"/>
    <n v="5"/>
    <s v="Graduate Degree"/>
    <x v="4"/>
    <s v="Yes"/>
    <n v="3"/>
    <s v="Yes"/>
    <s v="0-1 Miles"/>
    <s v="Argentina"/>
    <n v="40"/>
    <s v="Adult"/>
    <x v="0"/>
  </r>
  <r>
    <s v="Female"/>
    <n v="10000"/>
    <n v="4"/>
    <s v="Partial High School"/>
    <x v="3"/>
    <s v="Yes"/>
    <n v="2"/>
    <s v="Yes"/>
    <s v="0-1 Miles"/>
    <s v="Bolivia"/>
    <n v="41"/>
    <s v="Adult"/>
    <x v="1"/>
  </r>
  <r>
    <s v="Female"/>
    <n v="130000"/>
    <n v="5"/>
    <s v="Partial College"/>
    <x v="2"/>
    <s v="Yes"/>
    <n v="4"/>
    <s v="Yes"/>
    <s v="0-1 Miles"/>
    <s v="Bolivia"/>
    <n v="59"/>
    <s v="Middle Age"/>
    <x v="0"/>
  </r>
  <r>
    <s v="Male"/>
    <n v="10000"/>
    <n v="2"/>
    <s v="Partial College"/>
    <x v="3"/>
    <s v="No"/>
    <n v="0"/>
    <s v="NO"/>
    <s v="0-1 Miles"/>
    <s v="Bolivia"/>
    <n v="50"/>
    <s v="Middle Age"/>
    <x v="0"/>
  </r>
  <r>
    <s v="Female"/>
    <n v="20000"/>
    <n v="2"/>
    <s v="Partial College"/>
    <x v="3"/>
    <s v="No"/>
    <n v="1"/>
    <s v="Yes"/>
    <s v="0-1 Miles"/>
    <s v="Bolivia"/>
    <n v="54"/>
    <s v="Middle Age"/>
    <x v="1"/>
  </r>
  <r>
    <s v="Female"/>
    <n v="10000"/>
    <n v="1"/>
    <s v="Bachelors"/>
    <x v="3"/>
    <s v="Yes"/>
    <n v="0"/>
    <s v="NO"/>
    <s v="0-1 Miles"/>
    <s v="Bolivia"/>
    <n v="48"/>
    <s v="Middle Age"/>
    <x v="0"/>
  </r>
  <r>
    <s v="Female"/>
    <n v="60000"/>
    <n v="1"/>
    <s v="Bachelors"/>
    <x v="2"/>
    <s v="Yes"/>
    <n v="1"/>
    <s v="Yes"/>
    <s v="5-10 Miles"/>
    <s v="Argentina"/>
    <n v="44"/>
    <s v="Adult"/>
    <x v="1"/>
  </r>
  <r>
    <s v="Female"/>
    <n v="20000"/>
    <n v="2"/>
    <s v="High School"/>
    <x v="3"/>
    <s v="Yes"/>
    <n v="0"/>
    <s v="NO"/>
    <s v="0-1 Miles"/>
    <s v="Bolivia"/>
    <n v="40"/>
    <s v="Adult"/>
    <x v="1"/>
  </r>
  <r>
    <s v="Female"/>
    <n v="60000"/>
    <n v="2"/>
    <s v="Bachelors"/>
    <x v="2"/>
    <s v="No"/>
    <n v="1"/>
    <s v="Yes"/>
    <s v="0-1 Miles"/>
    <s v="Argentina"/>
    <n v="38"/>
    <s v="Adult"/>
    <x v="1"/>
  </r>
  <r>
    <s v="Male"/>
    <n v="40000"/>
    <n v="2"/>
    <s v="Partial College"/>
    <x v="0"/>
    <s v="No"/>
    <n v="2"/>
    <s v="Yes"/>
    <s v="1-2 Miles"/>
    <s v="Argentina"/>
    <n v="52"/>
    <s v="Middle Age"/>
    <x v="0"/>
  </r>
  <r>
    <s v="Male"/>
    <n v="10000"/>
    <n v="0"/>
    <s v="Partial College"/>
    <x v="3"/>
    <s v="Yes"/>
    <n v="1"/>
    <s v="Yes"/>
    <s v="2-5 Miles"/>
    <s v="Argentina"/>
    <n v="25"/>
    <s v="Adult"/>
    <x v="1"/>
  </r>
  <r>
    <s v="Female"/>
    <n v="10000"/>
    <n v="0"/>
    <s v="Partial College"/>
    <x v="3"/>
    <s v="No"/>
    <n v="1"/>
    <s v="Yes"/>
    <s v="0-1 Miles"/>
    <s v="Argentina"/>
    <n v="25"/>
    <s v="Adult"/>
    <x v="0"/>
  </r>
  <r>
    <s v="Male"/>
    <n v="90000"/>
    <n v="1"/>
    <s v="Bachelors"/>
    <x v="2"/>
    <s v="Yes"/>
    <n v="1"/>
    <s v="Yes"/>
    <s v="2-5 Miles"/>
    <s v="Argentina"/>
    <n v="47"/>
    <s v="Middle Age"/>
    <x v="1"/>
  </r>
  <r>
    <s v="Male"/>
    <n v="100000"/>
    <n v="0"/>
    <s v="High School"/>
    <x v="4"/>
    <s v="Yes"/>
    <n v="3"/>
    <s v="Yes"/>
    <s v="10 miles or more"/>
    <s v="Argentina"/>
    <n v="35"/>
    <s v="Adult"/>
    <x v="0"/>
  </r>
  <r>
    <s v="Male"/>
    <n v="70000"/>
    <n v="0"/>
    <s v="Bachelors"/>
    <x v="2"/>
    <s v="No"/>
    <n v="1"/>
    <s v="Yes"/>
    <s v="5-10 Miles"/>
    <s v="Argentina"/>
    <n v="41"/>
    <s v="Adult"/>
    <x v="1"/>
  </r>
  <r>
    <s v="Male"/>
    <n v="30000"/>
    <n v="1"/>
    <s v="Bachelors"/>
    <x v="1"/>
    <s v="Yes"/>
    <n v="0"/>
    <s v="NO"/>
    <s v="0-1 Miles"/>
    <s v="Bolivia"/>
    <n v="47"/>
    <s v="Middle Age"/>
    <x v="0"/>
  </r>
  <r>
    <s v="Female"/>
    <n v="130000"/>
    <n v="4"/>
    <s v="Partial College"/>
    <x v="2"/>
    <s v="Yes"/>
    <n v="4"/>
    <s v="Yes"/>
    <s v="5-10 Miles"/>
    <s v="Bolivia"/>
    <n v="61"/>
    <s v="Middle Age"/>
    <x v="1"/>
  </r>
  <r>
    <s v="Female"/>
    <n v="80000"/>
    <n v="5"/>
    <s v="Bachelors"/>
    <x v="4"/>
    <s v="Yes"/>
    <n v="2"/>
    <s v="Yes"/>
    <s v="2-5 Miles"/>
    <s v="Bolivia"/>
    <n v="61"/>
    <s v="Middle Age"/>
    <x v="0"/>
  </r>
  <r>
    <s v="Male"/>
    <n v="10000"/>
    <n v="0"/>
    <s v="Partial High School"/>
    <x v="3"/>
    <s v="No"/>
    <n v="2"/>
    <s v="Yes"/>
    <s v="0-1 Miles"/>
    <s v="Bolivia"/>
    <n v="33"/>
    <s v="Adult"/>
    <x v="0"/>
  </r>
  <r>
    <s v="Female"/>
    <n v="10000"/>
    <n v="0"/>
    <s v="Partial College"/>
    <x v="3"/>
    <s v="Yes"/>
    <n v="1"/>
    <s v="Yes"/>
    <s v="2-5 Miles"/>
    <s v="Argentina"/>
    <n v="27"/>
    <s v="Adult"/>
    <x v="0"/>
  </r>
  <r>
    <s v="Male"/>
    <n v="50000"/>
    <n v="0"/>
    <s v="Graduate Degree"/>
    <x v="0"/>
    <s v="Yes"/>
    <n v="0"/>
    <s v="NO"/>
    <s v="0-1 Miles"/>
    <s v="Bolivia"/>
    <n v="37"/>
    <s v="Adult"/>
    <x v="1"/>
  </r>
  <r>
    <s v="Female"/>
    <n v="80000"/>
    <n v="2"/>
    <s v="Partial College"/>
    <x v="0"/>
    <s v="Yes"/>
    <n v="2"/>
    <s v="Yes"/>
    <s v="5-10 Miles"/>
    <s v="Argentina"/>
    <n v="52"/>
    <s v="Middle Age"/>
    <x v="1"/>
  </r>
  <r>
    <s v="Female"/>
    <n v="20000"/>
    <n v="0"/>
    <s v="Partial College"/>
    <x v="3"/>
    <s v="Yes"/>
    <n v="0"/>
    <s v="NO"/>
    <s v="0-1 Miles"/>
    <s v="Argentina"/>
    <n v="29"/>
    <s v="Adult"/>
    <x v="1"/>
  </r>
  <r>
    <s v="Female"/>
    <n v="110000"/>
    <n v="2"/>
    <s v="Partial College"/>
    <x v="2"/>
    <s v="No"/>
    <n v="3"/>
    <s v="Yes"/>
    <s v="5-10 Miles"/>
    <s v="Bolivia"/>
    <n v="48"/>
    <s v="Middle Age"/>
    <x v="0"/>
  </r>
  <r>
    <s v="Male"/>
    <n v="160000"/>
    <n v="4"/>
    <s v="Partial College"/>
    <x v="2"/>
    <s v="No"/>
    <n v="2"/>
    <s v="Yes"/>
    <s v="10 miles or more"/>
    <s v="Bolivia"/>
    <n v="55"/>
    <s v="Middle Age"/>
    <x v="1"/>
  </r>
  <r>
    <s v="Female"/>
    <n v="10000"/>
    <n v="0"/>
    <s v="Graduate Degree"/>
    <x v="3"/>
    <s v="Yes"/>
    <n v="0"/>
    <s v="NO"/>
    <s v="0-1 Miles"/>
    <s v="Bolivia"/>
    <n v="37"/>
    <s v="Adult"/>
    <x v="1"/>
  </r>
  <r>
    <s v="Male"/>
    <n v="10000"/>
    <n v="1"/>
    <s v="Graduate Degree"/>
    <x v="3"/>
    <s v="Yes"/>
    <n v="0"/>
    <s v="NO"/>
    <s v="0-1 Miles"/>
    <s v="Bolivia"/>
    <n v="44"/>
    <s v="Adult"/>
    <x v="0"/>
  </r>
  <r>
    <s v="Female"/>
    <n v="30000"/>
    <n v="3"/>
    <s v="Partial College"/>
    <x v="1"/>
    <s v="No"/>
    <n v="2"/>
    <s v="Yes"/>
    <s v="1-2 Miles"/>
    <s v="Argentina"/>
    <n v="55"/>
    <s v="Middle Age"/>
    <x v="1"/>
  </r>
  <r>
    <s v="Female"/>
    <n v="10000"/>
    <n v="2"/>
    <s v="High School"/>
    <x v="3"/>
    <s v="No"/>
    <n v="1"/>
    <s v="Yes"/>
    <s v="0-1 Miles"/>
    <s v="Bolivia"/>
    <n v="38"/>
    <s v="Adult"/>
    <x v="0"/>
  </r>
  <r>
    <s v="Male"/>
    <n v="40000"/>
    <n v="2"/>
    <s v="Bachelors"/>
    <x v="4"/>
    <s v="Yes"/>
    <n v="2"/>
    <s v="Yes"/>
    <s v="5-10 Miles"/>
    <s v="Argentina"/>
    <n v="66"/>
    <s v="Senior"/>
    <x v="1"/>
  </r>
  <r>
    <s v="Female"/>
    <n v="130000"/>
    <n v="4"/>
    <s v="High School"/>
    <x v="4"/>
    <s v="No"/>
    <n v="4"/>
    <s v="Yes"/>
    <s v="10 miles or more"/>
    <s v="Bolivia"/>
    <n v="58"/>
    <s v="Middle Age"/>
    <x v="0"/>
  </r>
  <r>
    <s v="Female"/>
    <n v="90000"/>
    <n v="1"/>
    <s v="Bachelors"/>
    <x v="2"/>
    <s v="Yes"/>
    <n v="1"/>
    <s v="Yes"/>
    <s v="2-5 Miles"/>
    <s v="Argentina"/>
    <n v="47"/>
    <s v="Middle Age"/>
    <x v="1"/>
  </r>
  <r>
    <s v="Female"/>
    <n v="30000"/>
    <n v="3"/>
    <s v="High School"/>
    <x v="0"/>
    <s v="No"/>
    <n v="2"/>
    <s v="Yes"/>
    <s v="1-2 Miles"/>
    <s v="Argentina"/>
    <n v="56"/>
    <s v="Middle Age"/>
    <x v="1"/>
  </r>
  <r>
    <s v="Male"/>
    <n v="80000"/>
    <n v="5"/>
    <s v="Partial College"/>
    <x v="2"/>
    <s v="No"/>
    <n v="2"/>
    <s v="Yes"/>
    <s v="10 miles or more"/>
    <s v="Bolivia"/>
    <n v="59"/>
    <s v="Middle Age"/>
    <x v="0"/>
  </r>
  <r>
    <s v="Female"/>
    <n v="70000"/>
    <n v="0"/>
    <s v="Bachelors"/>
    <x v="2"/>
    <s v="Yes"/>
    <n v="4"/>
    <s v="Yes"/>
    <s v="10 miles or more"/>
    <s v="Argentina"/>
    <n v="32"/>
    <s v="Adult"/>
    <x v="1"/>
  </r>
  <r>
    <s v="Male"/>
    <n v="30000"/>
    <n v="1"/>
    <s v="Partial College"/>
    <x v="1"/>
    <s v="Yes"/>
    <n v="1"/>
    <s v="Yes"/>
    <s v="0-1 Miles"/>
    <s v="Bolivia"/>
    <n v="44"/>
    <s v="Adult"/>
    <x v="1"/>
  </r>
  <r>
    <s v="Male"/>
    <n v="30000"/>
    <n v="3"/>
    <s v="High School"/>
    <x v="0"/>
    <s v="Yes"/>
    <n v="2"/>
    <s v="Yes"/>
    <s v="5-10 Miles"/>
    <s v="Argentina"/>
    <n v="55"/>
    <s v="Middle Age"/>
    <x v="0"/>
  </r>
  <r>
    <s v="Male"/>
    <n v="90000"/>
    <n v="2"/>
    <s v="High School"/>
    <x v="3"/>
    <s v="Yes"/>
    <n v="0"/>
    <s v="NO"/>
    <s v="0-1 Miles"/>
    <s v="Bolivia"/>
    <n v="36"/>
    <s v="Adult"/>
    <x v="1"/>
  </r>
  <r>
    <s v="Female"/>
    <n v="80000"/>
    <n v="5"/>
    <s v="Bachelors"/>
    <x v="4"/>
    <s v="Yes"/>
    <n v="2"/>
    <s v="Yes"/>
    <s v="10 miles or more"/>
    <s v="Bolivia"/>
    <n v="62"/>
    <s v="Middle Age"/>
    <x v="0"/>
  </r>
  <r>
    <s v="Female"/>
    <n v="70000"/>
    <n v="5"/>
    <s v="Bachelors"/>
    <x v="2"/>
    <s v="Yes"/>
    <n v="4"/>
    <s v="Yes"/>
    <s v="10 miles or more"/>
    <s v="Argentina"/>
    <n v="41"/>
    <s v="Adult"/>
    <x v="0"/>
  </r>
  <r>
    <s v="Female"/>
    <n v="10000"/>
    <n v="0"/>
    <s v="Partial High School"/>
    <x v="3"/>
    <s v="No"/>
    <n v="2"/>
    <s v="Yes"/>
    <s v="0-1 Miles"/>
    <s v="Bolivia"/>
    <n v="32"/>
    <s v="Adult"/>
    <x v="0"/>
  </r>
  <r>
    <s v="Male"/>
    <n v="20000"/>
    <n v="0"/>
    <s v="Bachelors"/>
    <x v="1"/>
    <s v="Yes"/>
    <n v="0"/>
    <s v="NO"/>
    <s v="0-1 Miles"/>
    <s v="Argentina"/>
    <n v="25"/>
    <s v="Adult"/>
    <x v="1"/>
  </r>
  <r>
    <s v="Female"/>
    <n v="50000"/>
    <n v="0"/>
    <s v="Graduate Degree"/>
    <x v="0"/>
    <s v="Yes"/>
    <n v="0"/>
    <s v="NO"/>
    <s v="1-2 Miles"/>
    <s v="Bolivia"/>
    <n v="36"/>
    <s v="Adult"/>
    <x v="0"/>
  </r>
  <r>
    <s v="Male"/>
    <n v="60000"/>
    <n v="2"/>
    <s v="Graduate Degree"/>
    <x v="4"/>
    <s v="Yes"/>
    <n v="1"/>
    <s v="Yes"/>
    <s v="0-1 Miles"/>
    <s v="Argentina"/>
    <n v="67"/>
    <s v="Senior"/>
    <x v="1"/>
  </r>
  <r>
    <s v="Female"/>
    <n v="100000"/>
    <n v="0"/>
    <s v="Graduate Degree"/>
    <x v="4"/>
    <s v="No"/>
    <n v="1"/>
    <s v="Yes"/>
    <s v="1-2 Miles"/>
    <s v="Argentina"/>
    <n v="39"/>
    <s v="Adult"/>
    <x v="1"/>
  </r>
  <r>
    <s v="Male"/>
    <n v="80000"/>
    <n v="0"/>
    <s v="Bachelors"/>
    <x v="2"/>
    <s v="No"/>
    <n v="3"/>
    <s v="Yes"/>
    <s v="10 miles or more"/>
    <s v="Argentina"/>
    <n v="33"/>
    <s v="Adult"/>
    <x v="1"/>
  </r>
  <r>
    <s v="Male"/>
    <n v="60000"/>
    <n v="0"/>
    <s v="Bachelors"/>
    <x v="2"/>
    <s v="No"/>
    <n v="3"/>
    <s v="Yes"/>
    <s v="2-5 Miles"/>
    <s v="Argentina"/>
    <n v="31"/>
    <s v="Adult"/>
    <x v="0"/>
  </r>
  <r>
    <s v="Male"/>
    <n v="10000"/>
    <n v="1"/>
    <s v="High School"/>
    <x v="3"/>
    <s v="Yes"/>
    <n v="0"/>
    <s v="NO"/>
    <s v="2-5 Miles"/>
    <s v="Argentina"/>
    <n v="27"/>
    <s v="Adult"/>
    <x v="1"/>
  </r>
  <r>
    <s v="Male"/>
    <n v="40000"/>
    <n v="2"/>
    <s v="Partial College"/>
    <x v="1"/>
    <s v="Yes"/>
    <n v="0"/>
    <s v="NO"/>
    <s v="1-2 Miles"/>
    <s v="Bolivia"/>
    <n v="33"/>
    <s v="Adult"/>
    <x v="1"/>
  </r>
  <r>
    <s v="Female"/>
    <n v="60000"/>
    <n v="1"/>
    <s v="Partial College"/>
    <x v="0"/>
    <s v="Yes"/>
    <n v="1"/>
    <s v="Yes"/>
    <s v="5-10 Miles"/>
    <s v="Argentina"/>
    <n v="46"/>
    <s v="Middle Age"/>
    <x v="1"/>
  </r>
  <r>
    <s v="Female"/>
    <n v="90000"/>
    <n v="3"/>
    <s v="High School"/>
    <x v="2"/>
    <s v="No"/>
    <n v="1"/>
    <s v="Yes"/>
    <s v="2-5 Miles"/>
    <s v="Bolivia"/>
    <n v="51"/>
    <s v="Middle Age"/>
    <x v="0"/>
  </r>
  <r>
    <s v="Male"/>
    <n v="30000"/>
    <n v="3"/>
    <s v="Graduate Degree"/>
    <x v="1"/>
    <s v="Yes"/>
    <n v="0"/>
    <s v="NO"/>
    <s v="0-1 Miles"/>
    <s v="Bolivia"/>
    <n v="46"/>
    <s v="Middle Age"/>
    <x v="1"/>
  </r>
  <r>
    <s v="Male"/>
    <n v="90000"/>
    <n v="5"/>
    <s v="Partial College"/>
    <x v="2"/>
    <s v="No"/>
    <n v="2"/>
    <s v="Yes"/>
    <s v="10 miles or more"/>
    <s v="Bolivia"/>
    <n v="62"/>
    <s v="Middle Age"/>
    <x v="0"/>
  </r>
  <r>
    <s v="Female"/>
    <n v="20000"/>
    <n v="0"/>
    <s v="Partial High School"/>
    <x v="3"/>
    <s v="Yes"/>
    <n v="2"/>
    <s v="Yes"/>
    <s v="1-2 Miles"/>
    <s v="Bolivia"/>
    <n v="26"/>
    <s v="Adult"/>
    <x v="1"/>
  </r>
  <r>
    <s v="Female"/>
    <n v="40000"/>
    <n v="0"/>
    <s v="Graduate Degree"/>
    <x v="1"/>
    <s v="Yes"/>
    <n v="0"/>
    <s v="NO"/>
    <s v="0-1 Miles"/>
    <s v="Bolivia"/>
    <n v="37"/>
    <s v="Adult"/>
    <x v="1"/>
  </r>
  <r>
    <s v="Female"/>
    <n v="30000"/>
    <n v="3"/>
    <s v="Partial College"/>
    <x v="1"/>
    <s v="Yes"/>
    <n v="0"/>
    <s v="NO"/>
    <s v="0-1 Miles"/>
    <s v="Bolivia"/>
    <n v="42"/>
    <s v="Adult"/>
    <x v="1"/>
  </r>
  <r>
    <s v="Female"/>
    <n v="80000"/>
    <n v="4"/>
    <s v="Graduate Degree"/>
    <x v="4"/>
    <s v="Yes"/>
    <n v="1"/>
    <s v="Yes"/>
    <s v="0-1 Miles"/>
    <s v="Argentina"/>
    <n v="36"/>
    <s v="Adult"/>
    <x v="0"/>
  </r>
  <r>
    <s v="Female"/>
    <n v="50000"/>
    <n v="0"/>
    <s v="Graduate Degree"/>
    <x v="0"/>
    <s v="Yes"/>
    <n v="0"/>
    <s v="NO"/>
    <s v="0-1 Miles"/>
    <s v="Bolivia"/>
    <n v="36"/>
    <s v="Adult"/>
    <x v="1"/>
  </r>
  <r>
    <s v="Female"/>
    <n v="30000"/>
    <n v="0"/>
    <s v="Partial College"/>
    <x v="1"/>
    <s v="No"/>
    <n v="1"/>
    <s v="Yes"/>
    <s v="2-5 Miles"/>
    <s v="Bolivia"/>
    <n v="30"/>
    <s v="Adult"/>
    <x v="0"/>
  </r>
  <r>
    <s v="Male"/>
    <n v="70000"/>
    <n v="0"/>
    <s v="Bachelors"/>
    <x v="2"/>
    <s v="No"/>
    <n v="4"/>
    <s v="Yes"/>
    <s v="10 miles or more"/>
    <s v="Argentina"/>
    <n v="31"/>
    <s v="Adult"/>
    <x v="1"/>
  </r>
  <r>
    <s v="Male"/>
    <n v="30000"/>
    <n v="1"/>
    <s v="Bachelors"/>
    <x v="1"/>
    <s v="Yes"/>
    <n v="0"/>
    <s v="NO"/>
    <s v="0-1 Miles"/>
    <s v="Bolivia"/>
    <n v="65"/>
    <s v="Senior"/>
    <x v="1"/>
  </r>
  <r>
    <s v="Male"/>
    <n v="80000"/>
    <n v="4"/>
    <s v="Partial College"/>
    <x v="2"/>
    <s v="No"/>
    <n v="2"/>
    <s v="Yes"/>
    <s v="2-5 Miles"/>
    <s v="Bolivia"/>
    <n v="54"/>
    <s v="Middle Age"/>
    <x v="1"/>
  </r>
  <r>
    <s v="Male"/>
    <n v="20000"/>
    <n v="2"/>
    <s v="Partial High School"/>
    <x v="1"/>
    <s v="Yes"/>
    <n v="3"/>
    <s v="Yes"/>
    <s v="5-10 Miles"/>
    <s v="Argentina"/>
    <n v="54"/>
    <s v="Middle Age"/>
    <x v="0"/>
  </r>
  <r>
    <s v="Female"/>
    <n v="20000"/>
    <n v="0"/>
    <s v="Partial High School"/>
    <x v="3"/>
    <s v="No"/>
    <n v="2"/>
    <s v="Yes"/>
    <s v="0-1 Miles"/>
    <s v="Bolivia"/>
    <n v="25"/>
    <s v="Adult"/>
    <x v="0"/>
  </r>
  <r>
    <s v="Male"/>
    <n v="10000"/>
    <n v="1"/>
    <s v="Bachelors"/>
    <x v="3"/>
    <s v="Yes"/>
    <n v="0"/>
    <s v="NO"/>
    <s v="0-1 Miles"/>
    <s v="Bolivia"/>
    <n v="48"/>
    <s v="Middle Age"/>
    <x v="0"/>
  </r>
  <r>
    <s v="Male"/>
    <n v="10000"/>
    <n v="0"/>
    <s v="Partial College"/>
    <x v="3"/>
    <s v="Yes"/>
    <n v="1"/>
    <s v="Yes"/>
    <s v="1-2 Miles"/>
    <s v="Argentina"/>
    <n v="26"/>
    <s v="Adult"/>
    <x v="1"/>
  </r>
  <r>
    <s v="Male"/>
    <n v="60000"/>
    <n v="1"/>
    <s v="Bachelors"/>
    <x v="2"/>
    <s v="Yes"/>
    <n v="1"/>
    <s v="Yes"/>
    <s v="5-10 Miles"/>
    <s v="Argentina"/>
    <n v="43"/>
    <s v="Adult"/>
    <x v="1"/>
  </r>
  <r>
    <s v="Male"/>
    <n v="10000"/>
    <n v="0"/>
    <s v="Partial High School"/>
    <x v="3"/>
    <s v="No"/>
    <n v="2"/>
    <s v="Yes"/>
    <s v="1-2 Miles"/>
    <s v="Bolivia"/>
    <n v="35"/>
    <s v="Adult"/>
    <x v="0"/>
  </r>
  <r>
    <s v="Female"/>
    <n v="30000"/>
    <n v="3"/>
    <s v="Partial College"/>
    <x v="1"/>
    <s v="No"/>
    <n v="0"/>
    <s v="NO"/>
    <s v="0-1 Miles"/>
    <s v="Bolivia"/>
    <n v="42"/>
    <s v="Adult"/>
    <x v="0"/>
  </r>
  <r>
    <s v="Female"/>
    <n v="70000"/>
    <n v="5"/>
    <s v="Bachelors"/>
    <x v="2"/>
    <s v="Yes"/>
    <n v="4"/>
    <s v="Yes"/>
    <s v="10 miles or more"/>
    <s v="Argentina"/>
    <n v="39"/>
    <s v="Adult"/>
    <x v="0"/>
  </r>
  <r>
    <s v="Female"/>
    <n v="30000"/>
    <n v="2"/>
    <s v="Partial College"/>
    <x v="1"/>
    <s v="No"/>
    <n v="2"/>
    <s v="Yes"/>
    <s v="0-1 Miles"/>
    <s v="Argentina"/>
    <n v="67"/>
    <s v="Senior"/>
    <x v="0"/>
  </r>
  <r>
    <s v="Male"/>
    <n v="20000"/>
    <n v="1"/>
    <s v="Partial College"/>
    <x v="3"/>
    <s v="Yes"/>
    <n v="0"/>
    <s v="NO"/>
    <s v="1-2 Miles"/>
    <s v="Bolivia"/>
    <n v="35"/>
    <s v="Adult"/>
    <x v="0"/>
  </r>
  <r>
    <s v="Female"/>
    <n v="20000"/>
    <n v="3"/>
    <s v="High School"/>
    <x v="3"/>
    <s v="Yes"/>
    <n v="1"/>
    <s v="Yes"/>
    <s v="0-1 Miles"/>
    <s v="Bolivia"/>
    <n v="42"/>
    <s v="Adult"/>
    <x v="1"/>
  </r>
  <r>
    <s v="Male"/>
    <n v="10000"/>
    <n v="3"/>
    <s v="Partial High School"/>
    <x v="3"/>
    <s v="Yes"/>
    <n v="2"/>
    <s v="Yes"/>
    <s v="0-1 Miles"/>
    <s v="Bolivia"/>
    <n v="43"/>
    <s v="Adult"/>
    <x v="0"/>
  </r>
  <r>
    <s v="Female"/>
    <n v="20000"/>
    <n v="1"/>
    <s v="Graduate Degree"/>
    <x v="1"/>
    <s v="Yes"/>
    <n v="0"/>
    <s v="NO"/>
    <s v="0-1 Miles"/>
    <s v="Bolivia"/>
    <n v="45"/>
    <s v="Middle Age"/>
    <x v="0"/>
  </r>
  <r>
    <s v="Male"/>
    <n v="80000"/>
    <n v="5"/>
    <s v="High School"/>
    <x v="4"/>
    <s v="Yes"/>
    <n v="3"/>
    <s v="Yes"/>
    <s v="10 miles or more"/>
    <s v="Bolivia"/>
    <n v="57"/>
    <s v="Middle Age"/>
    <x v="0"/>
  </r>
  <r>
    <s v="Male"/>
    <n v="120000"/>
    <n v="4"/>
    <s v="Partial College"/>
    <x v="4"/>
    <s v="Yes"/>
    <n v="3"/>
    <s v="Yes"/>
    <s v="10 miles or more"/>
    <s v="Bolivia"/>
    <n v="56"/>
    <s v="Middle Age"/>
    <x v="0"/>
  </r>
  <r>
    <s v="Female"/>
    <n v="40000"/>
    <n v="0"/>
    <s v="Bachelors"/>
    <x v="1"/>
    <s v="Yes"/>
    <n v="0"/>
    <s v="NO"/>
    <s v="0-1 Miles"/>
    <s v="Bolivia"/>
    <n v="38"/>
    <s v="Adult"/>
    <x v="1"/>
  </r>
  <r>
    <s v="Female"/>
    <n v="30000"/>
    <n v="4"/>
    <s v="Graduate Degree"/>
    <x v="1"/>
    <s v="Yes"/>
    <n v="0"/>
    <s v="NO"/>
    <s v="0-1 Miles"/>
    <s v="Bolivia"/>
    <n v="45"/>
    <s v="Middle Age"/>
    <x v="0"/>
  </r>
  <r>
    <s v="Male"/>
    <n v="20000"/>
    <n v="0"/>
    <s v="Bachelors"/>
    <x v="1"/>
    <s v="Yes"/>
    <n v="0"/>
    <s v="NO"/>
    <s v="0-1 Miles"/>
    <s v="Argentina"/>
    <n v="27"/>
    <s v="Adult"/>
    <x v="1"/>
  </r>
  <r>
    <s v="Male"/>
    <n v="90000"/>
    <n v="0"/>
    <s v="Bachelors"/>
    <x v="2"/>
    <s v="No"/>
    <n v="4"/>
    <s v="Yes"/>
    <s v="10 miles or more"/>
    <s v="Argentina"/>
    <n v="35"/>
    <s v="Adult"/>
    <x v="1"/>
  </r>
  <r>
    <s v="Female"/>
    <n v="10000"/>
    <n v="1"/>
    <s v="Graduate Degree"/>
    <x v="1"/>
    <s v="Yes"/>
    <n v="0"/>
    <s v="NO"/>
    <s v="0-1 Miles"/>
    <s v="Bolivia"/>
    <n v="70"/>
    <s v="Senior"/>
    <x v="1"/>
  </r>
  <r>
    <s v="Female"/>
    <n v="30000"/>
    <n v="5"/>
    <s v="Graduate Degree"/>
    <x v="1"/>
    <s v="Yes"/>
    <n v="0"/>
    <s v="NO"/>
    <s v="0-1 Miles"/>
    <s v="Bolivia"/>
    <n v="44"/>
    <s v="Adult"/>
    <x v="1"/>
  </r>
  <r>
    <s v="Female"/>
    <n v="10000"/>
    <n v="0"/>
    <s v="Partial College"/>
    <x v="3"/>
    <s v="No"/>
    <n v="1"/>
    <s v="Yes"/>
    <s v="0-1 Miles"/>
    <s v="Argentina"/>
    <n v="26"/>
    <s v="Adult"/>
    <x v="1"/>
  </r>
  <r>
    <s v="Male"/>
    <n v="70000"/>
    <n v="5"/>
    <s v="Partial College"/>
    <x v="0"/>
    <s v="Yes"/>
    <n v="3"/>
    <s v="Yes"/>
    <s v="5-10 Miles"/>
    <s v="Argentina"/>
    <n v="46"/>
    <s v="Middle Age"/>
    <x v="0"/>
  </r>
  <r>
    <s v="Female"/>
    <n v="30000"/>
    <n v="0"/>
    <s v="High School"/>
    <x v="3"/>
    <s v="No"/>
    <n v="1"/>
    <s v="Yes"/>
    <s v="2-5 Miles"/>
    <s v="Bolivia"/>
    <n v="34"/>
    <s v="Adult"/>
    <x v="1"/>
  </r>
  <r>
    <s v="Male"/>
    <n v="10000"/>
    <n v="1"/>
    <s v="Graduate Degree"/>
    <x v="3"/>
    <s v="Yes"/>
    <n v="0"/>
    <s v="NO"/>
    <s v="0-1 Miles"/>
    <s v="Bolivia"/>
    <n v="37"/>
    <s v="Adult"/>
    <x v="0"/>
  </r>
  <r>
    <s v="Female"/>
    <n v="30000"/>
    <n v="3"/>
    <s v="Partial College"/>
    <x v="1"/>
    <s v="Yes"/>
    <n v="2"/>
    <s v="Yes"/>
    <s v="0-1 Miles"/>
    <s v="Bolivia"/>
    <n v="27"/>
    <s v="Adult"/>
    <x v="0"/>
  </r>
  <r>
    <s v="Male"/>
    <n v="30000"/>
    <n v="1"/>
    <s v="Bachelors"/>
    <x v="1"/>
    <s v="No"/>
    <n v="1"/>
    <s v="Yes"/>
    <s v="0-1 Miles"/>
    <s v="Bolivia"/>
    <n v="39"/>
    <s v="Adult"/>
    <x v="1"/>
  </r>
  <r>
    <s v="Female"/>
    <n v="20000"/>
    <n v="0"/>
    <s v="High School"/>
    <x v="3"/>
    <s v="No"/>
    <n v="1"/>
    <s v="Yes"/>
    <s v="2-5 Miles"/>
    <s v="Bolivia"/>
    <n v="29"/>
    <s v="Adult"/>
    <x v="0"/>
  </r>
  <r>
    <s v="Female"/>
    <n v="120000"/>
    <n v="3"/>
    <s v="Bachelors"/>
    <x v="4"/>
    <s v="No"/>
    <n v="2"/>
    <s v="Yes"/>
    <s v="10 miles or more"/>
    <s v="Bolivia"/>
    <n v="52"/>
    <s v="Middle Age"/>
    <x v="1"/>
  </r>
  <r>
    <s v="Male"/>
    <n v="110000"/>
    <n v="5"/>
    <s v="Bachelors"/>
    <x v="4"/>
    <s v="Yes"/>
    <n v="4"/>
    <s v="Yes"/>
    <s v="2-5 Miles"/>
    <s v="Argentina"/>
    <n v="48"/>
    <s v="Middle Age"/>
    <x v="1"/>
  </r>
  <r>
    <s v="Female"/>
    <n v="130000"/>
    <n v="3"/>
    <s v="Partial College"/>
    <x v="2"/>
    <s v="Yes"/>
    <n v="3"/>
    <s v="Yes"/>
    <s v="0-1 Miles"/>
    <s v="Bolivia"/>
    <n v="51"/>
    <s v="Middle Age"/>
    <x v="1"/>
  </r>
  <r>
    <s v="Female"/>
    <n v="100000"/>
    <n v="0"/>
    <s v="High School"/>
    <x v="4"/>
    <s v="Yes"/>
    <n v="4"/>
    <s v="Yes"/>
    <s v="10 miles or more"/>
    <s v="Argentina"/>
    <n v="34"/>
    <s v="Adult"/>
    <x v="1"/>
  </r>
  <r>
    <s v="Female"/>
    <n v="10000"/>
    <n v="5"/>
    <s v="High School"/>
    <x v="0"/>
    <s v="No"/>
    <n v="3"/>
    <s v="Yes"/>
    <s v="1-2 Miles"/>
    <s v="Argentina"/>
    <n v="62"/>
    <s v="Middle Age"/>
    <x v="0"/>
  </r>
  <r>
    <s v="Male"/>
    <n v="70000"/>
    <n v="0"/>
    <s v="Bachelors"/>
    <x v="2"/>
    <s v="Yes"/>
    <n v="1"/>
    <s v="Yes"/>
    <s v="5-10 Miles"/>
    <s v="Argentina"/>
    <n v="37"/>
    <s v="Adult"/>
    <x v="1"/>
  </r>
  <r>
    <s v="Male"/>
    <n v="100000"/>
    <n v="5"/>
    <s v="Graduate Degree"/>
    <x v="4"/>
    <s v="No"/>
    <n v="1"/>
    <s v="Yes"/>
    <s v="1-2 Miles"/>
    <s v="Argentina"/>
    <n v="78"/>
    <s v="Senior"/>
    <x v="1"/>
  </r>
  <r>
    <s v="Male"/>
    <n v="130000"/>
    <n v="4"/>
    <s v="High School"/>
    <x v="2"/>
    <s v="Yes"/>
    <n v="3"/>
    <s v="Yes"/>
    <s v="0-1 Miles"/>
    <s v="Bolivia"/>
    <n v="55"/>
    <s v="Middle Age"/>
    <x v="0"/>
  </r>
  <r>
    <s v="Male"/>
    <n v="60000"/>
    <n v="0"/>
    <s v="Bachelors"/>
    <x v="2"/>
    <s v="No"/>
    <n v="4"/>
    <s v="Yes"/>
    <s v="2-5 Miles"/>
    <s v="Argentina"/>
    <n v="31"/>
    <s v="Adult"/>
    <x v="0"/>
  </r>
  <r>
    <s v="Male"/>
    <n v="100000"/>
    <n v="3"/>
    <s v="Partial High School"/>
    <x v="2"/>
    <s v="Yes"/>
    <n v="0"/>
    <s v="NO"/>
    <s v="10 miles or more"/>
    <s v="Bolivia"/>
    <n v="59"/>
    <s v="Middle Age"/>
    <x v="1"/>
  </r>
  <r>
    <s v="Male"/>
    <n v="20000"/>
    <n v="2"/>
    <s v="Partial High School"/>
    <x v="1"/>
    <s v="Yes"/>
    <n v="2"/>
    <s v="Yes"/>
    <s v="5-10 Miles"/>
    <s v="Argentina"/>
    <n v="57"/>
    <s v="Middle Age"/>
    <x v="0"/>
  </r>
  <r>
    <s v="Female"/>
    <n v="30000"/>
    <n v="3"/>
    <s v="Graduate Degree"/>
    <x v="1"/>
    <s v="Yes"/>
    <n v="0"/>
    <s v="NO"/>
    <s v="0-1 Miles"/>
    <s v="Bolivia"/>
    <n v="47"/>
    <s v="Middle Age"/>
    <x v="1"/>
  </r>
  <r>
    <s v="Male"/>
    <n v="20000"/>
    <n v="1"/>
    <s v="Graduate Degree"/>
    <x v="1"/>
    <s v="Yes"/>
    <n v="0"/>
    <s v="NO"/>
    <s v="0-1 Miles"/>
    <s v="Bolivia"/>
    <n v="43"/>
    <s v="Adult"/>
    <x v="0"/>
  </r>
  <r>
    <s v="Female"/>
    <n v="50000"/>
    <n v="0"/>
    <s v="Graduate Degree"/>
    <x v="0"/>
    <s v="Yes"/>
    <n v="0"/>
    <s v="NO"/>
    <s v="0-1 Miles"/>
    <s v="Bolivia"/>
    <n v="36"/>
    <s v="Adult"/>
    <x v="1"/>
  </r>
  <r>
    <s v="Female"/>
    <n v="100000"/>
    <n v="3"/>
    <s v="Partial College"/>
    <x v="4"/>
    <s v="Yes"/>
    <n v="4"/>
    <s v="Yes"/>
    <s v="10 miles or more"/>
    <s v="Bolivia"/>
    <n v="56"/>
    <s v="Middle Age"/>
    <x v="0"/>
  </r>
  <r>
    <s v="Male"/>
    <n v="150000"/>
    <n v="0"/>
    <s v="Bachelors"/>
    <x v="4"/>
    <s v="Yes"/>
    <n v="4"/>
    <s v="Yes"/>
    <s v="0-1 Miles"/>
    <s v="Argentina"/>
    <n v="37"/>
    <s v="Adult"/>
    <x v="1"/>
  </r>
  <r>
    <s v="Female"/>
    <n v="30000"/>
    <n v="2"/>
    <s v="Partial College"/>
    <x v="1"/>
    <s v="Yes"/>
    <n v="0"/>
    <s v="NO"/>
    <s v="0-1 Miles"/>
    <s v="Bolivia"/>
    <n v="43"/>
    <s v="Adult"/>
    <x v="0"/>
  </r>
  <r>
    <s v="Female"/>
    <n v="40000"/>
    <n v="1"/>
    <s v="Bachelors"/>
    <x v="0"/>
    <s v="Yes"/>
    <n v="1"/>
    <s v="Yes"/>
    <s v="1-2 Miles"/>
    <s v="Bolivia"/>
    <n v="33"/>
    <s v="Adult"/>
    <x v="1"/>
  </r>
  <r>
    <s v="Female"/>
    <n v="10000"/>
    <n v="2"/>
    <s v="Partial College"/>
    <x v="3"/>
    <s v="Yes"/>
    <n v="0"/>
    <s v="NO"/>
    <s v="1-2 Miles"/>
    <s v="Bolivia"/>
    <n v="51"/>
    <s v="Middle Age"/>
    <x v="0"/>
  </r>
  <r>
    <s v="Female"/>
    <n v="70000"/>
    <n v="5"/>
    <s v="Bachelors"/>
    <x v="2"/>
    <s v="Yes"/>
    <n v="3"/>
    <s v="Yes"/>
    <s v="10 miles or more"/>
    <s v="Argentina"/>
    <n v="39"/>
    <s v="Adult"/>
    <x v="0"/>
  </r>
  <r>
    <s v="Male"/>
    <n v="40000"/>
    <n v="0"/>
    <s v="Graduate Degree"/>
    <x v="1"/>
    <s v="Yes"/>
    <n v="0"/>
    <s v="NO"/>
    <s v="0-1 Miles"/>
    <s v="Bolivia"/>
    <n v="37"/>
    <s v="Adult"/>
    <x v="1"/>
  </r>
  <r>
    <s v="Female"/>
    <n v="30000"/>
    <n v="2"/>
    <s v="Partial College"/>
    <x v="1"/>
    <s v="Yes"/>
    <n v="2"/>
    <s v="Yes"/>
    <s v="0-1 Miles"/>
    <s v="Bolivia"/>
    <n v="42"/>
    <s v="Adult"/>
    <x v="0"/>
  </r>
  <r>
    <s v="Female"/>
    <n v="20000"/>
    <n v="5"/>
    <s v="High School"/>
    <x v="3"/>
    <s v="Yes"/>
    <n v="2"/>
    <s v="Yes"/>
    <s v="0-1 Miles"/>
    <s v="Bolivia"/>
    <n v="27"/>
    <s v="Adult"/>
    <x v="0"/>
  </r>
  <r>
    <s v="Male"/>
    <n v="100000"/>
    <n v="5"/>
    <s v="Bachelors"/>
    <x v="2"/>
    <s v="Yes"/>
    <n v="1"/>
    <s v="Yes"/>
    <s v="5-10 Miles"/>
    <s v="Argentina"/>
    <n v="47"/>
    <s v="Middle Age"/>
    <x v="1"/>
  </r>
  <r>
    <s v="Male"/>
    <n v="70000"/>
    <n v="5"/>
    <s v="Partial College"/>
    <x v="0"/>
    <s v="Yes"/>
    <n v="3"/>
    <s v="Yes"/>
    <s v="5-10 Miles"/>
    <s v="Argentina"/>
    <n v="45"/>
    <s v="Middle Age"/>
    <x v="0"/>
  </r>
  <r>
    <s v="Female"/>
    <n v="50000"/>
    <n v="0"/>
    <s v="Graduate Degree"/>
    <x v="0"/>
    <s v="No"/>
    <n v="0"/>
    <s v="NO"/>
    <s v="0-1 Miles"/>
    <s v="Bolivia"/>
    <n v="37"/>
    <s v="Adult"/>
    <x v="1"/>
  </r>
  <r>
    <s v="Female"/>
    <n v="10000"/>
    <n v="2"/>
    <s v="Partial College"/>
    <x v="3"/>
    <s v="Yes"/>
    <n v="0"/>
    <s v="NO"/>
    <s v="0-1 Miles"/>
    <s v="Bolivia"/>
    <n v="51"/>
    <s v="Middle Age"/>
    <x v="1"/>
  </r>
  <r>
    <s v="Female"/>
    <n v="20000"/>
    <n v="0"/>
    <s v="High School"/>
    <x v="3"/>
    <s v="No"/>
    <n v="1"/>
    <s v="Yes"/>
    <s v="1-2 Miles"/>
    <s v="Bolivia"/>
    <n v="28"/>
    <s v="Adult"/>
    <x v="0"/>
  </r>
  <r>
    <s v="Male"/>
    <n v="10000"/>
    <n v="4"/>
    <s v="Partial High School"/>
    <x v="3"/>
    <s v="Yes"/>
    <n v="1"/>
    <s v="Yes"/>
    <s v="0-1 Miles"/>
    <s v="Bolivia"/>
    <n v="40"/>
    <s v="Adult"/>
    <x v="1"/>
  </r>
  <r>
    <s v="Female"/>
    <n v="20000"/>
    <n v="0"/>
    <s v="High School"/>
    <x v="3"/>
    <s v="No"/>
    <n v="1"/>
    <s v="Yes"/>
    <s v="2-5 Miles"/>
    <s v="Bolivia"/>
    <n v="30"/>
    <s v="Adult"/>
    <x v="0"/>
  </r>
  <r>
    <s v="Female"/>
    <n v="30000"/>
    <n v="0"/>
    <s v="Bachelors"/>
    <x v="1"/>
    <s v="No"/>
    <n v="0"/>
    <s v="NO"/>
    <s v="0-1 Miles"/>
    <s v="Bolivia"/>
    <n v="36"/>
    <s v="Adult"/>
    <x v="1"/>
  </r>
  <r>
    <s v="Female"/>
    <n v="90000"/>
    <n v="1"/>
    <s v="Graduate Degree"/>
    <x v="4"/>
    <s v="Yes"/>
    <n v="0"/>
    <s v="NO"/>
    <s v="0-1 Miles"/>
    <s v="Argentina"/>
    <n v="37"/>
    <s v="Adult"/>
    <x v="1"/>
  </r>
  <r>
    <s v="Female"/>
    <n v="10000"/>
    <n v="2"/>
    <s v="Partial College"/>
    <x v="3"/>
    <s v="Yes"/>
    <n v="0"/>
    <s v="NO"/>
    <s v="1-2 Miles"/>
    <s v="Bolivia"/>
    <n v="49"/>
    <s v="Middle Age"/>
    <x v="0"/>
  </r>
  <r>
    <s v="Female"/>
    <n v="10000"/>
    <n v="2"/>
    <s v="High School"/>
    <x v="3"/>
    <s v="Yes"/>
    <n v="0"/>
    <s v="NO"/>
    <s v="0-1 Miles"/>
    <s v="Bolivia"/>
    <n v="37"/>
    <s v="Adult"/>
    <x v="1"/>
  </r>
  <r>
    <s v="Male"/>
    <n v="100000"/>
    <n v="0"/>
    <s v="High School"/>
    <x v="4"/>
    <s v="Yes"/>
    <n v="3"/>
    <s v="Yes"/>
    <s v="10 miles or more"/>
    <s v="Argentina"/>
    <n v="35"/>
    <s v="Adult"/>
    <x v="1"/>
  </r>
  <r>
    <s v="Male"/>
    <n v="30000"/>
    <n v="1"/>
    <s v="Bachelors"/>
    <x v="1"/>
    <s v="No"/>
    <n v="0"/>
    <s v="NO"/>
    <s v="0-1 Miles"/>
    <s v="Bolivia"/>
    <n v="38"/>
    <s v="Adult"/>
    <x v="1"/>
  </r>
  <r>
    <s v="Female"/>
    <n v="10000"/>
    <n v="3"/>
    <s v="Partial High School"/>
    <x v="3"/>
    <s v="Yes"/>
    <n v="2"/>
    <s v="Yes"/>
    <s v="0-1 Miles"/>
    <s v="Bolivia"/>
    <n v="43"/>
    <s v="Adult"/>
    <x v="0"/>
  </r>
  <r>
    <s v="Male"/>
    <n v="20000"/>
    <n v="1"/>
    <s v="Partial College"/>
    <x v="3"/>
    <s v="No"/>
    <n v="0"/>
    <s v="NO"/>
    <s v="0-1 Miles"/>
    <s v="Bolivia"/>
    <n v="37"/>
    <s v="Adult"/>
    <x v="0"/>
  </r>
  <r>
    <s v="Male"/>
    <n v="10000"/>
    <n v="0"/>
    <s v="Partial High School"/>
    <x v="3"/>
    <s v="No"/>
    <n v="2"/>
    <s v="Yes"/>
    <s v="0-1 Miles"/>
    <s v="Bolivia"/>
    <n v="34"/>
    <s v="Adult"/>
    <x v="0"/>
  </r>
  <r>
    <s v="Female"/>
    <n v="70000"/>
    <n v="5"/>
    <s v="Partial College"/>
    <x v="0"/>
    <s v="No"/>
    <n v="3"/>
    <s v="Yes"/>
    <s v="5-10 Miles"/>
    <s v="Argentina"/>
    <n v="46"/>
    <s v="Middle Age"/>
    <x v="0"/>
  </r>
  <r>
    <s v="Male"/>
    <n v="10000"/>
    <n v="1"/>
    <s v="Partial College"/>
    <x v="3"/>
    <s v="Yes"/>
    <n v="0"/>
    <s v="NO"/>
    <s v="0-1 Miles"/>
    <s v="Bolivia"/>
    <n v="49"/>
    <s v="Middle Age"/>
    <x v="0"/>
  </r>
  <r>
    <s v="Female"/>
    <n v="60000"/>
    <n v="1"/>
    <s v="Partial College"/>
    <x v="0"/>
    <s v="Yes"/>
    <n v="1"/>
    <s v="Yes"/>
    <s v="5-10 Miles"/>
    <s v="Argentina"/>
    <n v="45"/>
    <s v="Middle Age"/>
    <x v="0"/>
  </r>
  <r>
    <s v="Female"/>
    <n v="100000"/>
    <n v="1"/>
    <s v="Bachelors"/>
    <x v="4"/>
    <s v="Yes"/>
    <n v="4"/>
    <s v="Yes"/>
    <s v="2-5 Miles"/>
    <s v="Argentina"/>
    <n v="48"/>
    <s v="Middle Age"/>
    <x v="0"/>
  </r>
  <r>
    <s v="Female"/>
    <n v="30000"/>
    <n v="3"/>
    <s v="Graduate Degree"/>
    <x v="1"/>
    <s v="No"/>
    <n v="0"/>
    <s v="NO"/>
    <s v="0-1 Miles"/>
    <s v="Bolivia"/>
    <n v="46"/>
    <s v="Middle Age"/>
    <x v="1"/>
  </r>
  <r>
    <s v="Male"/>
    <n v="130000"/>
    <n v="0"/>
    <s v="Graduate Degree"/>
    <x v="4"/>
    <s v="Yes"/>
    <n v="0"/>
    <s v="NO"/>
    <s v="5-10 Miles"/>
    <s v="Argentina"/>
    <n v="48"/>
    <s v="Middle Age"/>
    <x v="0"/>
  </r>
  <r>
    <s v="Male"/>
    <n v="30000"/>
    <n v="3"/>
    <s v="High School"/>
    <x v="0"/>
    <s v="Yes"/>
    <n v="2"/>
    <s v="Yes"/>
    <s v="5-10 Miles"/>
    <s v="Argentina"/>
    <n v="54"/>
    <s v="Middle Age"/>
    <x v="1"/>
  </r>
  <r>
    <s v="Female"/>
    <n v="60000"/>
    <n v="1"/>
    <s v="Partial College"/>
    <x v="0"/>
    <s v="No"/>
    <n v="1"/>
    <s v="Yes"/>
    <s v="0-1 Miles"/>
    <s v="Argentina"/>
    <n v="46"/>
    <s v="Middle Age"/>
    <x v="1"/>
  </r>
  <r>
    <s v="Male"/>
    <n v="40000"/>
    <n v="0"/>
    <s v="Bachelors"/>
    <x v="1"/>
    <s v="No"/>
    <n v="0"/>
    <s v="NO"/>
    <s v="0-1 Miles"/>
    <s v="Bolivia"/>
    <n v="38"/>
    <s v="Adult"/>
    <x v="1"/>
  </r>
  <r>
    <s v="Female"/>
    <n v="40000"/>
    <n v="1"/>
    <s v="Bachelors"/>
    <x v="0"/>
    <s v="Yes"/>
    <n v="0"/>
    <s v="NO"/>
    <s v="0-1 Miles"/>
    <s v="Bolivia"/>
    <n v="42"/>
    <s v="Adult"/>
    <x v="1"/>
  </r>
  <r>
    <s v="Female"/>
    <n v="10000"/>
    <n v="1"/>
    <s v="High School"/>
    <x v="3"/>
    <s v="No"/>
    <n v="1"/>
    <s v="Yes"/>
    <s v="2-5 Miles"/>
    <s v="Bolivia"/>
    <n v="46"/>
    <s v="Middle Age"/>
    <x v="1"/>
  </r>
  <r>
    <s v="Male"/>
    <n v="20000"/>
    <n v="0"/>
    <s v="Partial College"/>
    <x v="3"/>
    <s v="No"/>
    <n v="1"/>
    <s v="Yes"/>
    <s v="2-5 Miles"/>
    <s v="Bolivia"/>
    <n v="36"/>
    <s v="Adult"/>
    <x v="1"/>
  </r>
  <r>
    <s v="Female"/>
    <n v="110000"/>
    <n v="0"/>
    <s v="Partial College"/>
    <x v="4"/>
    <s v="Yes"/>
    <n v="3"/>
    <s v="Yes"/>
    <s v="10 miles or more"/>
    <s v="Argentina"/>
    <n v="32"/>
    <s v="Adult"/>
    <x v="1"/>
  </r>
  <r>
    <s v="Female"/>
    <n v="60000"/>
    <n v="2"/>
    <s v="Bachelors"/>
    <x v="2"/>
    <s v="No"/>
    <n v="1"/>
    <s v="Yes"/>
    <s v="0-1 Miles"/>
    <s v="Argentina"/>
    <n v="39"/>
    <s v="Adult"/>
    <x v="1"/>
  </r>
  <r>
    <s v="Male"/>
    <n v="100000"/>
    <n v="1"/>
    <s v="Graduate Degree"/>
    <x v="4"/>
    <s v="Yes"/>
    <n v="0"/>
    <s v="NO"/>
    <s v="2-5 Miles"/>
    <s v="Argentina"/>
    <n v="36"/>
    <s v="Adult"/>
    <x v="1"/>
  </r>
  <r>
    <s v="Female"/>
    <n v="90000"/>
    <n v="4"/>
    <s v="High School"/>
    <x v="2"/>
    <s v="No"/>
    <n v="2"/>
    <s v="Yes"/>
    <s v="2-5 Miles"/>
    <s v="Bolivia"/>
    <n v="54"/>
    <s v="Middle Age"/>
    <x v="1"/>
  </r>
  <r>
    <s v="Female"/>
    <n v="30000"/>
    <n v="2"/>
    <s v="Partial College"/>
    <x v="1"/>
    <s v="No"/>
    <n v="2"/>
    <s v="Yes"/>
    <s v="5-10 Miles"/>
    <s v="Argentina"/>
    <n v="69"/>
    <s v="Senior"/>
    <x v="0"/>
  </r>
  <r>
    <s v="Female"/>
    <n v="10000"/>
    <n v="5"/>
    <s v="High School"/>
    <x v="0"/>
    <s v="No"/>
    <n v="2"/>
    <s v="Yes"/>
    <s v="1-2 Miles"/>
    <s v="Argentina"/>
    <n v="62"/>
    <s v="Middle Age"/>
    <x v="0"/>
  </r>
  <r>
    <s v="Female"/>
    <n v="40000"/>
    <n v="0"/>
    <s v="Bachelors"/>
    <x v="1"/>
    <s v="No"/>
    <n v="0"/>
    <s v="NO"/>
    <s v="0-1 Miles"/>
    <s v="Argentina"/>
    <n v="28"/>
    <s v="Adult"/>
    <x v="1"/>
  </r>
  <r>
    <s v="Male"/>
    <n v="30000"/>
    <n v="1"/>
    <s v="Bachelors"/>
    <x v="1"/>
    <s v="Yes"/>
    <n v="0"/>
    <s v="NO"/>
    <s v="0-1 Miles"/>
    <s v="Bolivia"/>
    <n v="62"/>
    <s v="Middle Age"/>
    <x v="1"/>
  </r>
  <r>
    <s v="Female"/>
    <n v="30000"/>
    <n v="1"/>
    <s v="Bachelors"/>
    <x v="0"/>
    <s v="Yes"/>
    <n v="2"/>
    <s v="Yes"/>
    <s v="0-1 Miles"/>
    <s v="Bolivia"/>
    <n v="40"/>
    <s v="Adult"/>
    <x v="0"/>
  </r>
  <r>
    <s v="Male"/>
    <n v="80000"/>
    <n v="4"/>
    <s v="Graduate Degree"/>
    <x v="4"/>
    <s v="Yes"/>
    <n v="1"/>
    <s v="Yes"/>
    <s v="0-1 Miles"/>
    <s v="Argentina"/>
    <n v="36"/>
    <s v="Adult"/>
    <x v="1"/>
  </r>
  <r>
    <s v="Male"/>
    <n v="10000"/>
    <n v="2"/>
    <s v="Partial High School"/>
    <x v="1"/>
    <s v="Yes"/>
    <n v="2"/>
    <s v="Yes"/>
    <s v="5-10 Miles"/>
    <s v="Argentina"/>
    <n v="58"/>
    <s v="Middle Age"/>
    <x v="0"/>
  </r>
  <r>
    <s v="Male"/>
    <n v="90000"/>
    <n v="2"/>
    <s v="Bachelors"/>
    <x v="2"/>
    <s v="Yes"/>
    <n v="0"/>
    <s v="NO"/>
    <s v="1-2 Miles"/>
    <s v="Argentina"/>
    <n v="40"/>
    <s v="Adult"/>
    <x v="1"/>
  </r>
  <r>
    <s v="Male"/>
    <n v="10000"/>
    <n v="2"/>
    <s v="Bachelors"/>
    <x v="1"/>
    <s v="Yes"/>
    <n v="1"/>
    <s v="Yes"/>
    <s v="0-1 Miles"/>
    <s v="Bolivia"/>
    <n v="66"/>
    <s v="Senior"/>
    <x v="0"/>
  </r>
  <r>
    <s v="Male"/>
    <n v="40000"/>
    <n v="2"/>
    <s v="Partial College"/>
    <x v="1"/>
    <s v="Yes"/>
    <n v="1"/>
    <s v="Yes"/>
    <s v="1-2 Miles"/>
    <s v="Bolivia"/>
    <n v="35"/>
    <s v="Adult"/>
    <x v="1"/>
  </r>
  <r>
    <s v="Female"/>
    <n v="20000"/>
    <n v="2"/>
    <s v="Partial College"/>
    <x v="3"/>
    <s v="Yes"/>
    <n v="1"/>
    <s v="Yes"/>
    <s v="2-5 Miles"/>
    <s v="Bolivia"/>
    <n v="47"/>
    <s v="Middle Age"/>
    <x v="1"/>
  </r>
  <r>
    <s v="Male"/>
    <n v="120000"/>
    <n v="4"/>
    <s v="Bachelors"/>
    <x v="4"/>
    <s v="Yes"/>
    <n v="1"/>
    <s v="Yes"/>
    <s v="2-5 Miles"/>
    <s v="Argentina"/>
    <n v="47"/>
    <s v="Middle Age"/>
    <x v="0"/>
  </r>
  <r>
    <s v="Male"/>
    <n v="60000"/>
    <n v="1"/>
    <s v="Partial College"/>
    <x v="0"/>
    <s v="Yes"/>
    <n v="1"/>
    <s v="Yes"/>
    <s v="5-10 Miles"/>
    <s v="Argentina"/>
    <n v="46"/>
    <s v="Middle Age"/>
    <x v="0"/>
  </r>
  <r>
    <s v="Male"/>
    <n v="20000"/>
    <n v="4"/>
    <s v="High School"/>
    <x v="0"/>
    <s v="Yes"/>
    <n v="2"/>
    <s v="Yes"/>
    <s v="5-10 Miles"/>
    <s v="Argentina"/>
    <n v="58"/>
    <s v="Middle Age"/>
    <x v="1"/>
  </r>
  <r>
    <s v="Male"/>
    <n v="40000"/>
    <n v="3"/>
    <s v="Partial High School"/>
    <x v="1"/>
    <s v="No"/>
    <n v="2"/>
    <s v="Yes"/>
    <s v="5-10 Miles"/>
    <s v="Argentina"/>
    <n v="52"/>
    <s v="Middle Age"/>
    <x v="1"/>
  </r>
  <r>
    <s v="Male"/>
    <n v="80000"/>
    <n v="5"/>
    <s v="Bachelors"/>
    <x v="2"/>
    <s v="No"/>
    <n v="1"/>
    <s v="Yes"/>
    <s v="0-1 Miles"/>
    <s v="Argentina"/>
    <n v="47"/>
    <s v="Middle Age"/>
    <x v="1"/>
  </r>
  <r>
    <s v="Male"/>
    <n v="70000"/>
    <n v="0"/>
    <s v="Bachelors"/>
    <x v="2"/>
    <s v="No"/>
    <n v="1"/>
    <s v="Yes"/>
    <s v="5-10 Miles"/>
    <s v="Argentina"/>
    <n v="41"/>
    <s v="Adult"/>
    <x v="0"/>
  </r>
  <r>
    <s v="Male"/>
    <n v="50000"/>
    <n v="2"/>
    <s v="Graduate Degree"/>
    <x v="4"/>
    <s v="Yes"/>
    <n v="1"/>
    <s v="Yes"/>
    <s v="5-10 Miles"/>
    <s v="Argentina"/>
    <n v="64"/>
    <s v="Middle Age"/>
    <x v="1"/>
  </r>
  <r>
    <s v="Male"/>
    <n v="30000"/>
    <n v="0"/>
    <s v="Bachelors"/>
    <x v="1"/>
    <s v="Yes"/>
    <n v="0"/>
    <s v="NO"/>
    <s v="0-1 Miles"/>
    <s v="Bolivia"/>
    <n v="35"/>
    <s v="Adult"/>
    <x v="1"/>
  </r>
  <r>
    <s v="Male"/>
    <n v="130000"/>
    <n v="4"/>
    <s v="Partial College"/>
    <x v="2"/>
    <s v="No"/>
    <n v="3"/>
    <s v="Yes"/>
    <s v="10 miles or more"/>
    <s v="Bolivia"/>
    <n v="54"/>
    <s v="Middle Age"/>
    <x v="0"/>
  </r>
  <r>
    <s v="Female"/>
    <n v="30000"/>
    <n v="3"/>
    <s v="Bachelors"/>
    <x v="1"/>
    <s v="Yes"/>
    <n v="0"/>
    <s v="NO"/>
    <s v="0-1 Miles"/>
    <s v="Bolivia"/>
    <n v="45"/>
    <s v="Middle Age"/>
    <x v="0"/>
  </r>
  <r>
    <s v="Male"/>
    <n v="100000"/>
    <n v="0"/>
    <s v="Graduate Degree"/>
    <x v="4"/>
    <s v="Yes"/>
    <n v="0"/>
    <s v="NO"/>
    <s v="2-5 Miles"/>
    <s v="Argentina"/>
    <n v="40"/>
    <s v="Adult"/>
    <x v="1"/>
  </r>
  <r>
    <s v="Female"/>
    <n v="160000"/>
    <n v="0"/>
    <s v="Graduate Degree"/>
    <x v="4"/>
    <s v="No"/>
    <n v="3"/>
    <s v="Yes"/>
    <s v="0-1 Miles"/>
    <s v="Argentina"/>
    <n v="47"/>
    <s v="Middle Age"/>
    <x v="1"/>
  </r>
  <r>
    <s v="Female"/>
    <n v="10000"/>
    <n v="4"/>
    <s v="Partial High School"/>
    <x v="3"/>
    <s v="Yes"/>
    <n v="2"/>
    <s v="Yes"/>
    <s v="0-1 Miles"/>
    <s v="Bolivia"/>
    <n v="41"/>
    <s v="Adult"/>
    <x v="1"/>
  </r>
  <r>
    <s v="Female"/>
    <n v="40000"/>
    <n v="0"/>
    <s v="Graduate Degree"/>
    <x v="1"/>
    <s v="No"/>
    <n v="0"/>
    <s v="NO"/>
    <s v="0-1 Miles"/>
    <s v="Bolivia"/>
    <n v="37"/>
    <s v="Adult"/>
    <x v="1"/>
  </r>
  <r>
    <s v="Male"/>
    <n v="90000"/>
    <n v="4"/>
    <s v="Bachelors"/>
    <x v="2"/>
    <s v="Yes"/>
    <n v="0"/>
    <s v="NO"/>
    <s v="1-2 Miles"/>
    <s v="Argentina"/>
    <n v="38"/>
    <s v="Adult"/>
    <x v="1"/>
  </r>
  <r>
    <s v="Male"/>
    <n v="40000"/>
    <n v="2"/>
    <s v="Partial College"/>
    <x v="1"/>
    <s v="No"/>
    <n v="2"/>
    <s v="Yes"/>
    <s v="0-1 Miles"/>
    <s v="Bolivia"/>
    <n v="36"/>
    <s v="Adult"/>
    <x v="1"/>
  </r>
  <r>
    <s v="Female"/>
    <n v="20000"/>
    <n v="0"/>
    <s v="Bachelors"/>
    <x v="1"/>
    <s v="No"/>
    <n v="0"/>
    <s v="NO"/>
    <s v="0-1 Miles"/>
    <s v="Argentina"/>
    <n v="26"/>
    <s v="Adult"/>
    <x v="1"/>
  </r>
  <r>
    <s v="Male"/>
    <n v="30000"/>
    <n v="1"/>
    <s v="Bachelors"/>
    <x v="0"/>
    <s v="Yes"/>
    <n v="2"/>
    <s v="Yes"/>
    <s v="0-1 Miles"/>
    <s v="Bolivia"/>
    <n v="40"/>
    <s v="Adult"/>
    <x v="0"/>
  </r>
  <r>
    <s v="Male"/>
    <n v="40000"/>
    <n v="2"/>
    <s v="Partial College"/>
    <x v="1"/>
    <s v="Yes"/>
    <n v="2"/>
    <s v="Yes"/>
    <s v="1-2 Miles"/>
    <s v="Bolivia"/>
    <n v="36"/>
    <s v="Adult"/>
    <x v="0"/>
  </r>
  <r>
    <s v="Female"/>
    <n v="90000"/>
    <n v="5"/>
    <s v="Partial High School"/>
    <x v="0"/>
    <s v="Yes"/>
    <n v="2"/>
    <s v="Yes"/>
    <s v="10 miles or more"/>
    <s v="Bolivia"/>
    <n v="59"/>
    <s v="Middle Age"/>
    <x v="0"/>
  </r>
  <r>
    <s v="Female"/>
    <n v="80000"/>
    <n v="0"/>
    <s v="Bachelors"/>
    <x v="2"/>
    <s v="Yes"/>
    <n v="3"/>
    <s v="Yes"/>
    <s v="10 miles or more"/>
    <s v="Argentina"/>
    <n v="32"/>
    <s v="Adult"/>
    <x v="0"/>
  </r>
  <r>
    <s v="Male"/>
    <n v="10000"/>
    <n v="0"/>
    <s v="Partial High School"/>
    <x v="3"/>
    <s v="No"/>
    <n v="2"/>
    <s v="Yes"/>
    <s v="0-1 Miles"/>
    <s v="Bolivia"/>
    <n v="30"/>
    <s v="Adult"/>
    <x v="0"/>
  </r>
  <r>
    <s v="Female"/>
    <n v="20000"/>
    <n v="0"/>
    <s v="Partial High School"/>
    <x v="3"/>
    <s v="No"/>
    <n v="2"/>
    <s v="Yes"/>
    <s v="1-2 Miles"/>
    <s v="Bolivia"/>
    <n v="35"/>
    <s v="Adult"/>
    <x v="1"/>
  </r>
  <r>
    <s v="Male"/>
    <n v="130000"/>
    <n v="3"/>
    <s v="High School"/>
    <x v="2"/>
    <s v="Yes"/>
    <n v="4"/>
    <s v="Yes"/>
    <s v="5-10 Miles"/>
    <s v="Bolivia"/>
    <n v="51"/>
    <s v="Middle Age"/>
    <x v="1"/>
  </r>
  <r>
    <s v="Male"/>
    <n v="90000"/>
    <n v="2"/>
    <s v="Bachelors"/>
    <x v="2"/>
    <s v="Yes"/>
    <n v="1"/>
    <s v="Yes"/>
    <s v="5-10 Miles"/>
    <s v="Argentina"/>
    <n v="47"/>
    <s v="Middle Age"/>
    <x v="0"/>
  </r>
  <r>
    <s v="Male"/>
    <n v="80000"/>
    <n v="5"/>
    <s v="Graduate Degree"/>
    <x v="4"/>
    <s v="No"/>
    <n v="2"/>
    <s v="Yes"/>
    <s v="0-1 Miles"/>
    <s v="Argentina"/>
    <n v="39"/>
    <s v="Adult"/>
    <x v="0"/>
  </r>
  <r>
    <s v="Male"/>
    <n v="20000"/>
    <n v="0"/>
    <s v="Partial High School"/>
    <x v="3"/>
    <s v="No"/>
    <n v="2"/>
    <s v="Yes"/>
    <s v="0-1 Miles"/>
    <s v="Bolivia"/>
    <n v="34"/>
    <s v="Adult"/>
    <x v="0"/>
  </r>
  <r>
    <s v="Male"/>
    <n v="10000"/>
    <n v="0"/>
    <s v="Partial High School"/>
    <x v="3"/>
    <s v="Yes"/>
    <n v="2"/>
    <s v="Yes"/>
    <s v="0-1 Miles"/>
    <s v="Bolivia"/>
    <n v="32"/>
    <s v="Adult"/>
    <x v="0"/>
  </r>
  <r>
    <s v="Female"/>
    <n v="120000"/>
    <n v="3"/>
    <s v="High School"/>
    <x v="2"/>
    <s v="Yes"/>
    <n v="4"/>
    <s v="Yes"/>
    <s v="5-10 Miles"/>
    <s v="Bolivia"/>
    <n v="50"/>
    <s v="Middle Age"/>
    <x v="1"/>
  </r>
  <r>
    <s v="Male"/>
    <n v="20000"/>
    <n v="1"/>
    <s v="Bachelors"/>
    <x v="1"/>
    <s v="Yes"/>
    <n v="0"/>
    <s v="NO"/>
    <s v="0-1 Miles"/>
    <s v="Bolivia"/>
    <n v="66"/>
    <s v="Senior"/>
    <x v="0"/>
  </r>
  <r>
    <s v="Male"/>
    <n v="30000"/>
    <n v="0"/>
    <s v="Partial College"/>
    <x v="1"/>
    <s v="Yes"/>
    <n v="1"/>
    <s v="Yes"/>
    <s v="2-5 Miles"/>
    <s v="Bolivia"/>
    <n v="30"/>
    <s v="Adult"/>
    <x v="0"/>
  </r>
  <r>
    <s v="Female"/>
    <n v="30000"/>
    <n v="0"/>
    <s v="High School"/>
    <x v="3"/>
    <s v="No"/>
    <n v="1"/>
    <s v="Yes"/>
    <s v="2-5 Miles"/>
    <s v="Bolivia"/>
    <n v="32"/>
    <s v="Adult"/>
    <x v="1"/>
  </r>
  <r>
    <s v="Male"/>
    <n v="10000"/>
    <n v="0"/>
    <s v="Partial High School"/>
    <x v="3"/>
    <s v="Yes"/>
    <n v="2"/>
    <s v="Yes"/>
    <s v="1-2 Miles"/>
    <s v="Bolivia"/>
    <n v="35"/>
    <s v="Adult"/>
    <x v="0"/>
  </r>
  <r>
    <s v="Female"/>
    <n v="30000"/>
    <n v="0"/>
    <s v="High School"/>
    <x v="3"/>
    <s v="No"/>
    <n v="1"/>
    <s v="Yes"/>
    <s v="2-5 Miles"/>
    <s v="Bolivia"/>
    <n v="32"/>
    <s v="Adult"/>
    <x v="0"/>
  </r>
  <r>
    <s v="Male"/>
    <n v="30000"/>
    <n v="0"/>
    <s v="Partial College"/>
    <x v="1"/>
    <s v="No"/>
    <n v="1"/>
    <s v="Yes"/>
    <s v="2-5 Miles"/>
    <s v="Bolivia"/>
    <n v="31"/>
    <s v="Adult"/>
    <x v="1"/>
  </r>
  <r>
    <s v="Female"/>
    <n v="20000"/>
    <n v="1"/>
    <s v="Bachelors"/>
    <x v="1"/>
    <s v="Yes"/>
    <n v="0"/>
    <s v="NO"/>
    <s v="0-1 Miles"/>
    <s v="Bolivia"/>
    <n v="50"/>
    <s v="Middle Age"/>
    <x v="1"/>
  </r>
  <r>
    <s v="Male"/>
    <n v="40000"/>
    <n v="1"/>
    <s v="Bachelors"/>
    <x v="0"/>
    <s v="No"/>
    <n v="0"/>
    <s v="NO"/>
    <s v="0-1 Miles"/>
    <s v="Bolivia"/>
    <n v="43"/>
    <s v="Adult"/>
    <x v="1"/>
  </r>
  <r>
    <s v="Female"/>
    <n v="60000"/>
    <n v="1"/>
    <s v="Partial College"/>
    <x v="0"/>
    <s v="No"/>
    <n v="1"/>
    <s v="Yes"/>
    <s v="0-1 Miles"/>
    <s v="Argentina"/>
    <n v="45"/>
    <s v="Middle Age"/>
    <x v="1"/>
  </r>
  <r>
    <s v="Male"/>
    <n v="20000"/>
    <n v="2"/>
    <s v="High School"/>
    <x v="3"/>
    <s v="Yes"/>
    <n v="2"/>
    <s v="Yes"/>
    <s v="0-1 Miles"/>
    <s v="Bolivia"/>
    <n v="42"/>
    <s v="Adult"/>
    <x v="0"/>
  </r>
  <r>
    <s v="Female"/>
    <n v="30000"/>
    <n v="0"/>
    <s v="Partial College"/>
    <x v="1"/>
    <s v="No"/>
    <n v="1"/>
    <s v="Yes"/>
    <s v="0-1 Miles"/>
    <s v="Bolivia"/>
    <n v="29"/>
    <s v="Adult"/>
    <x v="1"/>
  </r>
  <r>
    <s v="Male"/>
    <n v="20000"/>
    <n v="0"/>
    <s v="Partial College"/>
    <x v="3"/>
    <s v="No"/>
    <n v="0"/>
    <s v="NO"/>
    <s v="0-1 Miles"/>
    <s v="Argentina"/>
    <n v="28"/>
    <s v="Adult"/>
    <x v="1"/>
  </r>
  <r>
    <s v="Male"/>
    <n v="10000"/>
    <n v="3"/>
    <s v="High School"/>
    <x v="3"/>
    <s v="Yes"/>
    <n v="0"/>
    <s v="NO"/>
    <s v="0-1 Miles"/>
    <s v="Bolivia"/>
    <n v="37"/>
    <s v="Adult"/>
    <x v="1"/>
  </r>
  <r>
    <s v="Female"/>
    <n v="80000"/>
    <n v="4"/>
    <s v="Partial College"/>
    <x v="2"/>
    <s v="Yes"/>
    <n v="2"/>
    <s v="Yes"/>
    <s v="2-5 Miles"/>
    <s v="Bolivia"/>
    <n v="53"/>
    <s v="Middle Age"/>
    <x v="0"/>
  </r>
  <r>
    <s v="Male"/>
    <n v="40000"/>
    <n v="0"/>
    <s v="Graduate Degree"/>
    <x v="1"/>
    <s v="No"/>
    <n v="0"/>
    <s v="NO"/>
    <s v="0-1 Miles"/>
    <s v="Bolivia"/>
    <n v="38"/>
    <s v="Adult"/>
    <x v="1"/>
  </r>
  <r>
    <s v="Male"/>
    <n v="30000"/>
    <n v="1"/>
    <s v="Bachelors"/>
    <x v="1"/>
    <s v="No"/>
    <n v="1"/>
    <s v="Yes"/>
    <s v="1-2 Miles"/>
    <s v="Bolivia"/>
    <n v="39"/>
    <s v="Adult"/>
    <x v="0"/>
  </r>
  <r>
    <s v="Male"/>
    <n v="80000"/>
    <n v="0"/>
    <s v="Bachelors"/>
    <x v="2"/>
    <s v="Yes"/>
    <n v="3"/>
    <s v="Yes"/>
    <s v="10 miles or more"/>
    <s v="Argentina"/>
    <n v="32"/>
    <s v="Adult"/>
    <x v="0"/>
  </r>
  <r>
    <s v="Female"/>
    <n v="150000"/>
    <n v="3"/>
    <s v="High School"/>
    <x v="2"/>
    <s v="Yes"/>
    <n v="3"/>
    <s v="Yes"/>
    <s v="0-1 Miles"/>
    <s v="Bolivia"/>
    <n v="51"/>
    <s v="Middle Age"/>
    <x v="1"/>
  </r>
  <r>
    <s v="Female"/>
    <n v="10000"/>
    <n v="0"/>
    <s v="Partial High School"/>
    <x v="3"/>
    <s v="Yes"/>
    <n v="2"/>
    <s v="Yes"/>
    <s v="1-2 Miles"/>
    <s v="Bolivia"/>
    <n v="33"/>
    <s v="Adult"/>
    <x v="0"/>
  </r>
  <r>
    <s v="Male"/>
    <n v="90000"/>
    <n v="4"/>
    <s v="High School"/>
    <x v="4"/>
    <s v="Yes"/>
    <n v="3"/>
    <s v="Yes"/>
    <s v="5-10 Miles"/>
    <s v="Bolivia"/>
    <n v="58"/>
    <s v="Middle Age"/>
    <x v="1"/>
  </r>
  <r>
    <s v="Male"/>
    <n v="80000"/>
    <n v="0"/>
    <s v="Bachelors"/>
    <x v="2"/>
    <s v="Yes"/>
    <n v="3"/>
    <s v="Yes"/>
    <s v="10 miles or more"/>
    <s v="Argentina"/>
    <n v="30"/>
    <s v="Adult"/>
    <x v="0"/>
  </r>
  <r>
    <s v="Male"/>
    <n v="130000"/>
    <n v="0"/>
    <s v="Graduate Degree"/>
    <x v="4"/>
    <s v="Yes"/>
    <n v="0"/>
    <s v="NO"/>
    <s v="2-5 Miles"/>
    <s v="Argentina"/>
    <n v="48"/>
    <s v="Middle Age"/>
    <x v="1"/>
  </r>
  <r>
    <s v="Female"/>
    <n v="30000"/>
    <n v="3"/>
    <s v="Partial College"/>
    <x v="1"/>
    <s v="No"/>
    <n v="2"/>
    <s v="Yes"/>
    <s v="0-1 Miles"/>
    <s v="Bolivia"/>
    <n v="27"/>
    <s v="Adult"/>
    <x v="1"/>
  </r>
  <r>
    <s v="Male"/>
    <n v="40000"/>
    <n v="1"/>
    <s v="Bachelors"/>
    <x v="0"/>
    <s v="Yes"/>
    <n v="1"/>
    <s v="Yes"/>
    <s v="0-1 Miles"/>
    <s v="Bolivia"/>
    <n v="33"/>
    <s v="Adult"/>
    <x v="1"/>
  </r>
  <r>
    <s v="Female"/>
    <n v="40000"/>
    <n v="2"/>
    <s v="Bachelors"/>
    <x v="4"/>
    <s v="Yes"/>
    <n v="2"/>
    <s v="Yes"/>
    <s v="0-1 Miles"/>
    <s v="Argentina"/>
    <n v="66"/>
    <s v="Senior"/>
    <x v="1"/>
  </r>
  <r>
    <s v="Female"/>
    <n v="10000"/>
    <n v="2"/>
    <s v="High School"/>
    <x v="3"/>
    <s v="Yes"/>
    <n v="1"/>
    <s v="Yes"/>
    <s v="0-1 Miles"/>
    <s v="Bolivia"/>
    <n v="38"/>
    <s v="Adult"/>
    <x v="1"/>
  </r>
  <r>
    <s v="Female"/>
    <n v="40000"/>
    <n v="0"/>
    <s v="Bachelors"/>
    <x v="1"/>
    <s v="No"/>
    <n v="0"/>
    <s v="NO"/>
    <s v="0-1 Miles"/>
    <s v="Bolivia"/>
    <n v="38"/>
    <s v="Adult"/>
    <x v="1"/>
  </r>
  <r>
    <s v="Male"/>
    <n v="60000"/>
    <n v="1"/>
    <s v="Partial College"/>
    <x v="0"/>
    <s v="Yes"/>
    <n v="1"/>
    <s v="Yes"/>
    <s v="0-1 Miles"/>
    <s v="Argentina"/>
    <n v="45"/>
    <s v="Middle Age"/>
    <x v="1"/>
  </r>
  <r>
    <s v="Female"/>
    <n v="130000"/>
    <n v="3"/>
    <s v="Partial College"/>
    <x v="2"/>
    <s v="Yes"/>
    <n v="3"/>
    <s v="Yes"/>
    <s v="5-10 Miles"/>
    <s v="Bolivia"/>
    <n v="50"/>
    <s v="Middle Age"/>
    <x v="1"/>
  </r>
  <r>
    <s v="Female"/>
    <n v="30000"/>
    <n v="2"/>
    <s v="Partial College"/>
    <x v="1"/>
    <s v="No"/>
    <n v="2"/>
    <s v="Yes"/>
    <s v="5-10 Miles"/>
    <s v="Argentina"/>
    <n v="60"/>
    <s v="Middle Age"/>
    <x v="1"/>
  </r>
  <r>
    <s v="Female"/>
    <n v="20000"/>
    <n v="2"/>
    <s v="Partial College"/>
    <x v="3"/>
    <s v="No"/>
    <n v="1"/>
    <s v="Yes"/>
    <s v="0-1 Miles"/>
    <s v="Bolivia"/>
    <n v="53"/>
    <s v="Middle Age"/>
    <x v="1"/>
  </r>
  <r>
    <s v="Female"/>
    <n v="100000"/>
    <n v="4"/>
    <s v="Bachelors"/>
    <x v="2"/>
    <s v="Yes"/>
    <n v="1"/>
    <s v="Yes"/>
    <s v="10 miles or more"/>
    <s v="Argentina"/>
    <n v="46"/>
    <s v="Middle Age"/>
    <x v="0"/>
  </r>
  <r>
    <s v="Male"/>
    <n v="80000"/>
    <n v="5"/>
    <s v="Graduate Degree"/>
    <x v="4"/>
    <s v="Yes"/>
    <n v="3"/>
    <s v="Yes"/>
    <s v="0-1 Miles"/>
    <s v="Argentina"/>
    <n v="50"/>
    <s v="Middle Age"/>
    <x v="0"/>
  </r>
  <r>
    <s v="Male"/>
    <n v="40000"/>
    <n v="1"/>
    <s v="Bachelors"/>
    <x v="0"/>
    <s v="Yes"/>
    <n v="1"/>
    <s v="Yes"/>
    <s v="0-1 Miles"/>
    <s v="Bolivia"/>
    <n v="43"/>
    <s v="Adult"/>
    <x v="1"/>
  </r>
  <r>
    <s v="Male"/>
    <n v="20000"/>
    <n v="0"/>
    <s v="High School"/>
    <x v="3"/>
    <s v="No"/>
    <n v="1"/>
    <s v="Yes"/>
    <s v="2-5 Miles"/>
    <s v="Bolivia"/>
    <n v="30"/>
    <s v="Adult"/>
    <x v="0"/>
  </r>
  <r>
    <s v="Female"/>
    <n v="80000"/>
    <n v="5"/>
    <s v="Bachelors"/>
    <x v="2"/>
    <s v="Yes"/>
    <n v="4"/>
    <s v="Yes"/>
    <s v="1-2 Miles"/>
    <s v="Argentina"/>
    <n v="38"/>
    <s v="Adult"/>
    <x v="0"/>
  </r>
  <r>
    <s v="Female"/>
    <n v="40000"/>
    <n v="1"/>
    <s v="Bachelors"/>
    <x v="0"/>
    <s v="Yes"/>
    <n v="1"/>
    <s v="Yes"/>
    <s v="0-1 Miles"/>
    <s v="Bolivia"/>
    <n v="89"/>
    <s v="Senior"/>
    <x v="0"/>
  </r>
  <r>
    <s v="Male"/>
    <n v="20000"/>
    <n v="1"/>
    <s v="Bachelors"/>
    <x v="1"/>
    <s v="Yes"/>
    <n v="0"/>
    <s v="NO"/>
    <s v="0-1 Miles"/>
    <s v="Bolivia"/>
    <n v="64"/>
    <s v="Middle Age"/>
    <x v="1"/>
  </r>
  <r>
    <s v="Male"/>
    <n v="130000"/>
    <n v="3"/>
    <s v="Partial College"/>
    <x v="2"/>
    <s v="No"/>
    <n v="3"/>
    <s v="Yes"/>
    <s v="5-10 Miles"/>
    <s v="Bolivia"/>
    <n v="51"/>
    <s v="Middle Age"/>
    <x v="1"/>
  </r>
  <r>
    <s v="Male"/>
    <n v="30000"/>
    <n v="3"/>
    <s v="Partial College"/>
    <x v="1"/>
    <s v="No"/>
    <n v="2"/>
    <s v="Yes"/>
    <s v="5-10 Miles"/>
    <s v="Argentina"/>
    <n v="56"/>
    <s v="Middle Age"/>
    <x v="0"/>
  </r>
  <r>
    <s v="Male"/>
    <n v="60000"/>
    <n v="3"/>
    <s v="Bachelors"/>
    <x v="2"/>
    <s v="Yes"/>
    <n v="2"/>
    <s v="Yes"/>
    <s v="5-10 Miles"/>
    <s v="Argentina"/>
    <n v="43"/>
    <s v="Adult"/>
    <x v="0"/>
  </r>
  <r>
    <s v="Male"/>
    <n v="70000"/>
    <n v="0"/>
    <s v="Bachelors"/>
    <x v="2"/>
    <s v="No"/>
    <n v="3"/>
    <s v="Yes"/>
    <s v="10 miles or more"/>
    <s v="Argentina"/>
    <n v="30"/>
    <s v="Adult"/>
    <x v="1"/>
  </r>
  <r>
    <s v="Female"/>
    <n v="30000"/>
    <n v="2"/>
    <s v="Partial College"/>
    <x v="1"/>
    <s v="Yes"/>
    <n v="2"/>
    <s v="Yes"/>
    <s v="5-10 Miles"/>
    <s v="Argentina"/>
    <n v="69"/>
    <s v="Senior"/>
    <x v="0"/>
  </r>
  <r>
    <s v="Male"/>
    <n v="80000"/>
    <n v="4"/>
    <s v="Partial College"/>
    <x v="2"/>
    <s v="Yes"/>
    <n v="2"/>
    <s v="Yes"/>
    <s v="10 miles or more"/>
    <s v="Bolivia"/>
    <n v="53"/>
    <s v="Middle Age"/>
    <x v="0"/>
  </r>
  <r>
    <s v="Male"/>
    <n v="40000"/>
    <n v="0"/>
    <s v="Graduate Degree"/>
    <x v="1"/>
    <s v="Yes"/>
    <n v="0"/>
    <s v="NO"/>
    <s v="0-1 Miles"/>
    <s v="Bolivia"/>
    <n v="37"/>
    <s v="Adult"/>
    <x v="1"/>
  </r>
  <r>
    <s v="Female"/>
    <n v="10000"/>
    <n v="0"/>
    <s v="Partial College"/>
    <x v="3"/>
    <s v="No"/>
    <n v="1"/>
    <s v="Yes"/>
    <s v="0-1 Miles"/>
    <s v="Argentina"/>
    <n v="28"/>
    <s v="Adult"/>
    <x v="1"/>
  </r>
  <r>
    <s v="Male"/>
    <n v="30000"/>
    <n v="3"/>
    <s v="Partial College"/>
    <x v="1"/>
    <s v="Yes"/>
    <n v="0"/>
    <s v="NO"/>
    <s v="0-1 Miles"/>
    <s v="Bolivia"/>
    <n v="43"/>
    <s v="Adult"/>
    <x v="0"/>
  </r>
  <r>
    <s v="Female"/>
    <n v="120000"/>
    <n v="0"/>
    <s v="Partial High School"/>
    <x v="2"/>
    <s v="Yes"/>
    <n v="4"/>
    <s v="Yes"/>
    <s v="10 miles or more"/>
    <s v="Argentina"/>
    <n v="34"/>
    <s v="Adult"/>
    <x v="1"/>
  </r>
  <r>
    <s v="Female"/>
    <n v="20000"/>
    <n v="0"/>
    <s v="Partial High School"/>
    <x v="3"/>
    <s v="No"/>
    <n v="2"/>
    <s v="Yes"/>
    <s v="1-2 Miles"/>
    <s v="Bolivia"/>
    <n v="34"/>
    <s v="Adult"/>
    <x v="1"/>
  </r>
  <r>
    <s v="Female"/>
    <n v="30000"/>
    <n v="1"/>
    <s v="Bachelors"/>
    <x v="1"/>
    <s v="Yes"/>
    <n v="0"/>
    <s v="NO"/>
    <s v="0-1 Miles"/>
    <s v="Bolivia"/>
    <n v="64"/>
    <s v="Middle Age"/>
    <x v="0"/>
  </r>
  <r>
    <s v="Female"/>
    <n v="80000"/>
    <n v="0"/>
    <s v="Bachelors"/>
    <x v="2"/>
    <s v="Yes"/>
    <n v="1"/>
    <s v="Yes"/>
    <s v="1-2 Miles"/>
    <s v="Argentina"/>
    <n v="41"/>
    <s v="Adult"/>
    <x v="1"/>
  </r>
  <r>
    <s v="Male"/>
    <n v="70000"/>
    <n v="0"/>
    <s v="Bachelors"/>
    <x v="2"/>
    <s v="No"/>
    <n v="1"/>
    <s v="Yes"/>
    <s v="5-10 Miles"/>
    <s v="Argentina"/>
    <n v="38"/>
    <s v="Adult"/>
    <x v="0"/>
  </r>
  <r>
    <s v="Female"/>
    <n v="70000"/>
    <n v="0"/>
    <s v="Bachelors"/>
    <x v="2"/>
    <s v="No"/>
    <n v="1"/>
    <s v="Yes"/>
    <s v="0-1 Miles"/>
    <s v="Argentina"/>
    <n v="41"/>
    <s v="Adult"/>
    <x v="1"/>
  </r>
  <r>
    <s v="Male"/>
    <n v="20000"/>
    <n v="1"/>
    <s v="Bachelors"/>
    <x v="1"/>
    <s v="No"/>
    <n v="0"/>
    <s v="NO"/>
    <s v="0-1 Miles"/>
    <s v="Bolivia"/>
    <n v="51"/>
    <s v="Middle Age"/>
    <x v="0"/>
  </r>
  <r>
    <s v="Female"/>
    <n v="10000"/>
    <n v="0"/>
    <s v="Partial High School"/>
    <x v="3"/>
    <s v="Yes"/>
    <n v="2"/>
    <s v="Yes"/>
    <s v="1-2 Miles"/>
    <s v="Bolivia"/>
    <n v="32"/>
    <s v="Adult"/>
    <x v="0"/>
  </r>
  <r>
    <s v="Female"/>
    <n v="40000"/>
    <n v="0"/>
    <s v="Bachelors"/>
    <x v="1"/>
    <s v="Yes"/>
    <n v="0"/>
    <s v="NO"/>
    <s v="0-1 Miles"/>
    <s v="Bolivia"/>
    <n v="38"/>
    <s v="Adult"/>
    <x v="1"/>
  </r>
  <r>
    <s v="Male"/>
    <n v="30000"/>
    <n v="1"/>
    <s v="Bachelors"/>
    <x v="1"/>
    <s v="Yes"/>
    <n v="0"/>
    <s v="NO"/>
    <s v="0-1 Miles"/>
    <s v="Bolivia"/>
    <n v="38"/>
    <s v="Adult"/>
    <x v="1"/>
  </r>
  <r>
    <s v="Male"/>
    <n v="60000"/>
    <n v="2"/>
    <s v="Bachelors"/>
    <x v="2"/>
    <s v="Yes"/>
    <n v="1"/>
    <s v="Yes"/>
    <s v="2-5 Miles"/>
    <s v="Argentina"/>
    <n v="38"/>
    <s v="Adult"/>
    <x v="1"/>
  </r>
  <r>
    <s v="Female"/>
    <n v="10000"/>
    <n v="2"/>
    <s v="Partial High School"/>
    <x v="1"/>
    <s v="Yes"/>
    <n v="2"/>
    <s v="Yes"/>
    <s v="5-10 Miles"/>
    <s v="Argentina"/>
    <n v="58"/>
    <s v="Middle Age"/>
    <x v="0"/>
  </r>
  <r>
    <s v="Male"/>
    <n v="30000"/>
    <n v="1"/>
    <s v="Bachelors"/>
    <x v="1"/>
    <s v="Yes"/>
    <n v="1"/>
    <s v="Yes"/>
    <s v="1-2 Miles"/>
    <s v="Bolivia"/>
    <n v="39"/>
    <s v="Adult"/>
    <x v="1"/>
  </r>
  <r>
    <s v="Female"/>
    <n v="40000"/>
    <n v="2"/>
    <s v="Bachelors"/>
    <x v="4"/>
    <s v="No"/>
    <n v="1"/>
    <s v="Yes"/>
    <s v="5-10 Miles"/>
    <s v="Argentina"/>
    <n v="53"/>
    <s v="Middle Age"/>
    <x v="1"/>
  </r>
  <r>
    <s v="Female"/>
    <n v="110000"/>
    <n v="3"/>
    <s v="Bachelors"/>
    <x v="4"/>
    <s v="Yes"/>
    <n v="4"/>
    <s v="Yes"/>
    <s v="10 miles or more"/>
    <s v="Bolivia"/>
    <n v="53"/>
    <s v="Middle Age"/>
    <x v="0"/>
  </r>
  <r>
    <s v="Female"/>
    <n v="40000"/>
    <n v="1"/>
    <s v="Bachelors"/>
    <x v="1"/>
    <s v="Yes"/>
    <n v="0"/>
    <s v="NO"/>
    <s v="0-1 Miles"/>
    <s v="Bolivia"/>
    <n v="80"/>
    <s v="Senior"/>
    <x v="0"/>
  </r>
  <r>
    <s v="Male"/>
    <n v="10000"/>
    <n v="1"/>
    <s v="Graduate Degree"/>
    <x v="3"/>
    <s v="Yes"/>
    <n v="0"/>
    <s v="NO"/>
    <s v="0-1 Miles"/>
    <s v="Bolivia"/>
    <n v="44"/>
    <s v="Adult"/>
    <x v="0"/>
  </r>
  <r>
    <s v="Male"/>
    <n v="20000"/>
    <n v="1"/>
    <s v="Graduate Degree"/>
    <x v="1"/>
    <s v="Yes"/>
    <n v="0"/>
    <s v="NO"/>
    <s v="0-1 Miles"/>
    <s v="Bolivia"/>
    <n v="44"/>
    <s v="Adult"/>
    <x v="0"/>
  </r>
  <r>
    <s v="Male"/>
    <n v="30000"/>
    <n v="3"/>
    <s v="High School"/>
    <x v="0"/>
    <s v="Yes"/>
    <n v="2"/>
    <s v="Yes"/>
    <s v="5-10 Miles"/>
    <s v="Argentina"/>
    <n v="54"/>
    <s v="Middle Age"/>
    <x v="1"/>
  </r>
  <r>
    <s v="Female"/>
    <n v="30000"/>
    <n v="0"/>
    <s v="Bachelors"/>
    <x v="1"/>
    <s v="Yes"/>
    <n v="0"/>
    <s v="NO"/>
    <s v="0-1 Miles"/>
    <s v="Bolivia"/>
    <n v="37"/>
    <s v="Adult"/>
    <x v="1"/>
  </r>
  <r>
    <s v="Female"/>
    <n v="40000"/>
    <n v="1"/>
    <s v="Bachelors"/>
    <x v="0"/>
    <s v="Yes"/>
    <n v="0"/>
    <s v="NO"/>
    <s v="0-1 Miles"/>
    <s v="Bolivia"/>
    <n v="41"/>
    <s v="Adult"/>
    <x v="0"/>
  </r>
  <r>
    <s v="Female"/>
    <n v="90000"/>
    <n v="2"/>
    <s v="Bachelors"/>
    <x v="2"/>
    <s v="No"/>
    <n v="0"/>
    <s v="NO"/>
    <s v="0-1 Miles"/>
    <s v="Argentina"/>
    <n v="36"/>
    <s v="Adult"/>
    <x v="1"/>
  </r>
  <r>
    <s v="Female"/>
    <n v="40000"/>
    <n v="2"/>
    <s v="Partial College"/>
    <x v="1"/>
    <s v="Yes"/>
    <n v="0"/>
    <s v="NO"/>
    <s v="0-1 Miles"/>
    <s v="Bolivia"/>
    <n v="33"/>
    <s v="Adult"/>
    <x v="0"/>
  </r>
  <r>
    <s v="Female"/>
    <n v="130000"/>
    <n v="3"/>
    <s v="Partial College"/>
    <x v="2"/>
    <s v="Yes"/>
    <n v="4"/>
    <s v="Yes"/>
    <s v="0-1 Miles"/>
    <s v="Bolivia"/>
    <n v="52"/>
    <s v="Middle Age"/>
    <x v="0"/>
  </r>
  <r>
    <s v="Female"/>
    <n v="20000"/>
    <n v="2"/>
    <s v="Partial College"/>
    <x v="3"/>
    <s v="Yes"/>
    <n v="1"/>
    <s v="Yes"/>
    <s v="0-1 Miles"/>
    <s v="Bolivia"/>
    <n v="46"/>
    <s v="Middle Age"/>
    <x v="1"/>
  </r>
  <r>
    <s v="Male"/>
    <n v="70000"/>
    <n v="5"/>
    <s v="Partial College"/>
    <x v="0"/>
    <s v="Yes"/>
    <n v="2"/>
    <s v="Yes"/>
    <s v="5-10 Miles"/>
    <s v="Argentina"/>
    <n v="43"/>
    <s v="Adult"/>
    <x v="0"/>
  </r>
  <r>
    <s v="Male"/>
    <n v="40000"/>
    <n v="2"/>
    <s v="Partial College"/>
    <x v="1"/>
    <s v="Yes"/>
    <n v="0"/>
    <s v="NO"/>
    <s v="0-1 Miles"/>
    <s v="Bolivia"/>
    <n v="34"/>
    <s v="Adult"/>
    <x v="0"/>
  </r>
  <r>
    <s v="Female"/>
    <n v="30000"/>
    <n v="2"/>
    <s v="Partial College"/>
    <x v="1"/>
    <s v="No"/>
    <n v="2"/>
    <s v="Yes"/>
    <s v="5-10 Miles"/>
    <s v="Argentina"/>
    <n v="67"/>
    <s v="Senior"/>
    <x v="0"/>
  </r>
  <r>
    <s v="Female"/>
    <n v="40000"/>
    <n v="0"/>
    <s v="Graduate Degree"/>
    <x v="1"/>
    <s v="Yes"/>
    <n v="0"/>
    <s v="NO"/>
    <s v="0-1 Miles"/>
    <s v="Bolivia"/>
    <n v="35"/>
    <s v="Adult"/>
    <x v="1"/>
  </r>
  <r>
    <s v="Female"/>
    <n v="80000"/>
    <n v="5"/>
    <s v="Graduate Degree"/>
    <x v="4"/>
    <s v="Yes"/>
    <n v="3"/>
    <s v="Yes"/>
    <s v="0-1 Miles"/>
    <s v="Argentina"/>
    <n v="40"/>
    <s v="Adult"/>
    <x v="0"/>
  </r>
  <r>
    <s v="Male"/>
    <n v="60000"/>
    <n v="2"/>
    <s v="Bachelors"/>
    <x v="2"/>
    <s v="No"/>
    <n v="1"/>
    <s v="Yes"/>
    <s v="0-1 Miles"/>
    <s v="Argentina"/>
    <n v="37"/>
    <s v="Adult"/>
    <x v="1"/>
  </r>
  <r>
    <s v="Female"/>
    <n v="30000"/>
    <n v="2"/>
    <s v="Partial College"/>
    <x v="1"/>
    <s v="No"/>
    <n v="2"/>
    <s v="Yes"/>
    <s v="5-10 Miles"/>
    <s v="Argentina"/>
    <n v="67"/>
    <s v="Senior"/>
    <x v="0"/>
  </r>
  <r>
    <s v="Male"/>
    <n v="30000"/>
    <n v="1"/>
    <s v="Bachelors"/>
    <x v="0"/>
    <s v="Yes"/>
    <n v="2"/>
    <s v="Yes"/>
    <s v="0-1 Miles"/>
    <s v="Bolivia"/>
    <n v="41"/>
    <s v="Adult"/>
    <x v="1"/>
  </r>
  <r>
    <s v="Male"/>
    <n v="10000"/>
    <n v="2"/>
    <s v="Partial College"/>
    <x v="3"/>
    <s v="Yes"/>
    <n v="1"/>
    <s v="Yes"/>
    <s v="0-1 Miles"/>
    <s v="Bolivia"/>
    <n v="51"/>
    <s v="Middle Age"/>
    <x v="1"/>
  </r>
  <r>
    <s v="Female"/>
    <n v="100000"/>
    <n v="2"/>
    <s v="Bachelors"/>
    <x v="4"/>
    <s v="Yes"/>
    <n v="4"/>
    <s v="Yes"/>
    <s v="10 miles or more"/>
    <s v="Bolivia"/>
    <n v="59"/>
    <s v="Middle Age"/>
    <x v="0"/>
  </r>
  <r>
    <s v="Male"/>
    <n v="10000"/>
    <n v="2"/>
    <s v="Partial College"/>
    <x v="3"/>
    <s v="Yes"/>
    <n v="0"/>
    <s v="NO"/>
    <s v="1-2 Miles"/>
    <s v="Bolivia"/>
    <n v="51"/>
    <s v="Middle Age"/>
    <x v="0"/>
  </r>
  <r>
    <s v="Male"/>
    <n v="110000"/>
    <n v="0"/>
    <s v="Partial College"/>
    <x v="4"/>
    <s v="No"/>
    <n v="3"/>
    <s v="Yes"/>
    <s v="10 miles or more"/>
    <s v="Argentina"/>
    <n v="32"/>
    <s v="Adult"/>
    <x v="1"/>
  </r>
  <r>
    <s v="Male"/>
    <n v="30000"/>
    <n v="0"/>
    <s v="High School"/>
    <x v="3"/>
    <s v="Yes"/>
    <n v="1"/>
    <s v="Yes"/>
    <s v="2-5 Miles"/>
    <s v="Bolivia"/>
    <n v="34"/>
    <s v="Adult"/>
    <x v="1"/>
  </r>
  <r>
    <s v="Female"/>
    <n v="10000"/>
    <n v="3"/>
    <s v="Partial High School"/>
    <x v="3"/>
    <s v="Yes"/>
    <n v="2"/>
    <s v="Yes"/>
    <s v="0-1 Miles"/>
    <s v="Bolivia"/>
    <n v="43"/>
    <s v="Adult"/>
    <x v="0"/>
  </r>
  <r>
    <s v="Male"/>
    <n v="40000"/>
    <n v="2"/>
    <s v="Bachelors"/>
    <x v="4"/>
    <s v="Yes"/>
    <n v="2"/>
    <s v="Yes"/>
    <s v="0-1 Miles"/>
    <s v="Argentina"/>
    <n v="67"/>
    <s v="Senior"/>
    <x v="0"/>
  </r>
  <r>
    <s v="Male"/>
    <n v="30000"/>
    <n v="0"/>
    <s v="Partial College"/>
    <x v="1"/>
    <s v="No"/>
    <n v="1"/>
    <s v="Yes"/>
    <s v="2-5 Miles"/>
    <s v="Bolivia"/>
    <n v="28"/>
    <s v="Adult"/>
    <x v="0"/>
  </r>
  <r>
    <s v="Female"/>
    <n v="90000"/>
    <n v="1"/>
    <s v="Graduate Degree"/>
    <x v="4"/>
    <s v="Yes"/>
    <n v="0"/>
    <s v="NO"/>
    <s v="0-1 Miles"/>
    <s v="Argentina"/>
    <n v="36"/>
    <s v="Adult"/>
    <x v="1"/>
  </r>
  <r>
    <s v="Male"/>
    <n v="110000"/>
    <n v="4"/>
    <s v="Bachelors"/>
    <x v="4"/>
    <s v="Yes"/>
    <n v="3"/>
    <s v="Yes"/>
    <s v="2-5 Miles"/>
    <s v="Argentina"/>
    <n v="48"/>
    <s v="Middle Age"/>
    <x v="0"/>
  </r>
  <r>
    <s v="Female"/>
    <n v="30000"/>
    <n v="0"/>
    <s v="Partial College"/>
    <x v="1"/>
    <s v="Yes"/>
    <n v="1"/>
    <s v="Yes"/>
    <s v="2-5 Miles"/>
    <s v="Bolivia"/>
    <n v="31"/>
    <s v="Adult"/>
    <x v="0"/>
  </r>
  <r>
    <s v="Female"/>
    <n v="30000"/>
    <n v="3"/>
    <s v="High School"/>
    <x v="0"/>
    <s v="Yes"/>
    <n v="2"/>
    <s v="Yes"/>
    <s v="5-10 Miles"/>
    <s v="Argentina"/>
    <n v="55"/>
    <s v="Middle Age"/>
    <x v="0"/>
  </r>
  <r>
    <s v="Male"/>
    <n v="20000"/>
    <n v="0"/>
    <s v="Partial College"/>
    <x v="3"/>
    <s v="Yes"/>
    <n v="0"/>
    <s v="NO"/>
    <s v="0-1 Miles"/>
    <s v="Argentina"/>
    <n v="28"/>
    <s v="Adult"/>
    <x v="1"/>
  </r>
  <r>
    <s v="Female"/>
    <n v="110000"/>
    <n v="0"/>
    <s v="High School"/>
    <x v="4"/>
    <s v="Yes"/>
    <n v="3"/>
    <s v="Yes"/>
    <s v="10 miles or more"/>
    <s v="Argentina"/>
    <n v="34"/>
    <s v="Adult"/>
    <x v="1"/>
  </r>
  <r>
    <s v="Female"/>
    <n v="30000"/>
    <n v="3"/>
    <s v="Partial College"/>
    <x v="1"/>
    <s v="No"/>
    <n v="1"/>
    <s v="Yes"/>
    <s v="0-1 Miles"/>
    <s v="Bolivia"/>
    <n v="26"/>
    <s v="Adult"/>
    <x v="0"/>
  </r>
  <r>
    <s v="Female"/>
    <n v="30000"/>
    <n v="3"/>
    <s v="High School"/>
    <x v="0"/>
    <s v="Yes"/>
    <n v="2"/>
    <s v="Yes"/>
    <s v="5-10 Miles"/>
    <s v="Argentina"/>
    <n v="53"/>
    <s v="Middle Age"/>
    <x v="1"/>
  </r>
  <r>
    <s v="Female"/>
    <n v="10000"/>
    <n v="2"/>
    <s v="Bachelors"/>
    <x v="1"/>
    <s v="No"/>
    <n v="1"/>
    <s v="Yes"/>
    <s v="2-5 Miles"/>
    <s v="Bolivia"/>
    <n v="68"/>
    <s v="Senior"/>
    <x v="0"/>
  </r>
  <r>
    <s v="Female"/>
    <n v="80000"/>
    <n v="2"/>
    <s v="High School"/>
    <x v="0"/>
    <s v="Yes"/>
    <n v="2"/>
    <s v="Yes"/>
    <s v="5-10 Miles"/>
    <s v="Argentina"/>
    <n v="50"/>
    <s v="Middle Age"/>
    <x v="1"/>
  </r>
  <r>
    <s v="Female"/>
    <n v="30000"/>
    <n v="3"/>
    <s v="Partial College"/>
    <x v="1"/>
    <s v="Yes"/>
    <n v="2"/>
    <s v="Yes"/>
    <s v="0-1 Miles"/>
    <s v="Bolivia"/>
    <n v="28"/>
    <s v="Adult"/>
    <x v="1"/>
  </r>
  <r>
    <s v="Female"/>
    <n v="80000"/>
    <n v="0"/>
    <s v="Graduate Degree"/>
    <x v="0"/>
    <s v="No"/>
    <n v="0"/>
    <s v="NO"/>
    <s v="0-1 Miles"/>
    <s v="Bolivia"/>
    <n v="40"/>
    <s v="Adult"/>
    <x v="1"/>
  </r>
  <r>
    <s v="Male"/>
    <n v="70000"/>
    <n v="5"/>
    <s v="Partial College"/>
    <x v="0"/>
    <s v="Yes"/>
    <n v="2"/>
    <s v="Yes"/>
    <s v="0-1 Miles"/>
    <s v="Argentina"/>
    <n v="44"/>
    <s v="Adult"/>
    <x v="0"/>
  </r>
  <r>
    <s v="Male"/>
    <n v="90000"/>
    <n v="0"/>
    <s v="Bachelors"/>
    <x v="2"/>
    <s v="No"/>
    <n v="3"/>
    <s v="Yes"/>
    <s v="10 miles or more"/>
    <s v="Argentina"/>
    <n v="34"/>
    <s v="Adult"/>
    <x v="1"/>
  </r>
  <r>
    <s v="Male"/>
    <n v="70000"/>
    <n v="2"/>
    <s v="Partial College"/>
    <x v="0"/>
    <s v="Yes"/>
    <n v="2"/>
    <s v="Yes"/>
    <s v="5-10 Miles"/>
    <s v="Argentina"/>
    <n v="52"/>
    <s v="Middle Age"/>
    <x v="1"/>
  </r>
  <r>
    <s v="Male"/>
    <n v="80000"/>
    <n v="4"/>
    <s v="Graduate Degree"/>
    <x v="4"/>
    <s v="Yes"/>
    <n v="0"/>
    <s v="NO"/>
    <s v="0-1 Miles"/>
    <s v="Argentina"/>
    <n v="36"/>
    <s v="Adult"/>
    <x v="1"/>
  </r>
  <r>
    <s v="Female"/>
    <n v="40000"/>
    <n v="1"/>
    <s v="Bachelors"/>
    <x v="0"/>
    <s v="Yes"/>
    <n v="1"/>
    <s v="Yes"/>
    <s v="0-1 Miles"/>
    <s v="Bolivia"/>
    <n v="43"/>
    <s v="Adult"/>
    <x v="1"/>
  </r>
  <r>
    <s v="Male"/>
    <n v="30000"/>
    <n v="0"/>
    <s v="High School"/>
    <x v="3"/>
    <s v="No"/>
    <n v="1"/>
    <s v="Yes"/>
    <s v="1-2 Miles"/>
    <s v="Bolivia"/>
    <n v="32"/>
    <s v="Adult"/>
    <x v="0"/>
  </r>
  <r>
    <s v="Female"/>
    <n v="40000"/>
    <n v="1"/>
    <s v="Bachelors"/>
    <x v="0"/>
    <s v="Yes"/>
    <n v="1"/>
    <s v="Yes"/>
    <s v="1-2 Miles"/>
    <s v="Bolivia"/>
    <n v="32"/>
    <s v="Adult"/>
    <x v="1"/>
  </r>
  <r>
    <s v="Female"/>
    <n v="130000"/>
    <n v="0"/>
    <s v="Graduate Degree"/>
    <x v="4"/>
    <s v="Yes"/>
    <n v="1"/>
    <s v="Yes"/>
    <s v="10 miles or more"/>
    <s v="Argentina"/>
    <n v="48"/>
    <s v="Middle Age"/>
    <x v="0"/>
  </r>
  <r>
    <s v="Female"/>
    <n v="40000"/>
    <n v="1"/>
    <s v="Bachelors"/>
    <x v="0"/>
    <s v="Yes"/>
    <n v="0"/>
    <s v="NO"/>
    <s v="1-2 Miles"/>
    <s v="Bolivia"/>
    <n v="32"/>
    <s v="Adult"/>
    <x v="1"/>
  </r>
  <r>
    <s v="Female"/>
    <n v="30000"/>
    <n v="3"/>
    <s v="Graduate Degree"/>
    <x v="1"/>
    <s v="Yes"/>
    <n v="0"/>
    <s v="NO"/>
    <s v="0-1 Miles"/>
    <s v="Bolivia"/>
    <n v="46"/>
    <s v="Middle Age"/>
    <x v="0"/>
  </r>
  <r>
    <s v="Female"/>
    <n v="40000"/>
    <n v="1"/>
    <s v="Bachelors"/>
    <x v="0"/>
    <s v="Yes"/>
    <n v="0"/>
    <s v="NO"/>
    <s v="0-1 Miles"/>
    <s v="Bolivia"/>
    <n v="42"/>
    <s v="Adult"/>
    <x v="0"/>
  </r>
  <r>
    <s v="Female"/>
    <n v="10000"/>
    <n v="2"/>
    <s v="High School"/>
    <x v="3"/>
    <s v="Yes"/>
    <n v="0"/>
    <s v="NO"/>
    <s v="0-1 Miles"/>
    <s v="Bolivia"/>
    <n v="36"/>
    <s v="Adult"/>
    <x v="1"/>
  </r>
  <r>
    <s v="Female"/>
    <n v="40000"/>
    <n v="1"/>
    <s v="Bachelors"/>
    <x v="0"/>
    <s v="Yes"/>
    <n v="0"/>
    <s v="NO"/>
    <s v="0-1 Miles"/>
    <s v="Bolivia"/>
    <n v="41"/>
    <s v="Adult"/>
    <x v="0"/>
  </r>
  <r>
    <s v="Female"/>
    <n v="30000"/>
    <n v="2"/>
    <s v="Partial College"/>
    <x v="1"/>
    <s v="No"/>
    <n v="2"/>
    <s v="Yes"/>
    <s v="0-1 Miles"/>
    <s v="Argentina"/>
    <n v="69"/>
    <s v="Senior"/>
    <x v="0"/>
  </r>
  <r>
    <s v="Female"/>
    <n v="70000"/>
    <n v="5"/>
    <s v="Partial College"/>
    <x v="0"/>
    <s v="Yes"/>
    <n v="2"/>
    <s v="Yes"/>
    <s v="5-10 Miles"/>
    <s v="Argentina"/>
    <n v="45"/>
    <s v="Middle Age"/>
    <x v="0"/>
  </r>
  <r>
    <s v="Male"/>
    <n v="30000"/>
    <n v="0"/>
    <s v="High School"/>
    <x v="3"/>
    <s v="No"/>
    <n v="1"/>
    <s v="Yes"/>
    <s v="2-5 Miles"/>
    <s v="Bolivia"/>
    <n v="34"/>
    <s v="Adult"/>
    <x v="0"/>
  </r>
  <r>
    <s v="Female"/>
    <n v="80000"/>
    <n v="4"/>
    <s v="Partial College"/>
    <x v="2"/>
    <s v="No"/>
    <n v="1"/>
    <s v="Yes"/>
    <s v="2-5 Miles"/>
    <s v="Bolivia"/>
    <n v="53"/>
    <s v="Middle Age"/>
    <x v="1"/>
  </r>
  <r>
    <s v="Male"/>
    <n v="120000"/>
    <n v="3"/>
    <s v="High School"/>
    <x v="2"/>
    <s v="No"/>
    <n v="4"/>
    <s v="Yes"/>
    <s v="5-10 Miles"/>
    <s v="Bolivia"/>
    <n v="50"/>
    <s v="Middle Age"/>
    <x v="0"/>
  </r>
  <r>
    <s v="Female"/>
    <n v="20000"/>
    <n v="1"/>
    <s v="Partial College"/>
    <x v="3"/>
    <s v="Yes"/>
    <n v="0"/>
    <s v="NO"/>
    <s v="0-1 Miles"/>
    <s v="Bolivia"/>
    <n v="65"/>
    <s v="Senior"/>
    <x v="0"/>
  </r>
  <r>
    <s v="Male"/>
    <n v="120000"/>
    <n v="0"/>
    <s v="Partial High School"/>
    <x v="2"/>
    <s v="Yes"/>
    <n v="4"/>
    <s v="Yes"/>
    <s v="10 miles or more"/>
    <s v="Argentina"/>
    <n v="32"/>
    <s v="Adult"/>
    <x v="1"/>
  </r>
  <r>
    <s v="Female"/>
    <n v="80000"/>
    <n v="0"/>
    <s v="Bachelors"/>
    <x v="2"/>
    <s v="No"/>
    <n v="3"/>
    <s v="Yes"/>
    <s v="10 miles or more"/>
    <s v="Argentina"/>
    <n v="33"/>
    <s v="Adult"/>
    <x v="0"/>
  </r>
  <r>
    <s v="Male"/>
    <n v="20000"/>
    <n v="0"/>
    <s v="Partial High School"/>
    <x v="3"/>
    <s v="Yes"/>
    <n v="2"/>
    <s v="Yes"/>
    <s v="1-2 Miles"/>
    <s v="Bolivia"/>
    <n v="31"/>
    <s v="Adult"/>
    <x v="1"/>
  </r>
  <r>
    <s v="Female"/>
    <n v="120000"/>
    <n v="1"/>
    <s v="Bachelors"/>
    <x v="4"/>
    <s v="Yes"/>
    <n v="2"/>
    <s v="Yes"/>
    <s v="0-1 Miles"/>
    <s v="Argentina"/>
    <n v="46"/>
    <s v="Middle Age"/>
    <x v="1"/>
  </r>
  <r>
    <s v="Female"/>
    <n v="40000"/>
    <n v="0"/>
    <s v="Bachelors"/>
    <x v="1"/>
    <s v="Yes"/>
    <n v="0"/>
    <s v="NO"/>
    <s v="0-1 Miles"/>
    <s v="Bolivia"/>
    <n v="39"/>
    <s v="Adult"/>
    <x v="1"/>
  </r>
  <r>
    <s v="Male"/>
    <n v="20000"/>
    <n v="2"/>
    <s v="High School"/>
    <x v="3"/>
    <s v="Yes"/>
    <n v="1"/>
    <s v="Yes"/>
    <s v="0-1 Miles"/>
    <s v="Bolivia"/>
    <n v="40"/>
    <s v="Adult"/>
    <x v="0"/>
  </r>
  <r>
    <s v="Female"/>
    <n v="30000"/>
    <n v="3"/>
    <s v="Bachelors"/>
    <x v="1"/>
    <s v="Yes"/>
    <n v="0"/>
    <s v="NO"/>
    <s v="0-1 Miles"/>
    <s v="Bolivia"/>
    <n v="46"/>
    <s v="Middle Age"/>
    <x v="1"/>
  </r>
  <r>
    <s v="Male"/>
    <n v="40000"/>
    <n v="2"/>
    <s v="Bachelors"/>
    <x v="4"/>
    <s v="Yes"/>
    <n v="2"/>
    <s v="Yes"/>
    <s v="0-1 Miles"/>
    <s v="Argentina"/>
    <n v="65"/>
    <s v="Senior"/>
    <x v="0"/>
  </r>
  <r>
    <s v="Female"/>
    <n v="30000"/>
    <n v="3"/>
    <s v="Bachelors"/>
    <x v="1"/>
    <s v="Yes"/>
    <n v="0"/>
    <s v="NO"/>
    <s v="0-1 Miles"/>
    <s v="Bolivia"/>
    <n v="47"/>
    <s v="Middle Age"/>
    <x v="1"/>
  </r>
  <r>
    <s v="Male"/>
    <n v="100000"/>
    <n v="1"/>
    <s v="Bachelors"/>
    <x v="4"/>
    <s v="No"/>
    <n v="3"/>
    <s v="Yes"/>
    <s v="0-1 Miles"/>
    <s v="Argentina"/>
    <n v="46"/>
    <s v="Middle Age"/>
    <x v="1"/>
  </r>
  <r>
    <s v="Female"/>
    <n v="80000"/>
    <n v="5"/>
    <s v="Graduate Degree"/>
    <x v="4"/>
    <s v="Yes"/>
    <n v="3"/>
    <s v="Yes"/>
    <s v="0-1 Miles"/>
    <s v="Argentina"/>
    <n v="40"/>
    <s v="Adult"/>
    <x v="0"/>
  </r>
  <r>
    <s v="Female"/>
    <n v="30000"/>
    <n v="1"/>
    <s v="Bachelors"/>
    <x v="1"/>
    <s v="Yes"/>
    <n v="0"/>
    <s v="NO"/>
    <s v="0-1 Miles"/>
    <s v="Bolivia"/>
    <n v="65"/>
    <s v="Senior"/>
    <x v="0"/>
  </r>
  <r>
    <s v="Male"/>
    <n v="30000"/>
    <n v="0"/>
    <s v="High School"/>
    <x v="3"/>
    <s v="No"/>
    <n v="1"/>
    <s v="Yes"/>
    <s v="1-2 Miles"/>
    <s v="Bolivia"/>
    <n v="28"/>
    <s v="Adult"/>
    <x v="0"/>
  </r>
  <r>
    <s v="Male"/>
    <n v="70000"/>
    <n v="0"/>
    <s v="Bachelors"/>
    <x v="2"/>
    <s v="No"/>
    <n v="2"/>
    <s v="Yes"/>
    <s v="5-10 Miles"/>
    <s v="Argentina"/>
    <n v="43"/>
    <s v="Adult"/>
    <x v="1"/>
  </r>
  <r>
    <s v="Female"/>
    <n v="40000"/>
    <n v="0"/>
    <s v="Graduate Degree"/>
    <x v="1"/>
    <s v="Yes"/>
    <n v="0"/>
    <s v="NO"/>
    <s v="0-1 Miles"/>
    <s v="Bolivia"/>
    <n v="38"/>
    <s v="Adult"/>
    <x v="1"/>
  </r>
  <r>
    <s v="Female"/>
    <n v="30000"/>
    <n v="0"/>
    <s v="Bachelors"/>
    <x v="1"/>
    <s v="Yes"/>
    <n v="0"/>
    <s v="NO"/>
    <s v="0-1 Miles"/>
    <s v="Bolivia"/>
    <n v="47"/>
    <s v="Middle Age"/>
    <x v="1"/>
  </r>
  <r>
    <s v="Female"/>
    <n v="90000"/>
    <n v="2"/>
    <s v="Bachelors"/>
    <x v="2"/>
    <s v="No"/>
    <n v="0"/>
    <s v="NO"/>
    <s v="0-1 Miles"/>
    <s v="Argentina"/>
    <n v="36"/>
    <s v="Adult"/>
    <x v="1"/>
  </r>
  <r>
    <s v="Male"/>
    <n v="20000"/>
    <n v="4"/>
    <s v="High School"/>
    <x v="0"/>
    <s v="No"/>
    <n v="2"/>
    <s v="Yes"/>
    <s v="1-2 Miles"/>
    <s v="Argentina"/>
    <n v="60"/>
    <s v="Middle Age"/>
    <x v="0"/>
  </r>
  <r>
    <s v="Female"/>
    <n v="70000"/>
    <n v="0"/>
    <s v="Bachelors"/>
    <x v="2"/>
    <s v="Yes"/>
    <n v="1"/>
    <s v="Yes"/>
    <s v="5-10 Miles"/>
    <s v="Argentina"/>
    <n v="42"/>
    <s v="Adult"/>
    <x v="1"/>
  </r>
  <r>
    <s v="Male"/>
    <n v="70000"/>
    <n v="2"/>
    <s v="High School"/>
    <x v="0"/>
    <s v="No"/>
    <n v="2"/>
    <s v="Yes"/>
    <s v="1-2 Miles"/>
    <s v="Argentina"/>
    <n v="50"/>
    <s v="Middle Age"/>
    <x v="1"/>
  </r>
  <r>
    <s v="Male"/>
    <n v="30000"/>
    <n v="0"/>
    <s v="Bachelors"/>
    <x v="1"/>
    <s v="Yes"/>
    <n v="0"/>
    <s v="NO"/>
    <s v="0-1 Miles"/>
    <s v="Bolivia"/>
    <n v="35"/>
    <s v="Adult"/>
    <x v="1"/>
  </r>
  <r>
    <s v="Male"/>
    <n v="40000"/>
    <n v="1"/>
    <s v="Bachelors"/>
    <x v="0"/>
    <s v="Yes"/>
    <n v="1"/>
    <s v="Yes"/>
    <s v="0-1 Miles"/>
    <s v="Bolivia"/>
    <n v="32"/>
    <s v="Adult"/>
    <x v="1"/>
  </r>
  <r>
    <s v="Female"/>
    <n v="90000"/>
    <n v="1"/>
    <s v="Bachelors"/>
    <x v="2"/>
    <s v="Yes"/>
    <n v="1"/>
    <s v="Yes"/>
    <s v="5-10 Miles"/>
    <s v="Argentina"/>
    <n v="46"/>
    <s v="Middle Age"/>
    <x v="0"/>
  </r>
  <r>
    <s v="Female"/>
    <n v="40000"/>
    <n v="2"/>
    <s v="Partial College"/>
    <x v="1"/>
    <s v="Yes"/>
    <n v="0"/>
    <s v="NO"/>
    <s v="1-2 Miles"/>
    <s v="Bolivia"/>
    <n v="33"/>
    <s v="Adult"/>
    <x v="1"/>
  </r>
  <r>
    <s v="Male"/>
    <n v="40000"/>
    <n v="0"/>
    <s v="Graduate Degree"/>
    <x v="1"/>
    <s v="No"/>
    <n v="0"/>
    <s v="NO"/>
    <s v="0-1 Miles"/>
    <s v="Bolivia"/>
    <n v="36"/>
    <s v="Adult"/>
    <x v="1"/>
  </r>
  <r>
    <s v="Male"/>
    <n v="10000"/>
    <n v="1"/>
    <s v="Graduate Degree"/>
    <x v="1"/>
    <s v="Yes"/>
    <n v="0"/>
    <s v="NO"/>
    <s v="0-1 Miles"/>
    <s v="Bolivia"/>
    <n v="70"/>
    <s v="Senior"/>
    <x v="0"/>
  </r>
  <r>
    <s v="Female"/>
    <n v="30000"/>
    <n v="0"/>
    <s v="Partial College"/>
    <x v="1"/>
    <s v="No"/>
    <n v="1"/>
    <s v="Yes"/>
    <s v="2-5 Miles"/>
    <s v="Bolivia"/>
    <n v="31"/>
    <s v="Adult"/>
    <x v="1"/>
  </r>
  <r>
    <s v="Male"/>
    <n v="30000"/>
    <n v="2"/>
    <s v="Partial College"/>
    <x v="1"/>
    <s v="Yes"/>
    <n v="2"/>
    <s v="Yes"/>
    <s v="0-1 Miles"/>
    <s v="Bolivia"/>
    <n v="42"/>
    <s v="Adult"/>
    <x v="0"/>
  </r>
  <r>
    <s v="Female"/>
    <n v="90000"/>
    <n v="4"/>
    <s v="Partial High School"/>
    <x v="0"/>
    <s v="Yes"/>
    <n v="4"/>
    <s v="Yes"/>
    <s v="10 miles or more"/>
    <s v="Bolivia"/>
    <n v="58"/>
    <s v="Middle Age"/>
    <x v="0"/>
  </r>
  <r>
    <s v="Male"/>
    <n v="40000"/>
    <n v="0"/>
    <s v="Bachelors"/>
    <x v="1"/>
    <s v="Yes"/>
    <n v="0"/>
    <s v="NO"/>
    <s v="0-1 Miles"/>
    <s v="Bolivia"/>
    <n v="39"/>
    <s v="Adult"/>
    <x v="0"/>
  </r>
  <r>
    <s v="Female"/>
    <n v="10000"/>
    <n v="0"/>
    <s v="Partial High School"/>
    <x v="3"/>
    <s v="Yes"/>
    <n v="2"/>
    <s v="Yes"/>
    <s v="1-2 Miles"/>
    <s v="Bolivia"/>
    <n v="34"/>
    <s v="Adult"/>
    <x v="0"/>
  </r>
  <r>
    <s v="Male"/>
    <n v="20000"/>
    <n v="0"/>
    <s v="Partial High School"/>
    <x v="3"/>
    <s v="Yes"/>
    <n v="2"/>
    <s v="Yes"/>
    <s v="0-1 Miles"/>
    <s v="Bolivia"/>
    <n v="32"/>
    <s v="Adult"/>
    <x v="0"/>
  </r>
  <r>
    <s v="Male"/>
    <n v="60000"/>
    <n v="4"/>
    <s v="Bachelors"/>
    <x v="2"/>
    <s v="Yes"/>
    <n v="0"/>
    <s v="NO"/>
    <s v="2-5 Miles"/>
    <s v="Chile"/>
    <n v="46"/>
    <s v="Middle Age"/>
    <x v="0"/>
  </r>
  <r>
    <s v="Male"/>
    <n v="70000"/>
    <n v="2"/>
    <s v="Partial High School"/>
    <x v="0"/>
    <s v="Yes"/>
    <n v="2"/>
    <s v="Yes"/>
    <s v="5-10 Miles"/>
    <s v="Chile"/>
    <n v="48"/>
    <s v="Middle Age"/>
    <x v="0"/>
  </r>
  <r>
    <s v="Female"/>
    <n v="40000"/>
    <n v="3"/>
    <s v="Partial College"/>
    <x v="1"/>
    <s v="Yes"/>
    <n v="1"/>
    <s v="Yes"/>
    <s v="1-2 Miles"/>
    <s v="Chile"/>
    <n v="31"/>
    <s v="Adult"/>
    <x v="1"/>
  </r>
  <r>
    <s v="Male"/>
    <n v="70000"/>
    <n v="5"/>
    <s v="Bachelors"/>
    <x v="4"/>
    <s v="Yes"/>
    <n v="3"/>
    <s v="Yes"/>
    <s v="10 miles or more"/>
    <s v="Chile"/>
    <n v="60"/>
    <s v="Middle Age"/>
    <x v="1"/>
  </r>
  <r>
    <s v="Male"/>
    <n v="70000"/>
    <n v="4"/>
    <s v="High School"/>
    <x v="2"/>
    <s v="Yes"/>
    <n v="0"/>
    <s v="NO"/>
    <s v="5-10 Miles"/>
    <s v="Chile"/>
    <n v="51"/>
    <s v="Middle Age"/>
    <x v="0"/>
  </r>
  <r>
    <s v="Male"/>
    <n v="60000"/>
    <n v="2"/>
    <s v="Partial College"/>
    <x v="2"/>
    <s v="Yes"/>
    <n v="2"/>
    <s v="Yes"/>
    <s v="10 miles or more"/>
    <s v="Chile"/>
    <n v="56"/>
    <s v="Middle Age"/>
    <x v="0"/>
  </r>
  <r>
    <s v="Female"/>
    <n v="60000"/>
    <n v="3"/>
    <s v="Bachelors"/>
    <x v="0"/>
    <s v="Yes"/>
    <n v="1"/>
    <s v="Yes"/>
    <s v="2-5 Miles"/>
    <s v="Chile"/>
    <n v="40"/>
    <s v="Adult"/>
    <x v="1"/>
  </r>
  <r>
    <s v="Female"/>
    <n v="70000"/>
    <n v="1"/>
    <s v="Graduate Degree"/>
    <x v="2"/>
    <s v="Yes"/>
    <n v="0"/>
    <s v="NO"/>
    <s v="2-5 Miles"/>
    <s v="Chile"/>
    <n v="34"/>
    <s v="Adult"/>
    <x v="1"/>
  </r>
  <r>
    <s v="Male"/>
    <n v="80000"/>
    <n v="1"/>
    <s v="Partial College"/>
    <x v="0"/>
    <s v="Yes"/>
    <n v="1"/>
    <s v="Yes"/>
    <s v="2-5 Miles"/>
    <s v="Chile"/>
    <n v="48"/>
    <s v="Middle Age"/>
    <x v="1"/>
  </r>
  <r>
    <s v="Female"/>
    <n v="40000"/>
    <n v="0"/>
    <s v="High School"/>
    <x v="0"/>
    <s v="No"/>
    <n v="2"/>
    <s v="Yes"/>
    <s v="1-2 Miles"/>
    <s v="Chile"/>
    <n v="31"/>
    <s v="Adult"/>
    <x v="1"/>
  </r>
  <r>
    <s v="Male"/>
    <n v="60000"/>
    <n v="5"/>
    <s v="Bachelors"/>
    <x v="2"/>
    <s v="Yes"/>
    <n v="1"/>
    <s v="Yes"/>
    <s v="2-5 Miles"/>
    <s v="Chile"/>
    <n v="47"/>
    <s v="Middle Age"/>
    <x v="0"/>
  </r>
  <r>
    <s v="Female"/>
    <n v="50000"/>
    <n v="0"/>
    <s v="Graduate Degree"/>
    <x v="0"/>
    <s v="Yes"/>
    <n v="0"/>
    <s v="NO"/>
    <s v="0-1 Miles"/>
    <s v="Chile"/>
    <n v="34"/>
    <s v="Adult"/>
    <x v="0"/>
  </r>
  <r>
    <s v="Male"/>
    <n v="40000"/>
    <n v="0"/>
    <s v="Partial College"/>
    <x v="0"/>
    <s v="Yes"/>
    <n v="1"/>
    <s v="Yes"/>
    <s v="5-10 Miles"/>
    <s v="Chile"/>
    <n v="29"/>
    <s v="Adult"/>
    <x v="0"/>
  </r>
  <r>
    <s v="Female"/>
    <n v="130000"/>
    <n v="1"/>
    <s v="Bachelors"/>
    <x v="4"/>
    <s v="Yes"/>
    <n v="4"/>
    <s v="Yes"/>
    <s v="2-5 Miles"/>
    <s v="Chile"/>
    <n v="44"/>
    <s v="Adult"/>
    <x v="1"/>
  </r>
  <r>
    <s v="Male"/>
    <n v="70000"/>
    <n v="2"/>
    <s v="Bachelors"/>
    <x v="0"/>
    <s v="Yes"/>
    <n v="1"/>
    <s v="Yes"/>
    <s v="2-5 Miles"/>
    <s v="Chile"/>
    <n v="38"/>
    <s v="Adult"/>
    <x v="1"/>
  </r>
  <r>
    <s v="Male"/>
    <n v="100000"/>
    <n v="4"/>
    <s v="Partial College"/>
    <x v="2"/>
    <s v="Yes"/>
    <n v="4"/>
    <s v="Yes"/>
    <s v="0-1 Miles"/>
    <s v="Chile"/>
    <n v="40"/>
    <s v="Adult"/>
    <x v="0"/>
  </r>
  <r>
    <s v="Female"/>
    <n v="70000"/>
    <n v="4"/>
    <s v="Bachelors"/>
    <x v="2"/>
    <s v="Yes"/>
    <n v="2"/>
    <s v="Yes"/>
    <s v="2-5 Miles"/>
    <s v="Chile"/>
    <n v="42"/>
    <s v="Adult"/>
    <x v="1"/>
  </r>
  <r>
    <s v="Female"/>
    <n v="40000"/>
    <n v="1"/>
    <s v="Partial College"/>
    <x v="1"/>
    <s v="Yes"/>
    <n v="1"/>
    <s v="Yes"/>
    <s v="1-2 Miles"/>
    <s v="Chile"/>
    <n v="51"/>
    <s v="Middle Age"/>
    <x v="1"/>
  </r>
  <r>
    <s v="Male"/>
    <n v="60000"/>
    <n v="0"/>
    <s v="Partial College"/>
    <x v="0"/>
    <s v="No"/>
    <n v="2"/>
    <s v="Yes"/>
    <s v="1-2 Miles"/>
    <s v="Chile"/>
    <n v="29"/>
    <s v="Adult"/>
    <x v="0"/>
  </r>
  <r>
    <s v="Male"/>
    <n v="80000"/>
    <n v="3"/>
    <s v="Bachelors"/>
    <x v="2"/>
    <s v="Yes"/>
    <n v="1"/>
    <s v="Yes"/>
    <s v="2-5 Miles"/>
    <s v="Chile"/>
    <n v="48"/>
    <s v="Middle Age"/>
    <x v="1"/>
  </r>
  <r>
    <s v="Male"/>
    <n v="70000"/>
    <n v="0"/>
    <s v="Bachelors"/>
    <x v="2"/>
    <s v="No"/>
    <n v="1"/>
    <s v="Yes"/>
    <s v="2-5 Miles"/>
    <s v="Chile"/>
    <n v="37"/>
    <s v="Adult"/>
    <x v="1"/>
  </r>
  <r>
    <s v="Male"/>
    <n v="80000"/>
    <n v="4"/>
    <s v="Bachelors"/>
    <x v="4"/>
    <s v="Yes"/>
    <n v="0"/>
    <s v="NO"/>
    <s v="5-10 Miles"/>
    <s v="Chile"/>
    <n v="66"/>
    <s v="Senior"/>
    <x v="1"/>
  </r>
  <r>
    <s v="Female"/>
    <n v="60000"/>
    <n v="1"/>
    <s v="Partial College"/>
    <x v="0"/>
    <s v="Yes"/>
    <n v="1"/>
    <s v="Yes"/>
    <s v="0-1 Miles"/>
    <s v="Chile"/>
    <n v="45"/>
    <s v="Middle Age"/>
    <x v="1"/>
  </r>
  <r>
    <s v="Female"/>
    <n v="60000"/>
    <n v="4"/>
    <s v="Graduate Degree"/>
    <x v="4"/>
    <s v="Yes"/>
    <n v="2"/>
    <s v="Yes"/>
    <s v="10 miles or more"/>
    <s v="Chile"/>
    <n v="61"/>
    <s v="Middle Age"/>
    <x v="1"/>
  </r>
  <r>
    <s v="Male"/>
    <n v="40000"/>
    <n v="0"/>
    <s v="Bachelors"/>
    <x v="2"/>
    <s v="No"/>
    <n v="1"/>
    <s v="Yes"/>
    <s v="2-5 Miles"/>
    <s v="Chile"/>
    <n v="45"/>
    <s v="Middle Age"/>
    <x v="0"/>
  </r>
  <r>
    <s v="Female"/>
    <n v="70000"/>
    <n v="5"/>
    <s v="Bachelors"/>
    <x v="2"/>
    <s v="Yes"/>
    <n v="2"/>
    <s v="Yes"/>
    <s v="2-5 Miles"/>
    <s v="Chile"/>
    <n v="47"/>
    <s v="Middle Age"/>
    <x v="0"/>
  </r>
  <r>
    <s v="Female"/>
    <n v="60000"/>
    <n v="2"/>
    <s v="High School"/>
    <x v="2"/>
    <s v="Yes"/>
    <n v="2"/>
    <s v="Yes"/>
    <s v="5-10 Miles"/>
    <s v="Chile"/>
    <n v="49"/>
    <s v="Middle Age"/>
    <x v="0"/>
  </r>
  <r>
    <s v="Male"/>
    <n v="60000"/>
    <n v="3"/>
    <s v="Bachelors"/>
    <x v="2"/>
    <s v="No"/>
    <n v="0"/>
    <s v="NO"/>
    <s v="0-1 Miles"/>
    <s v="Chile"/>
    <n v="47"/>
    <s v="Middle Age"/>
    <x v="1"/>
  </r>
  <r>
    <s v="Female"/>
    <n v="80000"/>
    <n v="0"/>
    <s v="Bachelors"/>
    <x v="4"/>
    <s v="Yes"/>
    <n v="1"/>
    <s v="Yes"/>
    <s v="1-2 Miles"/>
    <s v="Chile"/>
    <n v="34"/>
    <s v="Adult"/>
    <x v="1"/>
  </r>
  <r>
    <s v="Male"/>
    <n v="80000"/>
    <n v="5"/>
    <s v="Bachelors"/>
    <x v="4"/>
    <s v="Yes"/>
    <n v="2"/>
    <s v="Yes"/>
    <s v="1-2 Miles"/>
    <s v="Chile"/>
    <n v="64"/>
    <s v="Middle Age"/>
    <x v="0"/>
  </r>
  <r>
    <s v="Male"/>
    <n v="100000"/>
    <n v="1"/>
    <s v="Partial College"/>
    <x v="2"/>
    <s v="No"/>
    <n v="3"/>
    <s v="Yes"/>
    <s v="1-2 Miles"/>
    <s v="Chile"/>
    <n v="44"/>
    <s v="Adult"/>
    <x v="0"/>
  </r>
  <r>
    <s v="Male"/>
    <n v="40000"/>
    <n v="4"/>
    <s v="High School"/>
    <x v="2"/>
    <s v="Yes"/>
    <n v="2"/>
    <s v="Yes"/>
    <s v="10 miles or more"/>
    <s v="Chile"/>
    <n v="62"/>
    <s v="Middle Age"/>
    <x v="1"/>
  </r>
  <r>
    <s v="Male"/>
    <n v="60000"/>
    <n v="3"/>
    <s v="Bachelors"/>
    <x v="2"/>
    <s v="No"/>
    <n v="1"/>
    <s v="Yes"/>
    <s v="0-1 Miles"/>
    <s v="Chile"/>
    <n v="47"/>
    <s v="Middle Age"/>
    <x v="1"/>
  </r>
  <r>
    <s v="Male"/>
    <n v="80000"/>
    <n v="3"/>
    <s v="Partial College"/>
    <x v="2"/>
    <s v="No"/>
    <n v="2"/>
    <s v="Yes"/>
    <s v="0-1 Miles"/>
    <s v="Chile"/>
    <n v="49"/>
    <s v="Middle Age"/>
    <x v="1"/>
  </r>
  <r>
    <s v="Female"/>
    <n v="80000"/>
    <n v="4"/>
    <s v="Graduate Degree"/>
    <x v="4"/>
    <s v="Yes"/>
    <n v="2"/>
    <s v="Yes"/>
    <s v="5-10 Miles"/>
    <s v="Chile"/>
    <n v="67"/>
    <s v="Senior"/>
    <x v="0"/>
  </r>
  <r>
    <s v="Male"/>
    <n v="60000"/>
    <n v="5"/>
    <s v="Bachelors"/>
    <x v="4"/>
    <s v="Yes"/>
    <n v="3"/>
    <s v="Yes"/>
    <s v="10 miles or more"/>
    <s v="Chile"/>
    <n v="59"/>
    <s v="Middle Age"/>
    <x v="1"/>
  </r>
  <r>
    <s v="Female"/>
    <n v="110000"/>
    <n v="1"/>
    <s v="Bachelors"/>
    <x v="4"/>
    <s v="Yes"/>
    <n v="2"/>
    <s v="Yes"/>
    <s v="1-2 Miles"/>
    <s v="Chile"/>
    <n v="44"/>
    <s v="Adult"/>
    <x v="0"/>
  </r>
  <r>
    <s v="Male"/>
    <n v="50000"/>
    <n v="1"/>
    <s v="Bachelors"/>
    <x v="0"/>
    <s v="Yes"/>
    <n v="0"/>
    <s v="NO"/>
    <s v="0-1 Miles"/>
    <s v="Chile"/>
    <n v="36"/>
    <s v="Adult"/>
    <x v="0"/>
  </r>
  <r>
    <s v="Female"/>
    <n v="30000"/>
    <n v="0"/>
    <s v="Partial College"/>
    <x v="0"/>
    <s v="Yes"/>
    <n v="1"/>
    <s v="Yes"/>
    <s v="5-10 Miles"/>
    <s v="Chile"/>
    <n v="28"/>
    <s v="Adult"/>
    <x v="0"/>
  </r>
  <r>
    <s v="Male"/>
    <n v="60000"/>
    <n v="2"/>
    <s v="Partial College"/>
    <x v="2"/>
    <s v="Yes"/>
    <n v="1"/>
    <s v="Yes"/>
    <s v="10 miles or more"/>
    <s v="Chile"/>
    <n v="57"/>
    <s v="Middle Age"/>
    <x v="1"/>
  </r>
  <r>
    <s v="Male"/>
    <n v="60000"/>
    <n v="0"/>
    <s v="Partial College"/>
    <x v="0"/>
    <s v="Yes"/>
    <n v="1"/>
    <s v="Yes"/>
    <s v="5-10 Miles"/>
    <s v="Chile"/>
    <n v="27"/>
    <s v="Adult"/>
    <x v="1"/>
  </r>
  <r>
    <s v="Male"/>
    <n v="30000"/>
    <n v="0"/>
    <s v="Partial High School"/>
    <x v="1"/>
    <s v="Yes"/>
    <n v="2"/>
    <s v="Yes"/>
    <s v="5-10 Miles"/>
    <s v="Chile"/>
    <n v="28"/>
    <s v="Adult"/>
    <x v="0"/>
  </r>
  <r>
    <s v="Female"/>
    <n v="60000"/>
    <n v="1"/>
    <s v="Bachelors"/>
    <x v="2"/>
    <s v="No"/>
    <n v="1"/>
    <s v="Yes"/>
    <s v="0-1 Miles"/>
    <s v="Chile"/>
    <n v="44"/>
    <s v="Adult"/>
    <x v="1"/>
  </r>
  <r>
    <s v="Male"/>
    <n v="60000"/>
    <n v="3"/>
    <s v="Bachelors"/>
    <x v="4"/>
    <s v="Yes"/>
    <n v="2"/>
    <s v="Yes"/>
    <s v="10 miles or more"/>
    <s v="Chile"/>
    <n v="66"/>
    <s v="Senior"/>
    <x v="0"/>
  </r>
  <r>
    <s v="Male"/>
    <n v="40000"/>
    <n v="4"/>
    <s v="High School"/>
    <x v="2"/>
    <s v="Yes"/>
    <n v="2"/>
    <s v="Yes"/>
    <s v="10 miles or more"/>
    <s v="Chile"/>
    <n v="64"/>
    <s v="Middle Age"/>
    <x v="0"/>
  </r>
  <r>
    <s v="Male"/>
    <n v="50000"/>
    <n v="3"/>
    <s v="Bachelors"/>
    <x v="0"/>
    <s v="Yes"/>
    <n v="3"/>
    <s v="Yes"/>
    <s v="10 miles or more"/>
    <s v="Chile"/>
    <n v="41"/>
    <s v="Adult"/>
    <x v="0"/>
  </r>
  <r>
    <s v="Female"/>
    <n v="80000"/>
    <n v="3"/>
    <s v="Bachelors"/>
    <x v="0"/>
    <s v="Yes"/>
    <n v="1"/>
    <s v="Yes"/>
    <s v="0-1 Miles"/>
    <s v="Chile"/>
    <n v="41"/>
    <s v="Adult"/>
    <x v="1"/>
  </r>
  <r>
    <s v="Female"/>
    <n v="40000"/>
    <n v="1"/>
    <s v="Partial College"/>
    <x v="1"/>
    <s v="Yes"/>
    <n v="1"/>
    <s v="Yes"/>
    <s v="1-2 Miles"/>
    <s v="Chile"/>
    <n v="49"/>
    <s v="Middle Age"/>
    <x v="1"/>
  </r>
  <r>
    <s v="Female"/>
    <n v="80000"/>
    <n v="4"/>
    <s v="Bachelors"/>
    <x v="4"/>
    <s v="Yes"/>
    <n v="0"/>
    <s v="NO"/>
    <s v="0-1 Miles"/>
    <s v="Chile"/>
    <n v="42"/>
    <s v="Adult"/>
    <x v="0"/>
  </r>
  <r>
    <s v="Female"/>
    <n v="70000"/>
    <n v="0"/>
    <s v="Bachelors"/>
    <x v="2"/>
    <s v="No"/>
    <n v="1"/>
    <s v="Yes"/>
    <s v="2-5 Miles"/>
    <s v="Chile"/>
    <n v="37"/>
    <s v="Adult"/>
    <x v="1"/>
  </r>
  <r>
    <s v="Female"/>
    <n v="70000"/>
    <n v="3"/>
    <s v="Graduate Degree"/>
    <x v="4"/>
    <s v="Yes"/>
    <n v="2"/>
    <s v="Yes"/>
    <s v="1-2 Miles"/>
    <s v="Chile"/>
    <n v="52"/>
    <s v="Middle Age"/>
    <x v="0"/>
  </r>
  <r>
    <s v="Male"/>
    <n v="50000"/>
    <n v="1"/>
    <s v="Graduate Degree"/>
    <x v="0"/>
    <s v="Yes"/>
    <n v="0"/>
    <s v="NO"/>
    <s v="1-2 Miles"/>
    <s v="Chile"/>
    <n v="34"/>
    <s v="Adult"/>
    <x v="0"/>
  </r>
  <r>
    <s v="Male"/>
    <n v="40000"/>
    <n v="0"/>
    <s v="High School"/>
    <x v="0"/>
    <s v="Yes"/>
    <n v="2"/>
    <s v="Yes"/>
    <s v="5-10 Miles"/>
    <s v="Chile"/>
    <n v="29"/>
    <s v="Adult"/>
    <x v="0"/>
  </r>
  <r>
    <s v="Female"/>
    <n v="70000"/>
    <n v="2"/>
    <s v="High School"/>
    <x v="2"/>
    <s v="Yes"/>
    <n v="2"/>
    <s v="Yes"/>
    <s v="2-5 Miles"/>
    <s v="Chile"/>
    <n v="53"/>
    <s v="Middle Age"/>
    <x v="0"/>
  </r>
  <r>
    <s v="Male"/>
    <n v="120000"/>
    <n v="2"/>
    <s v="Bachelors"/>
    <x v="4"/>
    <s v="No"/>
    <n v="4"/>
    <s v="Yes"/>
    <s v="1-2 Miles"/>
    <s v="Chile"/>
    <n v="40"/>
    <s v="Adult"/>
    <x v="0"/>
  </r>
  <r>
    <s v="Male"/>
    <n v="60000"/>
    <n v="0"/>
    <s v="Partial College"/>
    <x v="0"/>
    <s v="No"/>
    <n v="2"/>
    <s v="Yes"/>
    <s v="1-2 Miles"/>
    <s v="Chile"/>
    <n v="29"/>
    <s v="Adult"/>
    <x v="0"/>
  </r>
  <r>
    <s v="Male"/>
    <n v="60000"/>
    <n v="4"/>
    <s v="Bachelors"/>
    <x v="2"/>
    <s v="Yes"/>
    <n v="2"/>
    <s v="Yes"/>
    <s v="2-5 Miles"/>
    <s v="Chile"/>
    <n v="43"/>
    <s v="Adult"/>
    <x v="1"/>
  </r>
  <r>
    <s v="Male"/>
    <n v="60000"/>
    <n v="2"/>
    <s v="High School"/>
    <x v="2"/>
    <s v="Yes"/>
    <n v="2"/>
    <s v="Yes"/>
    <s v="2-5 Miles"/>
    <s v="Chile"/>
    <n v="55"/>
    <s v="Middle Age"/>
    <x v="1"/>
  </r>
  <r>
    <s v="Female"/>
    <n v="80000"/>
    <n v="4"/>
    <s v="Graduate Degree"/>
    <x v="0"/>
    <s v="No"/>
    <n v="0"/>
    <s v="NO"/>
    <s v="0-1 Miles"/>
    <s v="Chile"/>
    <n v="48"/>
    <s v="Middle Age"/>
    <x v="0"/>
  </r>
  <r>
    <s v="Female"/>
    <n v="130000"/>
    <n v="3"/>
    <s v="Bachelors"/>
    <x v="4"/>
    <s v="Yes"/>
    <n v="3"/>
    <s v="Yes"/>
    <s v="0-1 Miles"/>
    <s v="Chile"/>
    <n v="45"/>
    <s v="Middle Age"/>
    <x v="1"/>
  </r>
  <r>
    <s v="Female"/>
    <n v="70000"/>
    <n v="0"/>
    <s v="Bachelors"/>
    <x v="2"/>
    <s v="No"/>
    <n v="1"/>
    <s v="Yes"/>
    <s v="0-1 Miles"/>
    <s v="Argentina"/>
    <n v="42"/>
    <s v="Adult"/>
    <x v="1"/>
  </r>
  <r>
    <s v="Female"/>
    <n v="50000"/>
    <n v="4"/>
    <s v="Bachelors"/>
    <x v="4"/>
    <s v="Yes"/>
    <n v="2"/>
    <s v="Yes"/>
    <s v="10 miles or more"/>
    <s v="Chile"/>
    <n v="63"/>
    <s v="Middle Age"/>
    <x v="0"/>
  </r>
  <r>
    <s v="Male"/>
    <n v="60000"/>
    <n v="3"/>
    <s v="High School"/>
    <x v="2"/>
    <s v="Yes"/>
    <n v="2"/>
    <s v="Yes"/>
    <s v="10 miles or more"/>
    <s v="Chile"/>
    <n v="54"/>
    <s v="Middle Age"/>
    <x v="1"/>
  </r>
  <r>
    <s v="Male"/>
    <n v="40000"/>
    <n v="3"/>
    <s v="Partial College"/>
    <x v="2"/>
    <s v="No"/>
    <n v="2"/>
    <s v="Yes"/>
    <s v="5-10 Miles"/>
    <s v="Chile"/>
    <n v="73"/>
    <s v="Senior"/>
    <x v="1"/>
  </r>
  <r>
    <s v="Female"/>
    <n v="60000"/>
    <n v="2"/>
    <s v="Graduate Degree"/>
    <x v="2"/>
    <s v="Yes"/>
    <n v="0"/>
    <s v="NO"/>
    <s v="2-5 Miles"/>
    <s v="Chile"/>
    <n v="40"/>
    <s v="Adult"/>
    <x v="1"/>
  </r>
  <r>
    <s v="Male"/>
    <n v="50000"/>
    <n v="0"/>
    <s v="Partial College"/>
    <x v="0"/>
    <s v="No"/>
    <n v="1"/>
    <s v="Yes"/>
    <s v="2-5 Miles"/>
    <s v="Chile"/>
    <n v="39"/>
    <s v="Adult"/>
    <x v="1"/>
  </r>
  <r>
    <s v="Male"/>
    <n v="80000"/>
    <n v="4"/>
    <s v="Bachelors"/>
    <x v="4"/>
    <s v="Yes"/>
    <n v="0"/>
    <s v="NO"/>
    <s v="1-2 Miles"/>
    <s v="Chile"/>
    <n v="42"/>
    <s v="Adult"/>
    <x v="0"/>
  </r>
  <r>
    <s v="Female"/>
    <n v="40000"/>
    <n v="3"/>
    <s v="Partial College"/>
    <x v="1"/>
    <s v="Yes"/>
    <n v="0"/>
    <s v="NO"/>
    <s v="1-2 Miles"/>
    <s v="Chile"/>
    <n v="31"/>
    <s v="Adult"/>
    <x v="0"/>
  </r>
  <r>
    <s v="Female"/>
    <n v="50000"/>
    <n v="3"/>
    <s v="Bachelors"/>
    <x v="0"/>
    <s v="Yes"/>
    <n v="2"/>
    <s v="Yes"/>
    <s v="0-1 Miles"/>
    <s v="Chile"/>
    <n v="41"/>
    <s v="Adult"/>
    <x v="0"/>
  </r>
  <r>
    <s v="Female"/>
    <n v="60000"/>
    <n v="2"/>
    <s v="Bachelors"/>
    <x v="4"/>
    <s v="Yes"/>
    <n v="0"/>
    <s v="NO"/>
    <s v="10 miles or more"/>
    <s v="Chile"/>
    <n v="58"/>
    <s v="Middle Age"/>
    <x v="0"/>
  </r>
  <r>
    <s v="Female"/>
    <n v="60000"/>
    <n v="0"/>
    <s v="Graduate Degree"/>
    <x v="2"/>
    <s v="Yes"/>
    <n v="0"/>
    <s v="NO"/>
    <s v="0-1 Miles"/>
    <s v="Chile"/>
    <n v="40"/>
    <s v="Adult"/>
    <x v="0"/>
  </r>
  <r>
    <s v="Female"/>
    <n v="20000"/>
    <n v="2"/>
    <s v="Partial High School"/>
    <x v="1"/>
    <s v="No"/>
    <n v="0"/>
    <s v="NO"/>
    <s v="0-1 Miles"/>
    <s v="Chile"/>
    <n v="48"/>
    <s v="Middle Age"/>
    <x v="0"/>
  </r>
  <r>
    <s v="Female"/>
    <n v="70000"/>
    <n v="2"/>
    <s v="Graduate Degree"/>
    <x v="2"/>
    <s v="Yes"/>
    <n v="0"/>
    <s v="NO"/>
    <s v="2-5 Miles"/>
    <s v="Chile"/>
    <n v="34"/>
    <s v="Adult"/>
    <x v="1"/>
  </r>
  <r>
    <s v="Female"/>
    <n v="30000"/>
    <n v="0"/>
    <s v="Partial College"/>
    <x v="0"/>
    <s v="Yes"/>
    <n v="1"/>
    <s v="Yes"/>
    <s v="5-10 Miles"/>
    <s v="Chile"/>
    <n v="28"/>
    <s v="Adult"/>
    <x v="0"/>
  </r>
  <r>
    <s v="Male"/>
    <n v="30000"/>
    <n v="0"/>
    <s v="Partial College"/>
    <x v="0"/>
    <s v="Yes"/>
    <n v="1"/>
    <s v="Yes"/>
    <s v="5-10 Miles"/>
    <s v="Chile"/>
    <n v="27"/>
    <s v="Adult"/>
    <x v="0"/>
  </r>
  <r>
    <s v="Male"/>
    <n v="40000"/>
    <n v="3"/>
    <s v="Partial College"/>
    <x v="2"/>
    <s v="No"/>
    <n v="2"/>
    <s v="Yes"/>
    <s v="5-10 Miles"/>
    <s v="Chile"/>
    <n v="54"/>
    <s v="Middle Age"/>
    <x v="1"/>
  </r>
  <r>
    <s v="Female"/>
    <n v="60000"/>
    <n v="2"/>
    <s v="Graduate Degree"/>
    <x v="4"/>
    <s v="Yes"/>
    <n v="2"/>
    <s v="Yes"/>
    <s v="5-10 Miles"/>
    <s v="Chile"/>
    <n v="70"/>
    <s v="Senior"/>
    <x v="0"/>
  </r>
  <r>
    <s v="Male"/>
    <n v="40000"/>
    <n v="1"/>
    <s v="Partial College"/>
    <x v="1"/>
    <s v="Yes"/>
    <n v="1"/>
    <s v="Yes"/>
    <s v="1-2 Miles"/>
    <s v="Chile"/>
    <n v="48"/>
    <s v="Middle Age"/>
    <x v="1"/>
  </r>
  <r>
    <s v="Male"/>
    <n v="70000"/>
    <n v="1"/>
    <s v="Partial College"/>
    <x v="0"/>
    <s v="Yes"/>
    <n v="1"/>
    <s v="Yes"/>
    <s v="2-5 Miles"/>
    <s v="Chile"/>
    <n v="44"/>
    <s v="Adult"/>
    <x v="1"/>
  </r>
  <r>
    <s v="Male"/>
    <n v="50000"/>
    <n v="3"/>
    <s v="Graduate Degree"/>
    <x v="4"/>
    <s v="Yes"/>
    <n v="2"/>
    <s v="Yes"/>
    <s v="10 miles or more"/>
    <s v="Chile"/>
    <n v="69"/>
    <s v="Senior"/>
    <x v="0"/>
  </r>
  <r>
    <s v="Male"/>
    <n v="70000"/>
    <n v="3"/>
    <s v="Partial High School"/>
    <x v="0"/>
    <s v="Yes"/>
    <n v="2"/>
    <s v="Yes"/>
    <s v="5-10 Miles"/>
    <s v="Chile"/>
    <n v="52"/>
    <s v="Middle Age"/>
    <x v="0"/>
  </r>
  <r>
    <s v="Male"/>
    <n v="40000"/>
    <n v="2"/>
    <s v="Partial High School"/>
    <x v="0"/>
    <s v="Yes"/>
    <n v="2"/>
    <s v="Yes"/>
    <s v="2-5 Miles"/>
    <s v="Chile"/>
    <n v="55"/>
    <s v="Middle Age"/>
    <x v="0"/>
  </r>
  <r>
    <s v="Male"/>
    <n v="30000"/>
    <n v="0"/>
    <s v="High School"/>
    <x v="0"/>
    <s v="Yes"/>
    <n v="2"/>
    <s v="Yes"/>
    <s v="5-10 Miles"/>
    <s v="Chile"/>
    <n v="30"/>
    <s v="Adult"/>
    <x v="0"/>
  </r>
  <r>
    <s v="Male"/>
    <n v="60000"/>
    <n v="3"/>
    <s v="Graduate Degree"/>
    <x v="4"/>
    <s v="Yes"/>
    <n v="2"/>
    <s v="Yes"/>
    <s v="1-2 Miles"/>
    <s v="Chile"/>
    <n v="63"/>
    <s v="Middle Age"/>
    <x v="0"/>
  </r>
  <r>
    <s v="Female"/>
    <n v="80000"/>
    <n v="0"/>
    <s v="Bachelors"/>
    <x v="4"/>
    <s v="Yes"/>
    <n v="1"/>
    <s v="Yes"/>
    <s v="1-2 Miles"/>
    <s v="Chile"/>
    <n v="34"/>
    <s v="Adult"/>
    <x v="1"/>
  </r>
  <r>
    <s v="Male"/>
    <n v="60000"/>
    <n v="2"/>
    <s v="Partial College"/>
    <x v="2"/>
    <s v="Yes"/>
    <n v="1"/>
    <s v="Yes"/>
    <s v="10 miles or more"/>
    <s v="Chile"/>
    <n v="56"/>
    <s v="Middle Age"/>
    <x v="0"/>
  </r>
  <r>
    <s v="Female"/>
    <n v="40000"/>
    <n v="0"/>
    <s v="High School"/>
    <x v="0"/>
    <s v="Yes"/>
    <n v="1"/>
    <s v="Yes"/>
    <s v="5-10 Miles"/>
    <s v="Chile"/>
    <n v="31"/>
    <s v="Adult"/>
    <x v="0"/>
  </r>
  <r>
    <s v="Male"/>
    <n v="120000"/>
    <n v="1"/>
    <s v="Bachelors"/>
    <x v="4"/>
    <s v="Yes"/>
    <n v="4"/>
    <s v="Yes"/>
    <s v="0-1 Miles"/>
    <s v="Chile"/>
    <n v="38"/>
    <s v="Adult"/>
    <x v="0"/>
  </r>
  <r>
    <s v="Male"/>
    <n v="60000"/>
    <n v="4"/>
    <s v="Bachelors"/>
    <x v="4"/>
    <s v="Yes"/>
    <n v="2"/>
    <s v="Yes"/>
    <s v="2-5 Miles"/>
    <s v="Chile"/>
    <n v="59"/>
    <s v="Middle Age"/>
    <x v="0"/>
  </r>
  <r>
    <s v="Female"/>
    <n v="40000"/>
    <n v="3"/>
    <s v="Partial College"/>
    <x v="1"/>
    <s v="No"/>
    <n v="2"/>
    <s v="Yes"/>
    <s v="0-1 Miles"/>
    <s v="Chile"/>
    <n v="32"/>
    <s v="Adult"/>
    <x v="0"/>
  </r>
  <r>
    <s v="Female"/>
    <n v="60000"/>
    <n v="3"/>
    <s v="Graduate Degree"/>
    <x v="4"/>
    <s v="Yes"/>
    <n v="2"/>
    <s v="Yes"/>
    <s v="10 miles or more"/>
    <s v="Chile"/>
    <n v="69"/>
    <s v="Senior"/>
    <x v="0"/>
  </r>
  <r>
    <s v="Male"/>
    <n v="40000"/>
    <n v="0"/>
    <s v="Partial College"/>
    <x v="0"/>
    <s v="Yes"/>
    <n v="1"/>
    <s v="Yes"/>
    <s v="5-10 Miles"/>
    <s v="Chile"/>
    <n v="28"/>
    <s v="Adult"/>
    <x v="0"/>
  </r>
  <r>
    <s v="Male"/>
    <n v="80000"/>
    <n v="4"/>
    <s v="Graduate Degree"/>
    <x v="0"/>
    <s v="Yes"/>
    <n v="0"/>
    <s v="NO"/>
    <s v="1-2 Miles"/>
    <s v="Chile"/>
    <n v="47"/>
    <s v="Middle Age"/>
    <x v="0"/>
  </r>
  <r>
    <s v="Male"/>
    <n v="60000"/>
    <n v="3"/>
    <s v="Bachelors"/>
    <x v="4"/>
    <s v="Yes"/>
    <n v="2"/>
    <s v="Yes"/>
    <s v="10 miles or more"/>
    <s v="Chile"/>
    <n v="66"/>
    <s v="Senior"/>
    <x v="0"/>
  </r>
  <r>
    <s v="Male"/>
    <n v="70000"/>
    <n v="2"/>
    <s v="Bachelors"/>
    <x v="0"/>
    <s v="No"/>
    <n v="1"/>
    <s v="Yes"/>
    <s v="0-1 Miles"/>
    <s v="Chile"/>
    <n v="37"/>
    <s v="Adult"/>
    <x v="1"/>
  </r>
  <r>
    <s v="Male"/>
    <n v="120000"/>
    <n v="2"/>
    <s v="Bachelors"/>
    <x v="4"/>
    <s v="No"/>
    <n v="3"/>
    <s v="Yes"/>
    <s v="0-1 Miles"/>
    <s v="Chile"/>
    <n v="39"/>
    <s v="Adult"/>
    <x v="1"/>
  </r>
  <r>
    <s v="Male"/>
    <n v="60000"/>
    <n v="2"/>
    <s v="High School"/>
    <x v="2"/>
    <s v="No"/>
    <n v="2"/>
    <s v="Yes"/>
    <s v="1-2 Miles"/>
    <s v="Chile"/>
    <n v="51"/>
    <s v="Middle Age"/>
    <x v="0"/>
  </r>
  <r>
    <s v="Female"/>
    <n v="130000"/>
    <n v="0"/>
    <s v="Graduate Degree"/>
    <x v="4"/>
    <s v="Yes"/>
    <n v="3"/>
    <s v="Yes"/>
    <s v="1-2 Miles"/>
    <s v="Chile"/>
    <n v="40"/>
    <s v="Adult"/>
    <x v="0"/>
  </r>
  <r>
    <s v="Female"/>
    <n v="90000"/>
    <n v="2"/>
    <s v="High School"/>
    <x v="2"/>
    <s v="Yes"/>
    <n v="1"/>
    <s v="Yes"/>
    <s v="10 miles or more"/>
    <s v="Chile"/>
    <n v="51"/>
    <s v="Middle Age"/>
    <x v="1"/>
  </r>
  <r>
    <s v="Male"/>
    <n v="60000"/>
    <n v="2"/>
    <s v="Bachelors"/>
    <x v="4"/>
    <s v="Yes"/>
    <n v="0"/>
    <s v="NO"/>
    <s v="10 miles or more"/>
    <s v="Chile"/>
    <n v="57"/>
    <s v="Middle Age"/>
    <x v="0"/>
  </r>
  <r>
    <s v="Female"/>
    <n v="60000"/>
    <n v="1"/>
    <s v="Graduate Degree"/>
    <x v="2"/>
    <s v="No"/>
    <n v="0"/>
    <s v="NO"/>
    <s v="0-1 Miles"/>
    <s v="Chile"/>
    <n v="35"/>
    <s v="Adult"/>
    <x v="1"/>
  </r>
  <r>
    <s v="Male"/>
    <n v="40000"/>
    <n v="4"/>
    <s v="High School"/>
    <x v="2"/>
    <s v="No"/>
    <n v="2"/>
    <s v="Yes"/>
    <s v="10 miles or more"/>
    <s v="Chile"/>
    <n v="61"/>
    <s v="Middle Age"/>
    <x v="1"/>
  </r>
  <r>
    <s v="Female"/>
    <n v="80000"/>
    <n v="5"/>
    <s v="Partial College"/>
    <x v="2"/>
    <s v="Yes"/>
    <n v="2"/>
    <s v="Yes"/>
    <s v="5-10 Miles"/>
    <s v="Chile"/>
    <n v="44"/>
    <s v="Adult"/>
    <x v="0"/>
  </r>
  <r>
    <s v="Female"/>
    <n v="70000"/>
    <n v="2"/>
    <s v="Partial College"/>
    <x v="2"/>
    <s v="Yes"/>
    <n v="0"/>
    <s v="NO"/>
    <s v="5-10 Miles"/>
    <s v="Chile"/>
    <n v="49"/>
    <s v="Middle Age"/>
    <x v="1"/>
  </r>
  <r>
    <s v="Male"/>
    <n v="80000"/>
    <n v="4"/>
    <s v="Graduate Degree"/>
    <x v="4"/>
    <s v="Yes"/>
    <n v="2"/>
    <s v="Yes"/>
    <s v="5-10 Miles"/>
    <s v="Chile"/>
    <n v="70"/>
    <s v="Senior"/>
    <x v="0"/>
  </r>
  <r>
    <s v="Female"/>
    <n v="20000"/>
    <n v="3"/>
    <s v="High School"/>
    <x v="0"/>
    <s v="Yes"/>
    <n v="2"/>
    <s v="Yes"/>
    <s v="2-5 Miles"/>
    <s v="Chile"/>
    <n v="78"/>
    <s v="Senior"/>
    <x v="0"/>
  </r>
  <r>
    <s v="Female"/>
    <n v="90000"/>
    <n v="4"/>
    <s v="Partial College"/>
    <x v="2"/>
    <s v="Yes"/>
    <n v="1"/>
    <s v="Yes"/>
    <s v="1-2 Miles"/>
    <s v="Chile"/>
    <n v="45"/>
    <s v="Middle Age"/>
    <x v="0"/>
  </r>
  <r>
    <s v="Male"/>
    <n v="40000"/>
    <n v="2"/>
    <s v="High School"/>
    <x v="2"/>
    <s v="No"/>
    <n v="1"/>
    <s v="Yes"/>
    <s v="2-5 Miles"/>
    <s v="Chile"/>
    <n v="58"/>
    <s v="Middle Age"/>
    <x v="1"/>
  </r>
  <r>
    <s v="Male"/>
    <n v="130000"/>
    <n v="1"/>
    <s v="Graduate Degree"/>
    <x v="4"/>
    <s v="Yes"/>
    <n v="4"/>
    <s v="Yes"/>
    <s v="0-1 Miles"/>
    <s v="Chile"/>
    <n v="41"/>
    <s v="Adult"/>
    <x v="0"/>
  </r>
  <r>
    <s v="Female"/>
    <n v="60000"/>
    <n v="2"/>
    <s v="Partial College"/>
    <x v="2"/>
    <s v="Yes"/>
    <n v="1"/>
    <s v="Yes"/>
    <s v="2-5 Miles"/>
    <s v="Chile"/>
    <n v="57"/>
    <s v="Middle Age"/>
    <x v="1"/>
  </r>
  <r>
    <s v="Male"/>
    <n v="30000"/>
    <n v="2"/>
    <s v="High School"/>
    <x v="0"/>
    <s v="No"/>
    <n v="2"/>
    <s v="Yes"/>
    <s v="0-1 Miles"/>
    <s v="Chile"/>
    <n v="49"/>
    <s v="Middle Age"/>
    <x v="0"/>
  </r>
  <r>
    <s v="Male"/>
    <n v="80000"/>
    <n v="4"/>
    <s v="Partial College"/>
    <x v="2"/>
    <s v="No"/>
    <n v="2"/>
    <s v="Yes"/>
    <s v="0-1 Miles"/>
    <s v="Chile"/>
    <n v="43"/>
    <s v="Adult"/>
    <x v="0"/>
  </r>
  <r>
    <s v="Male"/>
    <n v="60000"/>
    <n v="2"/>
    <s v="Partial High School"/>
    <x v="0"/>
    <s v="Yes"/>
    <n v="2"/>
    <s v="Yes"/>
    <s v="5-10 Miles"/>
    <s v="Chile"/>
    <n v="52"/>
    <s v="Middle Age"/>
    <x v="1"/>
  </r>
  <r>
    <s v="Male"/>
    <n v="60000"/>
    <n v="1"/>
    <s v="Graduate Degree"/>
    <x v="2"/>
    <s v="Yes"/>
    <n v="0"/>
    <s v="NO"/>
    <s v="0-1 Miles"/>
    <s v="Chile"/>
    <n v="35"/>
    <s v="Adult"/>
    <x v="1"/>
  </r>
  <r>
    <s v="Male"/>
    <n v="40000"/>
    <n v="0"/>
    <s v="High School"/>
    <x v="0"/>
    <s v="Yes"/>
    <n v="2"/>
    <s v="Yes"/>
    <s v="5-10 Miles"/>
    <s v="Chile"/>
    <n v="27"/>
    <s v="Adult"/>
    <x v="0"/>
  </r>
  <r>
    <s v="Male"/>
    <n v="70000"/>
    <n v="3"/>
    <s v="High School"/>
    <x v="2"/>
    <s v="Yes"/>
    <n v="0"/>
    <s v="NO"/>
    <s v="5-10 Miles"/>
    <s v="Chile"/>
    <n v="52"/>
    <s v="Middle Age"/>
    <x v="1"/>
  </r>
  <r>
    <s v="Male"/>
    <n v="40000"/>
    <n v="2"/>
    <s v="Bachelors"/>
    <x v="0"/>
    <s v="Yes"/>
    <n v="0"/>
    <s v="NO"/>
    <s v="2-5 Miles"/>
    <s v="Chile"/>
    <n v="36"/>
    <s v="Adult"/>
    <x v="0"/>
  </r>
  <r>
    <s v="Female"/>
    <n v="70000"/>
    <n v="5"/>
    <s v="Graduate Degree"/>
    <x v="2"/>
    <s v="Yes"/>
    <n v="3"/>
    <s v="Yes"/>
    <s v="10 miles or more"/>
    <s v="Chile"/>
    <n v="46"/>
    <s v="Middle Age"/>
    <x v="1"/>
  </r>
  <r>
    <s v="Male"/>
    <n v="60000"/>
    <n v="3"/>
    <s v="Partial High School"/>
    <x v="0"/>
    <s v="Yes"/>
    <n v="2"/>
    <s v="Yes"/>
    <s v="5-10 Miles"/>
    <s v="Chile"/>
    <n v="52"/>
    <s v="Middle Age"/>
    <x v="1"/>
  </r>
  <r>
    <s v="Male"/>
    <n v="70000"/>
    <n v="0"/>
    <s v="Bachelors"/>
    <x v="2"/>
    <s v="No"/>
    <n v="1"/>
    <s v="Yes"/>
    <s v="0-1 Miles"/>
    <s v="Chile"/>
    <n v="43"/>
    <s v="Adult"/>
    <x v="0"/>
  </r>
  <r>
    <s v="Male"/>
    <n v="60000"/>
    <n v="1"/>
    <s v="Partial College"/>
    <x v="0"/>
    <s v="Yes"/>
    <n v="1"/>
    <s v="Yes"/>
    <s v="2-5 Miles"/>
    <s v="Chile"/>
    <n v="44"/>
    <s v="Adult"/>
    <x v="0"/>
  </r>
  <r>
    <s v="Female"/>
    <n v="80000"/>
    <n v="0"/>
    <s v="Bachelors"/>
    <x v="4"/>
    <s v="Yes"/>
    <n v="1"/>
    <s v="Yes"/>
    <s v="1-2 Miles"/>
    <s v="Chile"/>
    <n v="34"/>
    <s v="Adult"/>
    <x v="1"/>
  </r>
  <r>
    <s v="Female"/>
    <n v="30000"/>
    <n v="0"/>
    <s v="Partial High School"/>
    <x v="1"/>
    <s v="Yes"/>
    <n v="2"/>
    <s v="Yes"/>
    <s v="5-10 Miles"/>
    <s v="Chile"/>
    <n v="27"/>
    <s v="Adult"/>
    <x v="0"/>
  </r>
  <r>
    <s v="Male"/>
    <n v="110000"/>
    <n v="1"/>
    <s v="Partial College"/>
    <x v="2"/>
    <s v="Yes"/>
    <n v="4"/>
    <s v="Yes"/>
    <s v="5-10 Miles"/>
    <s v="Chile"/>
    <n v="45"/>
    <s v="Middle Age"/>
    <x v="1"/>
  </r>
  <r>
    <s v="Female"/>
    <n v="100000"/>
    <n v="3"/>
    <s v="Partial College"/>
    <x v="2"/>
    <s v="Yes"/>
    <n v="4"/>
    <s v="Yes"/>
    <s v="1-2 Miles"/>
    <s v="Chile"/>
    <n v="45"/>
    <s v="Middle Age"/>
    <x v="0"/>
  </r>
  <r>
    <s v="Female"/>
    <n v="60000"/>
    <n v="4"/>
    <s v="Graduate Degree"/>
    <x v="0"/>
    <s v="No"/>
    <n v="0"/>
    <s v="NO"/>
    <s v="0-1 Miles"/>
    <s v="Chile"/>
    <n v="47"/>
    <s v="Middle Age"/>
    <x v="1"/>
  </r>
  <r>
    <s v="Female"/>
    <n v="80000"/>
    <n v="4"/>
    <s v="Graduate Degree"/>
    <x v="0"/>
    <s v="Yes"/>
    <n v="0"/>
    <s v="NO"/>
    <s v="1-2 Miles"/>
    <s v="Chile"/>
    <n v="47"/>
    <s v="Middle Age"/>
    <x v="0"/>
  </r>
  <r>
    <s v="Male"/>
    <n v="40000"/>
    <n v="4"/>
    <s v="High School"/>
    <x v="0"/>
    <s v="Yes"/>
    <n v="2"/>
    <s v="Yes"/>
    <s v="2-5 Miles"/>
    <s v="Chile"/>
    <n v="44"/>
    <s v="Adult"/>
    <x v="1"/>
  </r>
  <r>
    <s v="Female"/>
    <n v="20000"/>
    <n v="3"/>
    <s v="Partial High School"/>
    <x v="1"/>
    <s v="No"/>
    <n v="2"/>
    <s v="Yes"/>
    <s v="0-1 Miles"/>
    <s v="Chile"/>
    <n v="49"/>
    <s v="Middle Age"/>
    <x v="0"/>
  </r>
  <r>
    <s v="Female"/>
    <n v="40000"/>
    <n v="0"/>
    <s v="High School"/>
    <x v="0"/>
    <s v="Yes"/>
    <n v="1"/>
    <s v="Yes"/>
    <s v="5-10 Miles"/>
    <s v="Chile"/>
    <n v="30"/>
    <s v="Adult"/>
    <x v="0"/>
  </r>
  <r>
    <s v="Female"/>
    <n v="100000"/>
    <n v="4"/>
    <s v="Partial College"/>
    <x v="2"/>
    <s v="Yes"/>
    <n v="4"/>
    <s v="Yes"/>
    <s v="2-5 Miles"/>
    <s v="Chile"/>
    <n v="41"/>
    <s v="Adult"/>
    <x v="1"/>
  </r>
  <r>
    <s v="Male"/>
    <n v="70000"/>
    <n v="4"/>
    <s v="Bachelors"/>
    <x v="4"/>
    <s v="Yes"/>
    <n v="1"/>
    <s v="Yes"/>
    <s v="1-2 Miles"/>
    <s v="Chile"/>
    <n v="58"/>
    <s v="Middle Age"/>
    <x v="0"/>
  </r>
  <r>
    <s v="Male"/>
    <n v="60000"/>
    <n v="5"/>
    <s v="Bachelors"/>
    <x v="2"/>
    <s v="Yes"/>
    <n v="1"/>
    <s v="Yes"/>
    <s v="2-5 Miles"/>
    <s v="Chile"/>
    <n v="47"/>
    <s v="Middle Age"/>
    <x v="0"/>
  </r>
  <r>
    <s v="Female"/>
    <n v="70000"/>
    <n v="4"/>
    <s v="Partial College"/>
    <x v="2"/>
    <s v="Yes"/>
    <n v="1"/>
    <s v="Yes"/>
    <s v="1-2 Miles"/>
    <s v="Chile"/>
    <n v="55"/>
    <s v="Middle Age"/>
    <x v="0"/>
  </r>
  <r>
    <s v="Female"/>
    <n v="70000"/>
    <n v="0"/>
    <s v="Partial College"/>
    <x v="0"/>
    <s v="No"/>
    <n v="2"/>
    <s v="Yes"/>
    <s v="0-1 Miles"/>
    <s v="Chile"/>
    <n v="27"/>
    <s v="Adult"/>
    <x v="1"/>
  </r>
  <r>
    <s v="Male"/>
    <n v="60000"/>
    <n v="3"/>
    <s v="Graduate Degree"/>
    <x v="4"/>
    <s v="Yes"/>
    <n v="2"/>
    <s v="Yes"/>
    <s v="1-2 Miles"/>
    <s v="Chile"/>
    <n v="67"/>
    <s v="Senior"/>
    <x v="0"/>
  </r>
  <r>
    <s v="Female"/>
    <n v="60000"/>
    <n v="0"/>
    <s v="Partial College"/>
    <x v="0"/>
    <s v="Yes"/>
    <n v="2"/>
    <s v="Yes"/>
    <s v="5-10 Miles"/>
    <s v="Chile"/>
    <n v="29"/>
    <s v="Adult"/>
    <x v="0"/>
  </r>
  <r>
    <s v="Female"/>
    <n v="60000"/>
    <n v="3"/>
    <s v="Graduate Degree"/>
    <x v="4"/>
    <s v="Yes"/>
    <n v="2"/>
    <s v="Yes"/>
    <s v="1-2 Miles"/>
    <s v="Chile"/>
    <n v="67"/>
    <s v="Senior"/>
    <x v="0"/>
  </r>
  <r>
    <s v="Male"/>
    <n v="80000"/>
    <n v="3"/>
    <s v="Partial College"/>
    <x v="2"/>
    <s v="No"/>
    <n v="1"/>
    <s v="Yes"/>
    <s v="1-2 Miles"/>
    <s v="Chile"/>
    <n v="51"/>
    <s v="Middle Age"/>
    <x v="1"/>
  </r>
  <r>
    <s v="Female"/>
    <n v="50000"/>
    <n v="1"/>
    <s v="Graduate Degree"/>
    <x v="0"/>
    <s v="Yes"/>
    <n v="0"/>
    <s v="NO"/>
    <s v="0-1 Miles"/>
    <s v="Chile"/>
    <n v="35"/>
    <s v="Adult"/>
    <x v="0"/>
  </r>
  <r>
    <s v="Male"/>
    <n v="40000"/>
    <n v="0"/>
    <s v="High School"/>
    <x v="0"/>
    <s v="No"/>
    <n v="2"/>
    <s v="Yes"/>
    <s v="1-2 Miles"/>
    <s v="Chile"/>
    <n v="30"/>
    <s v="Adult"/>
    <x v="0"/>
  </r>
  <r>
    <s v="Male"/>
    <n v="70000"/>
    <n v="5"/>
    <s v="Partial College"/>
    <x v="2"/>
    <s v="Yes"/>
    <n v="3"/>
    <s v="Yes"/>
    <s v="2-5 Miles"/>
    <s v="Chile"/>
    <n v="44"/>
    <s v="Adult"/>
    <x v="0"/>
  </r>
  <r>
    <s v="Female"/>
    <n v="80000"/>
    <n v="4"/>
    <s v="Graduate Degree"/>
    <x v="0"/>
    <s v="Yes"/>
    <n v="0"/>
    <s v="NO"/>
    <s v="1-2 Miles"/>
    <s v="Chile"/>
    <n v="48"/>
    <s v="Middle Age"/>
    <x v="0"/>
  </r>
  <r>
    <s v="Female"/>
    <n v="130000"/>
    <n v="1"/>
    <s v="Bachelors"/>
    <x v="4"/>
    <s v="Yes"/>
    <n v="2"/>
    <s v="Yes"/>
    <s v="0-1 Miles"/>
    <s v="Chile"/>
    <n v="45"/>
    <s v="Middle Age"/>
    <x v="1"/>
  </r>
  <r>
    <s v="Male"/>
    <n v="60000"/>
    <n v="3"/>
    <s v="Bachelors"/>
    <x v="4"/>
    <s v="No"/>
    <n v="2"/>
    <s v="Yes"/>
    <s v="1-2 Miles"/>
    <s v="Chile"/>
    <n v="66"/>
    <s v="Senior"/>
    <x v="0"/>
  </r>
  <r>
    <s v="Female"/>
    <n v="30000"/>
    <n v="2"/>
    <s v="High School"/>
    <x v="0"/>
    <s v="No"/>
    <n v="2"/>
    <s v="Yes"/>
    <s v="0-1 Miles"/>
    <s v="Chile"/>
    <n v="49"/>
    <s v="Middle Age"/>
    <x v="0"/>
  </r>
  <r>
    <s v="Female"/>
    <n v="120000"/>
    <n v="4"/>
    <s v="Partial College"/>
    <x v="2"/>
    <s v="Yes"/>
    <n v="3"/>
    <s v="Yes"/>
    <s v="5-10 Miles"/>
    <s v="Chile"/>
    <n v="43"/>
    <s v="Adult"/>
    <x v="1"/>
  </r>
  <r>
    <s v="Male"/>
    <n v="40000"/>
    <n v="0"/>
    <s v="High School"/>
    <x v="0"/>
    <s v="No"/>
    <n v="2"/>
    <s v="Yes"/>
    <s v="1-2 Miles"/>
    <s v="Chile"/>
    <n v="30"/>
    <s v="Adult"/>
    <x v="0"/>
  </r>
  <r>
    <s v="Male"/>
    <n v="70000"/>
    <n v="0"/>
    <s v="Graduate Degree"/>
    <x v="4"/>
    <s v="Yes"/>
    <n v="2"/>
    <s v="Yes"/>
    <s v="5-10 Miles"/>
    <s v="Chile"/>
    <n v="74"/>
    <s v="Senior"/>
    <x v="1"/>
  </r>
  <r>
    <s v="Male"/>
    <n v="100000"/>
    <n v="2"/>
    <s v="Graduate Degree"/>
    <x v="4"/>
    <s v="Yes"/>
    <n v="3"/>
    <s v="Yes"/>
    <s v="1-2 Miles"/>
    <s v="Chile"/>
    <n v="65"/>
    <s v="Senior"/>
    <x v="0"/>
  </r>
  <r>
    <s v="Female"/>
    <n v="60000"/>
    <n v="2"/>
    <s v="Partial College"/>
    <x v="2"/>
    <s v="Yes"/>
    <n v="2"/>
    <s v="Yes"/>
    <s v="2-5 Miles"/>
    <s v="Chile"/>
    <n v="56"/>
    <s v="Middle Age"/>
    <x v="1"/>
  </r>
  <r>
    <s v="Male"/>
    <n v="50000"/>
    <n v="4"/>
    <s v="Bachelors"/>
    <x v="4"/>
    <s v="Yes"/>
    <n v="2"/>
    <s v="Yes"/>
    <s v="10 miles or more"/>
    <s v="Chile"/>
    <n v="64"/>
    <s v="Middle Age"/>
    <x v="0"/>
  </r>
  <r>
    <s v="Female"/>
    <n v="70000"/>
    <n v="3"/>
    <s v="Partial College"/>
    <x v="2"/>
    <s v="Yes"/>
    <n v="2"/>
    <s v="Yes"/>
    <s v="5-10 Miles"/>
    <s v="Chile"/>
    <n v="50"/>
    <s v="Middle Age"/>
    <x v="1"/>
  </r>
  <r>
    <s v="Female"/>
    <n v="70000"/>
    <n v="3"/>
    <s v="Graduate Degree"/>
    <x v="2"/>
    <s v="Yes"/>
    <n v="0"/>
    <s v="NO"/>
    <s v="2-5 Miles"/>
    <s v="Chile"/>
    <n v="35"/>
    <s v="Adult"/>
    <x v="1"/>
  </r>
  <r>
    <s v="Female"/>
    <n v="60000"/>
    <n v="5"/>
    <s v="Bachelors"/>
    <x v="0"/>
    <s v="Yes"/>
    <n v="3"/>
    <s v="Yes"/>
    <s v="10 miles or more"/>
    <s v="Chile"/>
    <n v="41"/>
    <s v="Adult"/>
    <x v="0"/>
  </r>
  <r>
    <s v="Female"/>
    <n v="60000"/>
    <n v="0"/>
    <s v="Graduate Degree"/>
    <x v="0"/>
    <s v="Yes"/>
    <n v="0"/>
    <s v="NO"/>
    <s v="0-1 Miles"/>
    <s v="Chile"/>
    <n v="39"/>
    <s v="Adult"/>
    <x v="0"/>
  </r>
  <r>
    <s v="Female"/>
    <n v="60000"/>
    <n v="4"/>
    <s v="Graduate Degree"/>
    <x v="0"/>
    <s v="No"/>
    <n v="0"/>
    <s v="NO"/>
    <s v="1-2 Miles"/>
    <s v="Chile"/>
    <n v="47"/>
    <s v="Middle Age"/>
    <x v="0"/>
  </r>
  <r>
    <s v="Male"/>
    <n v="40000"/>
    <n v="0"/>
    <s v="High School"/>
    <x v="0"/>
    <s v="Yes"/>
    <n v="2"/>
    <s v="Yes"/>
    <s v="5-10 Miles"/>
    <s v="Chile"/>
    <n v="31"/>
    <s v="Adult"/>
    <x v="0"/>
  </r>
  <r>
    <s v="Female"/>
    <n v="70000"/>
    <n v="2"/>
    <s v="Bachelors"/>
    <x v="4"/>
    <s v="No"/>
    <n v="1"/>
    <s v="Yes"/>
    <s v="2-5 Miles"/>
    <s v="Chile"/>
    <n v="58"/>
    <s v="Middle Age"/>
    <x v="1"/>
  </r>
  <r>
    <s v="Female"/>
    <n v="70000"/>
    <n v="0"/>
    <s v="Bachelors"/>
    <x v="2"/>
    <s v="No"/>
    <n v="1"/>
    <s v="Yes"/>
    <s v="2-5 Miles"/>
    <s v="Chile"/>
    <n v="38"/>
    <s v="Adult"/>
    <x v="1"/>
  </r>
  <r>
    <s v="Female"/>
    <n v="70000"/>
    <n v="5"/>
    <s v="Graduate Degree"/>
    <x v="4"/>
    <s v="Yes"/>
    <n v="2"/>
    <s v="Yes"/>
    <s v="10 miles or more"/>
    <s v="Chile"/>
    <n v="67"/>
    <s v="Senior"/>
    <x v="1"/>
  </r>
  <r>
    <s v="Male"/>
    <n v="60000"/>
    <n v="0"/>
    <s v="Partial College"/>
    <x v="2"/>
    <s v="No"/>
    <n v="2"/>
    <s v="Yes"/>
    <s v="1-2 Miles"/>
    <s v="Chile"/>
    <n v="32"/>
    <s v="Adult"/>
    <x v="1"/>
  </r>
  <r>
    <s v="Male"/>
    <n v="70000"/>
    <n v="5"/>
    <s v="Partial College"/>
    <x v="2"/>
    <s v="No"/>
    <n v="3"/>
    <s v="Yes"/>
    <s v="5-10 Miles"/>
    <s v="Chile"/>
    <n v="45"/>
    <s v="Middle Age"/>
    <x v="0"/>
  </r>
  <r>
    <s v="Male"/>
    <n v="30000"/>
    <n v="0"/>
    <s v="High School"/>
    <x v="0"/>
    <s v="No"/>
    <n v="2"/>
    <s v="Yes"/>
    <s v="1-2 Miles"/>
    <s v="Chile"/>
    <n v="31"/>
    <s v="Adult"/>
    <x v="1"/>
  </r>
  <r>
    <s v="Male"/>
    <n v="40000"/>
    <n v="0"/>
    <s v="High School"/>
    <x v="0"/>
    <s v="No"/>
    <n v="2"/>
    <s v="Yes"/>
    <s v="1-2 Miles"/>
    <s v="Chile"/>
    <n v="31"/>
    <s v="Adult"/>
    <x v="1"/>
  </r>
  <r>
    <s v="Female"/>
    <n v="40000"/>
    <n v="3"/>
    <s v="Partial College"/>
    <x v="1"/>
    <s v="Yes"/>
    <n v="1"/>
    <s v="Yes"/>
    <s v="0-1 Miles"/>
    <s v="Chile"/>
    <n v="31"/>
    <s v="Adult"/>
    <x v="0"/>
  </r>
  <r>
    <s v="Male"/>
    <n v="60000"/>
    <n v="2"/>
    <s v="High School"/>
    <x v="2"/>
    <s v="No"/>
    <n v="2"/>
    <s v="Yes"/>
    <s v="5-10 Miles"/>
    <s v="Chile"/>
    <n v="50"/>
    <s v="Middle Age"/>
    <x v="0"/>
  </r>
  <r>
    <s v="Male"/>
    <n v="70000"/>
    <n v="1"/>
    <s v="Partial College"/>
    <x v="0"/>
    <s v="Yes"/>
    <n v="1"/>
    <s v="Yes"/>
    <s v="0-1 Miles"/>
    <s v="Chile"/>
    <n v="44"/>
    <s v="Adult"/>
    <x v="0"/>
  </r>
  <r>
    <s v="Male"/>
    <n v="50000"/>
    <n v="2"/>
    <s v="Bachelors"/>
    <x v="0"/>
    <s v="Yes"/>
    <n v="1"/>
    <s v="Yes"/>
    <s v="2-5 Miles"/>
    <s v="Chile"/>
    <n v="38"/>
    <s v="Adult"/>
    <x v="1"/>
  </r>
  <r>
    <s v="Female"/>
    <n v="60000"/>
    <n v="4"/>
    <s v="Bachelors"/>
    <x v="4"/>
    <s v="Yes"/>
    <n v="2"/>
    <s v="Yes"/>
    <s v="10 miles or more"/>
    <s v="Chile"/>
    <n v="63"/>
    <s v="Middle Age"/>
    <x v="0"/>
  </r>
  <r>
    <s v="Female"/>
    <n v="60000"/>
    <n v="1"/>
    <s v="Graduate Degree"/>
    <x v="2"/>
    <s v="Yes"/>
    <n v="0"/>
    <s v="NO"/>
    <s v="2-5 Miles"/>
    <s v="Chile"/>
    <n v="36"/>
    <s v="Adult"/>
    <x v="1"/>
  </r>
  <r>
    <s v="Male"/>
    <n v="40000"/>
    <n v="0"/>
    <s v="High School"/>
    <x v="0"/>
    <s v="No"/>
    <n v="2"/>
    <s v="Yes"/>
    <s v="0-1 Miles"/>
    <s v="Chile"/>
    <n v="28"/>
    <s v="Adult"/>
    <x v="1"/>
  </r>
  <r>
    <s v="Female"/>
    <n v="100000"/>
    <n v="1"/>
    <s v="Partial College"/>
    <x v="2"/>
    <s v="No"/>
    <n v="3"/>
    <s v="Yes"/>
    <s v="1-2 Miles"/>
    <s v="Chile"/>
    <n v="44"/>
    <s v="Adult"/>
    <x v="0"/>
  </r>
  <r>
    <s v="Female"/>
    <n v="70000"/>
    <n v="5"/>
    <s v="Graduate Degree"/>
    <x v="2"/>
    <s v="Yes"/>
    <n v="1"/>
    <s v="Yes"/>
    <s v="0-1 Miles"/>
    <s v="Chile"/>
    <n v="47"/>
    <s v="Middle Age"/>
    <x v="0"/>
  </r>
  <r>
    <s v="Female"/>
    <n v="80000"/>
    <n v="0"/>
    <s v="Graduate Degree"/>
    <x v="0"/>
    <s v="Yes"/>
    <n v="0"/>
    <s v="NO"/>
    <s v="1-2 Miles"/>
    <s v="Chile"/>
    <n v="40"/>
    <s v="Adult"/>
    <x v="1"/>
  </r>
  <r>
    <s v="Male"/>
    <n v="130000"/>
    <n v="1"/>
    <s v="Graduate Degree"/>
    <x v="4"/>
    <s v="Yes"/>
    <n v="4"/>
    <s v="Yes"/>
    <s v="0-1 Miles"/>
    <s v="Chile"/>
    <n v="40"/>
    <s v="Adult"/>
    <x v="0"/>
  </r>
  <r>
    <s v="Female"/>
    <n v="60000"/>
    <n v="1"/>
    <s v="Partial College"/>
    <x v="0"/>
    <s v="Yes"/>
    <n v="1"/>
    <s v="Yes"/>
    <s v="2-5 Miles"/>
    <s v="Chile"/>
    <n v="46"/>
    <s v="Middle Age"/>
    <x v="1"/>
  </r>
  <r>
    <s v="Female"/>
    <n v="40000"/>
    <n v="5"/>
    <s v="High School"/>
    <x v="2"/>
    <s v="No"/>
    <n v="2"/>
    <s v="Yes"/>
    <s v="10 miles or more"/>
    <s v="Chile"/>
    <n v="61"/>
    <s v="Middle Age"/>
    <x v="0"/>
  </r>
  <r>
    <s v="Female"/>
    <n v="60000"/>
    <n v="0"/>
    <s v="Graduate Degree"/>
    <x v="2"/>
    <s v="Yes"/>
    <n v="0"/>
    <s v="NO"/>
    <s v="0-1 Miles"/>
    <s v="Chile"/>
    <n v="40"/>
    <s v="Adult"/>
    <x v="0"/>
  </r>
  <r>
    <s v="Female"/>
    <n v="60000"/>
    <n v="2"/>
    <s v="High School"/>
    <x v="2"/>
    <s v="Yes"/>
    <n v="2"/>
    <s v="Yes"/>
    <s v="5-10 Miles"/>
    <s v="Chile"/>
    <n v="50"/>
    <s v="Middle Age"/>
    <x v="0"/>
  </r>
  <r>
    <s v="Male"/>
    <n v="70000"/>
    <n v="2"/>
    <s v="Partial College"/>
    <x v="2"/>
    <s v="Yes"/>
    <n v="1"/>
    <s v="Yes"/>
    <s v="10 miles or more"/>
    <s v="Chile"/>
    <n v="59"/>
    <s v="Middle Age"/>
    <x v="0"/>
  </r>
  <r>
    <s v="Female"/>
    <n v="60000"/>
    <n v="1"/>
    <s v="Graduate Degree"/>
    <x v="2"/>
    <s v="Yes"/>
    <n v="0"/>
    <s v="NO"/>
    <s v="2-5 Miles"/>
    <s v="Chile"/>
    <n v="36"/>
    <s v="Adult"/>
    <x v="1"/>
  </r>
  <r>
    <s v="Female"/>
    <n v="40000"/>
    <n v="0"/>
    <s v="High School"/>
    <x v="0"/>
    <s v="Yes"/>
    <n v="2"/>
    <s v="Yes"/>
    <s v="5-10 Miles"/>
    <s v="Chile"/>
    <n v="30"/>
    <s v="Adult"/>
    <x v="0"/>
  </r>
  <r>
    <s v="Female"/>
    <n v="70000"/>
    <n v="4"/>
    <s v="Graduate Degree"/>
    <x v="2"/>
    <s v="Yes"/>
    <n v="0"/>
    <s v="NO"/>
    <s v="2-5 Miles"/>
    <s v="Chile"/>
    <n v="35"/>
    <s v="Adult"/>
    <x v="1"/>
  </r>
  <r>
    <s v="Female"/>
    <n v="30000"/>
    <n v="2"/>
    <s v="High School"/>
    <x v="0"/>
    <s v="Yes"/>
    <n v="2"/>
    <s v="Yes"/>
    <s v="1-2 Miles"/>
    <s v="Chile"/>
    <n v="48"/>
    <s v="Middle Age"/>
    <x v="0"/>
  </r>
  <r>
    <s v="Male"/>
    <n v="100000"/>
    <n v="3"/>
    <s v="Bachelors"/>
    <x v="4"/>
    <s v="Yes"/>
    <n v="4"/>
    <s v="Yes"/>
    <s v="0-1 Miles"/>
    <s v="Chile"/>
    <n v="41"/>
    <s v="Adult"/>
    <x v="0"/>
  </r>
  <r>
    <s v="Male"/>
    <n v="40000"/>
    <n v="2"/>
    <s v="Partial College"/>
    <x v="1"/>
    <s v="Yes"/>
    <n v="1"/>
    <s v="Yes"/>
    <s v="0-1 Miles"/>
    <s v="Chile"/>
    <n v="47"/>
    <s v="Middle Age"/>
    <x v="0"/>
  </r>
  <r>
    <s v="Male"/>
    <n v="60000"/>
    <n v="4"/>
    <s v="Graduate Degree"/>
    <x v="0"/>
    <s v="No"/>
    <n v="0"/>
    <s v="NO"/>
    <s v="0-1 Miles"/>
    <s v="Chile"/>
    <n v="47"/>
    <s v="Middle Age"/>
    <x v="0"/>
  </r>
  <r>
    <s v="Male"/>
    <n v="80000"/>
    <n v="5"/>
    <s v="Bachelors"/>
    <x v="4"/>
    <s v="No"/>
    <n v="2"/>
    <s v="Yes"/>
    <s v="2-5 Miles"/>
    <s v="Bolivia"/>
    <n v="62"/>
    <s v="Middle Age"/>
    <x v="0"/>
  </r>
  <r>
    <s v="Male"/>
    <n v="60000"/>
    <n v="4"/>
    <s v="Bachelors"/>
    <x v="4"/>
    <s v="Yes"/>
    <n v="2"/>
    <s v="Yes"/>
    <s v="10 miles or more"/>
    <s v="Chile"/>
    <n v="60"/>
    <s v="Middle Age"/>
    <x v="0"/>
  </r>
  <r>
    <s v="Female"/>
    <n v="60000"/>
    <n v="0"/>
    <s v="Partial College"/>
    <x v="0"/>
    <s v="No"/>
    <n v="1"/>
    <s v="Yes"/>
    <s v="1-2 Miles"/>
    <s v="Chile"/>
    <n v="33"/>
    <s v="Adult"/>
    <x v="0"/>
  </r>
  <r>
    <s v="Female"/>
    <n v="80000"/>
    <n v="4"/>
    <s v="Graduate Degree"/>
    <x v="0"/>
    <s v="No"/>
    <n v="0"/>
    <s v="NO"/>
    <s v="0-1 Miles"/>
    <s v="Chile"/>
    <n v="47"/>
    <s v="Middle Age"/>
    <x v="0"/>
  </r>
  <r>
    <s v="Male"/>
    <n v="20000"/>
    <n v="3"/>
    <s v="Partial High School"/>
    <x v="1"/>
    <s v="No"/>
    <n v="2"/>
    <s v="Yes"/>
    <s v="0-1 Miles"/>
    <s v="Chile"/>
    <n v="52"/>
    <s v="Middle Age"/>
    <x v="0"/>
  </r>
  <r>
    <s v="Female"/>
    <n v="90000"/>
    <n v="5"/>
    <s v="Partial College"/>
    <x v="2"/>
    <s v="Yes"/>
    <n v="3"/>
    <s v="Yes"/>
    <s v="2-5 Miles"/>
    <s v="Chile"/>
    <n v="40"/>
    <s v="Adult"/>
    <x v="0"/>
  </r>
  <r>
    <s v="Female"/>
    <n v="60000"/>
    <n v="4"/>
    <s v="Bachelors"/>
    <x v="0"/>
    <s v="No"/>
    <n v="2"/>
    <s v="Yes"/>
    <s v="0-1 Miles"/>
    <s v="Chile"/>
    <n v="42"/>
    <s v="Adult"/>
    <x v="0"/>
  </r>
  <r>
    <s v="Female"/>
    <n v="60000"/>
    <n v="3"/>
    <s v="Graduate Degree"/>
    <x v="4"/>
    <s v="Yes"/>
    <n v="2"/>
    <s v="Yes"/>
    <s v="5-10 Miles"/>
    <s v="Chile"/>
    <n v="53"/>
    <s v="Middle Age"/>
    <x v="1"/>
  </r>
  <r>
    <s v="Female"/>
    <n v="40000"/>
    <n v="1"/>
    <s v="Partial College"/>
    <x v="1"/>
    <s v="Yes"/>
    <n v="1"/>
    <s v="Yes"/>
    <s v="1-2 Miles"/>
    <s v="Chile"/>
    <n v="51"/>
    <s v="Middle Age"/>
    <x v="1"/>
  </r>
  <r>
    <s v="Male"/>
    <n v="30000"/>
    <n v="0"/>
    <s v="Partial College"/>
    <x v="0"/>
    <s v="Yes"/>
    <n v="2"/>
    <s v="Yes"/>
    <s v="5-10 Miles"/>
    <s v="Chile"/>
    <n v="30"/>
    <s v="Adult"/>
    <x v="0"/>
  </r>
  <r>
    <s v="Male"/>
    <n v="60000"/>
    <n v="0"/>
    <s v="Bachelors"/>
    <x v="0"/>
    <s v="No"/>
    <n v="2"/>
    <s v="Yes"/>
    <s v="0-1 Miles"/>
    <s v="Chile"/>
    <n v="30"/>
    <s v="Adult"/>
    <x v="0"/>
  </r>
  <r>
    <s v="Male"/>
    <n v="30000"/>
    <n v="0"/>
    <s v="High School"/>
    <x v="0"/>
    <s v="Yes"/>
    <n v="2"/>
    <s v="Yes"/>
    <s v="5-10 Miles"/>
    <s v="Chile"/>
    <n v="26"/>
    <s v="Adult"/>
    <x v="0"/>
  </r>
  <r>
    <s v="Female"/>
    <n v="130000"/>
    <n v="1"/>
    <s v="Bachelors"/>
    <x v="4"/>
    <s v="No"/>
    <n v="1"/>
    <s v="Yes"/>
    <s v="2-5 Miles"/>
    <s v="Chile"/>
    <n v="45"/>
    <s v="Middle Age"/>
    <x v="0"/>
  </r>
  <r>
    <s v="Male"/>
    <n v="50000"/>
    <n v="1"/>
    <s v="Bachelors"/>
    <x v="0"/>
    <s v="Yes"/>
    <n v="0"/>
    <s v="NO"/>
    <s v="0-1 Miles"/>
    <s v="Chile"/>
    <n v="34"/>
    <s v="Adult"/>
    <x v="1"/>
  </r>
  <r>
    <s v="Male"/>
    <n v="70000"/>
    <n v="1"/>
    <s v="Bachelors"/>
    <x v="2"/>
    <s v="Yes"/>
    <n v="1"/>
    <s v="Yes"/>
    <s v="2-5 Miles"/>
    <s v="Chile"/>
    <n v="44"/>
    <s v="Adult"/>
    <x v="1"/>
  </r>
  <r>
    <s v="Female"/>
    <n v="60000"/>
    <n v="4"/>
    <s v="Bachelors"/>
    <x v="0"/>
    <s v="No"/>
    <n v="2"/>
    <s v="Yes"/>
    <s v="0-1 Miles"/>
    <s v="Chile"/>
    <n v="41"/>
    <s v="Adult"/>
    <x v="1"/>
  </r>
  <r>
    <s v="Female"/>
    <n v="80000"/>
    <n v="3"/>
    <s v="Graduate Degree"/>
    <x v="2"/>
    <s v="No"/>
    <n v="0"/>
    <s v="NO"/>
    <s v="0-1 Miles"/>
    <s v="Chile"/>
    <n v="36"/>
    <s v="Adult"/>
    <x v="1"/>
  </r>
  <r>
    <s v="Male"/>
    <n v="80000"/>
    <n v="5"/>
    <s v="Partial College"/>
    <x v="2"/>
    <s v="Yes"/>
    <n v="2"/>
    <s v="Yes"/>
    <s v="0-1 Miles"/>
    <s v="Chile"/>
    <n v="44"/>
    <s v="Adult"/>
    <x v="0"/>
  </r>
  <r>
    <s v="Male"/>
    <n v="60000"/>
    <n v="0"/>
    <s v="Partial College"/>
    <x v="2"/>
    <s v="No"/>
    <n v="2"/>
    <s v="Yes"/>
    <s v="1-2 Miles"/>
    <s v="Chile"/>
    <n v="30"/>
    <s v="Adult"/>
    <x v="0"/>
  </r>
  <r>
    <s v="Female"/>
    <n v="30000"/>
    <n v="0"/>
    <s v="Partial High School"/>
    <x v="1"/>
    <s v="No"/>
    <n v="2"/>
    <s v="Yes"/>
    <s v="0-1 Miles"/>
    <s v="Chile"/>
    <n v="28"/>
    <s v="Adult"/>
    <x v="0"/>
  </r>
  <r>
    <s v="Male"/>
    <n v="20000"/>
    <n v="2"/>
    <s v="Partial High School"/>
    <x v="1"/>
    <s v="Yes"/>
    <n v="2"/>
    <s v="Yes"/>
    <s v="1-2 Miles"/>
    <s v="Chile"/>
    <n v="49"/>
    <s v="Middle Age"/>
    <x v="0"/>
  </r>
  <r>
    <s v="Male"/>
    <n v="90000"/>
    <n v="0"/>
    <s v="Partial College"/>
    <x v="2"/>
    <s v="No"/>
    <n v="2"/>
    <s v="Yes"/>
    <s v="0-1 Miles"/>
    <s v="Chile"/>
    <n v="43"/>
    <s v="Adult"/>
    <x v="1"/>
  </r>
  <r>
    <s v="Female"/>
    <n v="70000"/>
    <n v="4"/>
    <s v="Bachelors"/>
    <x v="4"/>
    <s v="Yes"/>
    <n v="1"/>
    <s v="Yes"/>
    <s v="1-2 Miles"/>
    <s v="Chile"/>
    <n v="59"/>
    <s v="Middle Age"/>
    <x v="0"/>
  </r>
  <r>
    <s v="Male"/>
    <n v="30000"/>
    <n v="0"/>
    <s v="High School"/>
    <x v="0"/>
    <s v="Yes"/>
    <n v="2"/>
    <s v="Yes"/>
    <s v="5-10 Miles"/>
    <s v="Chile"/>
    <n v="26"/>
    <s v="Adult"/>
    <x v="0"/>
  </r>
  <r>
    <s v="Male"/>
    <n v="120000"/>
    <n v="1"/>
    <s v="High School"/>
    <x v="2"/>
    <s v="Yes"/>
    <n v="4"/>
    <s v="Yes"/>
    <s v="5-10 Miles"/>
    <s v="Chile"/>
    <n v="46"/>
    <s v="Middle Age"/>
    <x v="1"/>
  </r>
  <r>
    <s v="Female"/>
    <n v="50000"/>
    <n v="0"/>
    <s v="Graduate Degree"/>
    <x v="0"/>
    <s v="Yes"/>
    <n v="0"/>
    <s v="NO"/>
    <s v="1-2 Miles"/>
    <s v="Chile"/>
    <n v="33"/>
    <s v="Adult"/>
    <x v="0"/>
  </r>
  <r>
    <s v="Female"/>
    <n v="40000"/>
    <n v="0"/>
    <s v="Bachelors"/>
    <x v="2"/>
    <s v="Yes"/>
    <n v="1"/>
    <s v="Yes"/>
    <s v="2-5 Miles"/>
    <s v="Chile"/>
    <n v="42"/>
    <s v="Adult"/>
    <x v="1"/>
  </r>
  <r>
    <s v="Female"/>
    <n v="70000"/>
    <n v="4"/>
    <s v="Bachelors"/>
    <x v="4"/>
    <s v="Yes"/>
    <n v="1"/>
    <s v="Yes"/>
    <s v="10 miles or more"/>
    <s v="Chile"/>
    <n v="59"/>
    <s v="Middle Age"/>
    <x v="0"/>
  </r>
  <r>
    <s v="Female"/>
    <n v="60000"/>
    <n v="0"/>
    <s v="Partial College"/>
    <x v="0"/>
    <s v="No"/>
    <n v="1"/>
    <s v="Yes"/>
    <s v="1-2 Miles"/>
    <s v="Chile"/>
    <n v="33"/>
    <s v="Adult"/>
    <x v="1"/>
  </r>
  <r>
    <s v="Female"/>
    <n v="70000"/>
    <n v="1"/>
    <s v="Partial College"/>
    <x v="0"/>
    <s v="Yes"/>
    <n v="1"/>
    <s v="Yes"/>
    <s v="0-1 Miles"/>
    <s v="Chile"/>
    <n v="44"/>
    <s v="Adult"/>
    <x v="1"/>
  </r>
  <r>
    <s v="Male"/>
    <n v="70000"/>
    <n v="5"/>
    <s v="Bachelors"/>
    <x v="4"/>
    <s v="Yes"/>
    <n v="4"/>
    <s v="Yes"/>
    <s v="10 miles or more"/>
    <s v="Chile"/>
    <n v="60"/>
    <s v="Middle Age"/>
    <x v="0"/>
  </r>
  <r>
    <s v="Female"/>
    <n v="70000"/>
    <n v="2"/>
    <s v="Bachelors"/>
    <x v="4"/>
    <s v="Yes"/>
    <n v="1"/>
    <s v="Yes"/>
    <s v="10 miles or more"/>
    <s v="Chile"/>
    <n v="59"/>
    <s v="Middle Age"/>
    <x v="0"/>
  </r>
  <r>
    <s v="Male"/>
    <n v="60000"/>
    <n v="0"/>
    <s v="High School"/>
    <x v="2"/>
    <s v="Yes"/>
    <n v="2"/>
    <s v="Yes"/>
    <s v="5-10 Miles"/>
    <s v="Chile"/>
    <n v="32"/>
    <s v="Adult"/>
    <x v="1"/>
  </r>
  <r>
    <s v="Female"/>
    <n v="70000"/>
    <n v="2"/>
    <s v="Partial College"/>
    <x v="2"/>
    <s v="Yes"/>
    <n v="1"/>
    <s v="Yes"/>
    <s v="10 miles or more"/>
    <s v="Chile"/>
    <n v="58"/>
    <s v="Middle Age"/>
    <x v="0"/>
  </r>
  <r>
    <s v="Female"/>
    <n v="40000"/>
    <n v="2"/>
    <s v="High School"/>
    <x v="2"/>
    <s v="No"/>
    <n v="2"/>
    <s v="Yes"/>
    <s v="2-5 Miles"/>
    <s v="Chile"/>
    <n v="59"/>
    <s v="Middle Age"/>
    <x v="0"/>
  </r>
  <r>
    <s v="Female"/>
    <n v="70000"/>
    <n v="2"/>
    <s v="Bachelors"/>
    <x v="0"/>
    <s v="Yes"/>
    <n v="1"/>
    <s v="Yes"/>
    <s v="2-5 Miles"/>
    <s v="Chile"/>
    <n v="38"/>
    <s v="Adult"/>
    <x v="0"/>
  </r>
  <r>
    <s v="Male"/>
    <n v="40000"/>
    <n v="0"/>
    <s v="High School"/>
    <x v="0"/>
    <s v="Yes"/>
    <n v="2"/>
    <s v="Yes"/>
    <s v="5-10 Miles"/>
    <s v="Chile"/>
    <n v="28"/>
    <s v="Adult"/>
    <x v="1"/>
  </r>
  <r>
    <s v="Female"/>
    <n v="60000"/>
    <n v="1"/>
    <s v="Graduate Degree"/>
    <x v="2"/>
    <s v="Yes"/>
    <n v="0"/>
    <s v="NO"/>
    <s v="2-5 Miles"/>
    <s v="Chile"/>
    <n v="37"/>
    <s v="Adult"/>
    <x v="1"/>
  </r>
  <r>
    <s v="Female"/>
    <n v="80000"/>
    <n v="0"/>
    <s v="Graduate Degree"/>
    <x v="0"/>
    <s v="No"/>
    <n v="0"/>
    <s v="NO"/>
    <s v="0-1 Miles"/>
    <s v="Chile"/>
    <n v="40"/>
    <s v="Adult"/>
    <x v="0"/>
  </r>
  <r>
    <s v="Male"/>
    <n v="90000"/>
    <n v="4"/>
    <s v="Bachelors"/>
    <x v="4"/>
    <s v="Yes"/>
    <n v="1"/>
    <s v="Yes"/>
    <s v="1-2 Miles"/>
    <s v="Chile"/>
    <n v="38"/>
    <s v="Adult"/>
    <x v="1"/>
  </r>
  <r>
    <s v="Male"/>
    <n v="70000"/>
    <n v="4"/>
    <s v="Graduate Degree"/>
    <x v="2"/>
    <s v="Yes"/>
    <n v="0"/>
    <s v="NO"/>
    <s v="2-5 Miles"/>
    <s v="Chile"/>
    <n v="36"/>
    <s v="Adult"/>
    <x v="1"/>
  </r>
  <r>
    <s v="Female"/>
    <n v="70000"/>
    <n v="5"/>
    <s v="Graduate Degree"/>
    <x v="2"/>
    <s v="Yes"/>
    <n v="2"/>
    <s v="Yes"/>
    <s v="0-1 Miles"/>
    <s v="Chile"/>
    <n v="37"/>
    <s v="Adult"/>
    <x v="0"/>
  </r>
  <r>
    <s v="Female"/>
    <n v="40000"/>
    <n v="5"/>
    <s v="High School"/>
    <x v="2"/>
    <s v="No"/>
    <n v="3"/>
    <s v="Yes"/>
    <s v="2-5 Miles"/>
    <s v="Chile"/>
    <n v="60"/>
    <s v="Middle Age"/>
    <x v="1"/>
  </r>
  <r>
    <s v="Male"/>
    <n v="110000"/>
    <n v="4"/>
    <s v="Bachelors"/>
    <x v="4"/>
    <s v="Yes"/>
    <n v="4"/>
    <s v="Yes"/>
    <s v="5-10 Miles"/>
    <s v="Chile"/>
    <n v="42"/>
    <s v="Adult"/>
    <x v="1"/>
  </r>
  <r>
    <s v="Female"/>
    <n v="70000"/>
    <n v="3"/>
    <s v="Graduate Degree"/>
    <x v="4"/>
    <s v="No"/>
    <n v="2"/>
    <s v="Yes"/>
    <s v="1-2 Miles"/>
    <s v="Chile"/>
    <n v="53"/>
    <s v="Middle Age"/>
    <x v="0"/>
  </r>
  <r>
    <s v="Female"/>
    <n v="80000"/>
    <n v="2"/>
    <s v="Partial High School"/>
    <x v="0"/>
    <s v="Yes"/>
    <n v="2"/>
    <s v="Yes"/>
    <s v="5-10 Miles"/>
    <s v="Chile"/>
    <n v="49"/>
    <s v="Middle Age"/>
    <x v="0"/>
  </r>
  <r>
    <s v="Male"/>
    <n v="30000"/>
    <n v="2"/>
    <s v="High School"/>
    <x v="0"/>
    <s v="Yes"/>
    <n v="2"/>
    <s v="Yes"/>
    <s v="1-2 Miles"/>
    <s v="Chile"/>
    <n v="49"/>
    <s v="Middle Age"/>
    <x v="0"/>
  </r>
  <r>
    <s v="Male"/>
    <n v="130000"/>
    <n v="2"/>
    <s v="Graduate Degree"/>
    <x v="4"/>
    <s v="Yes"/>
    <n v="3"/>
    <s v="Yes"/>
    <s v="0-1 Miles"/>
    <s v="Chile"/>
    <n v="42"/>
    <s v="Adult"/>
    <x v="1"/>
  </r>
  <r>
    <s v="Male"/>
    <n v="20000"/>
    <n v="2"/>
    <s v="High School"/>
    <x v="3"/>
    <s v="No"/>
    <n v="2"/>
    <s v="Yes"/>
    <s v="0-1 Miles"/>
    <s v="Chile"/>
    <n v="53"/>
    <s v="Middle Age"/>
    <x v="0"/>
  </r>
  <r>
    <s v="Male"/>
    <n v="70000"/>
    <n v="1"/>
    <s v="Graduate Degree"/>
    <x v="2"/>
    <s v="Yes"/>
    <n v="1"/>
    <s v="Yes"/>
    <s v="0-1 Miles"/>
    <s v="Chile"/>
    <n v="46"/>
    <s v="Middle Age"/>
    <x v="1"/>
  </r>
  <r>
    <s v="Male"/>
    <n v="40000"/>
    <n v="0"/>
    <s v="High School"/>
    <x v="0"/>
    <s v="Yes"/>
    <n v="2"/>
    <s v="Yes"/>
    <s v="5-10 Miles"/>
    <s v="Chile"/>
    <n v="27"/>
    <s v="Adult"/>
    <x v="0"/>
  </r>
  <r>
    <s v="Female"/>
    <n v="60000"/>
    <n v="3"/>
    <s v="Bachelors"/>
    <x v="2"/>
    <s v="Yes"/>
    <n v="1"/>
    <s v="Yes"/>
    <s v="0-1 Miles"/>
    <s v="Chile"/>
    <n v="48"/>
    <s v="Middle Age"/>
    <x v="1"/>
  </r>
  <r>
    <s v="Female"/>
    <n v="60000"/>
    <n v="4"/>
    <s v="Bachelors"/>
    <x v="0"/>
    <s v="Yes"/>
    <n v="2"/>
    <s v="Yes"/>
    <s v="2-5 Miles"/>
    <s v="Chile"/>
    <n v="41"/>
    <s v="Adult"/>
    <x v="1"/>
  </r>
  <r>
    <s v="Male"/>
    <n v="60000"/>
    <n v="2"/>
    <s v="High School"/>
    <x v="2"/>
    <s v="No"/>
    <n v="2"/>
    <s v="Yes"/>
    <s v="1-2 Miles"/>
    <s v="Chile"/>
    <n v="49"/>
    <s v="Middle Age"/>
    <x v="1"/>
  </r>
  <r>
    <s v="Female"/>
    <n v="60000"/>
    <n v="0"/>
    <s v="Graduate Degree"/>
    <x v="2"/>
    <s v="Yes"/>
    <n v="1"/>
    <s v="Yes"/>
    <s v="2-5 Miles"/>
    <s v="Chile"/>
    <n v="38"/>
    <s v="Adult"/>
    <x v="1"/>
  </r>
  <r>
    <s v="Male"/>
    <n v="130000"/>
    <n v="1"/>
    <s v="Bachelors"/>
    <x v="4"/>
    <s v="No"/>
    <n v="4"/>
    <s v="Yes"/>
    <s v="0-1 Miles"/>
    <s v="Chile"/>
    <n v="44"/>
    <s v="Adult"/>
    <x v="0"/>
  </r>
  <r>
    <s v="Female"/>
    <n v="130000"/>
    <n v="1"/>
    <s v="Bachelors"/>
    <x v="4"/>
    <s v="No"/>
    <n v="3"/>
    <s v="Yes"/>
    <s v="0-1 Miles"/>
    <s v="Chile"/>
    <n v="45"/>
    <s v="Middle Age"/>
    <x v="1"/>
  </r>
  <r>
    <s v="Female"/>
    <n v="30000"/>
    <n v="0"/>
    <s v="Partial College"/>
    <x v="0"/>
    <s v="Yes"/>
    <n v="1"/>
    <s v="Yes"/>
    <s v="5-10 Miles"/>
    <s v="Chile"/>
    <n v="26"/>
    <s v="Adult"/>
    <x v="0"/>
  </r>
  <r>
    <s v="Male"/>
    <n v="40000"/>
    <n v="0"/>
    <s v="High School"/>
    <x v="0"/>
    <s v="Yes"/>
    <n v="1"/>
    <s v="Yes"/>
    <s v="5-10 Miles"/>
    <s v="Chile"/>
    <n v="31"/>
    <s v="Adult"/>
    <x v="0"/>
  </r>
  <r>
    <s v="Male"/>
    <n v="70000"/>
    <n v="2"/>
    <s v="Partial High School"/>
    <x v="0"/>
    <s v="No"/>
    <n v="2"/>
    <s v="Yes"/>
    <s v="1-2 Miles"/>
    <s v="Chile"/>
    <n v="49"/>
    <s v="Middle Age"/>
    <x v="0"/>
  </r>
  <r>
    <s v="Female"/>
    <n v="40000"/>
    <n v="2"/>
    <s v="Partial College"/>
    <x v="1"/>
    <s v="No"/>
    <n v="1"/>
    <s v="Yes"/>
    <s v="1-2 Miles"/>
    <s v="Chile"/>
    <n v="47"/>
    <s v="Middle Age"/>
    <x v="1"/>
  </r>
  <r>
    <s v="Female"/>
    <n v="60000"/>
    <n v="2"/>
    <s v="Partial College"/>
    <x v="2"/>
    <s v="Yes"/>
    <n v="1"/>
    <s v="Yes"/>
    <s v="10 miles or more"/>
    <s v="Chile"/>
    <n v="55"/>
    <s v="Middle Age"/>
    <x v="0"/>
  </r>
  <r>
    <s v="Male"/>
    <n v="40000"/>
    <n v="4"/>
    <s v="Partial College"/>
    <x v="1"/>
    <s v="No"/>
    <n v="0"/>
    <s v="NO"/>
    <s v="0-1 Miles"/>
    <s v="Chile"/>
    <n v="30"/>
    <s v="Adult"/>
    <x v="0"/>
  </r>
  <r>
    <s v="Female"/>
    <n v="40000"/>
    <n v="1"/>
    <s v="Partial College"/>
    <x v="1"/>
    <s v="Yes"/>
    <n v="1"/>
    <s v="Yes"/>
    <s v="1-2 Miles"/>
    <s v="Chile"/>
    <n v="48"/>
    <s v="Middle Age"/>
    <x v="1"/>
  </r>
  <r>
    <s v="Male"/>
    <n v="30000"/>
    <n v="0"/>
    <s v="High School"/>
    <x v="0"/>
    <s v="Yes"/>
    <n v="2"/>
    <s v="Yes"/>
    <s v="5-10 Miles"/>
    <s v="Chile"/>
    <n v="30"/>
    <s v="Adult"/>
    <x v="0"/>
  </r>
  <r>
    <s v="Male"/>
    <n v="110000"/>
    <n v="1"/>
    <s v="Bachelors"/>
    <x v="4"/>
    <s v="Yes"/>
    <n v="3"/>
    <s v="Yes"/>
    <s v="5-10 Miles"/>
    <s v="Chile"/>
    <n v="45"/>
    <s v="Middle Age"/>
    <x v="0"/>
  </r>
  <r>
    <s v="Female"/>
    <n v="70000"/>
    <n v="4"/>
    <s v="Partial College"/>
    <x v="2"/>
    <s v="Yes"/>
    <n v="1"/>
    <s v="Yes"/>
    <s v="10 miles or more"/>
    <s v="Chile"/>
    <n v="56"/>
    <s v="Middle Age"/>
    <x v="0"/>
  </r>
  <r>
    <s v="Male"/>
    <n v="60000"/>
    <n v="4"/>
    <s v="Graduate Degree"/>
    <x v="0"/>
    <s v="Yes"/>
    <n v="0"/>
    <s v="NO"/>
    <s v="1-2 Miles"/>
    <s v="Chile"/>
    <n v="47"/>
    <s v="Middle Age"/>
    <x v="1"/>
  </r>
  <r>
    <s v="Female"/>
    <n v="60000"/>
    <n v="2"/>
    <s v="Bachelors"/>
    <x v="4"/>
    <s v="Yes"/>
    <n v="0"/>
    <s v="NO"/>
    <s v="10 miles or more"/>
    <s v="Chile"/>
    <n v="56"/>
    <s v="Middle Age"/>
    <x v="0"/>
  </r>
  <r>
    <s v="Female"/>
    <n v="70000"/>
    <n v="1"/>
    <s v="Bachelors"/>
    <x v="2"/>
    <s v="No"/>
    <n v="1"/>
    <s v="Yes"/>
    <s v="0-1 Miles"/>
    <s v="Chile"/>
    <n v="44"/>
    <s v="Adult"/>
    <x v="0"/>
  </r>
  <r>
    <s v="Male"/>
    <n v="130000"/>
    <n v="2"/>
    <s v="Graduate Degree"/>
    <x v="4"/>
    <s v="Yes"/>
    <n v="3"/>
    <s v="Yes"/>
    <s v="2-5 Miles"/>
    <s v="Chile"/>
    <n v="69"/>
    <s v="Senior"/>
    <x v="0"/>
  </r>
  <r>
    <s v="Female"/>
    <n v="70000"/>
    <n v="2"/>
    <s v="Partial College"/>
    <x v="2"/>
    <s v="Yes"/>
    <n v="1"/>
    <s v="Yes"/>
    <s v="2-5 Miles"/>
    <s v="Chile"/>
    <n v="59"/>
    <s v="Middle Age"/>
    <x v="0"/>
  </r>
  <r>
    <s v="Male"/>
    <n v="30000"/>
    <n v="2"/>
    <s v="High School"/>
    <x v="0"/>
    <s v="Yes"/>
    <n v="2"/>
    <s v="Yes"/>
    <s v="1-2 Miles"/>
    <s v="Chile"/>
    <n v="50"/>
    <s v="Middle Age"/>
    <x v="0"/>
  </r>
  <r>
    <s v="Male"/>
    <n v="60000"/>
    <n v="1"/>
    <s v="Graduate Degree"/>
    <x v="2"/>
    <s v="Yes"/>
    <n v="0"/>
    <s v="NO"/>
    <s v="2-5 Miles"/>
    <s v="Chile"/>
    <n v="36"/>
    <s v="Adult"/>
    <x v="0"/>
  </r>
  <r>
    <s v="Male"/>
    <n v="60000"/>
    <n v="0"/>
    <s v="Partial College"/>
    <x v="2"/>
    <s v="Yes"/>
    <n v="2"/>
    <s v="Yes"/>
    <s v="5-10 Miles"/>
    <s v="Chile"/>
    <n v="32"/>
    <s v="Adult"/>
    <x v="0"/>
  </r>
  <r>
    <s v="Female"/>
    <n v="40000"/>
    <n v="0"/>
    <s v="Partial College"/>
    <x v="0"/>
    <s v="No"/>
    <n v="1"/>
    <s v="Yes"/>
    <s v="1-2 Miles"/>
    <s v="Chile"/>
    <n v="27"/>
    <s v="Adult"/>
    <x v="0"/>
  </r>
  <r>
    <s v="Female"/>
    <n v="40000"/>
    <n v="4"/>
    <s v="High School"/>
    <x v="2"/>
    <s v="Yes"/>
    <n v="2"/>
    <s v="Yes"/>
    <s v="5-10 Miles"/>
    <s v="Chile"/>
    <n v="59"/>
    <s v="Middle Age"/>
    <x v="1"/>
  </r>
  <r>
    <s v="Male"/>
    <n v="60000"/>
    <n v="3"/>
    <s v="High School"/>
    <x v="2"/>
    <s v="No"/>
    <n v="2"/>
    <s v="Yes"/>
    <s v="2-5 Miles"/>
    <s v="Chile"/>
    <n v="53"/>
    <s v="Middle Age"/>
    <x v="0"/>
  </r>
  <r>
    <s v="Male"/>
    <n v="40000"/>
    <n v="1"/>
    <s v="Bachelors"/>
    <x v="0"/>
    <s v="No"/>
    <n v="1"/>
    <s v="Yes"/>
    <s v="0-1 Miles"/>
    <s v="Chile"/>
    <n v="36"/>
    <s v="Adult"/>
    <x v="1"/>
  </r>
  <r>
    <s v="Male"/>
    <n v="30000"/>
    <n v="1"/>
    <s v="High School"/>
    <x v="1"/>
    <s v="Yes"/>
    <n v="2"/>
    <s v="Yes"/>
    <s v="1-2 Miles"/>
    <s v="Chile"/>
    <n v="51"/>
    <s v="Middle Age"/>
    <x v="1"/>
  </r>
  <r>
    <s v="Female"/>
    <n v="80000"/>
    <n v="5"/>
    <s v="Graduate Degree"/>
    <x v="0"/>
    <s v="No"/>
    <n v="0"/>
    <s v="NO"/>
    <s v="0-1 Miles"/>
    <s v="Chile"/>
    <n v="47"/>
    <s v="Middle Age"/>
    <x v="0"/>
  </r>
  <r>
    <s v="Female"/>
    <n v="60000"/>
    <n v="3"/>
    <s v="Graduate Degree"/>
    <x v="2"/>
    <s v="Yes"/>
    <n v="0"/>
    <s v="NO"/>
    <s v="2-5 Miles"/>
    <s v="Chile"/>
    <n v="43"/>
    <s v="Adult"/>
    <x v="1"/>
  </r>
  <r>
    <s v="Male"/>
    <n v="20000"/>
    <n v="3"/>
    <s v="Partial High School"/>
    <x v="1"/>
    <s v="No"/>
    <n v="2"/>
    <s v="Yes"/>
    <s v="0-1 Miles"/>
    <s v="Chile"/>
    <n v="50"/>
    <s v="Middle Age"/>
    <x v="0"/>
  </r>
  <r>
    <s v="Female"/>
    <n v="60000"/>
    <n v="5"/>
    <s v="Bachelors"/>
    <x v="4"/>
    <s v="Yes"/>
    <n v="3"/>
    <s v="Yes"/>
    <s v="10 miles or more"/>
    <s v="Chile"/>
    <n v="59"/>
    <s v="Middle Age"/>
    <x v="0"/>
  </r>
  <r>
    <s v="Male"/>
    <n v="50000"/>
    <n v="2"/>
    <s v="Bachelors"/>
    <x v="0"/>
    <s v="Yes"/>
    <n v="0"/>
    <s v="NO"/>
    <s v="2-5 Miles"/>
    <s v="Chile"/>
    <n v="37"/>
    <s v="Adult"/>
    <x v="1"/>
  </r>
  <r>
    <s v="Male"/>
    <n v="50000"/>
    <n v="1"/>
    <s v="Graduate Degree"/>
    <x v="0"/>
    <s v="Yes"/>
    <n v="0"/>
    <s v="NO"/>
    <s v="0-1 Miles"/>
    <s v="Chile"/>
    <n v="33"/>
    <s v="Adult"/>
    <x v="1"/>
  </r>
  <r>
    <s v="Female"/>
    <n v="60000"/>
    <n v="0"/>
    <s v="Partial College"/>
    <x v="0"/>
    <s v="No"/>
    <n v="1"/>
    <s v="Yes"/>
    <s v="1-2 Miles"/>
    <s v="Chile"/>
    <n v="27"/>
    <s v="Adult"/>
    <x v="0"/>
  </r>
  <r>
    <s v="Female"/>
    <n v="70000"/>
    <n v="0"/>
    <s v="Partial College"/>
    <x v="0"/>
    <s v="Yes"/>
    <n v="2"/>
    <s v="Yes"/>
    <s v="5-10 Miles"/>
    <s v="Chile"/>
    <n v="34"/>
    <s v="Adult"/>
    <x v="1"/>
  </r>
  <r>
    <s v="Male"/>
    <n v="50000"/>
    <n v="4"/>
    <s v="Bachelors"/>
    <x v="0"/>
    <s v="Yes"/>
    <n v="3"/>
    <s v="Yes"/>
    <s v="10 miles or more"/>
    <s v="Chile"/>
    <n v="42"/>
    <s v="Adult"/>
    <x v="0"/>
  </r>
  <r>
    <s v="Female"/>
    <n v="60000"/>
    <n v="2"/>
    <s v="Partial College"/>
    <x v="2"/>
    <s v="Yes"/>
    <n v="2"/>
    <s v="Yes"/>
    <s v="2-5 Miles"/>
    <s v="Chile"/>
    <n v="57"/>
    <s v="Middle Age"/>
    <x v="1"/>
  </r>
  <r>
    <s v="Female"/>
    <n v="120000"/>
    <n v="1"/>
    <s v="High School"/>
    <x v="2"/>
    <s v="No"/>
    <n v="4"/>
    <s v="Yes"/>
    <s v="2-5 Miles"/>
    <s v="Chile"/>
    <n v="45"/>
    <s v="Middle Age"/>
    <x v="0"/>
  </r>
  <r>
    <s v="Female"/>
    <n v="100000"/>
    <n v="4"/>
    <s v="Bachelors"/>
    <x v="4"/>
    <s v="Yes"/>
    <n v="4"/>
    <s v="Yes"/>
    <s v="0-1 Miles"/>
    <s v="Chile"/>
    <n v="40"/>
    <s v="Adult"/>
    <x v="0"/>
  </r>
  <r>
    <s v="Male"/>
    <n v="60000"/>
    <n v="1"/>
    <s v="Graduate Degree"/>
    <x v="0"/>
    <s v="No"/>
    <n v="0"/>
    <s v="NO"/>
    <s v="0-1 Miles"/>
    <s v="Chile"/>
    <n v="55"/>
    <s v="Middle Age"/>
    <x v="0"/>
  </r>
  <r>
    <s v="Male"/>
    <n v="80000"/>
    <n v="1"/>
    <s v="Partial College"/>
    <x v="0"/>
    <s v="No"/>
    <n v="1"/>
    <s v="Yes"/>
    <s v="0-1 Miles"/>
    <s v="Chile"/>
    <n v="47"/>
    <s v="Middle Age"/>
    <x v="1"/>
  </r>
  <r>
    <s v="Male"/>
    <n v="60000"/>
    <n v="4"/>
    <s v="Graduate Degree"/>
    <x v="0"/>
    <s v="Yes"/>
    <n v="0"/>
    <s v="NO"/>
    <s v="1-2 Miles"/>
    <s v="Chile"/>
    <n v="47"/>
    <s v="Middle Age"/>
    <x v="1"/>
  </r>
  <r>
    <s v="Female"/>
    <n v="60000"/>
    <n v="1"/>
    <s v="Graduate Degree"/>
    <x v="0"/>
    <s v="Yes"/>
    <n v="0"/>
    <s v="NO"/>
    <s v="0-1 Miles"/>
    <s v="Chile"/>
    <n v="34"/>
    <s v="Adult"/>
    <x v="0"/>
  </r>
  <r>
    <s v="Female"/>
    <n v="80000"/>
    <n v="3"/>
    <s v="Graduate Degree"/>
    <x v="2"/>
    <s v="Yes"/>
    <n v="0"/>
    <s v="NO"/>
    <s v="0-1 Miles"/>
    <s v="Chile"/>
    <n v="36"/>
    <s v="Adult"/>
    <x v="1"/>
  </r>
  <r>
    <s v="Male"/>
    <n v="70000"/>
    <n v="2"/>
    <s v="Partial High School"/>
    <x v="0"/>
    <s v="Yes"/>
    <n v="2"/>
    <s v="Yes"/>
    <s v="10 miles or more"/>
    <s v="Chile"/>
    <n v="54"/>
    <s v="Middle Age"/>
    <x v="0"/>
  </r>
  <r>
    <s v="Male"/>
    <n v="70000"/>
    <n v="2"/>
    <s v="Bachelors"/>
    <x v="4"/>
    <s v="No"/>
    <n v="1"/>
    <s v="Yes"/>
    <s v="2-5 Miles"/>
    <s v="Chile"/>
    <n v="59"/>
    <s v="Middle Age"/>
    <x v="1"/>
  </r>
  <r>
    <s v="Male"/>
    <n v="40000"/>
    <n v="0"/>
    <s v="High School"/>
    <x v="0"/>
    <s v="Yes"/>
    <n v="2"/>
    <s v="Yes"/>
    <s v="5-10 Miles"/>
    <s v="Chile"/>
    <n v="27"/>
    <s v="Adult"/>
    <x v="0"/>
  </r>
  <r>
    <s v="Male"/>
    <n v="90000"/>
    <n v="5"/>
    <s v="Partial College"/>
    <x v="2"/>
    <s v="Yes"/>
    <n v="3"/>
    <s v="Yes"/>
    <s v="0-1 Miles"/>
    <s v="Chile"/>
    <n v="41"/>
    <s v="Adult"/>
    <x v="0"/>
  </r>
  <r>
    <s v="Male"/>
    <n v="80000"/>
    <n v="3"/>
    <s v="Partial College"/>
    <x v="2"/>
    <s v="No"/>
    <n v="2"/>
    <s v="Yes"/>
    <s v="2-5 Miles"/>
    <s v="Chile"/>
    <n v="50"/>
    <s v="Middle Age"/>
    <x v="1"/>
  </r>
  <r>
    <s v="Female"/>
    <n v="60000"/>
    <n v="2"/>
    <s v="Partial College"/>
    <x v="2"/>
    <s v="Yes"/>
    <n v="1"/>
    <s v="Yes"/>
    <s v="10 miles or more"/>
    <s v="Chile"/>
    <n v="55"/>
    <s v="Middle Age"/>
    <x v="0"/>
  </r>
  <r>
    <s v="Male"/>
    <n v="80000"/>
    <n v="4"/>
    <s v="Bachelors"/>
    <x v="4"/>
    <s v="Yes"/>
    <n v="0"/>
    <s v="NO"/>
    <s v="0-1 Miles"/>
    <s v="Chile"/>
    <n v="43"/>
    <s v="Adult"/>
    <x v="0"/>
  </r>
  <r>
    <s v="Male"/>
    <n v="70000"/>
    <n v="4"/>
    <s v="Bachelors"/>
    <x v="2"/>
    <s v="Yes"/>
    <n v="2"/>
    <s v="Yes"/>
    <s v="2-5 Miles"/>
    <s v="Chile"/>
    <n v="43"/>
    <s v="Adult"/>
    <x v="1"/>
  </r>
  <r>
    <s v="Male"/>
    <n v="60000"/>
    <n v="4"/>
    <s v="Bachelors"/>
    <x v="0"/>
    <s v="Yes"/>
    <n v="3"/>
    <s v="Yes"/>
    <s v="5-10 Miles"/>
    <s v="Chile"/>
    <n v="42"/>
    <s v="Adult"/>
    <x v="0"/>
  </r>
  <r>
    <s v="Female"/>
    <n v="10000"/>
    <n v="2"/>
    <s v="High School"/>
    <x v="3"/>
    <s v="Yes"/>
    <n v="2"/>
    <s v="Yes"/>
    <s v="1-2 Miles"/>
    <s v="Chile"/>
    <n v="53"/>
    <s v="Middle Age"/>
    <x v="1"/>
  </r>
  <r>
    <s v="Female"/>
    <n v="40000"/>
    <n v="0"/>
    <s v="High School"/>
    <x v="0"/>
    <s v="No"/>
    <n v="2"/>
    <s v="Yes"/>
    <s v="0-1 Miles"/>
    <s v="Chile"/>
    <n v="28"/>
    <s v="Adult"/>
    <x v="1"/>
  </r>
  <r>
    <s v="Female"/>
    <n v="50000"/>
    <n v="1"/>
    <s v="Bachelors"/>
    <x v="0"/>
    <s v="Yes"/>
    <n v="1"/>
    <s v="Yes"/>
    <s v="0-1 Miles"/>
    <s v="Chile"/>
    <n v="35"/>
    <s v="Adult"/>
    <x v="0"/>
  </r>
  <r>
    <s v="Female"/>
    <n v="70000"/>
    <n v="2"/>
    <s v="Bachelors"/>
    <x v="4"/>
    <s v="No"/>
    <n v="1"/>
    <s v="Yes"/>
    <s v="2-5 Miles"/>
    <s v="Chile"/>
    <n v="59"/>
    <s v="Middle Age"/>
    <x v="1"/>
  </r>
  <r>
    <s v="Female"/>
    <n v="20000"/>
    <n v="2"/>
    <s v="Partial High School"/>
    <x v="1"/>
    <s v="Yes"/>
    <n v="2"/>
    <s v="Yes"/>
    <s v="1-2 Miles"/>
    <s v="Chile"/>
    <n v="49"/>
    <s v="Middle Age"/>
    <x v="0"/>
  </r>
  <r>
    <s v="Male"/>
    <n v="60000"/>
    <n v="2"/>
    <s v="High School"/>
    <x v="2"/>
    <s v="No"/>
    <n v="2"/>
    <s v="Yes"/>
    <s v="1-2 Miles"/>
    <s v="Chile"/>
    <n v="48"/>
    <s v="Middle Age"/>
    <x v="1"/>
  </r>
  <r>
    <s v="Female"/>
    <n v="80000"/>
    <n v="2"/>
    <s v="Partial High School"/>
    <x v="0"/>
    <s v="No"/>
    <n v="2"/>
    <s v="Yes"/>
    <s v="1-2 Miles"/>
    <s v="Chile"/>
    <n v="50"/>
    <s v="Middle Age"/>
    <x v="0"/>
  </r>
  <r>
    <s v="Male"/>
    <n v="40000"/>
    <n v="0"/>
    <s v="High School"/>
    <x v="0"/>
    <s v="Yes"/>
    <n v="2"/>
    <s v="Yes"/>
    <s v="5-10 Miles"/>
    <s v="Chile"/>
    <n v="28"/>
    <s v="Adult"/>
    <x v="1"/>
  </r>
  <r>
    <s v="Male"/>
    <n v="30000"/>
    <n v="1"/>
    <s v="High School"/>
    <x v="1"/>
    <s v="No"/>
    <n v="1"/>
    <s v="Yes"/>
    <s v="5-10 Miles"/>
    <s v="Chile"/>
    <n v="52"/>
    <s v="Middle Age"/>
    <x v="0"/>
  </r>
  <r>
    <s v="Male"/>
    <n v="30000"/>
    <n v="1"/>
    <s v="High School"/>
    <x v="1"/>
    <s v="Yes"/>
    <n v="1"/>
    <s v="Yes"/>
    <s v="2-5 Miles"/>
    <s v="Chile"/>
    <n v="52"/>
    <s v="Middle Age"/>
    <x v="1"/>
  </r>
  <r>
    <s v="Male"/>
    <n v="50000"/>
    <n v="2"/>
    <s v="Graduate Degree"/>
    <x v="4"/>
    <s v="Yes"/>
    <n v="2"/>
    <s v="Yes"/>
    <s v="5-10 Miles"/>
    <s v="Chile"/>
    <n v="69"/>
    <s v="Senior"/>
    <x v="0"/>
  </r>
  <r>
    <s v="Male"/>
    <n v="60000"/>
    <n v="2"/>
    <s v="High School"/>
    <x v="2"/>
    <s v="Yes"/>
    <n v="2"/>
    <s v="Yes"/>
    <s v="5-10 Miles"/>
    <s v="Chile"/>
    <n v="51"/>
    <s v="Middle Age"/>
    <x v="0"/>
  </r>
  <r>
    <s v="Male"/>
    <n v="70000"/>
    <n v="5"/>
    <s v="Partial College"/>
    <x v="2"/>
    <s v="Yes"/>
    <n v="2"/>
    <s v="Yes"/>
    <s v="1-2 Miles"/>
    <s v="Chile"/>
    <n v="57"/>
    <s v="Middle Age"/>
    <x v="1"/>
  </r>
  <r>
    <s v="Male"/>
    <n v="60000"/>
    <n v="0"/>
    <s v="Partial College"/>
    <x v="0"/>
    <s v="Yes"/>
    <n v="1"/>
    <s v="Yes"/>
    <s v="5-10 Miles"/>
    <s v="Chile"/>
    <n v="27"/>
    <s v="Adult"/>
    <x v="1"/>
  </r>
  <r>
    <s v="Female"/>
    <n v="30000"/>
    <n v="0"/>
    <s v="High School"/>
    <x v="0"/>
    <s v="No"/>
    <n v="2"/>
    <s v="Yes"/>
    <s v="0-1 Miles"/>
    <s v="Chile"/>
    <n v="25"/>
    <s v="Adult"/>
    <x v="1"/>
  </r>
  <r>
    <s v="Female"/>
    <n v="50000"/>
    <n v="1"/>
    <s v="Graduate Degree"/>
    <x v="0"/>
    <s v="Yes"/>
    <n v="0"/>
    <s v="NO"/>
    <s v="1-2 Miles"/>
    <s v="Chile"/>
    <n v="33"/>
    <s v="Adult"/>
    <x v="1"/>
  </r>
  <r>
    <s v="Male"/>
    <n v="60000"/>
    <n v="4"/>
    <s v="Bachelors"/>
    <x v="2"/>
    <s v="Yes"/>
    <n v="2"/>
    <s v="Yes"/>
    <s v="2-5 Miles"/>
    <s v="Chile"/>
    <n v="43"/>
    <s v="Adult"/>
    <x v="1"/>
  </r>
  <r>
    <s v="Male"/>
    <n v="70000"/>
    <n v="4"/>
    <s v="Graduate Degree"/>
    <x v="4"/>
    <s v="Yes"/>
    <n v="2"/>
    <s v="Yes"/>
    <s v="5-10 Miles"/>
    <s v="Chile"/>
    <n v="73"/>
    <s v="Senior"/>
    <x v="0"/>
  </r>
  <r>
    <s v="Male"/>
    <n v="40000"/>
    <n v="0"/>
    <s v="Partial College"/>
    <x v="0"/>
    <s v="Yes"/>
    <n v="1"/>
    <s v="Yes"/>
    <s v="5-10 Miles"/>
    <s v="Chile"/>
    <n v="27"/>
    <s v="Adult"/>
    <x v="0"/>
  </r>
  <r>
    <s v="Male"/>
    <n v="40000"/>
    <n v="0"/>
    <s v="High School"/>
    <x v="0"/>
    <s v="Yes"/>
    <n v="2"/>
    <s v="Yes"/>
    <s v="5-10 Miles"/>
    <s v="Chile"/>
    <n v="28"/>
    <s v="Adult"/>
    <x v="1"/>
  </r>
  <r>
    <s v="Male"/>
    <n v="40000"/>
    <n v="0"/>
    <s v="High School"/>
    <x v="0"/>
    <s v="No"/>
    <n v="2"/>
    <s v="Yes"/>
    <s v="0-1 Miles"/>
    <s v="Chile"/>
    <n v="27"/>
    <s v="Adult"/>
    <x v="1"/>
  </r>
  <r>
    <s v="Female"/>
    <n v="40000"/>
    <n v="0"/>
    <s v="High School"/>
    <x v="0"/>
    <s v="Yes"/>
    <n v="2"/>
    <s v="Yes"/>
    <s v="5-10 Miles"/>
    <s v="Chile"/>
    <n v="31"/>
    <s v="Adult"/>
    <x v="0"/>
  </r>
  <r>
    <s v="Female"/>
    <n v="10000"/>
    <n v="2"/>
    <s v="High School"/>
    <x v="3"/>
    <s v="Yes"/>
    <n v="2"/>
    <s v="Yes"/>
    <s v="1-2 Miles"/>
    <s v="Chile"/>
    <n v="53"/>
    <s v="Middle Age"/>
    <x v="0"/>
  </r>
  <r>
    <s v="Female"/>
    <n v="60000"/>
    <n v="0"/>
    <s v="Partial College"/>
    <x v="2"/>
    <s v="No"/>
    <n v="2"/>
    <s v="Yes"/>
    <s v="1-2 Miles"/>
    <s v="Chile"/>
    <n v="32"/>
    <s v="Adult"/>
    <x v="1"/>
  </r>
  <r>
    <s v="Male"/>
    <n v="30000"/>
    <n v="2"/>
    <s v="High School"/>
    <x v="0"/>
    <s v="Yes"/>
    <n v="2"/>
    <s v="Yes"/>
    <s v="1-2 Miles"/>
    <s v="Chile"/>
    <n v="50"/>
    <s v="Middle Age"/>
    <x v="1"/>
  </r>
  <r>
    <s v="Female"/>
    <n v="40000"/>
    <n v="4"/>
    <s v="High School"/>
    <x v="2"/>
    <s v="Yes"/>
    <n v="2"/>
    <s v="Yes"/>
    <s v="5-10 Miles"/>
    <s v="Chile"/>
    <n v="69"/>
    <s v="Senior"/>
    <x v="0"/>
  </r>
  <r>
    <s v="Female"/>
    <n v="70000"/>
    <n v="3"/>
    <s v="Graduate Degree"/>
    <x v="4"/>
    <s v="Yes"/>
    <n v="2"/>
    <s v="Yes"/>
    <s v="5-10 Miles"/>
    <s v="Chile"/>
    <n v="52"/>
    <s v="Middle Age"/>
    <x v="1"/>
  </r>
  <r>
    <s v="Male"/>
    <n v="60000"/>
    <n v="0"/>
    <s v="Partial College"/>
    <x v="0"/>
    <s v="No"/>
    <n v="2"/>
    <s v="Yes"/>
    <s v="1-2 Miles"/>
    <s v="Chile"/>
    <n v="31"/>
    <s v="Adult"/>
    <x v="0"/>
  </r>
  <r>
    <s v="Female"/>
    <n v="70000"/>
    <n v="4"/>
    <s v="Bachelors"/>
    <x v="4"/>
    <s v="Yes"/>
    <n v="2"/>
    <s v="Yes"/>
    <s v="10 miles or more"/>
    <s v="Chile"/>
    <n v="61"/>
    <s v="Middle Age"/>
    <x v="0"/>
  </r>
  <r>
    <s v="Female"/>
    <n v="70000"/>
    <n v="2"/>
    <s v="High School"/>
    <x v="2"/>
    <s v="Yes"/>
    <n v="2"/>
    <s v="Yes"/>
    <s v="10 miles or more"/>
    <s v="Chile"/>
    <n v="53"/>
    <s v="Middle Age"/>
    <x v="0"/>
  </r>
  <r>
    <s v="Female"/>
    <n v="70000"/>
    <n v="4"/>
    <s v="Bachelors"/>
    <x v="4"/>
    <s v="Yes"/>
    <n v="2"/>
    <s v="Yes"/>
    <s v="1-2 Miles"/>
    <s v="Chile"/>
    <n v="62"/>
    <s v="Middle Age"/>
    <x v="1"/>
  </r>
  <r>
    <s v="Male"/>
    <n v="40000"/>
    <n v="0"/>
    <s v="Partial College"/>
    <x v="0"/>
    <s v="No"/>
    <n v="2"/>
    <s v="Yes"/>
    <s v="1-2 Miles"/>
    <s v="Chile"/>
    <n v="30"/>
    <s v="Adult"/>
    <x v="0"/>
  </r>
  <r>
    <s v="Female"/>
    <n v="60000"/>
    <n v="3"/>
    <s v="Graduate Degree"/>
    <x v="2"/>
    <s v="Yes"/>
    <n v="0"/>
    <s v="NO"/>
    <s v="2-5 Miles"/>
    <s v="Chile"/>
    <n v="43"/>
    <s v="Adult"/>
    <x v="1"/>
  </r>
  <r>
    <s v="Female"/>
    <n v="60000"/>
    <n v="3"/>
    <s v="Graduate Degree"/>
    <x v="2"/>
    <s v="Yes"/>
    <n v="0"/>
    <s v="NO"/>
    <s v="2-5 Miles"/>
    <s v="Chile"/>
    <n v="42"/>
    <s v="Adult"/>
    <x v="1"/>
  </r>
  <r>
    <s v="Male"/>
    <n v="40000"/>
    <n v="0"/>
    <s v="Partial College"/>
    <x v="0"/>
    <s v="Yes"/>
    <n v="1"/>
    <s v="Yes"/>
    <s v="5-10 Miles"/>
    <s v="Chile"/>
    <n v="30"/>
    <s v="Adult"/>
    <x v="0"/>
  </r>
  <r>
    <s v="Female"/>
    <n v="40000"/>
    <n v="0"/>
    <s v="High School"/>
    <x v="0"/>
    <s v="Yes"/>
    <n v="2"/>
    <s v="Yes"/>
    <s v="5-10 Miles"/>
    <s v="Chile"/>
    <n v="30"/>
    <s v="Adult"/>
    <x v="0"/>
  </r>
  <r>
    <s v="Male"/>
    <n v="110000"/>
    <n v="1"/>
    <s v="Bachelors"/>
    <x v="4"/>
    <s v="Yes"/>
    <n v="1"/>
    <s v="Yes"/>
    <s v="5-10 Miles"/>
    <s v="Chile"/>
    <n v="43"/>
    <s v="Adult"/>
    <x v="0"/>
  </r>
  <r>
    <s v="Male"/>
    <n v="60000"/>
    <n v="0"/>
    <s v="Partial College"/>
    <x v="0"/>
    <s v="Yes"/>
    <n v="2"/>
    <s v="Yes"/>
    <s v="5-10 Miles"/>
    <s v="Chile"/>
    <n v="33"/>
    <s v="Adult"/>
    <x v="1"/>
  </r>
  <r>
    <s v="Male"/>
    <n v="30000"/>
    <n v="0"/>
    <s v="High School"/>
    <x v="0"/>
    <s v="Yes"/>
    <n v="2"/>
    <s v="Yes"/>
    <s v="5-10 Miles"/>
    <s v="Chile"/>
    <n v="32"/>
    <s v="Adult"/>
    <x v="0"/>
  </r>
  <r>
    <s v="Female"/>
    <n v="70000"/>
    <n v="4"/>
    <s v="High School"/>
    <x v="2"/>
    <s v="Yes"/>
    <n v="0"/>
    <s v="NO"/>
    <s v="5-10 Miles"/>
    <s v="Chile"/>
    <n v="50"/>
    <s v="Middle Age"/>
    <x v="1"/>
  </r>
  <r>
    <s v="Male"/>
    <n v="110000"/>
    <n v="2"/>
    <s v="Bachelors"/>
    <x v="4"/>
    <s v="No"/>
    <n v="3"/>
    <s v="Yes"/>
    <s v="0-1 Miles"/>
    <s v="Chile"/>
    <n v="37"/>
    <s v="Adult"/>
    <x v="1"/>
  </r>
  <r>
    <s v="Male"/>
    <n v="70000"/>
    <n v="3"/>
    <s v="High School"/>
    <x v="2"/>
    <s v="No"/>
    <n v="1"/>
    <s v="Yes"/>
    <s v="1-2 Miles"/>
    <s v="Chile"/>
    <n v="52"/>
    <s v="Middle Age"/>
    <x v="1"/>
  </r>
  <r>
    <s v="Male"/>
    <n v="70000"/>
    <n v="4"/>
    <s v="Graduate Degree"/>
    <x v="2"/>
    <s v="Yes"/>
    <n v="0"/>
    <s v="NO"/>
    <s v="2-5 Miles"/>
    <s v="Chile"/>
    <n v="36"/>
    <s v="Adult"/>
    <x v="1"/>
  </r>
  <r>
    <s v="Female"/>
    <n v="80000"/>
    <n v="3"/>
    <s v="Bachelors"/>
    <x v="0"/>
    <s v="Yes"/>
    <n v="2"/>
    <s v="Yes"/>
    <s v="2-5 Miles"/>
    <s v="Chile"/>
    <n v="41"/>
    <s v="Adult"/>
    <x v="1"/>
  </r>
  <r>
    <s v="Female"/>
    <n v="40000"/>
    <n v="0"/>
    <s v="Partial High School"/>
    <x v="1"/>
    <s v="Yes"/>
    <n v="2"/>
    <s v="Yes"/>
    <s v="5-10 Miles"/>
    <s v="Chile"/>
    <n v="26"/>
    <s v="Adult"/>
    <x v="0"/>
  </r>
  <r>
    <s v="Male"/>
    <n v="170000"/>
    <n v="1"/>
    <s v="Graduate Degree"/>
    <x v="4"/>
    <s v="No"/>
    <n v="4"/>
    <s v="Yes"/>
    <s v="0-1 Miles"/>
    <s v="Chile"/>
    <n v="66"/>
    <s v="Senior"/>
    <x v="0"/>
  </r>
  <r>
    <s v="Male"/>
    <n v="60000"/>
    <n v="2"/>
    <s v="High School"/>
    <x v="2"/>
    <s v="No"/>
    <n v="2"/>
    <s v="Yes"/>
    <s v="5-10 Miles"/>
    <s v="Chile"/>
    <n v="51"/>
    <s v="Middle Age"/>
    <x v="0"/>
  </r>
  <r>
    <s v="Female"/>
    <n v="70000"/>
    <n v="4"/>
    <s v="Bachelors"/>
    <x v="2"/>
    <s v="Yes"/>
    <n v="2"/>
    <s v="Yes"/>
    <s v="0-1 Miles"/>
    <s v="Chile"/>
    <n v="43"/>
    <s v="Adult"/>
    <x v="1"/>
  </r>
  <r>
    <s v="Female"/>
    <n v="60000"/>
    <n v="0"/>
    <s v="Graduate Degree"/>
    <x v="2"/>
    <s v="Yes"/>
    <n v="0"/>
    <s v="NO"/>
    <s v="0-1 Miles"/>
    <s v="Chile"/>
    <n v="39"/>
    <s v="Adult"/>
    <x v="0"/>
  </r>
  <r>
    <s v="Female"/>
    <n v="70000"/>
    <n v="0"/>
    <s v="Bachelors"/>
    <x v="2"/>
    <s v="No"/>
    <n v="1"/>
    <s v="Yes"/>
    <s v="0-1 Miles"/>
    <s v="Chile"/>
    <n v="37"/>
    <s v="Adult"/>
    <x v="1"/>
  </r>
  <r>
    <s v="Female"/>
    <n v="70000"/>
    <n v="2"/>
    <s v="Partial High School"/>
    <x v="0"/>
    <s v="No"/>
    <n v="2"/>
    <s v="Yes"/>
    <s v="2-5 Miles"/>
    <s v="Chile"/>
    <n v="54"/>
    <s v="Middle Age"/>
    <x v="1"/>
  </r>
  <r>
    <s v="Female"/>
    <n v="60000"/>
    <n v="3"/>
    <s v="Bachelors"/>
    <x v="0"/>
    <s v="Yes"/>
    <n v="0"/>
    <s v="NO"/>
    <s v="2-5 Miles"/>
    <s v="Chile"/>
    <n v="40"/>
    <s v="Adult"/>
    <x v="1"/>
  </r>
  <r>
    <s v="Female"/>
    <n v="40000"/>
    <n v="0"/>
    <s v="Partial College"/>
    <x v="0"/>
    <s v="Yes"/>
    <n v="2"/>
    <s v="Yes"/>
    <s v="5-10 Miles"/>
    <s v="Chile"/>
    <n v="28"/>
    <s v="Adult"/>
    <x v="0"/>
  </r>
  <r>
    <s v="Male"/>
    <n v="60000"/>
    <n v="1"/>
    <s v="Graduate Degree"/>
    <x v="0"/>
    <s v="Yes"/>
    <n v="0"/>
    <s v="NO"/>
    <s v="0-1 Miles"/>
    <s v="Chile"/>
    <n v="33"/>
    <s v="Adult"/>
    <x v="0"/>
  </r>
  <r>
    <s v="Female"/>
    <n v="80000"/>
    <n v="3"/>
    <s v="Bachelors"/>
    <x v="0"/>
    <s v="Yes"/>
    <n v="2"/>
    <s v="Yes"/>
    <s v="2-5 Miles"/>
    <s v="Chile"/>
    <n v="41"/>
    <s v="Adult"/>
    <x v="1"/>
  </r>
  <r>
    <s v="Female"/>
    <n v="80000"/>
    <n v="3"/>
    <s v="Graduate Degree"/>
    <x v="2"/>
    <s v="Yes"/>
    <n v="0"/>
    <s v="NO"/>
    <s v="0-1 Miles"/>
    <s v="Chile"/>
    <n v="37"/>
    <s v="Adult"/>
    <x v="1"/>
  </r>
  <r>
    <s v="Male"/>
    <n v="70000"/>
    <n v="4"/>
    <s v="Partial College"/>
    <x v="2"/>
    <s v="Yes"/>
    <n v="2"/>
    <s v="Yes"/>
    <s v="10 miles or more"/>
    <s v="Chile"/>
    <n v="53"/>
    <s v="Middle Age"/>
    <x v="0"/>
  </r>
  <r>
    <s v="Male"/>
    <n v="120000"/>
    <n v="2"/>
    <s v="Graduate Degree"/>
    <x v="4"/>
    <s v="Yes"/>
    <n v="3"/>
    <s v="Yes"/>
    <s v="5-10 Miles"/>
    <s v="Chile"/>
    <n v="64"/>
    <s v="Middle Age"/>
    <x v="0"/>
  </r>
  <r>
    <s v="Female"/>
    <n v="60000"/>
    <n v="1"/>
    <s v="Partial College"/>
    <x v="0"/>
    <s v="Yes"/>
    <n v="1"/>
    <s v="Yes"/>
    <s v="2-5 Miles"/>
    <s v="Chile"/>
    <n v="45"/>
    <s v="Middle Age"/>
    <x v="1"/>
  </r>
  <r>
    <s v="Male"/>
    <n v="80000"/>
    <n v="2"/>
    <s v="Partial High School"/>
    <x v="0"/>
    <s v="No"/>
    <n v="2"/>
    <s v="Yes"/>
    <s v="1-2 Miles"/>
    <s v="Chile"/>
    <n v="52"/>
    <s v="Middle Age"/>
    <x v="0"/>
  </r>
  <r>
    <s v="Female"/>
    <n v="40000"/>
    <n v="5"/>
    <s v="High School"/>
    <x v="2"/>
    <s v="Yes"/>
    <n v="2"/>
    <s v="Yes"/>
    <s v="10 miles or more"/>
    <s v="Chile"/>
    <n v="60"/>
    <s v="Middle Age"/>
    <x v="0"/>
  </r>
  <r>
    <s v="Female"/>
    <n v="20000"/>
    <n v="3"/>
    <s v="Partial High School"/>
    <x v="1"/>
    <s v="Yes"/>
    <n v="2"/>
    <s v="Yes"/>
    <s v="1-2 Miles"/>
    <s v="Chile"/>
    <n v="50"/>
    <s v="Middle Age"/>
    <x v="0"/>
  </r>
  <r>
    <s v="Female"/>
    <n v="70000"/>
    <n v="4"/>
    <s v="Partial College"/>
    <x v="2"/>
    <s v="No"/>
    <n v="1"/>
    <s v="Yes"/>
    <s v="1-2 Miles"/>
    <s v="Chile"/>
    <n v="56"/>
    <s v="Middle Age"/>
    <x v="0"/>
  </r>
  <r>
    <s v="Female"/>
    <n v="40000"/>
    <n v="0"/>
    <s v="Partial High School"/>
    <x v="1"/>
    <s v="Yes"/>
    <n v="2"/>
    <s v="Yes"/>
    <s v="5-10 Miles"/>
    <s v="Chile"/>
    <n v="29"/>
    <s v="Adult"/>
    <x v="0"/>
  </r>
  <r>
    <s v="Male"/>
    <n v="130000"/>
    <n v="0"/>
    <s v="Graduate Degree"/>
    <x v="4"/>
    <s v="No"/>
    <n v="2"/>
    <s v="Yes"/>
    <s v="0-1 Miles"/>
    <s v="Chile"/>
    <n v="38"/>
    <s v="Adult"/>
    <x v="1"/>
  </r>
  <r>
    <s v="Female"/>
    <n v="40000"/>
    <n v="5"/>
    <s v="High School"/>
    <x v="2"/>
    <s v="No"/>
    <n v="2"/>
    <s v="Yes"/>
    <s v="2-5 Miles"/>
    <s v="Chile"/>
    <n v="60"/>
    <s v="Middle Age"/>
    <x v="0"/>
  </r>
  <r>
    <s v="Female"/>
    <n v="130000"/>
    <n v="2"/>
    <s v="Bachelors"/>
    <x v="4"/>
    <s v="No"/>
    <n v="4"/>
    <s v="Yes"/>
    <s v="0-1 Miles"/>
    <s v="Chile"/>
    <n v="67"/>
    <s v="Senior"/>
    <x v="0"/>
  </r>
  <r>
    <s v="Male"/>
    <n v="60000"/>
    <n v="0"/>
    <s v="Partial College"/>
    <x v="0"/>
    <s v="Yes"/>
    <n v="1"/>
    <s v="Yes"/>
    <s v="5-10 Miles"/>
    <s v="Chile"/>
    <n v="32"/>
    <s v="Adult"/>
    <x v="1"/>
  </r>
  <r>
    <s v="Male"/>
    <n v="50000"/>
    <n v="2"/>
    <s v="Bachelors"/>
    <x v="0"/>
    <s v="No"/>
    <n v="1"/>
    <s v="Yes"/>
    <s v="0-1 Miles"/>
    <s v="Chile"/>
    <n v="39"/>
    <s v="Adult"/>
    <x v="1"/>
  </r>
  <r>
    <s v="Male"/>
    <n v="60000"/>
    <n v="1"/>
    <s v="Graduate Degree"/>
    <x v="2"/>
    <s v="Yes"/>
    <n v="0"/>
    <s v="NO"/>
    <s v="2-5 Miles"/>
    <s v="Chile"/>
    <n v="35"/>
    <s v="Adult"/>
    <x v="1"/>
  </r>
  <r>
    <s v="Female"/>
    <n v="60000"/>
    <n v="0"/>
    <s v="Partial College"/>
    <x v="2"/>
    <s v="Yes"/>
    <n v="2"/>
    <s v="Yes"/>
    <s v="5-10 Miles"/>
    <s v="Chile"/>
    <n v="32"/>
    <s v="Adult"/>
    <x v="0"/>
  </r>
  <r>
    <s v="Female"/>
    <n v="30000"/>
    <n v="0"/>
    <s v="Partial College"/>
    <x v="0"/>
    <s v="No"/>
    <n v="1"/>
    <s v="Yes"/>
    <s v="1-2 Miles"/>
    <s v="Chile"/>
    <n v="31"/>
    <s v="Adult"/>
    <x v="0"/>
  </r>
  <r>
    <s v="Male"/>
    <n v="40000"/>
    <n v="0"/>
    <s v="Partial College"/>
    <x v="0"/>
    <s v="Yes"/>
    <n v="1"/>
    <s v="Yes"/>
    <s v="5-10 Miles"/>
    <s v="Chile"/>
    <n v="27"/>
    <s v="Adult"/>
    <x v="0"/>
  </r>
  <r>
    <s v="Female"/>
    <n v="60000"/>
    <n v="1"/>
    <s v="Bachelors"/>
    <x v="2"/>
    <s v="Yes"/>
    <n v="1"/>
    <s v="Yes"/>
    <s v="0-1 Miles"/>
    <s v="Chile"/>
    <n v="47"/>
    <s v="Middle Age"/>
    <x v="1"/>
  </r>
  <r>
    <s v="Male"/>
    <n v="40000"/>
    <n v="0"/>
    <s v="Bachelors"/>
    <x v="2"/>
    <s v="No"/>
    <n v="1"/>
    <s v="Yes"/>
    <s v="0-1 Miles"/>
    <s v="Chile"/>
    <n v="42"/>
    <s v="Adult"/>
    <x v="0"/>
  </r>
  <r>
    <s v="Male"/>
    <n v="30000"/>
    <n v="2"/>
    <s v="High School"/>
    <x v="0"/>
    <s v="Yes"/>
    <n v="2"/>
    <s v="Yes"/>
    <s v="1-2 Miles"/>
    <s v="Chile"/>
    <n v="49"/>
    <s v="Middle Age"/>
    <x v="0"/>
  </r>
  <r>
    <s v="Male"/>
    <n v="30000"/>
    <n v="0"/>
    <s v="Partial College"/>
    <x v="0"/>
    <s v="Yes"/>
    <n v="1"/>
    <s v="Yes"/>
    <s v="5-10 Miles"/>
    <s v="Chile"/>
    <n v="32"/>
    <s v="Adult"/>
    <x v="0"/>
  </r>
  <r>
    <s v="Female"/>
    <n v="20000"/>
    <n v="2"/>
    <s v="High School"/>
    <x v="3"/>
    <s v="No"/>
    <n v="2"/>
    <s v="Yes"/>
    <s v="1-2 Miles"/>
    <s v="Chile"/>
    <n v="53"/>
    <s v="Middle Age"/>
    <x v="1"/>
  </r>
  <r>
    <s v="Male"/>
    <n v="50000"/>
    <n v="0"/>
    <s v="Graduate Degree"/>
    <x v="0"/>
    <s v="Yes"/>
    <n v="0"/>
    <s v="NO"/>
    <s v="1-2 Miles"/>
    <s v="Chile"/>
    <n v="32"/>
    <s v="Adult"/>
    <x v="1"/>
  </r>
  <r>
    <s v="Male"/>
    <n v="80000"/>
    <n v="0"/>
    <s v="Bachelors"/>
    <x v="4"/>
    <s v="No"/>
    <n v="1"/>
    <s v="Yes"/>
    <s v="0-1 Miles"/>
    <s v="Chile"/>
    <n v="38"/>
    <s v="Adult"/>
    <x v="1"/>
  </r>
  <r>
    <s v="Male"/>
    <n v="40000"/>
    <n v="0"/>
    <s v="High School"/>
    <x v="0"/>
    <s v="Yes"/>
    <n v="2"/>
    <s v="Yes"/>
    <s v="5-10 Miles"/>
    <s v="Chile"/>
    <n v="31"/>
    <s v="Adult"/>
    <x v="0"/>
  </r>
  <r>
    <s v="Female"/>
    <n v="80000"/>
    <n v="0"/>
    <s v="Bachelors"/>
    <x v="4"/>
    <s v="No"/>
    <n v="1"/>
    <s v="Yes"/>
    <s v="0-1 Miles"/>
    <s v="Chile"/>
    <n v="38"/>
    <s v="Adult"/>
    <x v="1"/>
  </r>
  <r>
    <s v="Male"/>
    <n v="60000"/>
    <n v="2"/>
    <s v="High School"/>
    <x v="2"/>
    <s v="Yes"/>
    <n v="2"/>
    <s v="Yes"/>
    <s v="10 miles or more"/>
    <s v="Chile"/>
    <n v="55"/>
    <s v="Middle Age"/>
    <x v="0"/>
  </r>
  <r>
    <s v="Male"/>
    <n v="70000"/>
    <n v="3"/>
    <s v="Partial College"/>
    <x v="2"/>
    <s v="Yes"/>
    <n v="1"/>
    <s v="Yes"/>
    <s v="5-10 Miles"/>
    <s v="Chile"/>
    <n v="49"/>
    <s v="Middle Age"/>
    <x v="0"/>
  </r>
  <r>
    <s v="Male"/>
    <n v="30000"/>
    <n v="5"/>
    <s v="Partial High School"/>
    <x v="0"/>
    <s v="Yes"/>
    <n v="3"/>
    <s v="Yes"/>
    <s v="10 miles or more"/>
    <s v="Chile"/>
    <n v="60"/>
    <s v="Middle Age"/>
    <x v="1"/>
  </r>
  <r>
    <s v="Female"/>
    <n v="110000"/>
    <n v="3"/>
    <s v="Bachelors"/>
    <x v="4"/>
    <s v="No"/>
    <n v="4"/>
    <s v="Yes"/>
    <s v="1-2 Miles"/>
    <s v="Chile"/>
    <n v="42"/>
    <s v="Adult"/>
    <x v="0"/>
  </r>
  <r>
    <s v="Male"/>
    <n v="60000"/>
    <n v="1"/>
    <s v="Partial College"/>
    <x v="0"/>
    <s v="Yes"/>
    <n v="1"/>
    <s v="Yes"/>
    <s v="0-1 Miles"/>
    <s v="Chile"/>
    <n v="46"/>
    <s v="Middle Age"/>
    <x v="0"/>
  </r>
  <r>
    <s v="Male"/>
    <n v="60000"/>
    <n v="2"/>
    <s v="High School"/>
    <x v="2"/>
    <s v="Yes"/>
    <n v="2"/>
    <s v="Yes"/>
    <s v="10 miles or more"/>
    <s v="Chile"/>
    <n v="55"/>
    <s v="Middle Age"/>
    <x v="0"/>
  </r>
  <r>
    <s v="Female"/>
    <n v="70000"/>
    <n v="3"/>
    <s v="Graduate Degree"/>
    <x v="4"/>
    <s v="Yes"/>
    <n v="2"/>
    <s v="Yes"/>
    <s v="5-10 Miles"/>
    <s v="Chile"/>
    <n v="53"/>
    <s v="Middle Age"/>
    <x v="1"/>
  </r>
  <r>
    <s v="Male"/>
    <n v="50000"/>
    <n v="3"/>
    <s v="Bachelors"/>
    <x v="0"/>
    <s v="Yes"/>
    <n v="2"/>
    <s v="Yes"/>
    <s v="2-5 Miles"/>
    <s v="Chile"/>
    <n v="40"/>
    <s v="Adult"/>
    <x v="0"/>
  </r>
  <r>
    <s v="Female"/>
    <n v="30000"/>
    <n v="1"/>
    <s v="Bachelors"/>
    <x v="0"/>
    <s v="Yes"/>
    <n v="1"/>
    <s v="Yes"/>
    <s v="5-10 Miles"/>
    <s v="Chile"/>
    <n v="53"/>
    <s v="Middle Age"/>
    <x v="1"/>
  </r>
  <r>
    <s v="Female"/>
    <n v="70000"/>
    <n v="2"/>
    <s v="Bachelors"/>
    <x v="0"/>
    <s v="Yes"/>
    <n v="0"/>
    <s v="NO"/>
    <s v="2-5 Miles"/>
    <s v="Chile"/>
    <n v="38"/>
    <s v="Adult"/>
    <x v="1"/>
  </r>
  <r>
    <s v="Male"/>
    <n v="30000"/>
    <n v="0"/>
    <s v="Partial High School"/>
    <x v="1"/>
    <s v="No"/>
    <n v="2"/>
    <s v="Yes"/>
    <s v="0-1 Miles"/>
    <s v="Chile"/>
    <n v="26"/>
    <s v="Adult"/>
    <x v="0"/>
  </r>
  <r>
    <s v="Male"/>
    <n v="70000"/>
    <n v="5"/>
    <s v="Bachelors"/>
    <x v="4"/>
    <s v="Yes"/>
    <n v="2"/>
    <s v="Yes"/>
    <s v="2-5 Miles"/>
    <s v="Chile"/>
    <n v="61"/>
    <s v="Middle Age"/>
    <x v="0"/>
  </r>
  <r>
    <s v="Male"/>
    <n v="50000"/>
    <n v="2"/>
    <s v="Graduate Degree"/>
    <x v="4"/>
    <s v="Yes"/>
    <n v="2"/>
    <s v="Yes"/>
    <s v="5-10 Miles"/>
    <s v="Chile"/>
    <n v="71"/>
    <s v="Senior"/>
    <x v="0"/>
  </r>
  <r>
    <s v="Male"/>
    <n v="90000"/>
    <n v="4"/>
    <s v="High School"/>
    <x v="2"/>
    <s v="Yes"/>
    <n v="2"/>
    <s v="Yes"/>
    <s v="1-2 Miles"/>
    <s v="Chile"/>
    <n v="45"/>
    <s v="Middle Age"/>
    <x v="0"/>
  </r>
  <r>
    <s v="Male"/>
    <n v="80000"/>
    <n v="2"/>
    <s v="Graduate Degree"/>
    <x v="2"/>
    <s v="Yes"/>
    <n v="0"/>
    <s v="NO"/>
    <s v="0-1 Miles"/>
    <s v="Chile"/>
    <n v="37"/>
    <s v="Adult"/>
    <x v="1"/>
  </r>
  <r>
    <s v="Female"/>
    <n v="80000"/>
    <n v="4"/>
    <s v="Graduate Degree"/>
    <x v="4"/>
    <s v="Yes"/>
    <n v="2"/>
    <s v="Yes"/>
    <s v="0-1 Miles"/>
    <s v="Chile"/>
    <n v="72"/>
    <s v="Senior"/>
    <x v="1"/>
  </r>
  <r>
    <s v="Male"/>
    <n v="30000"/>
    <n v="0"/>
    <s v="Graduate Degree"/>
    <x v="0"/>
    <s v="Yes"/>
    <n v="0"/>
    <s v="NO"/>
    <s v="0-1 Miles"/>
    <s v="Chile"/>
    <n v="32"/>
    <s v="Adult"/>
    <x v="0"/>
  </r>
  <r>
    <s v="Female"/>
    <n v="60000"/>
    <n v="1"/>
    <s v="Bachelors"/>
    <x v="2"/>
    <s v="Yes"/>
    <n v="1"/>
    <s v="Yes"/>
    <s v="2-5 Miles"/>
    <s v="Chile"/>
    <n v="48"/>
    <s v="Middle Age"/>
    <x v="1"/>
  </r>
  <r>
    <s v="Male"/>
    <n v="80000"/>
    <n v="4"/>
    <s v="Graduate Degree"/>
    <x v="4"/>
    <s v="Yes"/>
    <n v="2"/>
    <s v="Yes"/>
    <s v="5-10 Miles"/>
    <s v="Chile"/>
    <n v="68"/>
    <s v="Senior"/>
    <x v="0"/>
  </r>
  <r>
    <s v="Female"/>
    <n v="20000"/>
    <n v="2"/>
    <s v="Partial High School"/>
    <x v="1"/>
    <s v="Yes"/>
    <n v="2"/>
    <s v="Yes"/>
    <s v="0-1 Miles"/>
    <s v="Chile"/>
    <n v="49"/>
    <s v="Middle Age"/>
    <x v="0"/>
  </r>
  <r>
    <s v="Male"/>
    <n v="70000"/>
    <n v="3"/>
    <s v="Graduate Degree"/>
    <x v="2"/>
    <s v="Yes"/>
    <n v="0"/>
    <s v="NO"/>
    <s v="2-5 Miles"/>
    <s v="Chile"/>
    <n v="34"/>
    <s v="Adult"/>
    <x v="0"/>
  </r>
  <r>
    <s v="Male"/>
    <n v="50000"/>
    <n v="0"/>
    <s v="Graduate Degree"/>
    <x v="0"/>
    <s v="Yes"/>
    <n v="0"/>
    <s v="NO"/>
    <s v="0-1 Miles"/>
    <s v="Chile"/>
    <n v="32"/>
    <s v="Adult"/>
    <x v="0"/>
  </r>
  <r>
    <s v="Female"/>
    <n v="60000"/>
    <n v="4"/>
    <s v="Bachelors"/>
    <x v="0"/>
    <s v="No"/>
    <n v="2"/>
    <s v="Yes"/>
    <s v="0-1 Miles"/>
    <s v="Chile"/>
    <n v="42"/>
    <s v="Adult"/>
    <x v="0"/>
  </r>
  <r>
    <s v="Female"/>
    <n v="70000"/>
    <n v="1"/>
    <s v="Graduate Degree"/>
    <x v="0"/>
    <s v="Yes"/>
    <n v="0"/>
    <s v="NO"/>
    <s v="0-1 Miles"/>
    <s v="Chile"/>
    <n v="35"/>
    <s v="Adult"/>
    <x v="1"/>
  </r>
  <r>
    <s v="Female"/>
    <n v="40000"/>
    <n v="2"/>
    <s v="Partial College"/>
    <x v="1"/>
    <s v="Yes"/>
    <n v="1"/>
    <s v="Yes"/>
    <s v="0-1 Miles"/>
    <s v="Chile"/>
    <n v="48"/>
    <s v="Middle Age"/>
    <x v="0"/>
  </r>
  <r>
    <s v="Male"/>
    <n v="100000"/>
    <n v="1"/>
    <s v="Graduate Degree"/>
    <x v="4"/>
    <s v="Yes"/>
    <n v="3"/>
    <s v="Yes"/>
    <s v="2-5 Miles"/>
    <s v="Chile"/>
    <n v="73"/>
    <s v="Senior"/>
    <x v="1"/>
  </r>
  <r>
    <s v="Female"/>
    <n v="70000"/>
    <n v="4"/>
    <s v="Bachelors"/>
    <x v="0"/>
    <s v="Yes"/>
    <n v="2"/>
    <s v="Yes"/>
    <s v="2-5 Miles"/>
    <s v="Chile"/>
    <n v="43"/>
    <s v="Adult"/>
    <x v="1"/>
  </r>
  <r>
    <s v="Male"/>
    <n v="60000"/>
    <n v="1"/>
    <s v="Graduate Degree"/>
    <x v="2"/>
    <s v="Yes"/>
    <n v="0"/>
    <s v="NO"/>
    <s v="0-1 Miles"/>
    <s v="Chile"/>
    <n v="35"/>
    <s v="Adult"/>
    <x v="0"/>
  </r>
  <r>
    <s v="Male"/>
    <n v="70000"/>
    <n v="3"/>
    <s v="Graduate Degree"/>
    <x v="2"/>
    <s v="Yes"/>
    <n v="0"/>
    <s v="NO"/>
    <s v="0-1 Miles"/>
    <s v="Chile"/>
    <n v="35"/>
    <s v="Adult"/>
    <x v="1"/>
  </r>
  <r>
    <s v="Female"/>
    <n v="50000"/>
    <n v="4"/>
    <s v="Bachelors"/>
    <x v="4"/>
    <s v="Yes"/>
    <n v="2"/>
    <s v="Yes"/>
    <s v="1-2 Miles"/>
    <s v="Chile"/>
    <n v="64"/>
    <s v="Middle Age"/>
    <x v="1"/>
  </r>
  <r>
    <s v="Female"/>
    <n v="50000"/>
    <n v="1"/>
    <s v="Bachelors"/>
    <x v="0"/>
    <s v="Yes"/>
    <n v="0"/>
    <s v="NO"/>
    <s v="0-1 Miles"/>
    <s v="Chile"/>
    <n v="34"/>
    <s v="Adult"/>
    <x v="1"/>
  </r>
  <r>
    <s v="Male"/>
    <n v="30000"/>
    <n v="0"/>
    <s v="Partial High School"/>
    <x v="1"/>
    <s v="No"/>
    <n v="2"/>
    <s v="Yes"/>
    <s v="0-1 Miles"/>
    <s v="Chile"/>
    <n v="28"/>
    <s v="Adult"/>
    <x v="0"/>
  </r>
  <r>
    <s v="Male"/>
    <n v="70000"/>
    <n v="5"/>
    <s v="Bachelors"/>
    <x v="4"/>
    <s v="Yes"/>
    <n v="3"/>
    <s v="Yes"/>
    <s v="10 miles or more"/>
    <s v="Chile"/>
    <n v="60"/>
    <s v="Middle Age"/>
    <x v="1"/>
  </r>
  <r>
    <s v="Female"/>
    <n v="70000"/>
    <n v="5"/>
    <s v="Graduate Degree"/>
    <x v="2"/>
    <s v="Yes"/>
    <n v="3"/>
    <s v="Yes"/>
    <s v="10 miles or more"/>
    <s v="Chile"/>
    <n v="46"/>
    <s v="Middle Age"/>
    <x v="0"/>
  </r>
  <r>
    <s v="Male"/>
    <n v="40000"/>
    <n v="4"/>
    <s v="High School"/>
    <x v="0"/>
    <s v="Yes"/>
    <n v="2"/>
    <s v="Yes"/>
    <s v="0-1 Miles"/>
    <s v="Chile"/>
    <n v="44"/>
    <s v="Adult"/>
    <x v="1"/>
  </r>
  <r>
    <s v="Female"/>
    <n v="60000"/>
    <n v="4"/>
    <s v="Bachelors"/>
    <x v="0"/>
    <s v="Yes"/>
    <n v="2"/>
    <s v="Yes"/>
    <s v="2-5 Miles"/>
    <s v="Chile"/>
    <n v="42"/>
    <s v="Adult"/>
    <x v="1"/>
  </r>
  <r>
    <s v="Male"/>
    <n v="80000"/>
    <n v="3"/>
    <s v="Bachelors"/>
    <x v="0"/>
    <s v="Yes"/>
    <n v="0"/>
    <s v="NO"/>
    <s v="2-5 Miles"/>
    <s v="Chile"/>
    <n v="40"/>
    <s v="Adult"/>
    <x v="0"/>
  </r>
  <r>
    <s v="Male"/>
    <n v="90000"/>
    <n v="4"/>
    <s v="Graduate Degree"/>
    <x v="4"/>
    <s v="Yes"/>
    <n v="1"/>
    <s v="Yes"/>
    <s v="5-10 Miles"/>
    <s v="Chile"/>
    <n v="73"/>
    <s v="Senior"/>
    <x v="0"/>
  </r>
  <r>
    <s v="Female"/>
    <n v="60000"/>
    <n v="2"/>
    <s v="Bachelors"/>
    <x v="0"/>
    <s v="No"/>
    <n v="0"/>
    <s v="NO"/>
    <s v="0-1 Miles"/>
    <s v="Chile"/>
    <n v="36"/>
    <s v="Adult"/>
    <x v="1"/>
  </r>
  <r>
    <s v="Male"/>
    <n v="90000"/>
    <n v="4"/>
    <s v="Bachelors"/>
    <x v="4"/>
    <s v="Yes"/>
    <n v="1"/>
    <s v="Yes"/>
    <s v="1-2 Miles"/>
    <s v="Chile"/>
    <n v="38"/>
    <s v="Adult"/>
    <x v="1"/>
  </r>
  <r>
    <s v="Male"/>
    <n v="60000"/>
    <n v="1"/>
    <s v="Graduate Degree"/>
    <x v="2"/>
    <s v="Yes"/>
    <n v="0"/>
    <s v="NO"/>
    <s v="2-5 Miles"/>
    <s v="Chile"/>
    <n v="34"/>
    <s v="Adult"/>
    <x v="1"/>
  </r>
  <r>
    <s v="Male"/>
    <n v="50000"/>
    <n v="4"/>
    <s v="Bachelors"/>
    <x v="4"/>
    <s v="Yes"/>
    <n v="2"/>
    <s v="Yes"/>
    <s v="10 miles or more"/>
    <s v="Chile"/>
    <n v="63"/>
    <s v="Middle Age"/>
    <x v="0"/>
  </r>
  <r>
    <s v="Male"/>
    <n v="50000"/>
    <n v="3"/>
    <s v="Bachelors"/>
    <x v="0"/>
    <s v="Yes"/>
    <n v="2"/>
    <s v="Yes"/>
    <s v="2-5 Miles"/>
    <s v="Chile"/>
    <n v="41"/>
    <s v="Adult"/>
    <x v="1"/>
  </r>
  <r>
    <s v="Male"/>
    <n v="60000"/>
    <n v="0"/>
    <s v="Graduate Degree"/>
    <x v="0"/>
    <s v="Yes"/>
    <n v="0"/>
    <s v="NO"/>
    <s v="1-2 Miles"/>
    <s v="Chile"/>
    <n v="39"/>
    <s v="Adult"/>
    <x v="1"/>
  </r>
  <r>
    <s v="Male"/>
    <n v="40000"/>
    <n v="4"/>
    <s v="High School"/>
    <x v="0"/>
    <s v="Yes"/>
    <n v="2"/>
    <s v="Yes"/>
    <s v="2-5 Miles"/>
    <s v="Chile"/>
    <n v="46"/>
    <s v="Middle Age"/>
    <x v="0"/>
  </r>
  <r>
    <s v="Female"/>
    <n v="80000"/>
    <n v="5"/>
    <s v="Bachelors"/>
    <x v="4"/>
    <s v="Yes"/>
    <n v="2"/>
    <s v="Yes"/>
    <s v="5-10 Miles"/>
    <s v="Chile"/>
    <n v="64"/>
    <s v="Middle Age"/>
    <x v="0"/>
  </r>
  <r>
    <s v="Female"/>
    <n v="40000"/>
    <n v="3"/>
    <s v="Partial College"/>
    <x v="1"/>
    <s v="Yes"/>
    <n v="1"/>
    <s v="Yes"/>
    <s v="1-2 Miles"/>
    <s v="Chile"/>
    <n v="32"/>
    <s v="Adult"/>
    <x v="0"/>
  </r>
  <r>
    <s v="Male"/>
    <n v="60000"/>
    <n v="2"/>
    <s v="Bachelors"/>
    <x v="0"/>
    <s v="Yes"/>
    <n v="0"/>
    <s v="NO"/>
    <s v="2-5 Miles"/>
    <s v="Chile"/>
    <n v="36"/>
    <s v="Adult"/>
    <x v="1"/>
  </r>
  <r>
    <s v="Male"/>
    <n v="80000"/>
    <n v="5"/>
    <s v="Graduate Degree"/>
    <x v="0"/>
    <s v="No"/>
    <n v="0"/>
    <s v="NO"/>
    <s v="0-1 Miles"/>
    <s v="Chile"/>
    <n v="47"/>
    <s v="Middle Age"/>
    <x v="0"/>
  </r>
  <r>
    <s v="Male"/>
    <n v="60000"/>
    <n v="3"/>
    <s v="Graduate Degree"/>
    <x v="4"/>
    <s v="Yes"/>
    <n v="2"/>
    <s v="Yes"/>
    <s v="10 miles or more"/>
    <s v="Chile"/>
    <n v="64"/>
    <s v="Middle Age"/>
    <x v="0"/>
  </r>
  <r>
    <s v="Male"/>
    <n v="70000"/>
    <n v="3"/>
    <s v="Graduate Degree"/>
    <x v="2"/>
    <s v="No"/>
    <n v="0"/>
    <s v="NO"/>
    <s v="0-1 Miles"/>
    <s v="Chile"/>
    <n v="35"/>
    <s v="Adult"/>
    <x v="1"/>
  </r>
  <r>
    <s v="Male"/>
    <n v="110000"/>
    <n v="3"/>
    <s v="Bachelors"/>
    <x v="4"/>
    <s v="Yes"/>
    <n v="4"/>
    <s v="Yes"/>
    <s v="2-5 Miles"/>
    <s v="Chile"/>
    <n v="40"/>
    <s v="Adult"/>
    <x v="1"/>
  </r>
  <r>
    <s v="Female"/>
    <n v="70000"/>
    <n v="0"/>
    <s v="Partial College"/>
    <x v="0"/>
    <s v="Yes"/>
    <n v="2"/>
    <s v="Yes"/>
    <s v="5-10 Miles"/>
    <s v="Chile"/>
    <n v="34"/>
    <s v="Adult"/>
    <x v="1"/>
  </r>
  <r>
    <s v="Female"/>
    <n v="40000"/>
    <n v="4"/>
    <s v="High School"/>
    <x v="2"/>
    <s v="Yes"/>
    <n v="2"/>
    <s v="Yes"/>
    <s v="10 miles or more"/>
    <s v="Chile"/>
    <n v="61"/>
    <s v="Middle Age"/>
    <x v="0"/>
  </r>
  <r>
    <s v="Male"/>
    <n v="30000"/>
    <n v="2"/>
    <s v="High School"/>
    <x v="0"/>
    <s v="Yes"/>
    <n v="2"/>
    <s v="Yes"/>
    <s v="1-2 Miles"/>
    <s v="Chile"/>
    <n v="51"/>
    <s v="Middle Age"/>
    <x v="0"/>
  </r>
  <r>
    <s v="Female"/>
    <n v="70000"/>
    <n v="3"/>
    <s v="Partial College"/>
    <x v="2"/>
    <s v="Yes"/>
    <n v="1"/>
    <s v="Yes"/>
    <s v="5-10 Miles"/>
    <s v="Chile"/>
    <n v="49"/>
    <s v="Middle Age"/>
    <x v="1"/>
  </r>
  <r>
    <s v="Female"/>
    <n v="40000"/>
    <n v="3"/>
    <s v="Partial College"/>
    <x v="2"/>
    <s v="No"/>
    <n v="2"/>
    <s v="Yes"/>
    <s v="1-2 Miles"/>
    <s v="Chile"/>
    <n v="54"/>
    <s v="Middle Age"/>
    <x v="1"/>
  </r>
  <r>
    <s v="Male"/>
    <n v="70000"/>
    <n v="3"/>
    <s v="Graduate Degree"/>
    <x v="4"/>
    <s v="No"/>
    <n v="2"/>
    <s v="Yes"/>
    <s v="1-2 Miles"/>
    <s v="Chile"/>
    <n v="53"/>
    <s v="Middle Age"/>
    <x v="1"/>
  </r>
  <r>
    <s v="Male"/>
    <n v="90000"/>
    <n v="2"/>
    <s v="Partial College"/>
    <x v="2"/>
    <s v="Yes"/>
    <n v="1"/>
    <s v="Yes"/>
    <s v="2-5 Miles"/>
    <s v="Chile"/>
    <n v="48"/>
    <s v="Middle Age"/>
    <x v="1"/>
  </r>
  <r>
    <s v="Female"/>
    <n v="50000"/>
    <n v="0"/>
    <s v="Graduate Degree"/>
    <x v="0"/>
    <s v="Yes"/>
    <n v="0"/>
    <s v="NO"/>
    <s v="1-2 Miles"/>
    <s v="Chile"/>
    <n v="33"/>
    <s v="Adult"/>
    <x v="1"/>
  </r>
  <r>
    <s v="Female"/>
    <n v="40000"/>
    <n v="2"/>
    <s v="High School"/>
    <x v="2"/>
    <s v="Yes"/>
    <n v="2"/>
    <s v="Yes"/>
    <s v="10 miles or more"/>
    <s v="Chile"/>
    <n v="57"/>
    <s v="Middle Age"/>
    <x v="0"/>
  </r>
  <r>
    <s v="Female"/>
    <n v="70000"/>
    <n v="0"/>
    <s v="Graduate Degree"/>
    <x v="2"/>
    <s v="Yes"/>
    <n v="0"/>
    <s v="NO"/>
    <s v="2-5 Miles"/>
    <s v="Chile"/>
    <n v="39"/>
    <s v="Adult"/>
    <x v="0"/>
  </r>
  <r>
    <s v="Male"/>
    <n v="60000"/>
    <n v="2"/>
    <s v="High School"/>
    <x v="2"/>
    <s v="Yes"/>
    <n v="2"/>
    <s v="Yes"/>
    <s v="5-10 Miles"/>
    <s v="Chile"/>
    <n v="48"/>
    <s v="Middle Age"/>
    <x v="0"/>
  </r>
  <r>
    <s v="Male"/>
    <n v="60000"/>
    <n v="2"/>
    <s v="High School"/>
    <x v="2"/>
    <s v="Yes"/>
    <n v="2"/>
    <s v="Yes"/>
    <s v="5-10 Miles"/>
    <s v="Chile"/>
    <n v="50"/>
    <s v="Middle Age"/>
    <x v="0"/>
  </r>
  <r>
    <s v="Male"/>
    <n v="70000"/>
    <n v="5"/>
    <s v="Graduate Degree"/>
    <x v="2"/>
    <s v="No"/>
    <n v="3"/>
    <s v="Yes"/>
    <s v="10 miles or more"/>
    <s v="Chile"/>
    <n v="47"/>
    <s v="Middle Age"/>
    <x v="0"/>
  </r>
  <r>
    <s v="Female"/>
    <n v="40000"/>
    <n v="1"/>
    <s v="Partial College"/>
    <x v="1"/>
    <s v="Yes"/>
    <n v="1"/>
    <s v="Yes"/>
    <s v="1-2 Miles"/>
    <s v="Chile"/>
    <n v="49"/>
    <s v="Middle Age"/>
    <x v="1"/>
  </r>
  <r>
    <s v="Female"/>
    <n v="40000"/>
    <n v="0"/>
    <s v="High School"/>
    <x v="0"/>
    <s v="No"/>
    <n v="2"/>
    <s v="Yes"/>
    <s v="0-1 Miles"/>
    <s v="Chile"/>
    <n v="27"/>
    <s v="Adult"/>
    <x v="1"/>
  </r>
  <r>
    <s v="Male"/>
    <n v="60000"/>
    <n v="0"/>
    <s v="Partial College"/>
    <x v="0"/>
    <s v="Yes"/>
    <n v="0"/>
    <s v="NO"/>
    <s v="5-10 Miles"/>
    <s v="Chile"/>
    <n v="29"/>
    <s v="Adult"/>
    <x v="0"/>
  </r>
  <r>
    <s v="Male"/>
    <n v="60000"/>
    <n v="2"/>
    <s v="Bachelors"/>
    <x v="4"/>
    <s v="Yes"/>
    <n v="0"/>
    <s v="NO"/>
    <s v="2-5 Miles"/>
    <s v="Chile"/>
    <n v="59"/>
    <s v="Middle Age"/>
    <x v="0"/>
  </r>
  <r>
    <s v="Female"/>
    <n v="60000"/>
    <n v="1"/>
    <s v="Partial College"/>
    <x v="0"/>
    <s v="Yes"/>
    <n v="1"/>
    <s v="Yes"/>
    <s v="0-1 Miles"/>
    <s v="Chile"/>
    <n v="45"/>
    <s v="Middle Age"/>
    <x v="1"/>
  </r>
  <r>
    <s v="Female"/>
    <n v="60000"/>
    <n v="4"/>
    <s v="Bachelors"/>
    <x v="4"/>
    <s v="Yes"/>
    <n v="2"/>
    <s v="Yes"/>
    <s v="2-5 Miles"/>
    <s v="Chile"/>
    <n v="60"/>
    <s v="Middle Age"/>
    <x v="0"/>
  </r>
  <r>
    <s v="Male"/>
    <n v="70000"/>
    <n v="4"/>
    <s v="Graduate Degree"/>
    <x v="2"/>
    <s v="Yes"/>
    <n v="0"/>
    <s v="NO"/>
    <s v="0-1 Miles"/>
    <s v="Chile"/>
    <n v="36"/>
    <s v="Adult"/>
    <x v="1"/>
  </r>
  <r>
    <s v="Female"/>
    <n v="40000"/>
    <n v="0"/>
    <s v="High School"/>
    <x v="0"/>
    <s v="Yes"/>
    <n v="2"/>
    <s v="Yes"/>
    <s v="5-10 Miles"/>
    <s v="Chile"/>
    <n v="27"/>
    <s v="Adult"/>
    <x v="0"/>
  </r>
  <r>
    <s v="Male"/>
    <n v="80000"/>
    <n v="2"/>
    <s v="Partial High School"/>
    <x v="0"/>
    <s v="No"/>
    <n v="2"/>
    <s v="Yes"/>
    <s v="1-2 Miles"/>
    <s v="Chile"/>
    <n v="50"/>
    <s v="Middle Age"/>
    <x v="0"/>
  </r>
  <r>
    <s v="Female"/>
    <n v="60000"/>
    <n v="1"/>
    <s v="Graduate Degree"/>
    <x v="0"/>
    <s v="Yes"/>
    <n v="0"/>
    <s v="NO"/>
    <s v="1-2 Miles"/>
    <s v="Chile"/>
    <n v="35"/>
    <s v="Adult"/>
    <x v="0"/>
  </r>
  <r>
    <s v="Female"/>
    <n v="60000"/>
    <n v="1"/>
    <s v="Graduate Degree"/>
    <x v="0"/>
    <s v="Yes"/>
    <n v="0"/>
    <s v="NO"/>
    <s v="2-5 Miles"/>
    <s v="Chile"/>
    <n v="34"/>
    <s v="Adult"/>
    <x v="1"/>
  </r>
  <r>
    <s v="Female"/>
    <n v="40000"/>
    <n v="3"/>
    <s v="Partial College"/>
    <x v="2"/>
    <s v="Yes"/>
    <n v="2"/>
    <s v="Yes"/>
    <s v="5-10 Miles"/>
    <s v="Chile"/>
    <n v="54"/>
    <s v="Middle Age"/>
    <x v="0"/>
  </r>
  <r>
    <s v="Female"/>
    <n v="60000"/>
    <n v="4"/>
    <s v="Bachelors"/>
    <x v="0"/>
    <s v="No"/>
    <n v="2"/>
    <s v="Yes"/>
    <s v="0-1 Miles"/>
    <s v="Chile"/>
    <n v="42"/>
    <s v="Adult"/>
    <x v="0"/>
  </r>
  <r>
    <s v="Female"/>
    <n v="50000"/>
    <n v="1"/>
    <s v="Bachelors"/>
    <x v="0"/>
    <s v="Yes"/>
    <n v="0"/>
    <s v="NO"/>
    <s v="2-5 Miles"/>
    <s v="Chile"/>
    <n v="34"/>
    <s v="Adult"/>
    <x v="1"/>
  </r>
  <r>
    <s v="Male"/>
    <n v="50000"/>
    <n v="2"/>
    <s v="Bachelors"/>
    <x v="0"/>
    <s v="No"/>
    <n v="1"/>
    <s v="Yes"/>
    <s v="0-1 Miles"/>
    <s v="Chile"/>
    <n v="38"/>
    <s v="Adult"/>
    <x v="1"/>
  </r>
  <r>
    <s v="Female"/>
    <n v="90000"/>
    <n v="5"/>
    <s v="Bachelors"/>
    <x v="4"/>
    <s v="Yes"/>
    <n v="2"/>
    <s v="Yes"/>
    <s v="1-2 Miles"/>
    <s v="Chile"/>
    <n v="63"/>
    <s v="Middle Age"/>
    <x v="1"/>
  </r>
  <r>
    <s v="Female"/>
    <n v="90000"/>
    <n v="4"/>
    <s v="High School"/>
    <x v="2"/>
    <s v="No"/>
    <n v="3"/>
    <s v="Yes"/>
    <s v="1-2 Miles"/>
    <s v="Chile"/>
    <n v="45"/>
    <s v="Middle Age"/>
    <x v="1"/>
  </r>
  <r>
    <s v="Female"/>
    <n v="60000"/>
    <n v="0"/>
    <s v="Graduate Degree"/>
    <x v="0"/>
    <s v="No"/>
    <n v="0"/>
    <s v="NO"/>
    <s v="0-1 Miles"/>
    <s v="Chile"/>
    <n v="40"/>
    <s v="Adult"/>
    <x v="0"/>
  </r>
  <r>
    <s v="Male"/>
    <n v="70000"/>
    <n v="2"/>
    <s v="Partial High School"/>
    <x v="0"/>
    <s v="Yes"/>
    <n v="2"/>
    <s v="Yes"/>
    <s v="10 miles or more"/>
    <s v="Chile"/>
    <n v="53"/>
    <s v="Middle Age"/>
    <x v="0"/>
  </r>
  <r>
    <s v="Female"/>
    <n v="70000"/>
    <n v="1"/>
    <s v="Graduate Degree"/>
    <x v="2"/>
    <s v="Yes"/>
    <n v="0"/>
    <s v="NO"/>
    <s v="2-5 Miles"/>
    <s v="Chile"/>
    <n v="34"/>
    <s v="Adult"/>
    <x v="0"/>
  </r>
  <r>
    <s v="Male"/>
    <n v="70000"/>
    <n v="0"/>
    <s v="Bachelors"/>
    <x v="2"/>
    <s v="No"/>
    <n v="1"/>
    <s v="Yes"/>
    <s v="0-1 Miles"/>
    <s v="Chile"/>
    <n v="38"/>
    <s v="Adult"/>
    <x v="0"/>
  </r>
  <r>
    <s v="Female"/>
    <n v="70000"/>
    <n v="4"/>
    <s v="Bachelors"/>
    <x v="4"/>
    <s v="No"/>
    <n v="1"/>
    <s v="Yes"/>
    <s v="1-2 Miles"/>
    <s v="Chile"/>
    <n v="59"/>
    <s v="Middle Age"/>
    <x v="0"/>
  </r>
  <r>
    <s v="Female"/>
    <n v="40000"/>
    <n v="3"/>
    <s v="Partial College"/>
    <x v="1"/>
    <s v="Yes"/>
    <n v="1"/>
    <s v="Yes"/>
    <s v="1-2 Miles"/>
    <s v="Chile"/>
    <n v="30"/>
    <s v="Adult"/>
    <x v="1"/>
  </r>
  <r>
    <s v="Male"/>
    <n v="60000"/>
    <n v="1"/>
    <s v="Bachelors"/>
    <x v="2"/>
    <s v="Yes"/>
    <n v="1"/>
    <s v="Yes"/>
    <s v="0-1 Miles"/>
    <s v="Chile"/>
    <n v="48"/>
    <s v="Middle Age"/>
    <x v="1"/>
  </r>
  <r>
    <s v="Female"/>
    <n v="40000"/>
    <n v="4"/>
    <s v="High School"/>
    <x v="0"/>
    <s v="Yes"/>
    <n v="2"/>
    <s v="Yes"/>
    <s v="2-5 Miles"/>
    <s v="Chile"/>
    <n v="43"/>
    <s v="Adult"/>
    <x v="0"/>
  </r>
  <r>
    <s v="Female"/>
    <n v="70000"/>
    <n v="4"/>
    <s v="Graduate Degree"/>
    <x v="2"/>
    <s v="Yes"/>
    <n v="0"/>
    <s v="NO"/>
    <s v="2-5 Miles"/>
    <s v="Chile"/>
    <n v="35"/>
    <s v="Adult"/>
    <x v="1"/>
  </r>
  <r>
    <s v="Female"/>
    <n v="60000"/>
    <n v="0"/>
    <s v="Partial College"/>
    <x v="2"/>
    <s v="Yes"/>
    <n v="2"/>
    <s v="Yes"/>
    <s v="5-10 Miles"/>
    <s v="Chile"/>
    <n v="30"/>
    <s v="Adult"/>
    <x v="0"/>
  </r>
  <r>
    <s v="Male"/>
    <n v="90000"/>
    <n v="5"/>
    <s v="Graduate Degree"/>
    <x v="2"/>
    <s v="Yes"/>
    <n v="0"/>
    <s v="NO"/>
    <s v="0-1 Miles"/>
    <s v="Chile"/>
    <n v="47"/>
    <s v="Middle Age"/>
    <x v="1"/>
  </r>
  <r>
    <s v="Male"/>
    <n v="60000"/>
    <n v="1"/>
    <s v="Partial College"/>
    <x v="0"/>
    <s v="Yes"/>
    <n v="1"/>
    <s v="Yes"/>
    <s v="2-5 Miles"/>
    <s v="Chile"/>
    <n v="45"/>
    <s v="Middle Age"/>
    <x v="1"/>
  </r>
  <r>
    <s v="Male"/>
    <n v="100000"/>
    <n v="0"/>
    <s v="Partial College"/>
    <x v="2"/>
    <s v="No"/>
    <n v="4"/>
    <s v="Yes"/>
    <s v="1-2 Miles"/>
    <s v="Chile"/>
    <n v="45"/>
    <s v="Middle Age"/>
    <x v="0"/>
  </r>
  <r>
    <s v="Female"/>
    <n v="120000"/>
    <n v="2"/>
    <s v="Bachelors"/>
    <x v="4"/>
    <s v="Yes"/>
    <n v="3"/>
    <s v="Yes"/>
    <s v="5-10 Miles"/>
    <s v="Chile"/>
    <n v="62"/>
    <s v="Middle Age"/>
    <x v="0"/>
  </r>
  <r>
    <s v="Male"/>
    <n v="60000"/>
    <n v="2"/>
    <s v="Partial College"/>
    <x v="2"/>
    <s v="Yes"/>
    <n v="2"/>
    <s v="Yes"/>
    <s v="10 miles or more"/>
    <s v="Chile"/>
    <n v="55"/>
    <s v="Middle Age"/>
    <x v="0"/>
  </r>
  <r>
    <s v="Female"/>
    <n v="90000"/>
    <n v="5"/>
    <s v="Bachelors"/>
    <x v="4"/>
    <s v="Yes"/>
    <n v="2"/>
    <s v="Yes"/>
    <s v="1-2 Miles"/>
    <s v="Chile"/>
    <n v="66"/>
    <s v="Senior"/>
    <x v="1"/>
  </r>
  <r>
    <s v="Male"/>
    <n v="70000"/>
    <n v="4"/>
    <s v="Partial College"/>
    <x v="2"/>
    <s v="Yes"/>
    <n v="1"/>
    <s v="Yes"/>
    <s v="10 miles or more"/>
    <s v="Chile"/>
    <n v="56"/>
    <s v="Middle Age"/>
    <x v="0"/>
  </r>
  <r>
    <s v="Female"/>
    <n v="50000"/>
    <n v="3"/>
    <s v="Bachelors"/>
    <x v="0"/>
    <s v="No"/>
    <n v="1"/>
    <s v="Yes"/>
    <s v="0-1 Miles"/>
    <s v="Chile"/>
    <n v="40"/>
    <s v="Adult"/>
    <x v="0"/>
  </r>
  <r>
    <s v="Female"/>
    <n v="50000"/>
    <n v="0"/>
    <s v="Graduate Degree"/>
    <x v="0"/>
    <s v="Yes"/>
    <n v="0"/>
    <s v="NO"/>
    <s v="1-2 Miles"/>
    <s v="Chile"/>
    <n v="33"/>
    <s v="Adult"/>
    <x v="1"/>
  </r>
  <r>
    <s v="Male"/>
    <n v="80000"/>
    <n v="3"/>
    <s v="Bachelors"/>
    <x v="4"/>
    <s v="Yes"/>
    <n v="1"/>
    <s v="Yes"/>
    <s v="1-2 Miles"/>
    <s v="Chile"/>
    <n v="56"/>
    <s v="Middle Age"/>
    <x v="0"/>
  </r>
  <r>
    <s v="Male"/>
    <n v="30000"/>
    <n v="0"/>
    <s v="Partial High School"/>
    <x v="1"/>
    <s v="No"/>
    <n v="2"/>
    <s v="Yes"/>
    <s v="5-10 Miles"/>
    <s v="Chile"/>
    <n v="27"/>
    <s v="Adult"/>
    <x v="0"/>
  </r>
  <r>
    <s v="Male"/>
    <n v="60000"/>
    <n v="0"/>
    <s v="Graduate Degree"/>
    <x v="2"/>
    <s v="No"/>
    <n v="0"/>
    <s v="NO"/>
    <s v="0-1 Miles"/>
    <s v="Chile"/>
    <n v="39"/>
    <s v="Adult"/>
    <x v="0"/>
  </r>
  <r>
    <s v="Female"/>
    <n v="60000"/>
    <n v="0"/>
    <s v="Partial College"/>
    <x v="0"/>
    <s v="Yes"/>
    <n v="2"/>
    <s v="Yes"/>
    <s v="5-10 Miles"/>
    <s v="Chile"/>
    <n v="31"/>
    <s v="Adult"/>
    <x v="0"/>
  </r>
  <r>
    <s v="Female"/>
    <n v="60000"/>
    <n v="2"/>
    <s v="Partial High School"/>
    <x v="0"/>
    <s v="No"/>
    <n v="2"/>
    <s v="Yes"/>
    <s v="1-2 Miles"/>
    <s v="Chile"/>
    <n v="51"/>
    <s v="Middle Age"/>
    <x v="0"/>
  </r>
  <r>
    <s v="Female"/>
    <n v="30000"/>
    <n v="1"/>
    <s v="High School"/>
    <x v="1"/>
    <s v="Yes"/>
    <n v="1"/>
    <s v="Yes"/>
    <s v="5-10 Miles"/>
    <s v="Chile"/>
    <n v="52"/>
    <s v="Middle Age"/>
    <x v="0"/>
  </r>
  <r>
    <s v="Male"/>
    <n v="60000"/>
    <n v="1"/>
    <s v="Partial College"/>
    <x v="0"/>
    <s v="No"/>
    <n v="1"/>
    <s v="Yes"/>
    <s v="0-1 Miles"/>
    <s v="Chile"/>
    <n v="47"/>
    <s v="Middle Age"/>
    <x v="0"/>
  </r>
  <r>
    <s v="Male"/>
    <n v="70000"/>
    <n v="3"/>
    <s v="Graduate Degree"/>
    <x v="4"/>
    <s v="Yes"/>
    <n v="2"/>
    <s v="Yes"/>
    <s v="5-10 Miles"/>
    <s v="Chile"/>
    <n v="53"/>
    <s v="Middle Age"/>
    <x v="1"/>
  </r>
  <r>
    <s v="Male"/>
    <n v="70000"/>
    <n v="3"/>
    <s v="Graduate Degree"/>
    <x v="2"/>
    <s v="Yes"/>
    <n v="0"/>
    <s v="NO"/>
    <s v="0-1 Miles"/>
    <s v="Chile"/>
    <n v="35"/>
    <s v="Adult"/>
    <x v="1"/>
  </r>
  <r>
    <s v="Female"/>
    <n v="60000"/>
    <n v="3"/>
    <s v="Bachelors"/>
    <x v="4"/>
    <s v="Yes"/>
    <n v="2"/>
    <s v="Yes"/>
    <s v="10 miles or more"/>
    <s v="Chile"/>
    <n v="66"/>
    <s v="Senior"/>
    <x v="0"/>
  </r>
  <r>
    <s v="Female"/>
    <n v="80000"/>
    <n v="4"/>
    <s v="Graduate Degree"/>
    <x v="4"/>
    <s v="Yes"/>
    <n v="2"/>
    <s v="Yes"/>
    <s v="5-10 Miles"/>
    <s v="Chile"/>
    <n v="65"/>
    <s v="Senior"/>
    <x v="0"/>
  </r>
  <r>
    <s v="Male"/>
    <n v="80000"/>
    <n v="5"/>
    <s v="Partial College"/>
    <x v="2"/>
    <s v="Yes"/>
    <n v="3"/>
    <s v="Yes"/>
    <s v="5-10 Miles"/>
    <s v="Chile"/>
    <n v="45"/>
    <s v="Middle Age"/>
    <x v="0"/>
  </r>
  <r>
    <s v="Male"/>
    <n v="40000"/>
    <n v="0"/>
    <s v="High School"/>
    <x v="0"/>
    <s v="Yes"/>
    <n v="1"/>
    <s v="Yes"/>
    <s v="5-10 Miles"/>
    <s v="Chile"/>
    <n v="31"/>
    <s v="Adult"/>
    <x v="0"/>
  </r>
  <r>
    <s v="Female"/>
    <n v="80000"/>
    <n v="3"/>
    <s v="Bachelors"/>
    <x v="0"/>
    <s v="Yes"/>
    <n v="3"/>
    <s v="Yes"/>
    <s v="10 miles or more"/>
    <s v="Chile"/>
    <n v="40"/>
    <s v="Adult"/>
    <x v="1"/>
  </r>
  <r>
    <s v="Male"/>
    <n v="110000"/>
    <n v="5"/>
    <s v="Partial College"/>
    <x v="2"/>
    <s v="Yes"/>
    <n v="4"/>
    <s v="Yes"/>
    <s v="2-5 Miles"/>
    <s v="Chile"/>
    <n v="46"/>
    <s v="Middle Age"/>
    <x v="0"/>
  </r>
  <r>
    <s v="Male"/>
    <n v="40000"/>
    <n v="2"/>
    <s v="Partial College"/>
    <x v="1"/>
    <s v="No"/>
    <n v="1"/>
    <s v="Yes"/>
    <s v="1-2 Miles"/>
    <s v="Chile"/>
    <n v="47"/>
    <s v="Middle Age"/>
    <x v="1"/>
  </r>
  <r>
    <s v="Male"/>
    <n v="130000"/>
    <n v="2"/>
    <s v="Graduate Degree"/>
    <x v="4"/>
    <s v="Yes"/>
    <n v="2"/>
    <s v="Yes"/>
    <s v="0-1 Miles"/>
    <s v="Chile"/>
    <n v="41"/>
    <s v="Adult"/>
    <x v="0"/>
  </r>
  <r>
    <s v="Male"/>
    <n v="60000"/>
    <n v="2"/>
    <s v="High School"/>
    <x v="2"/>
    <s v="No"/>
    <n v="2"/>
    <s v="Yes"/>
    <s v="1-2 Miles"/>
    <s v="Chile"/>
    <n v="48"/>
    <s v="Middle Age"/>
    <x v="1"/>
  </r>
  <r>
    <s v="Female"/>
    <n v="50000"/>
    <n v="4"/>
    <s v="Bachelors"/>
    <x v="0"/>
    <s v="Yes"/>
    <n v="2"/>
    <s v="Yes"/>
    <s v="0-1 Miles"/>
    <s v="Chile"/>
    <n v="42"/>
    <s v="Adult"/>
    <x v="0"/>
  </r>
  <r>
    <s v="Male"/>
    <n v="40000"/>
    <n v="5"/>
    <s v="High School"/>
    <x v="2"/>
    <s v="Yes"/>
    <n v="4"/>
    <s v="Yes"/>
    <s v="10 miles or more"/>
    <s v="Chile"/>
    <n v="60"/>
    <s v="Middle Age"/>
    <x v="1"/>
  </r>
  <r>
    <s v="Female"/>
    <n v="60000"/>
    <n v="3"/>
    <s v="Graduate Degree"/>
    <x v="4"/>
    <s v="Yes"/>
    <n v="2"/>
    <s v="Yes"/>
    <s v="10 miles or more"/>
    <s v="Chile"/>
    <n v="66"/>
    <s v="Senior"/>
    <x v="0"/>
  </r>
  <r>
    <s v="Male"/>
    <n v="70000"/>
    <n v="5"/>
    <s v="Bachelors"/>
    <x v="4"/>
    <s v="Yes"/>
    <n v="2"/>
    <s v="Yes"/>
    <s v="10 miles or more"/>
    <s v="Chile"/>
    <n v="63"/>
    <s v="Middle Age"/>
    <x v="0"/>
  </r>
  <r>
    <s v="Male"/>
    <n v="60000"/>
    <n v="4"/>
    <s v="Bachelors"/>
    <x v="0"/>
    <s v="No"/>
    <n v="3"/>
    <s v="Yes"/>
    <s v="10 miles or more"/>
    <s v="Chile"/>
    <n v="42"/>
    <s v="Adult"/>
    <x v="0"/>
  </r>
  <r>
    <s v="Female"/>
    <n v="30000"/>
    <n v="0"/>
    <s v="High School"/>
    <x v="0"/>
    <s v="No"/>
    <n v="2"/>
    <s v="Yes"/>
    <s v="5-10 Miles"/>
    <s v="Chile"/>
    <n v="26"/>
    <s v="Adult"/>
    <x v="0"/>
  </r>
  <r>
    <s v="Female"/>
    <n v="60000"/>
    <n v="1"/>
    <s v="Graduate Degree"/>
    <x v="2"/>
    <s v="Yes"/>
    <n v="0"/>
    <s v="NO"/>
    <s v="2-5 Miles"/>
    <s v="Chile"/>
    <n v="36"/>
    <s v="Adult"/>
    <x v="1"/>
  </r>
  <r>
    <s v="Male"/>
    <n v="90000"/>
    <n v="2"/>
    <s v="Partial College"/>
    <x v="2"/>
    <s v="No"/>
    <n v="0"/>
    <s v="NO"/>
    <s v="5-10 Miles"/>
    <s v="Chile"/>
    <n v="49"/>
    <s v="Middle Age"/>
    <x v="1"/>
  </r>
  <r>
    <s v="Male"/>
    <n v="150000"/>
    <n v="1"/>
    <s v="Partial College"/>
    <x v="2"/>
    <s v="No"/>
    <n v="3"/>
    <s v="Yes"/>
    <s v="0-1 Miles"/>
    <s v="Chile"/>
    <n v="44"/>
    <s v="Adult"/>
    <x v="1"/>
  </r>
  <r>
    <s v="Male"/>
    <n v="80000"/>
    <n v="5"/>
    <s v="Partial College"/>
    <x v="2"/>
    <s v="Yes"/>
    <n v="3"/>
    <s v="Yes"/>
    <s v="1-2 Miles"/>
    <s v="Chile"/>
    <n v="46"/>
    <s v="Middle Age"/>
    <x v="0"/>
  </r>
  <r>
    <s v="Male"/>
    <n v="60000"/>
    <n v="2"/>
    <s v="High School"/>
    <x v="2"/>
    <s v="Yes"/>
    <n v="2"/>
    <s v="Yes"/>
    <s v="2-5 Miles"/>
    <s v="Chile"/>
    <n v="54"/>
    <s v="Middle Age"/>
    <x v="1"/>
  </r>
  <r>
    <s v="Male"/>
    <n v="70000"/>
    <n v="4"/>
    <s v="Graduate Degree"/>
    <x v="2"/>
    <s v="Yes"/>
    <n v="0"/>
    <s v="NO"/>
    <s v="2-5 Miles"/>
    <s v="Chile"/>
    <n v="35"/>
    <s v="Adult"/>
    <x v="1"/>
  </r>
  <r>
    <s v="Male"/>
    <n v="60000"/>
    <n v="2"/>
    <s v="Bachelors"/>
    <x v="0"/>
    <s v="Yes"/>
    <n v="0"/>
    <s v="NO"/>
    <s v="0-1 Miles"/>
    <s v="Chile"/>
    <n v="38"/>
    <s v="Adult"/>
    <x v="1"/>
  </r>
  <r>
    <s v="Male"/>
    <n v="100000"/>
    <n v="3"/>
    <s v="Bachelors"/>
    <x v="4"/>
    <s v="No"/>
    <n v="3"/>
    <s v="Yes"/>
    <s v="1-2 Miles"/>
    <s v="Chile"/>
    <n v="38"/>
    <s v="Adult"/>
    <x v="0"/>
  </r>
  <r>
    <s v="Male"/>
    <n v="60000"/>
    <n v="3"/>
    <s v="High School"/>
    <x v="2"/>
    <s v="Yes"/>
    <n v="2"/>
    <s v="Yes"/>
    <s v="10 miles or more"/>
    <s v="Chile"/>
    <n v="53"/>
    <s v="Middle Age"/>
    <x v="1"/>
  </r>
  <r>
    <s v="Female"/>
    <n v="10000"/>
    <n v="2"/>
    <s v="Partial College"/>
    <x v="3"/>
    <s v="Yes"/>
    <n v="0"/>
    <s v="NO"/>
    <s v="1-2 Miles"/>
    <s v="Bolivia"/>
    <n v="50"/>
    <s v="Middle Age"/>
    <x v="0"/>
  </r>
  <r>
    <s v="Male"/>
    <n v="120000"/>
    <n v="2"/>
    <s v="Partial College"/>
    <x v="3"/>
    <s v="Yes"/>
    <n v="1"/>
    <s v="Yes"/>
    <s v="0-1 Miles"/>
    <s v="Bolivia"/>
    <n v="40"/>
    <s v="Adult"/>
    <x v="1"/>
  </r>
  <r>
    <s v="Female"/>
    <n v="30000"/>
    <n v="3"/>
    <s v="High School"/>
    <x v="0"/>
    <s v="No"/>
    <n v="2"/>
    <s v="Yes"/>
    <s v="1-2 Miles"/>
    <s v="Argentina"/>
    <n v="54"/>
    <s v="Middle Age"/>
    <x v="1"/>
  </r>
  <r>
    <s v="Female"/>
    <n v="90000"/>
    <n v="0"/>
    <s v="Bachelors"/>
    <x v="2"/>
    <s v="No"/>
    <n v="4"/>
    <s v="Yes"/>
    <s v="10 miles or more"/>
    <s v="Argentina"/>
    <n v="36"/>
    <s v="Adult"/>
    <x v="0"/>
  </r>
  <r>
    <s v="Male"/>
    <n v="170000"/>
    <n v="5"/>
    <s v="Partial College"/>
    <x v="2"/>
    <s v="Yes"/>
    <n v="0"/>
    <s v="NO"/>
    <s v="0-1 Miles"/>
    <s v="Bolivia"/>
    <n v="55"/>
    <s v="Middle Age"/>
    <x v="0"/>
  </r>
  <r>
    <s v="Male"/>
    <n v="40000"/>
    <n v="2"/>
    <s v="Partial College"/>
    <x v="1"/>
    <s v="Yes"/>
    <n v="1"/>
    <s v="Yes"/>
    <s v="1-2 Miles"/>
    <s v="Bolivia"/>
    <n v="35"/>
    <s v="Adult"/>
    <x v="1"/>
  </r>
  <r>
    <s v="Male"/>
    <n v="60000"/>
    <n v="1"/>
    <s v="Partial College"/>
    <x v="0"/>
    <s v="No"/>
    <n v="1"/>
    <s v="Yes"/>
    <s v="0-1 Miles"/>
    <s v="Argentina"/>
    <n v="45"/>
    <s v="Middle Age"/>
    <x v="1"/>
  </r>
  <r>
    <s v="Female"/>
    <n v="10000"/>
    <n v="2"/>
    <s v="High School"/>
    <x v="3"/>
    <s v="Yes"/>
    <n v="1"/>
    <s v="Yes"/>
    <s v="0-1 Miles"/>
    <s v="Bolivia"/>
    <n v="38"/>
    <s v="Adult"/>
    <x v="1"/>
  </r>
  <r>
    <s v="Male"/>
    <n v="30000"/>
    <n v="3"/>
    <s v="Partial College"/>
    <x v="1"/>
    <s v="No"/>
    <n v="2"/>
    <s v="Yes"/>
    <s v="1-2 Miles"/>
    <s v="Argentina"/>
    <n v="59"/>
    <s v="Middle Age"/>
    <x v="1"/>
  </r>
  <r>
    <s v="Female"/>
    <n v="30000"/>
    <n v="1"/>
    <s v="Bachelors"/>
    <x v="1"/>
    <s v="Yes"/>
    <n v="0"/>
    <s v="NO"/>
    <s v="0-1 Miles"/>
    <s v="Bolivia"/>
    <n v="47"/>
    <s v="Middle Age"/>
    <x v="0"/>
  </r>
  <r>
    <s v="Male"/>
    <n v="40000"/>
    <n v="2"/>
    <s v="Partial College"/>
    <x v="1"/>
    <s v="Yes"/>
    <n v="1"/>
    <s v="Yes"/>
    <s v="1-2 Miles"/>
    <s v="Bolivia"/>
    <n v="35"/>
    <s v="Adult"/>
    <x v="1"/>
  </r>
  <r>
    <s v="Male"/>
    <n v="20000"/>
    <n v="2"/>
    <s v="Partial High School"/>
    <x v="1"/>
    <s v="Yes"/>
    <n v="2"/>
    <s v="Yes"/>
    <s v="5-10 Miles"/>
    <s v="Argentina"/>
    <n v="55"/>
    <s v="Middle Age"/>
    <x v="1"/>
  </r>
  <r>
    <s v="Female"/>
    <n v="40000"/>
    <n v="0"/>
    <s v="Graduate Degree"/>
    <x v="1"/>
    <s v="Yes"/>
    <n v="0"/>
    <s v="NO"/>
    <s v="0-1 Miles"/>
    <s v="Bolivia"/>
    <n v="36"/>
    <s v="Adult"/>
    <x v="1"/>
  </r>
  <r>
    <s v="Female"/>
    <n v="80000"/>
    <n v="0"/>
    <s v="Bachelors"/>
    <x v="2"/>
    <s v="Yes"/>
    <n v="4"/>
    <s v="Yes"/>
    <s v="10 miles or more"/>
    <s v="Argentina"/>
    <n v="35"/>
    <s v="Adult"/>
    <x v="0"/>
  </r>
  <r>
    <s v="Male"/>
    <n v="40000"/>
    <n v="2"/>
    <s v="Partial College"/>
    <x v="1"/>
    <s v="Yes"/>
    <n v="0"/>
    <s v="NO"/>
    <s v="1-2 Miles"/>
    <s v="Bolivia"/>
    <n v="35"/>
    <s v="Adult"/>
    <x v="1"/>
  </r>
  <r>
    <s v="Female"/>
    <n v="80000"/>
    <n v="5"/>
    <s v="High School"/>
    <x v="4"/>
    <s v="No"/>
    <n v="3"/>
    <s v="Yes"/>
    <s v="5-10 Miles"/>
    <s v="Bolivia"/>
    <n v="56"/>
    <s v="Middle Age"/>
    <x v="0"/>
  </r>
  <r>
    <s v="Male"/>
    <n v="40000"/>
    <n v="2"/>
    <s v="Partial College"/>
    <x v="1"/>
    <s v="No"/>
    <n v="1"/>
    <s v="Yes"/>
    <s v="0-1 Miles"/>
    <s v="Bolivia"/>
    <n v="34"/>
    <s v="Adult"/>
    <x v="0"/>
  </r>
  <r>
    <s v="Male"/>
    <n v="30000"/>
    <n v="1"/>
    <s v="Bachelors"/>
    <x v="1"/>
    <s v="Yes"/>
    <n v="0"/>
    <s v="NO"/>
    <s v="0-1 Miles"/>
    <s v="Bolivia"/>
    <n v="63"/>
    <s v="Middle Age"/>
    <x v="0"/>
  </r>
  <r>
    <s v="Male"/>
    <n v="30000"/>
    <n v="0"/>
    <s v="Partial College"/>
    <x v="1"/>
    <s v="No"/>
    <n v="1"/>
    <s v="Yes"/>
    <s v="0-1 Miles"/>
    <s v="Bolivia"/>
    <n v="29"/>
    <s v="Adult"/>
    <x v="1"/>
  </r>
  <r>
    <s v="Female"/>
    <n v="100000"/>
    <n v="0"/>
    <s v="Bachelors"/>
    <x v="2"/>
    <s v="No"/>
    <n v="1"/>
    <s v="Yes"/>
    <s v="5-10 Miles"/>
    <s v="Argentina"/>
    <n v="40"/>
    <s v="Adult"/>
    <x v="0"/>
  </r>
  <r>
    <s v="Male"/>
    <n v="70000"/>
    <n v="5"/>
    <s v="Partial College"/>
    <x v="0"/>
    <s v="Yes"/>
    <n v="2"/>
    <s v="Yes"/>
    <s v="5-10 Miles"/>
    <s v="Argentina"/>
    <n v="44"/>
    <s v="Adult"/>
    <x v="0"/>
  </r>
  <r>
    <s v="Female"/>
    <n v="20000"/>
    <n v="0"/>
    <s v="Partial High School"/>
    <x v="3"/>
    <s v="No"/>
    <n v="2"/>
    <s v="Yes"/>
    <s v="0-1 Miles"/>
    <s v="Bolivia"/>
    <n v="32"/>
    <s v="Adult"/>
    <x v="1"/>
  </r>
  <r>
    <s v="Female"/>
    <n v="20000"/>
    <n v="2"/>
    <s v="Partial College"/>
    <x v="3"/>
    <s v="Yes"/>
    <n v="0"/>
    <s v="NO"/>
    <s v="0-1 Miles"/>
    <s v="Bolivia"/>
    <n v="63"/>
    <s v="Middle Age"/>
    <x v="0"/>
  </r>
  <r>
    <s v="Male"/>
    <n v="10000"/>
    <n v="0"/>
    <s v="Partial College"/>
    <x v="3"/>
    <s v="No"/>
    <n v="1"/>
    <s v="Yes"/>
    <s v="0-1 Miles"/>
    <s v="Argentina"/>
    <n v="26"/>
    <s v="Adult"/>
    <x v="1"/>
  </r>
  <r>
    <s v="Female"/>
    <n v="20000"/>
    <n v="0"/>
    <s v="High School"/>
    <x v="3"/>
    <s v="No"/>
    <n v="1"/>
    <s v="Yes"/>
    <s v="5-10 Miles"/>
    <s v="Bolivia"/>
    <n v="31"/>
    <s v="Adult"/>
    <x v="0"/>
  </r>
  <r>
    <s v="Male"/>
    <n v="80000"/>
    <n v="2"/>
    <s v="High School"/>
    <x v="0"/>
    <s v="No"/>
    <n v="2"/>
    <s v="Yes"/>
    <s v="1-2 Miles"/>
    <s v="Argentina"/>
    <n v="50"/>
    <s v="Middle Age"/>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n v="40000"/>
    <n v="1"/>
    <x v="0"/>
    <x v="0"/>
    <x v="0"/>
    <n v="0"/>
    <x v="0"/>
    <s v="0-1 Miles"/>
    <s v="Bolivia"/>
    <n v="42"/>
    <x v="0"/>
    <x v="0"/>
  </r>
  <r>
    <x v="0"/>
    <x v="1"/>
    <n v="30000"/>
    <n v="3"/>
    <x v="1"/>
    <x v="1"/>
    <x v="0"/>
    <n v="1"/>
    <x v="1"/>
    <s v="0-1 Miles"/>
    <s v="Bolivia"/>
    <n v="43"/>
    <x v="0"/>
    <x v="0"/>
  </r>
  <r>
    <x v="0"/>
    <x v="1"/>
    <n v="80000"/>
    <n v="5"/>
    <x v="1"/>
    <x v="2"/>
    <x v="1"/>
    <n v="2"/>
    <x v="1"/>
    <s v="2-5 Miles"/>
    <s v="Bolivia"/>
    <n v="60"/>
    <x v="1"/>
    <x v="0"/>
  </r>
  <r>
    <x v="1"/>
    <x v="1"/>
    <n v="70000"/>
    <n v="0"/>
    <x v="0"/>
    <x v="2"/>
    <x v="0"/>
    <n v="1"/>
    <x v="1"/>
    <s v="5-10 Miles"/>
    <s v="Argentina"/>
    <n v="41"/>
    <x v="0"/>
    <x v="1"/>
  </r>
  <r>
    <x v="1"/>
    <x v="1"/>
    <n v="30000"/>
    <n v="0"/>
    <x v="0"/>
    <x v="1"/>
    <x v="1"/>
    <n v="0"/>
    <x v="0"/>
    <s v="0-1 Miles"/>
    <s v="Bolivia"/>
    <n v="36"/>
    <x v="0"/>
    <x v="1"/>
  </r>
  <r>
    <x v="0"/>
    <x v="0"/>
    <n v="10000"/>
    <n v="2"/>
    <x v="1"/>
    <x v="3"/>
    <x v="0"/>
    <n v="0"/>
    <x v="0"/>
    <s v="1-2 Miles"/>
    <s v="Bolivia"/>
    <n v="50"/>
    <x v="1"/>
    <x v="0"/>
  </r>
  <r>
    <x v="1"/>
    <x v="1"/>
    <n v="160000"/>
    <n v="2"/>
    <x v="2"/>
    <x v="4"/>
    <x v="0"/>
    <n v="4"/>
    <x v="1"/>
    <s v="0-1 Miles"/>
    <s v="Argentina"/>
    <n v="33"/>
    <x v="0"/>
    <x v="1"/>
  </r>
  <r>
    <x v="0"/>
    <x v="1"/>
    <n v="40000"/>
    <n v="1"/>
    <x v="0"/>
    <x v="0"/>
    <x v="0"/>
    <n v="0"/>
    <x v="0"/>
    <s v="0-1 Miles"/>
    <s v="Bolivia"/>
    <n v="43"/>
    <x v="0"/>
    <x v="1"/>
  </r>
  <r>
    <x v="0"/>
    <x v="1"/>
    <n v="20000"/>
    <n v="2"/>
    <x v="3"/>
    <x v="1"/>
    <x v="0"/>
    <n v="2"/>
    <x v="1"/>
    <s v="5-10 Miles"/>
    <s v="Argentina"/>
    <n v="58"/>
    <x v="1"/>
    <x v="0"/>
  </r>
  <r>
    <x v="0"/>
    <x v="1"/>
    <n v="120000"/>
    <n v="2"/>
    <x v="1"/>
    <x v="3"/>
    <x v="0"/>
    <n v="1"/>
    <x v="1"/>
    <s v="0-1 Miles"/>
    <s v="Bolivia"/>
    <n v="40"/>
    <x v="0"/>
    <x v="1"/>
  </r>
  <r>
    <x v="0"/>
    <x v="0"/>
    <n v="30000"/>
    <n v="3"/>
    <x v="2"/>
    <x v="0"/>
    <x v="1"/>
    <n v="2"/>
    <x v="1"/>
    <s v="1-2 Miles"/>
    <s v="Argentina"/>
    <n v="54"/>
    <x v="1"/>
    <x v="1"/>
  </r>
  <r>
    <x v="1"/>
    <x v="0"/>
    <n v="90000"/>
    <n v="0"/>
    <x v="0"/>
    <x v="2"/>
    <x v="1"/>
    <n v="4"/>
    <x v="1"/>
    <s v="10 miles or more"/>
    <s v="Argentina"/>
    <n v="36"/>
    <x v="0"/>
    <x v="0"/>
  </r>
  <r>
    <x v="0"/>
    <x v="1"/>
    <n v="170000"/>
    <n v="5"/>
    <x v="1"/>
    <x v="2"/>
    <x v="0"/>
    <n v="0"/>
    <x v="0"/>
    <s v="0-1 Miles"/>
    <s v="Bolivia"/>
    <n v="55"/>
    <x v="1"/>
    <x v="0"/>
  </r>
  <r>
    <x v="0"/>
    <x v="1"/>
    <n v="40000"/>
    <n v="2"/>
    <x v="1"/>
    <x v="1"/>
    <x v="0"/>
    <n v="1"/>
    <x v="1"/>
    <s v="1-2 Miles"/>
    <s v="Bolivia"/>
    <n v="35"/>
    <x v="0"/>
    <x v="1"/>
  </r>
  <r>
    <x v="1"/>
    <x v="1"/>
    <n v="60000"/>
    <n v="1"/>
    <x v="1"/>
    <x v="0"/>
    <x v="1"/>
    <n v="1"/>
    <x v="1"/>
    <s v="0-1 Miles"/>
    <s v="Argentina"/>
    <n v="45"/>
    <x v="1"/>
    <x v="1"/>
  </r>
  <r>
    <x v="1"/>
    <x v="0"/>
    <n v="10000"/>
    <n v="2"/>
    <x v="2"/>
    <x v="3"/>
    <x v="0"/>
    <n v="1"/>
    <x v="1"/>
    <s v="0-1 Miles"/>
    <s v="Bolivia"/>
    <n v="38"/>
    <x v="0"/>
    <x v="1"/>
  </r>
  <r>
    <x v="1"/>
    <x v="1"/>
    <n v="30000"/>
    <n v="3"/>
    <x v="1"/>
    <x v="1"/>
    <x v="1"/>
    <n v="2"/>
    <x v="1"/>
    <s v="1-2 Miles"/>
    <s v="Argentina"/>
    <n v="59"/>
    <x v="1"/>
    <x v="1"/>
  </r>
  <r>
    <x v="0"/>
    <x v="0"/>
    <n v="30000"/>
    <n v="1"/>
    <x v="0"/>
    <x v="1"/>
    <x v="0"/>
    <n v="0"/>
    <x v="0"/>
    <s v="0-1 Miles"/>
    <s v="Bolivia"/>
    <n v="47"/>
    <x v="1"/>
    <x v="0"/>
  </r>
  <r>
    <x v="1"/>
    <x v="1"/>
    <n v="40000"/>
    <n v="2"/>
    <x v="1"/>
    <x v="1"/>
    <x v="0"/>
    <n v="1"/>
    <x v="1"/>
    <s v="1-2 Miles"/>
    <s v="Bolivia"/>
    <n v="35"/>
    <x v="0"/>
    <x v="1"/>
  </r>
  <r>
    <x v="1"/>
    <x v="1"/>
    <n v="20000"/>
    <n v="2"/>
    <x v="3"/>
    <x v="1"/>
    <x v="0"/>
    <n v="2"/>
    <x v="1"/>
    <s v="5-10 Miles"/>
    <s v="Argentina"/>
    <n v="55"/>
    <x v="1"/>
    <x v="1"/>
  </r>
  <r>
    <x v="0"/>
    <x v="0"/>
    <n v="40000"/>
    <n v="0"/>
    <x v="4"/>
    <x v="1"/>
    <x v="0"/>
    <n v="0"/>
    <x v="0"/>
    <s v="0-1 Miles"/>
    <s v="Bolivia"/>
    <n v="36"/>
    <x v="0"/>
    <x v="1"/>
  </r>
  <r>
    <x v="1"/>
    <x v="0"/>
    <n v="80000"/>
    <n v="0"/>
    <x v="0"/>
    <x v="2"/>
    <x v="0"/>
    <n v="4"/>
    <x v="1"/>
    <s v="10 miles or more"/>
    <s v="Argentina"/>
    <n v="35"/>
    <x v="0"/>
    <x v="0"/>
  </r>
  <r>
    <x v="1"/>
    <x v="1"/>
    <n v="40000"/>
    <n v="2"/>
    <x v="1"/>
    <x v="1"/>
    <x v="0"/>
    <n v="0"/>
    <x v="0"/>
    <s v="1-2 Miles"/>
    <s v="Bolivia"/>
    <n v="35"/>
    <x v="0"/>
    <x v="1"/>
  </r>
  <r>
    <x v="0"/>
    <x v="0"/>
    <n v="80000"/>
    <n v="5"/>
    <x v="2"/>
    <x v="4"/>
    <x v="1"/>
    <n v="3"/>
    <x v="1"/>
    <s v="5-10 Miles"/>
    <s v="Bolivia"/>
    <n v="56"/>
    <x v="1"/>
    <x v="0"/>
  </r>
  <r>
    <x v="1"/>
    <x v="1"/>
    <n v="40000"/>
    <n v="2"/>
    <x v="1"/>
    <x v="1"/>
    <x v="1"/>
    <n v="1"/>
    <x v="1"/>
    <s v="0-1 Miles"/>
    <s v="Bolivia"/>
    <n v="34"/>
    <x v="0"/>
    <x v="0"/>
  </r>
  <r>
    <x v="1"/>
    <x v="1"/>
    <n v="30000"/>
    <n v="1"/>
    <x v="0"/>
    <x v="1"/>
    <x v="0"/>
    <n v="0"/>
    <x v="0"/>
    <s v="0-1 Miles"/>
    <s v="Bolivia"/>
    <n v="63"/>
    <x v="1"/>
    <x v="0"/>
  </r>
  <r>
    <x v="1"/>
    <x v="1"/>
    <n v="30000"/>
    <n v="0"/>
    <x v="1"/>
    <x v="1"/>
    <x v="1"/>
    <n v="1"/>
    <x v="1"/>
    <s v="0-1 Miles"/>
    <s v="Bolivia"/>
    <n v="29"/>
    <x v="0"/>
    <x v="1"/>
  </r>
  <r>
    <x v="1"/>
    <x v="0"/>
    <n v="100000"/>
    <n v="0"/>
    <x v="0"/>
    <x v="2"/>
    <x v="1"/>
    <n v="1"/>
    <x v="1"/>
    <s v="5-10 Miles"/>
    <s v="Argentina"/>
    <n v="40"/>
    <x v="0"/>
    <x v="0"/>
  </r>
  <r>
    <x v="0"/>
    <x v="1"/>
    <n v="70000"/>
    <n v="5"/>
    <x v="1"/>
    <x v="0"/>
    <x v="0"/>
    <n v="2"/>
    <x v="1"/>
    <s v="5-10 Miles"/>
    <s v="Argentina"/>
    <n v="44"/>
    <x v="0"/>
    <x v="0"/>
  </r>
  <r>
    <x v="1"/>
    <x v="0"/>
    <n v="20000"/>
    <n v="0"/>
    <x v="3"/>
    <x v="3"/>
    <x v="1"/>
    <n v="2"/>
    <x v="1"/>
    <s v="0-1 Miles"/>
    <s v="Bolivia"/>
    <n v="32"/>
    <x v="0"/>
    <x v="1"/>
  </r>
  <r>
    <x v="0"/>
    <x v="0"/>
    <n v="20000"/>
    <n v="2"/>
    <x v="1"/>
    <x v="3"/>
    <x v="0"/>
    <n v="0"/>
    <x v="0"/>
    <s v="0-1 Miles"/>
    <s v="Bolivia"/>
    <n v="63"/>
    <x v="1"/>
    <x v="0"/>
  </r>
  <r>
    <x v="0"/>
    <x v="1"/>
    <n v="10000"/>
    <n v="0"/>
    <x v="1"/>
    <x v="3"/>
    <x v="1"/>
    <n v="1"/>
    <x v="1"/>
    <s v="0-1 Miles"/>
    <s v="Argentina"/>
    <n v="26"/>
    <x v="0"/>
    <x v="1"/>
  </r>
  <r>
    <x v="1"/>
    <x v="0"/>
    <n v="20000"/>
    <n v="0"/>
    <x v="2"/>
    <x v="3"/>
    <x v="1"/>
    <n v="1"/>
    <x v="1"/>
    <s v="5-10 Miles"/>
    <s v="Bolivia"/>
    <n v="31"/>
    <x v="0"/>
    <x v="0"/>
  </r>
  <r>
    <x v="1"/>
    <x v="1"/>
    <n v="80000"/>
    <n v="2"/>
    <x v="2"/>
    <x v="0"/>
    <x v="1"/>
    <n v="2"/>
    <x v="1"/>
    <s v="1-2 Miles"/>
    <s v="Argentina"/>
    <n v="50"/>
    <x v="1"/>
    <x v="1"/>
  </r>
  <r>
    <x v="1"/>
    <x v="1"/>
    <n v="90000"/>
    <n v="5"/>
    <x v="1"/>
    <x v="2"/>
    <x v="1"/>
    <n v="2"/>
    <x v="1"/>
    <s v="2-5 Miles"/>
    <s v="Bolivia"/>
    <n v="62"/>
    <x v="1"/>
    <x v="1"/>
  </r>
  <r>
    <x v="1"/>
    <x v="0"/>
    <n v="10000"/>
    <n v="5"/>
    <x v="3"/>
    <x v="3"/>
    <x v="1"/>
    <n v="2"/>
    <x v="1"/>
    <s v="0-1 Miles"/>
    <s v="Bolivia"/>
    <n v="41"/>
    <x v="0"/>
    <x v="0"/>
  </r>
  <r>
    <x v="0"/>
    <x v="0"/>
    <n v="10000"/>
    <n v="2"/>
    <x v="1"/>
    <x v="3"/>
    <x v="0"/>
    <n v="1"/>
    <x v="1"/>
    <s v="0-1 Miles"/>
    <s v="Bolivia"/>
    <n v="50"/>
    <x v="1"/>
    <x v="1"/>
  </r>
  <r>
    <x v="1"/>
    <x v="0"/>
    <n v="30000"/>
    <n v="0"/>
    <x v="1"/>
    <x v="1"/>
    <x v="1"/>
    <n v="1"/>
    <x v="1"/>
    <s v="2-5 Miles"/>
    <s v="Bolivia"/>
    <n v="30"/>
    <x v="0"/>
    <x v="0"/>
  </r>
  <r>
    <x v="1"/>
    <x v="1"/>
    <n v="20000"/>
    <n v="0"/>
    <x v="2"/>
    <x v="3"/>
    <x v="1"/>
    <n v="1"/>
    <x v="1"/>
    <s v="2-5 Miles"/>
    <s v="Bolivia"/>
    <n v="28"/>
    <x v="0"/>
    <x v="0"/>
  </r>
  <r>
    <x v="1"/>
    <x v="0"/>
    <n v="10000"/>
    <n v="4"/>
    <x v="3"/>
    <x v="3"/>
    <x v="0"/>
    <n v="2"/>
    <x v="1"/>
    <s v="0-1 Miles"/>
    <s v="Bolivia"/>
    <n v="40"/>
    <x v="0"/>
    <x v="1"/>
  </r>
  <r>
    <x v="1"/>
    <x v="0"/>
    <n v="30000"/>
    <n v="2"/>
    <x v="1"/>
    <x v="1"/>
    <x v="1"/>
    <n v="0"/>
    <x v="0"/>
    <s v="0-1 Miles"/>
    <s v="Bolivia"/>
    <n v="43"/>
    <x v="0"/>
    <x v="0"/>
  </r>
  <r>
    <x v="1"/>
    <x v="0"/>
    <n v="40000"/>
    <n v="2"/>
    <x v="0"/>
    <x v="4"/>
    <x v="0"/>
    <n v="2"/>
    <x v="1"/>
    <s v="5-10 Miles"/>
    <s v="Argentina"/>
    <n v="65"/>
    <x v="2"/>
    <x v="1"/>
  </r>
  <r>
    <x v="0"/>
    <x v="0"/>
    <n v="10000"/>
    <n v="1"/>
    <x v="4"/>
    <x v="3"/>
    <x v="0"/>
    <n v="0"/>
    <x v="0"/>
    <s v="0-1 Miles"/>
    <s v="Bolivia"/>
    <n v="40"/>
    <x v="0"/>
    <x v="0"/>
  </r>
  <r>
    <x v="0"/>
    <x v="0"/>
    <n v="170000"/>
    <n v="4"/>
    <x v="1"/>
    <x v="2"/>
    <x v="1"/>
    <n v="3"/>
    <x v="1"/>
    <s v="5-10 Miles"/>
    <s v="Bolivia"/>
    <n v="48"/>
    <x v="1"/>
    <x v="1"/>
  </r>
  <r>
    <x v="0"/>
    <x v="0"/>
    <n v="20000"/>
    <n v="3"/>
    <x v="2"/>
    <x v="3"/>
    <x v="0"/>
    <n v="0"/>
    <x v="0"/>
    <s v="0-1 Miles"/>
    <s v="Bolivia"/>
    <n v="41"/>
    <x v="0"/>
    <x v="1"/>
  </r>
  <r>
    <x v="0"/>
    <x v="0"/>
    <n v="20000"/>
    <n v="1"/>
    <x v="0"/>
    <x v="1"/>
    <x v="0"/>
    <n v="0"/>
    <x v="0"/>
    <s v="0-1 Miles"/>
    <s v="Bolivia"/>
    <n v="66"/>
    <x v="2"/>
    <x v="1"/>
  </r>
  <r>
    <x v="0"/>
    <x v="0"/>
    <n v="60000"/>
    <n v="1"/>
    <x v="1"/>
    <x v="0"/>
    <x v="0"/>
    <n v="1"/>
    <x v="1"/>
    <s v="5-10 Miles"/>
    <s v="Argentina"/>
    <n v="46"/>
    <x v="1"/>
    <x v="1"/>
  </r>
  <r>
    <x v="1"/>
    <x v="0"/>
    <n v="40000"/>
    <n v="2"/>
    <x v="1"/>
    <x v="0"/>
    <x v="0"/>
    <n v="2"/>
    <x v="1"/>
    <s v="5-10 Miles"/>
    <s v="Argentina"/>
    <n v="52"/>
    <x v="1"/>
    <x v="1"/>
  </r>
  <r>
    <x v="0"/>
    <x v="1"/>
    <n v="30000"/>
    <n v="2"/>
    <x v="1"/>
    <x v="1"/>
    <x v="1"/>
    <n v="2"/>
    <x v="1"/>
    <s v="0-1 Miles"/>
    <s v="Bolivia"/>
    <n v="42"/>
    <x v="0"/>
    <x v="0"/>
  </r>
  <r>
    <x v="1"/>
    <x v="1"/>
    <n v="40000"/>
    <n v="0"/>
    <x v="0"/>
    <x v="1"/>
    <x v="0"/>
    <n v="0"/>
    <x v="0"/>
    <s v="0-1 Miles"/>
    <s v="Bolivia"/>
    <n v="39"/>
    <x v="0"/>
    <x v="1"/>
  </r>
  <r>
    <x v="1"/>
    <x v="0"/>
    <n v="30000"/>
    <n v="0"/>
    <x v="1"/>
    <x v="1"/>
    <x v="1"/>
    <n v="1"/>
    <x v="1"/>
    <s v="0-1 Miles"/>
    <s v="Bolivia"/>
    <n v="28"/>
    <x v="0"/>
    <x v="0"/>
  </r>
  <r>
    <x v="1"/>
    <x v="1"/>
    <n v="80000"/>
    <n v="0"/>
    <x v="0"/>
    <x v="2"/>
    <x v="1"/>
    <n v="4"/>
    <x v="1"/>
    <s v="10 miles or more"/>
    <s v="Argentina"/>
    <n v="35"/>
    <x v="0"/>
    <x v="0"/>
  </r>
  <r>
    <x v="0"/>
    <x v="0"/>
    <n v="20000"/>
    <n v="1"/>
    <x v="0"/>
    <x v="1"/>
    <x v="0"/>
    <n v="0"/>
    <x v="0"/>
    <s v="0-1 Miles"/>
    <s v="Bolivia"/>
    <n v="65"/>
    <x v="2"/>
    <x v="0"/>
  </r>
  <r>
    <x v="1"/>
    <x v="0"/>
    <n v="90000"/>
    <n v="4"/>
    <x v="2"/>
    <x v="4"/>
    <x v="1"/>
    <n v="3"/>
    <x v="1"/>
    <s v="5-10 Miles"/>
    <s v="Bolivia"/>
    <n v="56"/>
    <x v="1"/>
    <x v="0"/>
  </r>
  <r>
    <x v="1"/>
    <x v="0"/>
    <n v="70000"/>
    <n v="0"/>
    <x v="0"/>
    <x v="2"/>
    <x v="1"/>
    <n v="1"/>
    <x v="1"/>
    <s v="5-10 Miles"/>
    <s v="Argentina"/>
    <n v="42"/>
    <x v="0"/>
    <x v="0"/>
  </r>
  <r>
    <x v="0"/>
    <x v="1"/>
    <n v="80000"/>
    <n v="4"/>
    <x v="2"/>
    <x v="2"/>
    <x v="0"/>
    <n v="2"/>
    <x v="1"/>
    <s v="10 miles or more"/>
    <s v="Bolivia"/>
    <n v="54"/>
    <x v="1"/>
    <x v="0"/>
  </r>
  <r>
    <x v="0"/>
    <x v="1"/>
    <n v="40000"/>
    <n v="0"/>
    <x v="0"/>
    <x v="1"/>
    <x v="0"/>
    <n v="0"/>
    <x v="0"/>
    <s v="0-1 Miles"/>
    <s v="Bolivia"/>
    <n v="38"/>
    <x v="0"/>
    <x v="1"/>
  </r>
  <r>
    <x v="0"/>
    <x v="1"/>
    <n v="130000"/>
    <n v="4"/>
    <x v="1"/>
    <x v="2"/>
    <x v="1"/>
    <n v="4"/>
    <x v="1"/>
    <s v="5-10 Miles"/>
    <s v="Bolivia"/>
    <n v="61"/>
    <x v="1"/>
    <x v="1"/>
  </r>
  <r>
    <x v="0"/>
    <x v="0"/>
    <n v="40000"/>
    <n v="1"/>
    <x v="0"/>
    <x v="0"/>
    <x v="0"/>
    <n v="0"/>
    <x v="0"/>
    <s v="0-1 Miles"/>
    <s v="Bolivia"/>
    <n v="43"/>
    <x v="0"/>
    <x v="1"/>
  </r>
  <r>
    <x v="0"/>
    <x v="1"/>
    <n v="60000"/>
    <n v="2"/>
    <x v="0"/>
    <x v="2"/>
    <x v="0"/>
    <n v="1"/>
    <x v="1"/>
    <s v="2-5 Miles"/>
    <s v="Argentina"/>
    <n v="38"/>
    <x v="0"/>
    <x v="1"/>
  </r>
  <r>
    <x v="1"/>
    <x v="0"/>
    <n v="10000"/>
    <n v="1"/>
    <x v="2"/>
    <x v="3"/>
    <x v="1"/>
    <n v="1"/>
    <x v="1"/>
    <s v="1-2 Miles"/>
    <s v="Bolivia"/>
    <n v="45"/>
    <x v="1"/>
    <x v="0"/>
  </r>
  <r>
    <x v="1"/>
    <x v="0"/>
    <n v="10000"/>
    <n v="2"/>
    <x v="2"/>
    <x v="3"/>
    <x v="0"/>
    <n v="0"/>
    <x v="0"/>
    <s v="0-1 Miles"/>
    <s v="Bolivia"/>
    <n v="35"/>
    <x v="0"/>
    <x v="0"/>
  </r>
  <r>
    <x v="0"/>
    <x v="1"/>
    <n v="40000"/>
    <n v="2"/>
    <x v="0"/>
    <x v="4"/>
    <x v="0"/>
    <n v="1"/>
    <x v="1"/>
    <s v="0-1 Miles"/>
    <s v="Argentina"/>
    <n v="52"/>
    <x v="1"/>
    <x v="1"/>
  </r>
  <r>
    <x v="1"/>
    <x v="1"/>
    <n v="60000"/>
    <n v="4"/>
    <x v="0"/>
    <x v="2"/>
    <x v="0"/>
    <n v="3"/>
    <x v="1"/>
    <s v="10 miles or more"/>
    <s v="Argentina"/>
    <n v="41"/>
    <x v="0"/>
    <x v="0"/>
  </r>
  <r>
    <x v="0"/>
    <x v="0"/>
    <n v="30000"/>
    <n v="1"/>
    <x v="0"/>
    <x v="1"/>
    <x v="0"/>
    <n v="0"/>
    <x v="0"/>
    <s v="0-1 Miles"/>
    <s v="Bolivia"/>
    <n v="37"/>
    <x v="0"/>
    <x v="1"/>
  </r>
  <r>
    <x v="1"/>
    <x v="1"/>
    <n v="30000"/>
    <n v="2"/>
    <x v="1"/>
    <x v="1"/>
    <x v="0"/>
    <n v="2"/>
    <x v="1"/>
    <s v="5-10 Miles"/>
    <s v="Argentina"/>
    <n v="68"/>
    <x v="2"/>
    <x v="0"/>
  </r>
  <r>
    <x v="0"/>
    <x v="0"/>
    <n v="40000"/>
    <n v="0"/>
    <x v="4"/>
    <x v="1"/>
    <x v="0"/>
    <n v="0"/>
    <x v="0"/>
    <s v="0-1 Miles"/>
    <s v="Bolivia"/>
    <n v="37"/>
    <x v="0"/>
    <x v="1"/>
  </r>
  <r>
    <x v="1"/>
    <x v="1"/>
    <n v="30000"/>
    <n v="0"/>
    <x v="2"/>
    <x v="3"/>
    <x v="0"/>
    <n v="1"/>
    <x v="1"/>
    <s v="2-5 Miles"/>
    <s v="Bolivia"/>
    <n v="33"/>
    <x v="0"/>
    <x v="1"/>
  </r>
  <r>
    <x v="1"/>
    <x v="0"/>
    <n v="20000"/>
    <n v="4"/>
    <x v="2"/>
    <x v="3"/>
    <x v="0"/>
    <n v="1"/>
    <x v="1"/>
    <s v="0-1 Miles"/>
    <s v="Bolivia"/>
    <n v="43"/>
    <x v="0"/>
    <x v="1"/>
  </r>
  <r>
    <x v="0"/>
    <x v="0"/>
    <n v="10000"/>
    <n v="0"/>
    <x v="3"/>
    <x v="3"/>
    <x v="1"/>
    <n v="2"/>
    <x v="1"/>
    <s v="0-1 Miles"/>
    <s v="Bolivia"/>
    <n v="30"/>
    <x v="0"/>
    <x v="0"/>
  </r>
  <r>
    <x v="0"/>
    <x v="1"/>
    <n v="120000"/>
    <n v="0"/>
    <x v="3"/>
    <x v="2"/>
    <x v="0"/>
    <n v="4"/>
    <x v="1"/>
    <s v="10 miles or more"/>
    <s v="Argentina"/>
    <n v="36"/>
    <x v="0"/>
    <x v="1"/>
  </r>
  <r>
    <x v="1"/>
    <x v="0"/>
    <n v="10000"/>
    <n v="0"/>
    <x v="3"/>
    <x v="3"/>
    <x v="1"/>
    <n v="2"/>
    <x v="1"/>
    <s v="0-1 Miles"/>
    <s v="Bolivia"/>
    <n v="35"/>
    <x v="0"/>
    <x v="0"/>
  </r>
  <r>
    <x v="0"/>
    <x v="0"/>
    <n v="130000"/>
    <n v="3"/>
    <x v="2"/>
    <x v="2"/>
    <x v="0"/>
    <n v="4"/>
    <x v="1"/>
    <s v="0-1 Miles"/>
    <s v="Bolivia"/>
    <n v="52"/>
    <x v="1"/>
    <x v="0"/>
  </r>
  <r>
    <x v="1"/>
    <x v="0"/>
    <n v="20000"/>
    <n v="0"/>
    <x v="1"/>
    <x v="3"/>
    <x v="1"/>
    <n v="1"/>
    <x v="1"/>
    <s v="2-5 Miles"/>
    <s v="Bolivia"/>
    <n v="36"/>
    <x v="0"/>
    <x v="1"/>
  </r>
  <r>
    <x v="0"/>
    <x v="0"/>
    <n v="20000"/>
    <n v="3"/>
    <x v="2"/>
    <x v="0"/>
    <x v="1"/>
    <n v="2"/>
    <x v="1"/>
    <s v="1-2 Miles"/>
    <s v="Argentina"/>
    <n v="62"/>
    <x v="1"/>
    <x v="0"/>
  </r>
  <r>
    <x v="1"/>
    <x v="0"/>
    <n v="130000"/>
    <n v="4"/>
    <x v="2"/>
    <x v="4"/>
    <x v="0"/>
    <n v="4"/>
    <x v="1"/>
    <s v="0-1 Miles"/>
    <s v="Argentina"/>
    <n v="31"/>
    <x v="0"/>
    <x v="0"/>
  </r>
  <r>
    <x v="1"/>
    <x v="0"/>
    <n v="20000"/>
    <n v="0"/>
    <x v="3"/>
    <x v="3"/>
    <x v="1"/>
    <n v="2"/>
    <x v="1"/>
    <s v="1-2 Miles"/>
    <s v="Bolivia"/>
    <n v="26"/>
    <x v="0"/>
    <x v="0"/>
  </r>
  <r>
    <x v="0"/>
    <x v="1"/>
    <n v="80000"/>
    <n v="0"/>
    <x v="0"/>
    <x v="2"/>
    <x v="0"/>
    <n v="2"/>
    <x v="1"/>
    <s v="10 miles or more"/>
    <s v="Argentina"/>
    <n v="29"/>
    <x v="0"/>
    <x v="1"/>
  </r>
  <r>
    <x v="0"/>
    <x v="1"/>
    <n v="80000"/>
    <n v="2"/>
    <x v="2"/>
    <x v="0"/>
    <x v="1"/>
    <n v="2"/>
    <x v="1"/>
    <s v="1-2 Miles"/>
    <s v="Argentina"/>
    <n v="50"/>
    <x v="1"/>
    <x v="1"/>
  </r>
  <r>
    <x v="1"/>
    <x v="1"/>
    <n v="40000"/>
    <n v="2"/>
    <x v="0"/>
    <x v="4"/>
    <x v="0"/>
    <n v="2"/>
    <x v="1"/>
    <s v="5-10 Miles"/>
    <s v="Argentina"/>
    <n v="63"/>
    <x v="1"/>
    <x v="1"/>
  </r>
  <r>
    <x v="0"/>
    <x v="0"/>
    <n v="30000"/>
    <n v="4"/>
    <x v="4"/>
    <x v="1"/>
    <x v="0"/>
    <n v="0"/>
    <x v="0"/>
    <s v="0-1 Miles"/>
    <s v="Bolivia"/>
    <n v="45"/>
    <x v="1"/>
    <x v="1"/>
  </r>
  <r>
    <x v="1"/>
    <x v="0"/>
    <n v="10000"/>
    <n v="4"/>
    <x v="3"/>
    <x v="3"/>
    <x v="0"/>
    <n v="2"/>
    <x v="1"/>
    <s v="0-1 Miles"/>
    <s v="Bolivia"/>
    <n v="40"/>
    <x v="0"/>
    <x v="0"/>
  </r>
  <r>
    <x v="0"/>
    <x v="1"/>
    <n v="30000"/>
    <n v="0"/>
    <x v="0"/>
    <x v="1"/>
    <x v="0"/>
    <n v="0"/>
    <x v="0"/>
    <s v="0-1 Miles"/>
    <s v="Bolivia"/>
    <n v="47"/>
    <x v="1"/>
    <x v="1"/>
  </r>
  <r>
    <x v="1"/>
    <x v="1"/>
    <n v="20000"/>
    <n v="0"/>
    <x v="2"/>
    <x v="3"/>
    <x v="1"/>
    <n v="1"/>
    <x v="1"/>
    <s v="2-5 Miles"/>
    <s v="Bolivia"/>
    <n v="29"/>
    <x v="0"/>
    <x v="0"/>
  </r>
  <r>
    <x v="1"/>
    <x v="1"/>
    <n v="40000"/>
    <n v="2"/>
    <x v="0"/>
    <x v="4"/>
    <x v="1"/>
    <n v="1"/>
    <x v="1"/>
    <s v="5-10 Miles"/>
    <s v="Argentina"/>
    <n v="52"/>
    <x v="1"/>
    <x v="1"/>
  </r>
  <r>
    <x v="1"/>
    <x v="1"/>
    <n v="10000"/>
    <n v="0"/>
    <x v="1"/>
    <x v="3"/>
    <x v="0"/>
    <n v="1"/>
    <x v="1"/>
    <s v="1-2 Miles"/>
    <s v="Argentina"/>
    <n v="26"/>
    <x v="0"/>
    <x v="1"/>
  </r>
  <r>
    <x v="1"/>
    <x v="1"/>
    <n v="130000"/>
    <n v="3"/>
    <x v="1"/>
    <x v="2"/>
    <x v="1"/>
    <n v="3"/>
    <x v="1"/>
    <s v="0-1 Miles"/>
    <s v="Bolivia"/>
    <n v="51"/>
    <x v="1"/>
    <x v="1"/>
  </r>
  <r>
    <x v="0"/>
    <x v="1"/>
    <n v="80000"/>
    <n v="5"/>
    <x v="0"/>
    <x v="2"/>
    <x v="0"/>
    <n v="4"/>
    <x v="1"/>
    <s v="1-2 Miles"/>
    <s v="Argentina"/>
    <n v="40"/>
    <x v="0"/>
    <x v="0"/>
  </r>
  <r>
    <x v="1"/>
    <x v="1"/>
    <n v="30000"/>
    <n v="0"/>
    <x v="1"/>
    <x v="1"/>
    <x v="1"/>
    <n v="1"/>
    <x v="1"/>
    <s v="2-5 Miles"/>
    <s v="Bolivia"/>
    <n v="29"/>
    <x v="0"/>
    <x v="0"/>
  </r>
  <r>
    <x v="0"/>
    <x v="1"/>
    <n v="20000"/>
    <n v="1"/>
    <x v="2"/>
    <x v="3"/>
    <x v="1"/>
    <n v="1"/>
    <x v="1"/>
    <s v="1-2 Miles"/>
    <s v="Bolivia"/>
    <n v="40"/>
    <x v="0"/>
    <x v="1"/>
  </r>
  <r>
    <x v="1"/>
    <x v="0"/>
    <n v="30000"/>
    <n v="0"/>
    <x v="1"/>
    <x v="1"/>
    <x v="1"/>
    <n v="1"/>
    <x v="1"/>
    <s v="0-1 Miles"/>
    <s v="Bolivia"/>
    <n v="29"/>
    <x v="0"/>
    <x v="1"/>
  </r>
  <r>
    <x v="1"/>
    <x v="1"/>
    <n v="30000"/>
    <n v="0"/>
    <x v="1"/>
    <x v="1"/>
    <x v="1"/>
    <n v="1"/>
    <x v="1"/>
    <s v="0-1 Miles"/>
    <s v="Bolivia"/>
    <n v="30"/>
    <x v="0"/>
    <x v="1"/>
  </r>
  <r>
    <x v="1"/>
    <x v="0"/>
    <n v="60000"/>
    <n v="2"/>
    <x v="0"/>
    <x v="2"/>
    <x v="0"/>
    <n v="1"/>
    <x v="1"/>
    <s v="2-5 Miles"/>
    <s v="Argentina"/>
    <n v="37"/>
    <x v="0"/>
    <x v="1"/>
  </r>
  <r>
    <x v="1"/>
    <x v="0"/>
    <n v="30000"/>
    <n v="0"/>
    <x v="1"/>
    <x v="1"/>
    <x v="1"/>
    <n v="1"/>
    <x v="1"/>
    <s v="2-5 Miles"/>
    <s v="Bolivia"/>
    <n v="33"/>
    <x v="0"/>
    <x v="0"/>
  </r>
  <r>
    <x v="1"/>
    <x v="0"/>
    <n v="30000"/>
    <n v="3"/>
    <x v="2"/>
    <x v="0"/>
    <x v="0"/>
    <n v="2"/>
    <x v="1"/>
    <s v="5-10 Miles"/>
    <s v="Argentina"/>
    <n v="55"/>
    <x v="1"/>
    <x v="0"/>
  </r>
  <r>
    <x v="1"/>
    <x v="0"/>
    <n v="90000"/>
    <n v="5"/>
    <x v="1"/>
    <x v="2"/>
    <x v="0"/>
    <n v="2"/>
    <x v="1"/>
    <s v="10 miles or more"/>
    <s v="Bolivia"/>
    <n v="62"/>
    <x v="1"/>
    <x v="0"/>
  </r>
  <r>
    <x v="0"/>
    <x v="1"/>
    <n v="30000"/>
    <n v="1"/>
    <x v="1"/>
    <x v="1"/>
    <x v="0"/>
    <n v="1"/>
    <x v="1"/>
    <s v="0-1 Miles"/>
    <s v="Bolivia"/>
    <n v="43"/>
    <x v="0"/>
    <x v="0"/>
  </r>
  <r>
    <x v="0"/>
    <x v="1"/>
    <n v="40000"/>
    <n v="1"/>
    <x v="0"/>
    <x v="0"/>
    <x v="0"/>
    <n v="1"/>
    <x v="1"/>
    <s v="0-1 Miles"/>
    <s v="Bolivia"/>
    <n v="44"/>
    <x v="0"/>
    <x v="1"/>
  </r>
  <r>
    <x v="0"/>
    <x v="1"/>
    <n v="40000"/>
    <n v="0"/>
    <x v="4"/>
    <x v="1"/>
    <x v="0"/>
    <n v="0"/>
    <x v="0"/>
    <s v="0-1 Miles"/>
    <s v="Bolivia"/>
    <n v="25"/>
    <x v="0"/>
    <x v="1"/>
  </r>
  <r>
    <x v="0"/>
    <x v="0"/>
    <n v="20000"/>
    <n v="3"/>
    <x v="2"/>
    <x v="3"/>
    <x v="0"/>
    <n v="2"/>
    <x v="1"/>
    <s v="0-1 Miles"/>
    <s v="Bolivia"/>
    <n v="43"/>
    <x v="0"/>
    <x v="0"/>
  </r>
  <r>
    <x v="1"/>
    <x v="1"/>
    <n v="10000"/>
    <n v="2"/>
    <x v="2"/>
    <x v="3"/>
    <x v="0"/>
    <n v="0"/>
    <x v="0"/>
    <s v="0-1 Miles"/>
    <s v="Bolivia"/>
    <n v="35"/>
    <x v="0"/>
    <x v="0"/>
  </r>
  <r>
    <x v="1"/>
    <x v="1"/>
    <n v="60000"/>
    <n v="3"/>
    <x v="0"/>
    <x v="2"/>
    <x v="1"/>
    <n v="2"/>
    <x v="1"/>
    <s v="0-1 Miles"/>
    <s v="Argentina"/>
    <n v="43"/>
    <x v="0"/>
    <x v="1"/>
  </r>
  <r>
    <x v="0"/>
    <x v="1"/>
    <n v="10000"/>
    <n v="2"/>
    <x v="1"/>
    <x v="3"/>
    <x v="0"/>
    <n v="0"/>
    <x v="0"/>
    <s v="1-2 Miles"/>
    <s v="Bolivia"/>
    <n v="49"/>
    <x v="1"/>
    <x v="0"/>
  </r>
  <r>
    <x v="1"/>
    <x v="1"/>
    <n v="60000"/>
    <n v="1"/>
    <x v="1"/>
    <x v="0"/>
    <x v="0"/>
    <n v="1"/>
    <x v="1"/>
    <s v="5-10 Miles"/>
    <s v="Argentina"/>
    <n v="45"/>
    <x v="1"/>
    <x v="0"/>
  </r>
  <r>
    <x v="1"/>
    <x v="0"/>
    <n v="70000"/>
    <n v="2"/>
    <x v="2"/>
    <x v="2"/>
    <x v="0"/>
    <n v="2"/>
    <x v="1"/>
    <s v="5-10 Miles"/>
    <s v="Argentina"/>
    <n v="49"/>
    <x v="1"/>
    <x v="1"/>
  </r>
  <r>
    <x v="1"/>
    <x v="0"/>
    <n v="30000"/>
    <n v="0"/>
    <x v="1"/>
    <x v="1"/>
    <x v="1"/>
    <n v="1"/>
    <x v="1"/>
    <s v="2-5 Miles"/>
    <s v="Bolivia"/>
    <n v="30"/>
    <x v="0"/>
    <x v="0"/>
  </r>
  <r>
    <x v="0"/>
    <x v="1"/>
    <n v="70000"/>
    <n v="2"/>
    <x v="1"/>
    <x v="0"/>
    <x v="0"/>
    <n v="2"/>
    <x v="1"/>
    <s v="5-10 Miles"/>
    <s v="Argentina"/>
    <n v="52"/>
    <x v="1"/>
    <x v="1"/>
  </r>
  <r>
    <x v="1"/>
    <x v="0"/>
    <n v="40000"/>
    <n v="2"/>
    <x v="1"/>
    <x v="0"/>
    <x v="1"/>
    <n v="2"/>
    <x v="1"/>
    <s v="1-2 Miles"/>
    <s v="Argentina"/>
    <n v="53"/>
    <x v="1"/>
    <x v="1"/>
  </r>
  <r>
    <x v="0"/>
    <x v="0"/>
    <n v="40000"/>
    <n v="0"/>
    <x v="0"/>
    <x v="1"/>
    <x v="0"/>
    <n v="0"/>
    <x v="0"/>
    <s v="0-1 Miles"/>
    <s v="Bolivia"/>
    <n v="38"/>
    <x v="0"/>
    <x v="1"/>
  </r>
  <r>
    <x v="1"/>
    <x v="1"/>
    <n v="40000"/>
    <n v="0"/>
    <x v="0"/>
    <x v="2"/>
    <x v="1"/>
    <n v="0"/>
    <x v="0"/>
    <s v="0-1 Miles"/>
    <s v="Bolivia"/>
    <n v="39"/>
    <x v="0"/>
    <x v="1"/>
  </r>
  <r>
    <x v="1"/>
    <x v="0"/>
    <n v="30000"/>
    <n v="1"/>
    <x v="1"/>
    <x v="3"/>
    <x v="1"/>
    <n v="0"/>
    <x v="0"/>
    <s v="0-1 Miles"/>
    <s v="Bolivia"/>
    <n v="46"/>
    <x v="1"/>
    <x v="1"/>
  </r>
  <r>
    <x v="1"/>
    <x v="0"/>
    <n v="70000"/>
    <n v="0"/>
    <x v="0"/>
    <x v="2"/>
    <x v="1"/>
    <n v="1"/>
    <x v="1"/>
    <s v="5-10 Miles"/>
    <s v="Argentina"/>
    <n v="38"/>
    <x v="0"/>
    <x v="0"/>
  </r>
  <r>
    <x v="1"/>
    <x v="0"/>
    <n v="40000"/>
    <n v="2"/>
    <x v="1"/>
    <x v="1"/>
    <x v="0"/>
    <n v="2"/>
    <x v="1"/>
    <s v="1-2 Miles"/>
    <s v="Bolivia"/>
    <n v="35"/>
    <x v="0"/>
    <x v="0"/>
  </r>
  <r>
    <x v="1"/>
    <x v="0"/>
    <n v="130000"/>
    <n v="1"/>
    <x v="4"/>
    <x v="4"/>
    <x v="1"/>
    <n v="1"/>
    <x v="1"/>
    <s v="0-1 Miles"/>
    <s v="Argentina"/>
    <n v="36"/>
    <x v="0"/>
    <x v="1"/>
  </r>
  <r>
    <x v="0"/>
    <x v="1"/>
    <n v="20000"/>
    <n v="0"/>
    <x v="0"/>
    <x v="1"/>
    <x v="0"/>
    <n v="0"/>
    <x v="0"/>
    <s v="0-1 Miles"/>
    <s v="Argentina"/>
    <n v="26"/>
    <x v="0"/>
    <x v="1"/>
  </r>
  <r>
    <x v="1"/>
    <x v="1"/>
    <n v="10000"/>
    <n v="0"/>
    <x v="4"/>
    <x v="3"/>
    <x v="1"/>
    <n v="0"/>
    <x v="0"/>
    <s v="0-1 Miles"/>
    <s v="Bolivia"/>
    <n v="30"/>
    <x v="0"/>
    <x v="1"/>
  </r>
  <r>
    <x v="0"/>
    <x v="0"/>
    <n v="30000"/>
    <n v="1"/>
    <x v="0"/>
    <x v="0"/>
    <x v="0"/>
    <n v="2"/>
    <x v="1"/>
    <s v="0-1 Miles"/>
    <s v="Bolivia"/>
    <n v="42"/>
    <x v="0"/>
    <x v="0"/>
  </r>
  <r>
    <x v="1"/>
    <x v="0"/>
    <n v="20000"/>
    <n v="0"/>
    <x v="2"/>
    <x v="3"/>
    <x v="0"/>
    <n v="0"/>
    <x v="0"/>
    <s v="0-1 Miles"/>
    <s v="Bolivia"/>
    <n v="40"/>
    <x v="0"/>
    <x v="1"/>
  </r>
  <r>
    <x v="0"/>
    <x v="1"/>
    <n v="80000"/>
    <n v="5"/>
    <x v="0"/>
    <x v="4"/>
    <x v="0"/>
    <n v="2"/>
    <x v="1"/>
    <s v="2-5 Miles"/>
    <s v="Bolivia"/>
    <n v="62"/>
    <x v="1"/>
    <x v="0"/>
  </r>
  <r>
    <x v="1"/>
    <x v="0"/>
    <n v="30000"/>
    <n v="0"/>
    <x v="1"/>
    <x v="1"/>
    <x v="1"/>
    <n v="1"/>
    <x v="1"/>
    <s v="2-5 Miles"/>
    <s v="Bolivia"/>
    <n v="29"/>
    <x v="0"/>
    <x v="0"/>
  </r>
  <r>
    <x v="0"/>
    <x v="0"/>
    <n v="40000"/>
    <n v="2"/>
    <x v="0"/>
    <x v="4"/>
    <x v="0"/>
    <n v="2"/>
    <x v="1"/>
    <s v="5-10 Miles"/>
    <s v="Argentina"/>
    <n v="66"/>
    <x v="2"/>
    <x v="1"/>
  </r>
  <r>
    <x v="0"/>
    <x v="1"/>
    <n v="150000"/>
    <n v="2"/>
    <x v="2"/>
    <x v="2"/>
    <x v="0"/>
    <n v="4"/>
    <x v="1"/>
    <s v="0-1 Miles"/>
    <s v="Bolivia"/>
    <n v="48"/>
    <x v="1"/>
    <x v="0"/>
  </r>
  <r>
    <x v="1"/>
    <x v="0"/>
    <n v="80000"/>
    <n v="0"/>
    <x v="0"/>
    <x v="2"/>
    <x v="1"/>
    <n v="3"/>
    <x v="1"/>
    <s v="10 miles or more"/>
    <s v="Argentina"/>
    <n v="31"/>
    <x v="0"/>
    <x v="0"/>
  </r>
  <r>
    <x v="1"/>
    <x v="0"/>
    <n v="100000"/>
    <n v="3"/>
    <x v="1"/>
    <x v="4"/>
    <x v="1"/>
    <n v="4"/>
    <x v="1"/>
    <s v="5-10 Miles"/>
    <s v="Bolivia"/>
    <n v="56"/>
    <x v="1"/>
    <x v="0"/>
  </r>
  <r>
    <x v="1"/>
    <x v="0"/>
    <n v="40000"/>
    <n v="0"/>
    <x v="0"/>
    <x v="1"/>
    <x v="1"/>
    <n v="0"/>
    <x v="0"/>
    <s v="0-1 Miles"/>
    <s v="Bolivia"/>
    <n v="38"/>
    <x v="0"/>
    <x v="1"/>
  </r>
  <r>
    <x v="0"/>
    <x v="1"/>
    <n v="80000"/>
    <n v="5"/>
    <x v="0"/>
    <x v="2"/>
    <x v="0"/>
    <n v="4"/>
    <x v="1"/>
    <s v="1-2 Miles"/>
    <s v="Argentina"/>
    <n v="40"/>
    <x v="0"/>
    <x v="0"/>
  </r>
  <r>
    <x v="1"/>
    <x v="1"/>
    <n v="30000"/>
    <n v="0"/>
    <x v="1"/>
    <x v="1"/>
    <x v="0"/>
    <n v="1"/>
    <x v="1"/>
    <s v="2-5 Miles"/>
    <s v="Bolivia"/>
    <n v="32"/>
    <x v="0"/>
    <x v="0"/>
  </r>
  <r>
    <x v="0"/>
    <x v="1"/>
    <n v="30000"/>
    <n v="1"/>
    <x v="0"/>
    <x v="1"/>
    <x v="0"/>
    <n v="1"/>
    <x v="1"/>
    <s v="2-5 Miles"/>
    <s v="Bolivia"/>
    <n v="39"/>
    <x v="0"/>
    <x v="0"/>
  </r>
  <r>
    <x v="1"/>
    <x v="1"/>
    <n v="10000"/>
    <n v="2"/>
    <x v="1"/>
    <x v="3"/>
    <x v="0"/>
    <n v="1"/>
    <x v="1"/>
    <s v="0-1 Miles"/>
    <s v="Bolivia"/>
    <n v="52"/>
    <x v="1"/>
    <x v="1"/>
  </r>
  <r>
    <x v="1"/>
    <x v="1"/>
    <n v="10000"/>
    <n v="3"/>
    <x v="2"/>
    <x v="3"/>
    <x v="0"/>
    <n v="1"/>
    <x v="1"/>
    <s v="0-1 Miles"/>
    <s v="Bolivia"/>
    <n v="39"/>
    <x v="0"/>
    <x v="1"/>
  </r>
  <r>
    <x v="0"/>
    <x v="1"/>
    <n v="60000"/>
    <n v="2"/>
    <x v="0"/>
    <x v="2"/>
    <x v="0"/>
    <n v="1"/>
    <x v="1"/>
    <s v="2-5 Miles"/>
    <s v="Argentina"/>
    <n v="37"/>
    <x v="0"/>
    <x v="0"/>
  </r>
  <r>
    <x v="0"/>
    <x v="1"/>
    <n v="90000"/>
    <n v="4"/>
    <x v="2"/>
    <x v="4"/>
    <x v="0"/>
    <n v="3"/>
    <x v="1"/>
    <s v="5-10 Miles"/>
    <s v="Bolivia"/>
    <n v="56"/>
    <x v="1"/>
    <x v="1"/>
  </r>
  <r>
    <x v="0"/>
    <x v="1"/>
    <n v="40000"/>
    <n v="0"/>
    <x v="0"/>
    <x v="2"/>
    <x v="0"/>
    <n v="0"/>
    <x v="0"/>
    <s v="0-1 Miles"/>
    <s v="Bolivia"/>
    <n v="40"/>
    <x v="0"/>
    <x v="1"/>
  </r>
  <r>
    <x v="1"/>
    <x v="1"/>
    <n v="40000"/>
    <n v="2"/>
    <x v="0"/>
    <x v="4"/>
    <x v="0"/>
    <n v="2"/>
    <x v="1"/>
    <s v="5-10 Miles"/>
    <s v="Argentina"/>
    <n v="65"/>
    <x v="2"/>
    <x v="1"/>
  </r>
  <r>
    <x v="1"/>
    <x v="0"/>
    <n v="30000"/>
    <n v="2"/>
    <x v="1"/>
    <x v="1"/>
    <x v="0"/>
    <n v="2"/>
    <x v="1"/>
    <s v="0-1 Miles"/>
    <s v="Bolivia"/>
    <n v="42"/>
    <x v="0"/>
    <x v="0"/>
  </r>
  <r>
    <x v="0"/>
    <x v="1"/>
    <n v="10000"/>
    <n v="2"/>
    <x v="1"/>
    <x v="3"/>
    <x v="0"/>
    <n v="1"/>
    <x v="1"/>
    <s v="2-5 Miles"/>
    <s v="Bolivia"/>
    <n v="52"/>
    <x v="1"/>
    <x v="0"/>
  </r>
  <r>
    <x v="1"/>
    <x v="0"/>
    <n v="10000"/>
    <n v="1"/>
    <x v="2"/>
    <x v="3"/>
    <x v="1"/>
    <n v="1"/>
    <x v="1"/>
    <s v="5-10 Miles"/>
    <s v="Bolivia"/>
    <n v="35"/>
    <x v="0"/>
    <x v="1"/>
  </r>
  <r>
    <x v="1"/>
    <x v="1"/>
    <n v="20000"/>
    <n v="2"/>
    <x v="2"/>
    <x v="3"/>
    <x v="0"/>
    <n v="2"/>
    <x v="1"/>
    <s v="0-1 Miles"/>
    <s v="Bolivia"/>
    <n v="42"/>
    <x v="0"/>
    <x v="0"/>
  </r>
  <r>
    <x v="0"/>
    <x v="0"/>
    <n v="20000"/>
    <n v="2"/>
    <x v="3"/>
    <x v="1"/>
    <x v="0"/>
    <n v="2"/>
    <x v="1"/>
    <s v="5-10 Miles"/>
    <s v="Argentina"/>
    <n v="55"/>
    <x v="1"/>
    <x v="1"/>
  </r>
  <r>
    <x v="1"/>
    <x v="0"/>
    <n v="30000"/>
    <n v="2"/>
    <x v="1"/>
    <x v="1"/>
    <x v="1"/>
    <n v="2"/>
    <x v="1"/>
    <s v="5-10 Miles"/>
    <s v="Argentina"/>
    <n v="60"/>
    <x v="1"/>
    <x v="1"/>
  </r>
  <r>
    <x v="1"/>
    <x v="1"/>
    <n v="40000"/>
    <n v="0"/>
    <x v="0"/>
    <x v="2"/>
    <x v="1"/>
    <n v="0"/>
    <x v="0"/>
    <s v="0-1 Miles"/>
    <s v="Bolivia"/>
    <n v="40"/>
    <x v="0"/>
    <x v="1"/>
  </r>
  <r>
    <x v="1"/>
    <x v="0"/>
    <n v="10000"/>
    <n v="0"/>
    <x v="1"/>
    <x v="3"/>
    <x v="1"/>
    <n v="1"/>
    <x v="1"/>
    <s v="0-1 Miles"/>
    <s v="Argentina"/>
    <n v="26"/>
    <x v="0"/>
    <x v="1"/>
  </r>
  <r>
    <x v="0"/>
    <x v="1"/>
    <n v="40000"/>
    <n v="1"/>
    <x v="0"/>
    <x v="0"/>
    <x v="0"/>
    <n v="0"/>
    <x v="0"/>
    <s v="0-1 Miles"/>
    <s v="Bolivia"/>
    <n v="42"/>
    <x v="0"/>
    <x v="1"/>
  </r>
  <r>
    <x v="0"/>
    <x v="0"/>
    <n v="80000"/>
    <n v="0"/>
    <x v="0"/>
    <x v="2"/>
    <x v="0"/>
    <n v="3"/>
    <x v="1"/>
    <s v="10 miles or more"/>
    <s v="Argentina"/>
    <n v="32"/>
    <x v="0"/>
    <x v="0"/>
  </r>
  <r>
    <x v="1"/>
    <x v="1"/>
    <n v="30000"/>
    <n v="1"/>
    <x v="0"/>
    <x v="1"/>
    <x v="0"/>
    <n v="0"/>
    <x v="0"/>
    <s v="1-2 Miles"/>
    <s v="Bolivia"/>
    <n v="37"/>
    <x v="0"/>
    <x v="1"/>
  </r>
  <r>
    <x v="0"/>
    <x v="0"/>
    <n v="40000"/>
    <n v="2"/>
    <x v="1"/>
    <x v="1"/>
    <x v="1"/>
    <n v="1"/>
    <x v="1"/>
    <s v="0-1 Miles"/>
    <s v="Bolivia"/>
    <n v="34"/>
    <x v="0"/>
    <x v="0"/>
  </r>
  <r>
    <x v="0"/>
    <x v="1"/>
    <n v="40000"/>
    <n v="0"/>
    <x v="4"/>
    <x v="1"/>
    <x v="0"/>
    <n v="0"/>
    <x v="0"/>
    <s v="0-1 Miles"/>
    <s v="Bolivia"/>
    <n v="37"/>
    <x v="0"/>
    <x v="1"/>
  </r>
  <r>
    <x v="0"/>
    <x v="0"/>
    <n v="40000"/>
    <n v="0"/>
    <x v="0"/>
    <x v="2"/>
    <x v="1"/>
    <n v="0"/>
    <x v="0"/>
    <s v="0-1 Miles"/>
    <s v="Bolivia"/>
    <n v="40"/>
    <x v="0"/>
    <x v="1"/>
  </r>
  <r>
    <x v="0"/>
    <x v="1"/>
    <n v="20000"/>
    <n v="4"/>
    <x v="2"/>
    <x v="0"/>
    <x v="0"/>
    <n v="2"/>
    <x v="1"/>
    <s v="5-10 Miles"/>
    <s v="Argentina"/>
    <n v="60"/>
    <x v="1"/>
    <x v="0"/>
  </r>
  <r>
    <x v="1"/>
    <x v="1"/>
    <n v="30000"/>
    <n v="0"/>
    <x v="1"/>
    <x v="1"/>
    <x v="1"/>
    <n v="1"/>
    <x v="1"/>
    <s v="1-2 Miles"/>
    <s v="Bolivia"/>
    <n v="27"/>
    <x v="0"/>
    <x v="0"/>
  </r>
  <r>
    <x v="0"/>
    <x v="1"/>
    <n v="60000"/>
    <n v="1"/>
    <x v="1"/>
    <x v="0"/>
    <x v="0"/>
    <n v="1"/>
    <x v="1"/>
    <s v="5-10 Miles"/>
    <s v="Argentina"/>
    <n v="43"/>
    <x v="0"/>
    <x v="1"/>
  </r>
  <r>
    <x v="1"/>
    <x v="1"/>
    <n v="100000"/>
    <n v="1"/>
    <x v="0"/>
    <x v="4"/>
    <x v="1"/>
    <n v="3"/>
    <x v="1"/>
    <s v="0-1 Miles"/>
    <s v="Argentina"/>
    <n v="48"/>
    <x v="1"/>
    <x v="0"/>
  </r>
  <r>
    <x v="1"/>
    <x v="0"/>
    <n v="20000"/>
    <n v="0"/>
    <x v="3"/>
    <x v="3"/>
    <x v="1"/>
    <n v="2"/>
    <x v="1"/>
    <s v="1-2 Miles"/>
    <s v="Bolivia"/>
    <n v="32"/>
    <x v="0"/>
    <x v="0"/>
  </r>
  <r>
    <x v="0"/>
    <x v="1"/>
    <n v="100000"/>
    <n v="1"/>
    <x v="0"/>
    <x v="4"/>
    <x v="0"/>
    <n v="3"/>
    <x v="1"/>
    <s v="2-5 Miles"/>
    <s v="Argentina"/>
    <n v="47"/>
    <x v="1"/>
    <x v="0"/>
  </r>
  <r>
    <x v="1"/>
    <x v="1"/>
    <n v="80000"/>
    <n v="5"/>
    <x v="4"/>
    <x v="4"/>
    <x v="0"/>
    <n v="3"/>
    <x v="1"/>
    <s v="0-1 Miles"/>
    <s v="Argentina"/>
    <n v="40"/>
    <x v="0"/>
    <x v="0"/>
  </r>
  <r>
    <x v="1"/>
    <x v="0"/>
    <n v="10000"/>
    <n v="4"/>
    <x v="3"/>
    <x v="3"/>
    <x v="0"/>
    <n v="2"/>
    <x v="1"/>
    <s v="0-1 Miles"/>
    <s v="Bolivia"/>
    <n v="41"/>
    <x v="0"/>
    <x v="1"/>
  </r>
  <r>
    <x v="0"/>
    <x v="0"/>
    <n v="130000"/>
    <n v="5"/>
    <x v="1"/>
    <x v="2"/>
    <x v="0"/>
    <n v="4"/>
    <x v="1"/>
    <s v="0-1 Miles"/>
    <s v="Bolivia"/>
    <n v="59"/>
    <x v="1"/>
    <x v="0"/>
  </r>
  <r>
    <x v="1"/>
    <x v="1"/>
    <n v="10000"/>
    <n v="2"/>
    <x v="1"/>
    <x v="3"/>
    <x v="1"/>
    <n v="0"/>
    <x v="0"/>
    <s v="0-1 Miles"/>
    <s v="Bolivia"/>
    <n v="50"/>
    <x v="1"/>
    <x v="0"/>
  </r>
  <r>
    <x v="1"/>
    <x v="0"/>
    <n v="20000"/>
    <n v="2"/>
    <x v="1"/>
    <x v="3"/>
    <x v="1"/>
    <n v="1"/>
    <x v="1"/>
    <s v="0-1 Miles"/>
    <s v="Bolivia"/>
    <n v="54"/>
    <x v="1"/>
    <x v="1"/>
  </r>
  <r>
    <x v="0"/>
    <x v="0"/>
    <n v="10000"/>
    <n v="1"/>
    <x v="0"/>
    <x v="3"/>
    <x v="0"/>
    <n v="0"/>
    <x v="0"/>
    <s v="0-1 Miles"/>
    <s v="Bolivia"/>
    <n v="48"/>
    <x v="1"/>
    <x v="0"/>
  </r>
  <r>
    <x v="1"/>
    <x v="0"/>
    <n v="60000"/>
    <n v="1"/>
    <x v="0"/>
    <x v="2"/>
    <x v="0"/>
    <n v="1"/>
    <x v="1"/>
    <s v="5-10 Miles"/>
    <s v="Argentina"/>
    <n v="44"/>
    <x v="0"/>
    <x v="1"/>
  </r>
  <r>
    <x v="0"/>
    <x v="0"/>
    <n v="20000"/>
    <n v="2"/>
    <x v="2"/>
    <x v="3"/>
    <x v="0"/>
    <n v="0"/>
    <x v="0"/>
    <s v="0-1 Miles"/>
    <s v="Bolivia"/>
    <n v="40"/>
    <x v="0"/>
    <x v="1"/>
  </r>
  <r>
    <x v="1"/>
    <x v="0"/>
    <n v="60000"/>
    <n v="2"/>
    <x v="0"/>
    <x v="2"/>
    <x v="1"/>
    <n v="1"/>
    <x v="1"/>
    <s v="0-1 Miles"/>
    <s v="Argentina"/>
    <n v="38"/>
    <x v="0"/>
    <x v="1"/>
  </r>
  <r>
    <x v="1"/>
    <x v="1"/>
    <n v="40000"/>
    <n v="2"/>
    <x v="1"/>
    <x v="0"/>
    <x v="1"/>
    <n v="2"/>
    <x v="1"/>
    <s v="1-2 Miles"/>
    <s v="Argentina"/>
    <n v="52"/>
    <x v="1"/>
    <x v="0"/>
  </r>
  <r>
    <x v="0"/>
    <x v="1"/>
    <n v="10000"/>
    <n v="0"/>
    <x v="1"/>
    <x v="3"/>
    <x v="0"/>
    <n v="1"/>
    <x v="1"/>
    <s v="2-5 Miles"/>
    <s v="Argentina"/>
    <n v="25"/>
    <x v="0"/>
    <x v="1"/>
  </r>
  <r>
    <x v="0"/>
    <x v="0"/>
    <n v="10000"/>
    <n v="0"/>
    <x v="1"/>
    <x v="3"/>
    <x v="1"/>
    <n v="1"/>
    <x v="1"/>
    <s v="0-1 Miles"/>
    <s v="Argentina"/>
    <n v="25"/>
    <x v="0"/>
    <x v="0"/>
  </r>
  <r>
    <x v="1"/>
    <x v="1"/>
    <n v="90000"/>
    <n v="1"/>
    <x v="0"/>
    <x v="2"/>
    <x v="0"/>
    <n v="1"/>
    <x v="1"/>
    <s v="2-5 Miles"/>
    <s v="Argentina"/>
    <n v="47"/>
    <x v="1"/>
    <x v="1"/>
  </r>
  <r>
    <x v="1"/>
    <x v="1"/>
    <n v="100000"/>
    <n v="0"/>
    <x v="2"/>
    <x v="4"/>
    <x v="0"/>
    <n v="3"/>
    <x v="1"/>
    <s v="10 miles or more"/>
    <s v="Argentina"/>
    <n v="35"/>
    <x v="0"/>
    <x v="0"/>
  </r>
  <r>
    <x v="1"/>
    <x v="1"/>
    <n v="70000"/>
    <n v="0"/>
    <x v="0"/>
    <x v="2"/>
    <x v="1"/>
    <n v="1"/>
    <x v="1"/>
    <s v="5-10 Miles"/>
    <s v="Argentina"/>
    <n v="41"/>
    <x v="0"/>
    <x v="1"/>
  </r>
  <r>
    <x v="0"/>
    <x v="1"/>
    <n v="30000"/>
    <n v="1"/>
    <x v="0"/>
    <x v="1"/>
    <x v="0"/>
    <n v="0"/>
    <x v="0"/>
    <s v="0-1 Miles"/>
    <s v="Bolivia"/>
    <n v="47"/>
    <x v="1"/>
    <x v="0"/>
  </r>
  <r>
    <x v="0"/>
    <x v="0"/>
    <n v="130000"/>
    <n v="4"/>
    <x v="1"/>
    <x v="2"/>
    <x v="0"/>
    <n v="4"/>
    <x v="1"/>
    <s v="5-10 Miles"/>
    <s v="Bolivia"/>
    <n v="61"/>
    <x v="1"/>
    <x v="1"/>
  </r>
  <r>
    <x v="0"/>
    <x v="0"/>
    <n v="80000"/>
    <n v="5"/>
    <x v="0"/>
    <x v="4"/>
    <x v="0"/>
    <n v="2"/>
    <x v="1"/>
    <s v="2-5 Miles"/>
    <s v="Bolivia"/>
    <n v="61"/>
    <x v="1"/>
    <x v="0"/>
  </r>
  <r>
    <x v="0"/>
    <x v="1"/>
    <n v="10000"/>
    <n v="0"/>
    <x v="3"/>
    <x v="3"/>
    <x v="1"/>
    <n v="2"/>
    <x v="1"/>
    <s v="0-1 Miles"/>
    <s v="Bolivia"/>
    <n v="33"/>
    <x v="0"/>
    <x v="0"/>
  </r>
  <r>
    <x v="0"/>
    <x v="0"/>
    <n v="10000"/>
    <n v="0"/>
    <x v="1"/>
    <x v="3"/>
    <x v="0"/>
    <n v="1"/>
    <x v="1"/>
    <s v="2-5 Miles"/>
    <s v="Argentina"/>
    <n v="27"/>
    <x v="0"/>
    <x v="0"/>
  </r>
  <r>
    <x v="1"/>
    <x v="1"/>
    <n v="50000"/>
    <n v="0"/>
    <x v="4"/>
    <x v="0"/>
    <x v="0"/>
    <n v="0"/>
    <x v="0"/>
    <s v="0-1 Miles"/>
    <s v="Bolivia"/>
    <n v="37"/>
    <x v="0"/>
    <x v="1"/>
  </r>
  <r>
    <x v="1"/>
    <x v="0"/>
    <n v="80000"/>
    <n v="2"/>
    <x v="1"/>
    <x v="0"/>
    <x v="0"/>
    <n v="2"/>
    <x v="1"/>
    <s v="5-10 Miles"/>
    <s v="Argentina"/>
    <n v="52"/>
    <x v="1"/>
    <x v="1"/>
  </r>
  <r>
    <x v="1"/>
    <x v="0"/>
    <n v="20000"/>
    <n v="0"/>
    <x v="1"/>
    <x v="3"/>
    <x v="0"/>
    <n v="0"/>
    <x v="0"/>
    <s v="0-1 Miles"/>
    <s v="Argentina"/>
    <n v="29"/>
    <x v="0"/>
    <x v="1"/>
  </r>
  <r>
    <x v="1"/>
    <x v="0"/>
    <n v="110000"/>
    <n v="2"/>
    <x v="1"/>
    <x v="2"/>
    <x v="1"/>
    <n v="3"/>
    <x v="1"/>
    <s v="5-10 Miles"/>
    <s v="Bolivia"/>
    <n v="48"/>
    <x v="1"/>
    <x v="0"/>
  </r>
  <r>
    <x v="0"/>
    <x v="1"/>
    <n v="160000"/>
    <n v="4"/>
    <x v="1"/>
    <x v="2"/>
    <x v="1"/>
    <n v="2"/>
    <x v="1"/>
    <s v="10 miles or more"/>
    <s v="Bolivia"/>
    <n v="55"/>
    <x v="1"/>
    <x v="1"/>
  </r>
  <r>
    <x v="0"/>
    <x v="0"/>
    <n v="10000"/>
    <n v="0"/>
    <x v="4"/>
    <x v="3"/>
    <x v="0"/>
    <n v="0"/>
    <x v="0"/>
    <s v="0-1 Miles"/>
    <s v="Bolivia"/>
    <n v="37"/>
    <x v="0"/>
    <x v="1"/>
  </r>
  <r>
    <x v="1"/>
    <x v="1"/>
    <n v="10000"/>
    <n v="1"/>
    <x v="4"/>
    <x v="3"/>
    <x v="0"/>
    <n v="0"/>
    <x v="0"/>
    <s v="0-1 Miles"/>
    <s v="Bolivia"/>
    <n v="44"/>
    <x v="0"/>
    <x v="0"/>
  </r>
  <r>
    <x v="0"/>
    <x v="0"/>
    <n v="30000"/>
    <n v="3"/>
    <x v="1"/>
    <x v="1"/>
    <x v="1"/>
    <n v="2"/>
    <x v="1"/>
    <s v="1-2 Miles"/>
    <s v="Argentina"/>
    <n v="55"/>
    <x v="1"/>
    <x v="1"/>
  </r>
  <r>
    <x v="0"/>
    <x v="0"/>
    <n v="10000"/>
    <n v="2"/>
    <x v="2"/>
    <x v="3"/>
    <x v="1"/>
    <n v="1"/>
    <x v="1"/>
    <s v="0-1 Miles"/>
    <s v="Bolivia"/>
    <n v="38"/>
    <x v="0"/>
    <x v="0"/>
  </r>
  <r>
    <x v="1"/>
    <x v="1"/>
    <n v="40000"/>
    <n v="2"/>
    <x v="0"/>
    <x v="4"/>
    <x v="0"/>
    <n v="2"/>
    <x v="1"/>
    <s v="5-10 Miles"/>
    <s v="Argentina"/>
    <n v="66"/>
    <x v="2"/>
    <x v="1"/>
  </r>
  <r>
    <x v="0"/>
    <x v="0"/>
    <n v="130000"/>
    <n v="4"/>
    <x v="2"/>
    <x v="4"/>
    <x v="1"/>
    <n v="4"/>
    <x v="1"/>
    <s v="10 miles or more"/>
    <s v="Bolivia"/>
    <n v="58"/>
    <x v="1"/>
    <x v="0"/>
  </r>
  <r>
    <x v="0"/>
    <x v="0"/>
    <n v="90000"/>
    <n v="1"/>
    <x v="0"/>
    <x v="2"/>
    <x v="0"/>
    <n v="1"/>
    <x v="1"/>
    <s v="2-5 Miles"/>
    <s v="Argentina"/>
    <n v="47"/>
    <x v="1"/>
    <x v="1"/>
  </r>
  <r>
    <x v="0"/>
    <x v="0"/>
    <n v="30000"/>
    <n v="3"/>
    <x v="2"/>
    <x v="0"/>
    <x v="1"/>
    <n v="2"/>
    <x v="1"/>
    <s v="1-2 Miles"/>
    <s v="Argentina"/>
    <n v="56"/>
    <x v="1"/>
    <x v="1"/>
  </r>
  <r>
    <x v="1"/>
    <x v="1"/>
    <n v="80000"/>
    <n v="5"/>
    <x v="1"/>
    <x v="2"/>
    <x v="1"/>
    <n v="2"/>
    <x v="1"/>
    <s v="10 miles or more"/>
    <s v="Bolivia"/>
    <n v="59"/>
    <x v="1"/>
    <x v="0"/>
  </r>
  <r>
    <x v="0"/>
    <x v="0"/>
    <n v="70000"/>
    <n v="0"/>
    <x v="0"/>
    <x v="2"/>
    <x v="0"/>
    <n v="4"/>
    <x v="1"/>
    <s v="10 miles or more"/>
    <s v="Argentina"/>
    <n v="32"/>
    <x v="0"/>
    <x v="1"/>
  </r>
  <r>
    <x v="0"/>
    <x v="1"/>
    <n v="30000"/>
    <n v="1"/>
    <x v="1"/>
    <x v="1"/>
    <x v="0"/>
    <n v="1"/>
    <x v="1"/>
    <s v="0-1 Miles"/>
    <s v="Bolivia"/>
    <n v="44"/>
    <x v="0"/>
    <x v="1"/>
  </r>
  <r>
    <x v="0"/>
    <x v="1"/>
    <n v="30000"/>
    <n v="3"/>
    <x v="2"/>
    <x v="0"/>
    <x v="0"/>
    <n v="2"/>
    <x v="1"/>
    <s v="5-10 Miles"/>
    <s v="Argentina"/>
    <n v="55"/>
    <x v="1"/>
    <x v="0"/>
  </r>
  <r>
    <x v="1"/>
    <x v="1"/>
    <n v="90000"/>
    <n v="2"/>
    <x v="2"/>
    <x v="3"/>
    <x v="0"/>
    <n v="0"/>
    <x v="0"/>
    <s v="0-1 Miles"/>
    <s v="Bolivia"/>
    <n v="36"/>
    <x v="0"/>
    <x v="1"/>
  </r>
  <r>
    <x v="1"/>
    <x v="0"/>
    <n v="80000"/>
    <n v="5"/>
    <x v="0"/>
    <x v="4"/>
    <x v="0"/>
    <n v="2"/>
    <x v="1"/>
    <s v="10 miles or more"/>
    <s v="Bolivia"/>
    <n v="62"/>
    <x v="1"/>
    <x v="0"/>
  </r>
  <r>
    <x v="0"/>
    <x v="0"/>
    <n v="70000"/>
    <n v="5"/>
    <x v="0"/>
    <x v="2"/>
    <x v="0"/>
    <n v="4"/>
    <x v="1"/>
    <s v="10 miles or more"/>
    <s v="Argentina"/>
    <n v="41"/>
    <x v="0"/>
    <x v="0"/>
  </r>
  <r>
    <x v="1"/>
    <x v="0"/>
    <n v="10000"/>
    <n v="0"/>
    <x v="3"/>
    <x v="3"/>
    <x v="1"/>
    <n v="2"/>
    <x v="1"/>
    <s v="0-1 Miles"/>
    <s v="Bolivia"/>
    <n v="32"/>
    <x v="0"/>
    <x v="0"/>
  </r>
  <r>
    <x v="1"/>
    <x v="1"/>
    <n v="20000"/>
    <n v="0"/>
    <x v="0"/>
    <x v="1"/>
    <x v="0"/>
    <n v="0"/>
    <x v="0"/>
    <s v="0-1 Miles"/>
    <s v="Argentina"/>
    <n v="25"/>
    <x v="0"/>
    <x v="1"/>
  </r>
  <r>
    <x v="1"/>
    <x v="0"/>
    <n v="50000"/>
    <n v="0"/>
    <x v="4"/>
    <x v="0"/>
    <x v="0"/>
    <n v="0"/>
    <x v="0"/>
    <s v="1-2 Miles"/>
    <s v="Bolivia"/>
    <n v="36"/>
    <x v="0"/>
    <x v="0"/>
  </r>
  <r>
    <x v="0"/>
    <x v="1"/>
    <n v="60000"/>
    <n v="2"/>
    <x v="4"/>
    <x v="4"/>
    <x v="0"/>
    <n v="1"/>
    <x v="1"/>
    <s v="0-1 Miles"/>
    <s v="Argentina"/>
    <n v="67"/>
    <x v="2"/>
    <x v="1"/>
  </r>
  <r>
    <x v="1"/>
    <x v="0"/>
    <n v="100000"/>
    <n v="0"/>
    <x v="4"/>
    <x v="4"/>
    <x v="1"/>
    <n v="1"/>
    <x v="1"/>
    <s v="1-2 Miles"/>
    <s v="Argentina"/>
    <n v="39"/>
    <x v="0"/>
    <x v="1"/>
  </r>
  <r>
    <x v="1"/>
    <x v="1"/>
    <n v="80000"/>
    <n v="0"/>
    <x v="0"/>
    <x v="2"/>
    <x v="1"/>
    <n v="3"/>
    <x v="1"/>
    <s v="10 miles or more"/>
    <s v="Argentina"/>
    <n v="33"/>
    <x v="0"/>
    <x v="1"/>
  </r>
  <r>
    <x v="1"/>
    <x v="1"/>
    <n v="60000"/>
    <n v="0"/>
    <x v="0"/>
    <x v="2"/>
    <x v="1"/>
    <n v="3"/>
    <x v="1"/>
    <s v="2-5 Miles"/>
    <s v="Argentina"/>
    <n v="31"/>
    <x v="0"/>
    <x v="0"/>
  </r>
  <r>
    <x v="0"/>
    <x v="1"/>
    <n v="10000"/>
    <n v="1"/>
    <x v="2"/>
    <x v="3"/>
    <x v="0"/>
    <n v="0"/>
    <x v="0"/>
    <s v="2-5 Miles"/>
    <s v="Argentina"/>
    <n v="27"/>
    <x v="0"/>
    <x v="1"/>
  </r>
  <r>
    <x v="1"/>
    <x v="1"/>
    <n v="40000"/>
    <n v="2"/>
    <x v="1"/>
    <x v="1"/>
    <x v="0"/>
    <n v="0"/>
    <x v="0"/>
    <s v="1-2 Miles"/>
    <s v="Bolivia"/>
    <n v="33"/>
    <x v="0"/>
    <x v="1"/>
  </r>
  <r>
    <x v="1"/>
    <x v="0"/>
    <n v="60000"/>
    <n v="1"/>
    <x v="1"/>
    <x v="0"/>
    <x v="0"/>
    <n v="1"/>
    <x v="1"/>
    <s v="5-10 Miles"/>
    <s v="Argentina"/>
    <n v="46"/>
    <x v="1"/>
    <x v="1"/>
  </r>
  <r>
    <x v="1"/>
    <x v="0"/>
    <n v="90000"/>
    <n v="3"/>
    <x v="2"/>
    <x v="2"/>
    <x v="1"/>
    <n v="1"/>
    <x v="1"/>
    <s v="2-5 Miles"/>
    <s v="Bolivia"/>
    <n v="51"/>
    <x v="1"/>
    <x v="0"/>
  </r>
  <r>
    <x v="0"/>
    <x v="1"/>
    <n v="30000"/>
    <n v="3"/>
    <x v="4"/>
    <x v="1"/>
    <x v="0"/>
    <n v="0"/>
    <x v="0"/>
    <s v="0-1 Miles"/>
    <s v="Bolivia"/>
    <n v="46"/>
    <x v="1"/>
    <x v="1"/>
  </r>
  <r>
    <x v="1"/>
    <x v="1"/>
    <n v="90000"/>
    <n v="5"/>
    <x v="1"/>
    <x v="2"/>
    <x v="1"/>
    <n v="2"/>
    <x v="1"/>
    <s v="10 miles or more"/>
    <s v="Bolivia"/>
    <n v="62"/>
    <x v="1"/>
    <x v="0"/>
  </r>
  <r>
    <x v="1"/>
    <x v="0"/>
    <n v="20000"/>
    <n v="0"/>
    <x v="3"/>
    <x v="3"/>
    <x v="0"/>
    <n v="2"/>
    <x v="1"/>
    <s v="1-2 Miles"/>
    <s v="Bolivia"/>
    <n v="26"/>
    <x v="0"/>
    <x v="1"/>
  </r>
  <r>
    <x v="1"/>
    <x v="0"/>
    <n v="40000"/>
    <n v="0"/>
    <x v="4"/>
    <x v="1"/>
    <x v="0"/>
    <n v="0"/>
    <x v="0"/>
    <s v="0-1 Miles"/>
    <s v="Bolivia"/>
    <n v="37"/>
    <x v="0"/>
    <x v="1"/>
  </r>
  <r>
    <x v="1"/>
    <x v="0"/>
    <n v="30000"/>
    <n v="3"/>
    <x v="1"/>
    <x v="1"/>
    <x v="0"/>
    <n v="0"/>
    <x v="0"/>
    <s v="0-1 Miles"/>
    <s v="Bolivia"/>
    <n v="42"/>
    <x v="0"/>
    <x v="1"/>
  </r>
  <r>
    <x v="0"/>
    <x v="0"/>
    <n v="80000"/>
    <n v="4"/>
    <x v="4"/>
    <x v="4"/>
    <x v="0"/>
    <n v="1"/>
    <x v="1"/>
    <s v="0-1 Miles"/>
    <s v="Argentina"/>
    <n v="36"/>
    <x v="0"/>
    <x v="0"/>
  </r>
  <r>
    <x v="0"/>
    <x v="0"/>
    <n v="50000"/>
    <n v="0"/>
    <x v="4"/>
    <x v="0"/>
    <x v="0"/>
    <n v="0"/>
    <x v="0"/>
    <s v="0-1 Miles"/>
    <s v="Bolivia"/>
    <n v="36"/>
    <x v="0"/>
    <x v="1"/>
  </r>
  <r>
    <x v="1"/>
    <x v="0"/>
    <n v="30000"/>
    <n v="0"/>
    <x v="1"/>
    <x v="1"/>
    <x v="1"/>
    <n v="1"/>
    <x v="1"/>
    <s v="2-5 Miles"/>
    <s v="Bolivia"/>
    <n v="30"/>
    <x v="0"/>
    <x v="0"/>
  </r>
  <r>
    <x v="1"/>
    <x v="1"/>
    <n v="70000"/>
    <n v="0"/>
    <x v="0"/>
    <x v="2"/>
    <x v="1"/>
    <n v="4"/>
    <x v="1"/>
    <s v="10 miles or more"/>
    <s v="Argentina"/>
    <n v="31"/>
    <x v="0"/>
    <x v="1"/>
  </r>
  <r>
    <x v="0"/>
    <x v="1"/>
    <n v="30000"/>
    <n v="1"/>
    <x v="0"/>
    <x v="1"/>
    <x v="0"/>
    <n v="0"/>
    <x v="0"/>
    <s v="0-1 Miles"/>
    <s v="Bolivia"/>
    <n v="65"/>
    <x v="2"/>
    <x v="1"/>
  </r>
  <r>
    <x v="1"/>
    <x v="1"/>
    <n v="80000"/>
    <n v="4"/>
    <x v="1"/>
    <x v="2"/>
    <x v="1"/>
    <n v="2"/>
    <x v="1"/>
    <s v="2-5 Miles"/>
    <s v="Bolivia"/>
    <n v="54"/>
    <x v="1"/>
    <x v="1"/>
  </r>
  <r>
    <x v="0"/>
    <x v="1"/>
    <n v="20000"/>
    <n v="2"/>
    <x v="3"/>
    <x v="1"/>
    <x v="0"/>
    <n v="3"/>
    <x v="1"/>
    <s v="5-10 Miles"/>
    <s v="Argentina"/>
    <n v="54"/>
    <x v="1"/>
    <x v="0"/>
  </r>
  <r>
    <x v="1"/>
    <x v="0"/>
    <n v="20000"/>
    <n v="0"/>
    <x v="3"/>
    <x v="3"/>
    <x v="1"/>
    <n v="2"/>
    <x v="1"/>
    <s v="0-1 Miles"/>
    <s v="Bolivia"/>
    <n v="25"/>
    <x v="0"/>
    <x v="0"/>
  </r>
  <r>
    <x v="1"/>
    <x v="1"/>
    <n v="10000"/>
    <n v="1"/>
    <x v="0"/>
    <x v="3"/>
    <x v="0"/>
    <n v="0"/>
    <x v="0"/>
    <s v="0-1 Miles"/>
    <s v="Bolivia"/>
    <n v="48"/>
    <x v="1"/>
    <x v="0"/>
  </r>
  <r>
    <x v="1"/>
    <x v="1"/>
    <n v="10000"/>
    <n v="0"/>
    <x v="1"/>
    <x v="3"/>
    <x v="0"/>
    <n v="1"/>
    <x v="1"/>
    <s v="1-2 Miles"/>
    <s v="Argentina"/>
    <n v="26"/>
    <x v="0"/>
    <x v="1"/>
  </r>
  <r>
    <x v="0"/>
    <x v="1"/>
    <n v="60000"/>
    <n v="1"/>
    <x v="0"/>
    <x v="2"/>
    <x v="0"/>
    <n v="1"/>
    <x v="1"/>
    <s v="5-10 Miles"/>
    <s v="Argentina"/>
    <n v="43"/>
    <x v="0"/>
    <x v="1"/>
  </r>
  <r>
    <x v="1"/>
    <x v="1"/>
    <n v="10000"/>
    <n v="0"/>
    <x v="3"/>
    <x v="3"/>
    <x v="1"/>
    <n v="2"/>
    <x v="1"/>
    <s v="1-2 Miles"/>
    <s v="Bolivia"/>
    <n v="35"/>
    <x v="0"/>
    <x v="0"/>
  </r>
  <r>
    <x v="0"/>
    <x v="0"/>
    <n v="30000"/>
    <n v="3"/>
    <x v="1"/>
    <x v="1"/>
    <x v="1"/>
    <n v="0"/>
    <x v="0"/>
    <s v="0-1 Miles"/>
    <s v="Bolivia"/>
    <n v="42"/>
    <x v="0"/>
    <x v="0"/>
  </r>
  <r>
    <x v="1"/>
    <x v="0"/>
    <n v="70000"/>
    <n v="5"/>
    <x v="0"/>
    <x v="2"/>
    <x v="0"/>
    <n v="4"/>
    <x v="1"/>
    <s v="10 miles or more"/>
    <s v="Argentina"/>
    <n v="39"/>
    <x v="0"/>
    <x v="0"/>
  </r>
  <r>
    <x v="0"/>
    <x v="0"/>
    <n v="30000"/>
    <n v="2"/>
    <x v="1"/>
    <x v="1"/>
    <x v="1"/>
    <n v="2"/>
    <x v="1"/>
    <s v="0-1 Miles"/>
    <s v="Argentina"/>
    <n v="67"/>
    <x v="2"/>
    <x v="0"/>
  </r>
  <r>
    <x v="0"/>
    <x v="1"/>
    <n v="20000"/>
    <n v="1"/>
    <x v="1"/>
    <x v="3"/>
    <x v="0"/>
    <n v="0"/>
    <x v="0"/>
    <s v="1-2 Miles"/>
    <s v="Bolivia"/>
    <n v="35"/>
    <x v="0"/>
    <x v="0"/>
  </r>
  <r>
    <x v="1"/>
    <x v="0"/>
    <n v="20000"/>
    <n v="3"/>
    <x v="2"/>
    <x v="3"/>
    <x v="0"/>
    <n v="1"/>
    <x v="1"/>
    <s v="0-1 Miles"/>
    <s v="Bolivia"/>
    <n v="42"/>
    <x v="0"/>
    <x v="1"/>
  </r>
  <r>
    <x v="0"/>
    <x v="1"/>
    <n v="10000"/>
    <n v="3"/>
    <x v="3"/>
    <x v="3"/>
    <x v="0"/>
    <n v="2"/>
    <x v="1"/>
    <s v="0-1 Miles"/>
    <s v="Bolivia"/>
    <n v="43"/>
    <x v="0"/>
    <x v="0"/>
  </r>
  <r>
    <x v="0"/>
    <x v="0"/>
    <n v="20000"/>
    <n v="1"/>
    <x v="4"/>
    <x v="1"/>
    <x v="0"/>
    <n v="0"/>
    <x v="0"/>
    <s v="0-1 Miles"/>
    <s v="Bolivia"/>
    <n v="45"/>
    <x v="1"/>
    <x v="0"/>
  </r>
  <r>
    <x v="1"/>
    <x v="1"/>
    <n v="80000"/>
    <n v="5"/>
    <x v="2"/>
    <x v="4"/>
    <x v="0"/>
    <n v="3"/>
    <x v="1"/>
    <s v="10 miles or more"/>
    <s v="Bolivia"/>
    <n v="57"/>
    <x v="1"/>
    <x v="0"/>
  </r>
  <r>
    <x v="0"/>
    <x v="1"/>
    <n v="120000"/>
    <n v="4"/>
    <x v="1"/>
    <x v="4"/>
    <x v="0"/>
    <n v="3"/>
    <x v="1"/>
    <s v="10 miles or more"/>
    <s v="Bolivia"/>
    <n v="56"/>
    <x v="1"/>
    <x v="0"/>
  </r>
  <r>
    <x v="0"/>
    <x v="0"/>
    <n v="40000"/>
    <n v="0"/>
    <x v="0"/>
    <x v="1"/>
    <x v="0"/>
    <n v="0"/>
    <x v="0"/>
    <s v="0-1 Miles"/>
    <s v="Bolivia"/>
    <n v="38"/>
    <x v="0"/>
    <x v="1"/>
  </r>
  <r>
    <x v="0"/>
    <x v="0"/>
    <n v="30000"/>
    <n v="4"/>
    <x v="4"/>
    <x v="1"/>
    <x v="0"/>
    <n v="0"/>
    <x v="0"/>
    <s v="0-1 Miles"/>
    <s v="Bolivia"/>
    <n v="45"/>
    <x v="1"/>
    <x v="0"/>
  </r>
  <r>
    <x v="0"/>
    <x v="1"/>
    <n v="20000"/>
    <n v="0"/>
    <x v="0"/>
    <x v="1"/>
    <x v="0"/>
    <n v="0"/>
    <x v="0"/>
    <s v="0-1 Miles"/>
    <s v="Argentina"/>
    <n v="27"/>
    <x v="0"/>
    <x v="1"/>
  </r>
  <r>
    <x v="1"/>
    <x v="1"/>
    <n v="90000"/>
    <n v="0"/>
    <x v="0"/>
    <x v="2"/>
    <x v="1"/>
    <n v="4"/>
    <x v="1"/>
    <s v="10 miles or more"/>
    <s v="Argentina"/>
    <n v="35"/>
    <x v="0"/>
    <x v="1"/>
  </r>
  <r>
    <x v="0"/>
    <x v="0"/>
    <n v="10000"/>
    <n v="1"/>
    <x v="4"/>
    <x v="1"/>
    <x v="0"/>
    <n v="0"/>
    <x v="0"/>
    <s v="0-1 Miles"/>
    <s v="Bolivia"/>
    <n v="70"/>
    <x v="2"/>
    <x v="1"/>
  </r>
  <r>
    <x v="1"/>
    <x v="0"/>
    <n v="30000"/>
    <n v="5"/>
    <x v="4"/>
    <x v="1"/>
    <x v="0"/>
    <n v="0"/>
    <x v="0"/>
    <s v="0-1 Miles"/>
    <s v="Bolivia"/>
    <n v="44"/>
    <x v="0"/>
    <x v="1"/>
  </r>
  <r>
    <x v="0"/>
    <x v="0"/>
    <n v="10000"/>
    <n v="0"/>
    <x v="1"/>
    <x v="3"/>
    <x v="1"/>
    <n v="1"/>
    <x v="1"/>
    <s v="0-1 Miles"/>
    <s v="Argentina"/>
    <n v="26"/>
    <x v="0"/>
    <x v="1"/>
  </r>
  <r>
    <x v="0"/>
    <x v="1"/>
    <n v="70000"/>
    <n v="5"/>
    <x v="1"/>
    <x v="0"/>
    <x v="0"/>
    <n v="3"/>
    <x v="1"/>
    <s v="5-10 Miles"/>
    <s v="Argentina"/>
    <n v="46"/>
    <x v="1"/>
    <x v="0"/>
  </r>
  <r>
    <x v="1"/>
    <x v="0"/>
    <n v="30000"/>
    <n v="0"/>
    <x v="2"/>
    <x v="3"/>
    <x v="1"/>
    <n v="1"/>
    <x v="1"/>
    <s v="2-5 Miles"/>
    <s v="Bolivia"/>
    <n v="34"/>
    <x v="0"/>
    <x v="1"/>
  </r>
  <r>
    <x v="0"/>
    <x v="1"/>
    <n v="10000"/>
    <n v="1"/>
    <x v="4"/>
    <x v="3"/>
    <x v="0"/>
    <n v="0"/>
    <x v="0"/>
    <s v="0-1 Miles"/>
    <s v="Bolivia"/>
    <n v="37"/>
    <x v="0"/>
    <x v="0"/>
  </r>
  <r>
    <x v="1"/>
    <x v="0"/>
    <n v="30000"/>
    <n v="3"/>
    <x v="1"/>
    <x v="1"/>
    <x v="0"/>
    <n v="2"/>
    <x v="1"/>
    <s v="0-1 Miles"/>
    <s v="Bolivia"/>
    <n v="27"/>
    <x v="0"/>
    <x v="0"/>
  </r>
  <r>
    <x v="1"/>
    <x v="1"/>
    <n v="30000"/>
    <n v="1"/>
    <x v="0"/>
    <x v="1"/>
    <x v="1"/>
    <n v="1"/>
    <x v="1"/>
    <s v="0-1 Miles"/>
    <s v="Bolivia"/>
    <n v="39"/>
    <x v="0"/>
    <x v="1"/>
  </r>
  <r>
    <x v="1"/>
    <x v="0"/>
    <n v="20000"/>
    <n v="0"/>
    <x v="2"/>
    <x v="3"/>
    <x v="1"/>
    <n v="1"/>
    <x v="1"/>
    <s v="2-5 Miles"/>
    <s v="Bolivia"/>
    <n v="29"/>
    <x v="0"/>
    <x v="0"/>
  </r>
  <r>
    <x v="0"/>
    <x v="0"/>
    <n v="120000"/>
    <n v="3"/>
    <x v="0"/>
    <x v="4"/>
    <x v="1"/>
    <n v="2"/>
    <x v="1"/>
    <s v="10 miles or more"/>
    <s v="Bolivia"/>
    <n v="52"/>
    <x v="1"/>
    <x v="1"/>
  </r>
  <r>
    <x v="0"/>
    <x v="1"/>
    <n v="110000"/>
    <n v="5"/>
    <x v="0"/>
    <x v="4"/>
    <x v="0"/>
    <n v="4"/>
    <x v="1"/>
    <s v="2-5 Miles"/>
    <s v="Argentina"/>
    <n v="48"/>
    <x v="1"/>
    <x v="1"/>
  </r>
  <r>
    <x v="0"/>
    <x v="0"/>
    <n v="130000"/>
    <n v="3"/>
    <x v="1"/>
    <x v="2"/>
    <x v="0"/>
    <n v="3"/>
    <x v="1"/>
    <s v="0-1 Miles"/>
    <s v="Bolivia"/>
    <n v="51"/>
    <x v="1"/>
    <x v="1"/>
  </r>
  <r>
    <x v="0"/>
    <x v="0"/>
    <n v="100000"/>
    <n v="0"/>
    <x v="2"/>
    <x v="4"/>
    <x v="0"/>
    <n v="4"/>
    <x v="1"/>
    <s v="10 miles or more"/>
    <s v="Argentina"/>
    <n v="34"/>
    <x v="0"/>
    <x v="1"/>
  </r>
  <r>
    <x v="0"/>
    <x v="0"/>
    <n v="10000"/>
    <n v="5"/>
    <x v="2"/>
    <x v="0"/>
    <x v="1"/>
    <n v="3"/>
    <x v="1"/>
    <s v="1-2 Miles"/>
    <s v="Argentina"/>
    <n v="62"/>
    <x v="1"/>
    <x v="0"/>
  </r>
  <r>
    <x v="1"/>
    <x v="1"/>
    <n v="70000"/>
    <n v="0"/>
    <x v="0"/>
    <x v="2"/>
    <x v="0"/>
    <n v="1"/>
    <x v="1"/>
    <s v="5-10 Miles"/>
    <s v="Argentina"/>
    <n v="37"/>
    <x v="0"/>
    <x v="1"/>
  </r>
  <r>
    <x v="0"/>
    <x v="1"/>
    <n v="100000"/>
    <n v="5"/>
    <x v="4"/>
    <x v="4"/>
    <x v="1"/>
    <n v="1"/>
    <x v="1"/>
    <s v="1-2 Miles"/>
    <s v="Argentina"/>
    <n v="78"/>
    <x v="2"/>
    <x v="1"/>
  </r>
  <r>
    <x v="0"/>
    <x v="1"/>
    <n v="130000"/>
    <n v="4"/>
    <x v="2"/>
    <x v="2"/>
    <x v="0"/>
    <n v="3"/>
    <x v="1"/>
    <s v="0-1 Miles"/>
    <s v="Bolivia"/>
    <n v="55"/>
    <x v="1"/>
    <x v="0"/>
  </r>
  <r>
    <x v="1"/>
    <x v="1"/>
    <n v="60000"/>
    <n v="0"/>
    <x v="0"/>
    <x v="2"/>
    <x v="1"/>
    <n v="4"/>
    <x v="1"/>
    <s v="2-5 Miles"/>
    <s v="Argentina"/>
    <n v="31"/>
    <x v="0"/>
    <x v="0"/>
  </r>
  <r>
    <x v="0"/>
    <x v="1"/>
    <n v="100000"/>
    <n v="3"/>
    <x v="3"/>
    <x v="2"/>
    <x v="0"/>
    <n v="0"/>
    <x v="0"/>
    <s v="10 miles or more"/>
    <s v="Bolivia"/>
    <n v="59"/>
    <x v="1"/>
    <x v="1"/>
  </r>
  <r>
    <x v="1"/>
    <x v="1"/>
    <n v="20000"/>
    <n v="2"/>
    <x v="3"/>
    <x v="1"/>
    <x v="0"/>
    <n v="2"/>
    <x v="1"/>
    <s v="5-10 Miles"/>
    <s v="Argentina"/>
    <n v="57"/>
    <x v="1"/>
    <x v="0"/>
  </r>
  <r>
    <x v="1"/>
    <x v="0"/>
    <n v="30000"/>
    <n v="3"/>
    <x v="4"/>
    <x v="1"/>
    <x v="0"/>
    <n v="0"/>
    <x v="0"/>
    <s v="0-1 Miles"/>
    <s v="Bolivia"/>
    <n v="47"/>
    <x v="1"/>
    <x v="1"/>
  </r>
  <r>
    <x v="0"/>
    <x v="1"/>
    <n v="20000"/>
    <n v="1"/>
    <x v="4"/>
    <x v="1"/>
    <x v="0"/>
    <n v="0"/>
    <x v="0"/>
    <s v="0-1 Miles"/>
    <s v="Bolivia"/>
    <n v="43"/>
    <x v="0"/>
    <x v="0"/>
  </r>
  <r>
    <x v="1"/>
    <x v="0"/>
    <n v="50000"/>
    <n v="0"/>
    <x v="4"/>
    <x v="0"/>
    <x v="0"/>
    <n v="0"/>
    <x v="0"/>
    <s v="0-1 Miles"/>
    <s v="Bolivia"/>
    <n v="36"/>
    <x v="0"/>
    <x v="1"/>
  </r>
  <r>
    <x v="1"/>
    <x v="0"/>
    <n v="100000"/>
    <n v="3"/>
    <x v="1"/>
    <x v="4"/>
    <x v="0"/>
    <n v="4"/>
    <x v="1"/>
    <s v="10 miles or more"/>
    <s v="Bolivia"/>
    <n v="56"/>
    <x v="1"/>
    <x v="0"/>
  </r>
  <r>
    <x v="0"/>
    <x v="1"/>
    <n v="150000"/>
    <n v="0"/>
    <x v="0"/>
    <x v="4"/>
    <x v="0"/>
    <n v="4"/>
    <x v="1"/>
    <s v="0-1 Miles"/>
    <s v="Argentina"/>
    <n v="37"/>
    <x v="0"/>
    <x v="1"/>
  </r>
  <r>
    <x v="1"/>
    <x v="0"/>
    <n v="30000"/>
    <n v="2"/>
    <x v="1"/>
    <x v="1"/>
    <x v="0"/>
    <n v="0"/>
    <x v="0"/>
    <s v="0-1 Miles"/>
    <s v="Bolivia"/>
    <n v="43"/>
    <x v="0"/>
    <x v="0"/>
  </r>
  <r>
    <x v="0"/>
    <x v="0"/>
    <n v="40000"/>
    <n v="1"/>
    <x v="0"/>
    <x v="0"/>
    <x v="0"/>
    <n v="1"/>
    <x v="1"/>
    <s v="1-2 Miles"/>
    <s v="Bolivia"/>
    <n v="33"/>
    <x v="0"/>
    <x v="1"/>
  </r>
  <r>
    <x v="0"/>
    <x v="0"/>
    <n v="10000"/>
    <n v="2"/>
    <x v="1"/>
    <x v="3"/>
    <x v="0"/>
    <n v="0"/>
    <x v="0"/>
    <s v="1-2 Miles"/>
    <s v="Bolivia"/>
    <n v="51"/>
    <x v="1"/>
    <x v="0"/>
  </r>
  <r>
    <x v="1"/>
    <x v="0"/>
    <n v="70000"/>
    <n v="5"/>
    <x v="0"/>
    <x v="2"/>
    <x v="0"/>
    <n v="3"/>
    <x v="1"/>
    <s v="10 miles or more"/>
    <s v="Argentina"/>
    <n v="39"/>
    <x v="0"/>
    <x v="0"/>
  </r>
  <r>
    <x v="0"/>
    <x v="1"/>
    <n v="40000"/>
    <n v="0"/>
    <x v="4"/>
    <x v="1"/>
    <x v="0"/>
    <n v="0"/>
    <x v="0"/>
    <s v="0-1 Miles"/>
    <s v="Bolivia"/>
    <n v="37"/>
    <x v="0"/>
    <x v="1"/>
  </r>
  <r>
    <x v="1"/>
    <x v="0"/>
    <n v="30000"/>
    <n v="2"/>
    <x v="1"/>
    <x v="1"/>
    <x v="0"/>
    <n v="2"/>
    <x v="1"/>
    <s v="0-1 Miles"/>
    <s v="Bolivia"/>
    <n v="42"/>
    <x v="0"/>
    <x v="0"/>
  </r>
  <r>
    <x v="1"/>
    <x v="0"/>
    <n v="20000"/>
    <n v="5"/>
    <x v="2"/>
    <x v="3"/>
    <x v="0"/>
    <n v="2"/>
    <x v="1"/>
    <s v="0-1 Miles"/>
    <s v="Bolivia"/>
    <n v="27"/>
    <x v="0"/>
    <x v="0"/>
  </r>
  <r>
    <x v="1"/>
    <x v="1"/>
    <n v="100000"/>
    <n v="5"/>
    <x v="0"/>
    <x v="2"/>
    <x v="0"/>
    <n v="1"/>
    <x v="1"/>
    <s v="5-10 Miles"/>
    <s v="Argentina"/>
    <n v="47"/>
    <x v="1"/>
    <x v="1"/>
  </r>
  <r>
    <x v="0"/>
    <x v="1"/>
    <n v="70000"/>
    <n v="5"/>
    <x v="1"/>
    <x v="0"/>
    <x v="0"/>
    <n v="3"/>
    <x v="1"/>
    <s v="5-10 Miles"/>
    <s v="Argentina"/>
    <n v="45"/>
    <x v="1"/>
    <x v="0"/>
  </r>
  <r>
    <x v="1"/>
    <x v="0"/>
    <n v="50000"/>
    <n v="0"/>
    <x v="4"/>
    <x v="0"/>
    <x v="1"/>
    <n v="0"/>
    <x v="0"/>
    <s v="0-1 Miles"/>
    <s v="Bolivia"/>
    <n v="37"/>
    <x v="0"/>
    <x v="1"/>
  </r>
  <r>
    <x v="1"/>
    <x v="0"/>
    <n v="10000"/>
    <n v="2"/>
    <x v="1"/>
    <x v="3"/>
    <x v="0"/>
    <n v="0"/>
    <x v="0"/>
    <s v="0-1 Miles"/>
    <s v="Bolivia"/>
    <n v="51"/>
    <x v="1"/>
    <x v="1"/>
  </r>
  <r>
    <x v="1"/>
    <x v="0"/>
    <n v="20000"/>
    <n v="0"/>
    <x v="2"/>
    <x v="3"/>
    <x v="1"/>
    <n v="1"/>
    <x v="1"/>
    <s v="1-2 Miles"/>
    <s v="Bolivia"/>
    <n v="28"/>
    <x v="0"/>
    <x v="0"/>
  </r>
  <r>
    <x v="0"/>
    <x v="1"/>
    <n v="10000"/>
    <n v="4"/>
    <x v="3"/>
    <x v="3"/>
    <x v="0"/>
    <n v="1"/>
    <x v="1"/>
    <s v="0-1 Miles"/>
    <s v="Bolivia"/>
    <n v="40"/>
    <x v="0"/>
    <x v="1"/>
  </r>
  <r>
    <x v="1"/>
    <x v="0"/>
    <n v="20000"/>
    <n v="0"/>
    <x v="2"/>
    <x v="3"/>
    <x v="1"/>
    <n v="1"/>
    <x v="1"/>
    <s v="2-5 Miles"/>
    <s v="Bolivia"/>
    <n v="30"/>
    <x v="0"/>
    <x v="0"/>
  </r>
  <r>
    <x v="0"/>
    <x v="0"/>
    <n v="30000"/>
    <n v="0"/>
    <x v="0"/>
    <x v="1"/>
    <x v="1"/>
    <n v="0"/>
    <x v="0"/>
    <s v="0-1 Miles"/>
    <s v="Bolivia"/>
    <n v="36"/>
    <x v="0"/>
    <x v="1"/>
  </r>
  <r>
    <x v="0"/>
    <x v="0"/>
    <n v="90000"/>
    <n v="1"/>
    <x v="4"/>
    <x v="4"/>
    <x v="0"/>
    <n v="0"/>
    <x v="0"/>
    <s v="0-1 Miles"/>
    <s v="Argentina"/>
    <n v="37"/>
    <x v="0"/>
    <x v="1"/>
  </r>
  <r>
    <x v="0"/>
    <x v="0"/>
    <n v="10000"/>
    <n v="2"/>
    <x v="1"/>
    <x v="3"/>
    <x v="0"/>
    <n v="0"/>
    <x v="0"/>
    <s v="1-2 Miles"/>
    <s v="Bolivia"/>
    <n v="49"/>
    <x v="1"/>
    <x v="0"/>
  </r>
  <r>
    <x v="0"/>
    <x v="0"/>
    <n v="10000"/>
    <n v="2"/>
    <x v="2"/>
    <x v="3"/>
    <x v="0"/>
    <n v="0"/>
    <x v="0"/>
    <s v="0-1 Miles"/>
    <s v="Bolivia"/>
    <n v="37"/>
    <x v="0"/>
    <x v="1"/>
  </r>
  <r>
    <x v="0"/>
    <x v="1"/>
    <n v="100000"/>
    <n v="0"/>
    <x v="2"/>
    <x v="4"/>
    <x v="0"/>
    <n v="3"/>
    <x v="1"/>
    <s v="10 miles or more"/>
    <s v="Argentina"/>
    <n v="35"/>
    <x v="0"/>
    <x v="1"/>
  </r>
  <r>
    <x v="1"/>
    <x v="1"/>
    <n v="30000"/>
    <n v="1"/>
    <x v="0"/>
    <x v="1"/>
    <x v="1"/>
    <n v="0"/>
    <x v="0"/>
    <s v="0-1 Miles"/>
    <s v="Bolivia"/>
    <n v="38"/>
    <x v="0"/>
    <x v="1"/>
  </r>
  <r>
    <x v="1"/>
    <x v="0"/>
    <n v="10000"/>
    <n v="3"/>
    <x v="3"/>
    <x v="3"/>
    <x v="0"/>
    <n v="2"/>
    <x v="1"/>
    <s v="0-1 Miles"/>
    <s v="Bolivia"/>
    <n v="43"/>
    <x v="0"/>
    <x v="0"/>
  </r>
  <r>
    <x v="1"/>
    <x v="1"/>
    <n v="20000"/>
    <n v="1"/>
    <x v="1"/>
    <x v="3"/>
    <x v="1"/>
    <n v="0"/>
    <x v="0"/>
    <s v="0-1 Miles"/>
    <s v="Bolivia"/>
    <n v="37"/>
    <x v="0"/>
    <x v="0"/>
  </r>
  <r>
    <x v="1"/>
    <x v="1"/>
    <n v="10000"/>
    <n v="0"/>
    <x v="3"/>
    <x v="3"/>
    <x v="1"/>
    <n v="2"/>
    <x v="1"/>
    <s v="0-1 Miles"/>
    <s v="Bolivia"/>
    <n v="34"/>
    <x v="0"/>
    <x v="0"/>
  </r>
  <r>
    <x v="0"/>
    <x v="0"/>
    <n v="70000"/>
    <n v="5"/>
    <x v="1"/>
    <x v="0"/>
    <x v="1"/>
    <n v="3"/>
    <x v="1"/>
    <s v="5-10 Miles"/>
    <s v="Argentina"/>
    <n v="46"/>
    <x v="1"/>
    <x v="0"/>
  </r>
  <r>
    <x v="1"/>
    <x v="1"/>
    <n v="10000"/>
    <n v="1"/>
    <x v="1"/>
    <x v="3"/>
    <x v="0"/>
    <n v="0"/>
    <x v="0"/>
    <s v="0-1 Miles"/>
    <s v="Bolivia"/>
    <n v="49"/>
    <x v="1"/>
    <x v="0"/>
  </r>
  <r>
    <x v="0"/>
    <x v="0"/>
    <n v="60000"/>
    <n v="1"/>
    <x v="1"/>
    <x v="0"/>
    <x v="0"/>
    <n v="1"/>
    <x v="1"/>
    <s v="5-10 Miles"/>
    <s v="Argentina"/>
    <n v="45"/>
    <x v="1"/>
    <x v="0"/>
  </r>
  <r>
    <x v="1"/>
    <x v="0"/>
    <n v="100000"/>
    <n v="1"/>
    <x v="0"/>
    <x v="4"/>
    <x v="0"/>
    <n v="4"/>
    <x v="1"/>
    <s v="2-5 Miles"/>
    <s v="Argentina"/>
    <n v="48"/>
    <x v="1"/>
    <x v="0"/>
  </r>
  <r>
    <x v="1"/>
    <x v="0"/>
    <n v="30000"/>
    <n v="3"/>
    <x v="4"/>
    <x v="1"/>
    <x v="1"/>
    <n v="0"/>
    <x v="0"/>
    <s v="0-1 Miles"/>
    <s v="Bolivia"/>
    <n v="46"/>
    <x v="1"/>
    <x v="1"/>
  </r>
  <r>
    <x v="0"/>
    <x v="1"/>
    <n v="130000"/>
    <n v="0"/>
    <x v="4"/>
    <x v="4"/>
    <x v="0"/>
    <n v="0"/>
    <x v="0"/>
    <s v="5-10 Miles"/>
    <s v="Argentina"/>
    <n v="48"/>
    <x v="1"/>
    <x v="0"/>
  </r>
  <r>
    <x v="0"/>
    <x v="1"/>
    <n v="30000"/>
    <n v="3"/>
    <x v="2"/>
    <x v="0"/>
    <x v="0"/>
    <n v="2"/>
    <x v="1"/>
    <s v="5-10 Miles"/>
    <s v="Argentina"/>
    <n v="54"/>
    <x v="1"/>
    <x v="1"/>
  </r>
  <r>
    <x v="1"/>
    <x v="0"/>
    <n v="60000"/>
    <n v="1"/>
    <x v="1"/>
    <x v="0"/>
    <x v="1"/>
    <n v="1"/>
    <x v="1"/>
    <s v="0-1 Miles"/>
    <s v="Argentina"/>
    <n v="46"/>
    <x v="1"/>
    <x v="1"/>
  </r>
  <r>
    <x v="0"/>
    <x v="1"/>
    <n v="40000"/>
    <n v="0"/>
    <x v="0"/>
    <x v="1"/>
    <x v="1"/>
    <n v="0"/>
    <x v="0"/>
    <s v="0-1 Miles"/>
    <s v="Bolivia"/>
    <n v="38"/>
    <x v="0"/>
    <x v="1"/>
  </r>
  <r>
    <x v="0"/>
    <x v="0"/>
    <n v="40000"/>
    <n v="1"/>
    <x v="0"/>
    <x v="0"/>
    <x v="0"/>
    <n v="0"/>
    <x v="0"/>
    <s v="0-1 Miles"/>
    <s v="Bolivia"/>
    <n v="42"/>
    <x v="0"/>
    <x v="1"/>
  </r>
  <r>
    <x v="1"/>
    <x v="0"/>
    <n v="10000"/>
    <n v="1"/>
    <x v="2"/>
    <x v="3"/>
    <x v="1"/>
    <n v="1"/>
    <x v="1"/>
    <s v="2-5 Miles"/>
    <s v="Bolivia"/>
    <n v="46"/>
    <x v="1"/>
    <x v="1"/>
  </r>
  <r>
    <x v="1"/>
    <x v="1"/>
    <n v="20000"/>
    <n v="0"/>
    <x v="1"/>
    <x v="3"/>
    <x v="1"/>
    <n v="1"/>
    <x v="1"/>
    <s v="2-5 Miles"/>
    <s v="Bolivia"/>
    <n v="36"/>
    <x v="0"/>
    <x v="1"/>
  </r>
  <r>
    <x v="1"/>
    <x v="0"/>
    <n v="110000"/>
    <n v="0"/>
    <x v="1"/>
    <x v="4"/>
    <x v="0"/>
    <n v="3"/>
    <x v="1"/>
    <s v="10 miles or more"/>
    <s v="Argentina"/>
    <n v="32"/>
    <x v="0"/>
    <x v="1"/>
  </r>
  <r>
    <x v="1"/>
    <x v="0"/>
    <n v="60000"/>
    <n v="2"/>
    <x v="0"/>
    <x v="2"/>
    <x v="1"/>
    <n v="1"/>
    <x v="1"/>
    <s v="0-1 Miles"/>
    <s v="Argentina"/>
    <n v="39"/>
    <x v="0"/>
    <x v="1"/>
  </r>
  <r>
    <x v="0"/>
    <x v="1"/>
    <n v="100000"/>
    <n v="1"/>
    <x v="4"/>
    <x v="4"/>
    <x v="0"/>
    <n v="0"/>
    <x v="0"/>
    <s v="2-5 Miles"/>
    <s v="Argentina"/>
    <n v="36"/>
    <x v="0"/>
    <x v="1"/>
  </r>
  <r>
    <x v="0"/>
    <x v="0"/>
    <n v="90000"/>
    <n v="4"/>
    <x v="2"/>
    <x v="2"/>
    <x v="1"/>
    <n v="2"/>
    <x v="1"/>
    <s v="2-5 Miles"/>
    <s v="Bolivia"/>
    <n v="54"/>
    <x v="1"/>
    <x v="1"/>
  </r>
  <r>
    <x v="0"/>
    <x v="0"/>
    <n v="30000"/>
    <n v="2"/>
    <x v="1"/>
    <x v="1"/>
    <x v="1"/>
    <n v="2"/>
    <x v="1"/>
    <s v="5-10 Miles"/>
    <s v="Argentina"/>
    <n v="69"/>
    <x v="2"/>
    <x v="0"/>
  </r>
  <r>
    <x v="1"/>
    <x v="0"/>
    <n v="10000"/>
    <n v="5"/>
    <x v="2"/>
    <x v="0"/>
    <x v="1"/>
    <n v="2"/>
    <x v="1"/>
    <s v="1-2 Miles"/>
    <s v="Argentina"/>
    <n v="62"/>
    <x v="1"/>
    <x v="0"/>
  </r>
  <r>
    <x v="1"/>
    <x v="0"/>
    <n v="40000"/>
    <n v="0"/>
    <x v="0"/>
    <x v="1"/>
    <x v="1"/>
    <n v="0"/>
    <x v="0"/>
    <s v="0-1 Miles"/>
    <s v="Argentina"/>
    <n v="28"/>
    <x v="0"/>
    <x v="1"/>
  </r>
  <r>
    <x v="1"/>
    <x v="1"/>
    <n v="30000"/>
    <n v="1"/>
    <x v="0"/>
    <x v="1"/>
    <x v="0"/>
    <n v="0"/>
    <x v="0"/>
    <s v="0-1 Miles"/>
    <s v="Bolivia"/>
    <n v="62"/>
    <x v="1"/>
    <x v="1"/>
  </r>
  <r>
    <x v="0"/>
    <x v="0"/>
    <n v="30000"/>
    <n v="1"/>
    <x v="0"/>
    <x v="0"/>
    <x v="0"/>
    <n v="2"/>
    <x v="1"/>
    <s v="0-1 Miles"/>
    <s v="Bolivia"/>
    <n v="40"/>
    <x v="0"/>
    <x v="0"/>
  </r>
  <r>
    <x v="0"/>
    <x v="1"/>
    <n v="80000"/>
    <n v="4"/>
    <x v="4"/>
    <x v="4"/>
    <x v="0"/>
    <n v="1"/>
    <x v="1"/>
    <s v="0-1 Miles"/>
    <s v="Argentina"/>
    <n v="36"/>
    <x v="0"/>
    <x v="1"/>
  </r>
  <r>
    <x v="1"/>
    <x v="1"/>
    <n v="10000"/>
    <n v="2"/>
    <x v="3"/>
    <x v="1"/>
    <x v="0"/>
    <n v="2"/>
    <x v="1"/>
    <s v="5-10 Miles"/>
    <s v="Argentina"/>
    <n v="58"/>
    <x v="1"/>
    <x v="0"/>
  </r>
  <r>
    <x v="0"/>
    <x v="1"/>
    <n v="90000"/>
    <n v="2"/>
    <x v="0"/>
    <x v="2"/>
    <x v="0"/>
    <n v="0"/>
    <x v="0"/>
    <s v="1-2 Miles"/>
    <s v="Argentina"/>
    <n v="40"/>
    <x v="0"/>
    <x v="1"/>
  </r>
  <r>
    <x v="0"/>
    <x v="1"/>
    <n v="10000"/>
    <n v="2"/>
    <x v="0"/>
    <x v="1"/>
    <x v="0"/>
    <n v="1"/>
    <x v="1"/>
    <s v="0-1 Miles"/>
    <s v="Bolivia"/>
    <n v="66"/>
    <x v="2"/>
    <x v="0"/>
  </r>
  <r>
    <x v="0"/>
    <x v="1"/>
    <n v="40000"/>
    <n v="2"/>
    <x v="1"/>
    <x v="1"/>
    <x v="0"/>
    <n v="1"/>
    <x v="1"/>
    <s v="1-2 Miles"/>
    <s v="Bolivia"/>
    <n v="35"/>
    <x v="0"/>
    <x v="1"/>
  </r>
  <r>
    <x v="0"/>
    <x v="0"/>
    <n v="20000"/>
    <n v="2"/>
    <x v="1"/>
    <x v="3"/>
    <x v="0"/>
    <n v="1"/>
    <x v="1"/>
    <s v="2-5 Miles"/>
    <s v="Bolivia"/>
    <n v="47"/>
    <x v="1"/>
    <x v="1"/>
  </r>
  <r>
    <x v="0"/>
    <x v="1"/>
    <n v="120000"/>
    <n v="4"/>
    <x v="0"/>
    <x v="4"/>
    <x v="0"/>
    <n v="1"/>
    <x v="1"/>
    <s v="2-5 Miles"/>
    <s v="Argentina"/>
    <n v="47"/>
    <x v="1"/>
    <x v="0"/>
  </r>
  <r>
    <x v="0"/>
    <x v="1"/>
    <n v="60000"/>
    <n v="1"/>
    <x v="1"/>
    <x v="0"/>
    <x v="0"/>
    <n v="1"/>
    <x v="1"/>
    <s v="5-10 Miles"/>
    <s v="Argentina"/>
    <n v="46"/>
    <x v="1"/>
    <x v="0"/>
  </r>
  <r>
    <x v="0"/>
    <x v="1"/>
    <n v="20000"/>
    <n v="4"/>
    <x v="2"/>
    <x v="0"/>
    <x v="0"/>
    <n v="2"/>
    <x v="1"/>
    <s v="5-10 Miles"/>
    <s v="Argentina"/>
    <n v="58"/>
    <x v="1"/>
    <x v="1"/>
  </r>
  <r>
    <x v="1"/>
    <x v="1"/>
    <n v="40000"/>
    <n v="3"/>
    <x v="3"/>
    <x v="1"/>
    <x v="1"/>
    <n v="2"/>
    <x v="1"/>
    <s v="5-10 Miles"/>
    <s v="Argentina"/>
    <n v="52"/>
    <x v="1"/>
    <x v="1"/>
  </r>
  <r>
    <x v="0"/>
    <x v="1"/>
    <n v="80000"/>
    <n v="5"/>
    <x v="0"/>
    <x v="2"/>
    <x v="1"/>
    <n v="1"/>
    <x v="1"/>
    <s v="0-1 Miles"/>
    <s v="Argentina"/>
    <n v="47"/>
    <x v="1"/>
    <x v="1"/>
  </r>
  <r>
    <x v="1"/>
    <x v="1"/>
    <n v="70000"/>
    <n v="0"/>
    <x v="0"/>
    <x v="2"/>
    <x v="1"/>
    <n v="1"/>
    <x v="1"/>
    <s v="5-10 Miles"/>
    <s v="Argentina"/>
    <n v="41"/>
    <x v="0"/>
    <x v="0"/>
  </r>
  <r>
    <x v="0"/>
    <x v="1"/>
    <n v="50000"/>
    <n v="2"/>
    <x v="4"/>
    <x v="4"/>
    <x v="0"/>
    <n v="1"/>
    <x v="1"/>
    <s v="5-10 Miles"/>
    <s v="Argentina"/>
    <n v="64"/>
    <x v="1"/>
    <x v="1"/>
  </r>
  <r>
    <x v="0"/>
    <x v="1"/>
    <n v="30000"/>
    <n v="0"/>
    <x v="0"/>
    <x v="1"/>
    <x v="0"/>
    <n v="0"/>
    <x v="0"/>
    <s v="0-1 Miles"/>
    <s v="Bolivia"/>
    <n v="35"/>
    <x v="0"/>
    <x v="1"/>
  </r>
  <r>
    <x v="0"/>
    <x v="1"/>
    <n v="130000"/>
    <n v="4"/>
    <x v="1"/>
    <x v="2"/>
    <x v="1"/>
    <n v="3"/>
    <x v="1"/>
    <s v="10 miles or more"/>
    <s v="Bolivia"/>
    <n v="54"/>
    <x v="1"/>
    <x v="0"/>
  </r>
  <r>
    <x v="0"/>
    <x v="0"/>
    <n v="30000"/>
    <n v="3"/>
    <x v="0"/>
    <x v="1"/>
    <x v="0"/>
    <n v="0"/>
    <x v="0"/>
    <s v="0-1 Miles"/>
    <s v="Bolivia"/>
    <n v="45"/>
    <x v="1"/>
    <x v="0"/>
  </r>
  <r>
    <x v="0"/>
    <x v="1"/>
    <n v="100000"/>
    <n v="0"/>
    <x v="4"/>
    <x v="4"/>
    <x v="0"/>
    <n v="0"/>
    <x v="0"/>
    <s v="2-5 Miles"/>
    <s v="Argentina"/>
    <n v="40"/>
    <x v="0"/>
    <x v="1"/>
  </r>
  <r>
    <x v="1"/>
    <x v="0"/>
    <n v="160000"/>
    <n v="0"/>
    <x v="4"/>
    <x v="4"/>
    <x v="1"/>
    <n v="3"/>
    <x v="1"/>
    <s v="0-1 Miles"/>
    <s v="Argentina"/>
    <n v="47"/>
    <x v="1"/>
    <x v="1"/>
  </r>
  <r>
    <x v="1"/>
    <x v="0"/>
    <n v="10000"/>
    <n v="4"/>
    <x v="3"/>
    <x v="3"/>
    <x v="0"/>
    <n v="2"/>
    <x v="1"/>
    <s v="0-1 Miles"/>
    <s v="Bolivia"/>
    <n v="41"/>
    <x v="0"/>
    <x v="1"/>
  </r>
  <r>
    <x v="1"/>
    <x v="0"/>
    <n v="40000"/>
    <n v="0"/>
    <x v="4"/>
    <x v="1"/>
    <x v="1"/>
    <n v="0"/>
    <x v="0"/>
    <s v="0-1 Miles"/>
    <s v="Bolivia"/>
    <n v="37"/>
    <x v="0"/>
    <x v="1"/>
  </r>
  <r>
    <x v="0"/>
    <x v="1"/>
    <n v="90000"/>
    <n v="4"/>
    <x v="0"/>
    <x v="2"/>
    <x v="0"/>
    <n v="0"/>
    <x v="0"/>
    <s v="1-2 Miles"/>
    <s v="Argentina"/>
    <n v="38"/>
    <x v="0"/>
    <x v="1"/>
  </r>
  <r>
    <x v="1"/>
    <x v="1"/>
    <n v="40000"/>
    <n v="2"/>
    <x v="1"/>
    <x v="1"/>
    <x v="1"/>
    <n v="2"/>
    <x v="1"/>
    <s v="0-1 Miles"/>
    <s v="Bolivia"/>
    <n v="36"/>
    <x v="0"/>
    <x v="1"/>
  </r>
  <r>
    <x v="0"/>
    <x v="0"/>
    <n v="20000"/>
    <n v="0"/>
    <x v="0"/>
    <x v="1"/>
    <x v="1"/>
    <n v="0"/>
    <x v="0"/>
    <s v="0-1 Miles"/>
    <s v="Argentina"/>
    <n v="26"/>
    <x v="0"/>
    <x v="1"/>
  </r>
  <r>
    <x v="0"/>
    <x v="1"/>
    <n v="30000"/>
    <n v="1"/>
    <x v="0"/>
    <x v="0"/>
    <x v="0"/>
    <n v="2"/>
    <x v="1"/>
    <s v="0-1 Miles"/>
    <s v="Bolivia"/>
    <n v="40"/>
    <x v="0"/>
    <x v="0"/>
  </r>
  <r>
    <x v="1"/>
    <x v="1"/>
    <n v="40000"/>
    <n v="2"/>
    <x v="1"/>
    <x v="1"/>
    <x v="0"/>
    <n v="2"/>
    <x v="1"/>
    <s v="1-2 Miles"/>
    <s v="Bolivia"/>
    <n v="36"/>
    <x v="0"/>
    <x v="0"/>
  </r>
  <r>
    <x v="0"/>
    <x v="0"/>
    <n v="90000"/>
    <n v="5"/>
    <x v="3"/>
    <x v="0"/>
    <x v="0"/>
    <n v="2"/>
    <x v="1"/>
    <s v="10 miles or more"/>
    <s v="Bolivia"/>
    <n v="59"/>
    <x v="1"/>
    <x v="0"/>
  </r>
  <r>
    <x v="1"/>
    <x v="0"/>
    <n v="80000"/>
    <n v="0"/>
    <x v="0"/>
    <x v="2"/>
    <x v="0"/>
    <n v="3"/>
    <x v="1"/>
    <s v="10 miles or more"/>
    <s v="Argentina"/>
    <n v="32"/>
    <x v="0"/>
    <x v="0"/>
  </r>
  <r>
    <x v="0"/>
    <x v="1"/>
    <n v="10000"/>
    <n v="0"/>
    <x v="3"/>
    <x v="3"/>
    <x v="1"/>
    <n v="2"/>
    <x v="1"/>
    <s v="0-1 Miles"/>
    <s v="Bolivia"/>
    <n v="30"/>
    <x v="0"/>
    <x v="0"/>
  </r>
  <r>
    <x v="1"/>
    <x v="0"/>
    <n v="20000"/>
    <n v="0"/>
    <x v="3"/>
    <x v="3"/>
    <x v="1"/>
    <n v="2"/>
    <x v="1"/>
    <s v="1-2 Miles"/>
    <s v="Bolivia"/>
    <n v="35"/>
    <x v="0"/>
    <x v="1"/>
  </r>
  <r>
    <x v="0"/>
    <x v="1"/>
    <n v="130000"/>
    <n v="3"/>
    <x v="2"/>
    <x v="2"/>
    <x v="0"/>
    <n v="4"/>
    <x v="1"/>
    <s v="5-10 Miles"/>
    <s v="Bolivia"/>
    <n v="51"/>
    <x v="1"/>
    <x v="1"/>
  </r>
  <r>
    <x v="0"/>
    <x v="1"/>
    <n v="90000"/>
    <n v="2"/>
    <x v="0"/>
    <x v="2"/>
    <x v="0"/>
    <n v="1"/>
    <x v="1"/>
    <s v="5-10 Miles"/>
    <s v="Argentina"/>
    <n v="47"/>
    <x v="1"/>
    <x v="0"/>
  </r>
  <r>
    <x v="0"/>
    <x v="1"/>
    <n v="80000"/>
    <n v="5"/>
    <x v="4"/>
    <x v="4"/>
    <x v="1"/>
    <n v="2"/>
    <x v="1"/>
    <s v="0-1 Miles"/>
    <s v="Argentina"/>
    <n v="39"/>
    <x v="0"/>
    <x v="0"/>
  </r>
  <r>
    <x v="1"/>
    <x v="1"/>
    <n v="20000"/>
    <n v="0"/>
    <x v="3"/>
    <x v="3"/>
    <x v="1"/>
    <n v="2"/>
    <x v="1"/>
    <s v="0-1 Miles"/>
    <s v="Bolivia"/>
    <n v="34"/>
    <x v="0"/>
    <x v="0"/>
  </r>
  <r>
    <x v="0"/>
    <x v="1"/>
    <n v="10000"/>
    <n v="0"/>
    <x v="3"/>
    <x v="3"/>
    <x v="0"/>
    <n v="2"/>
    <x v="1"/>
    <s v="0-1 Miles"/>
    <s v="Bolivia"/>
    <n v="32"/>
    <x v="0"/>
    <x v="0"/>
  </r>
  <r>
    <x v="1"/>
    <x v="0"/>
    <n v="120000"/>
    <n v="3"/>
    <x v="2"/>
    <x v="2"/>
    <x v="0"/>
    <n v="4"/>
    <x v="1"/>
    <s v="5-10 Miles"/>
    <s v="Bolivia"/>
    <n v="50"/>
    <x v="1"/>
    <x v="1"/>
  </r>
  <r>
    <x v="0"/>
    <x v="1"/>
    <n v="20000"/>
    <n v="1"/>
    <x v="0"/>
    <x v="1"/>
    <x v="0"/>
    <n v="0"/>
    <x v="0"/>
    <s v="0-1 Miles"/>
    <s v="Bolivia"/>
    <n v="66"/>
    <x v="2"/>
    <x v="0"/>
  </r>
  <r>
    <x v="1"/>
    <x v="1"/>
    <n v="30000"/>
    <n v="0"/>
    <x v="1"/>
    <x v="1"/>
    <x v="0"/>
    <n v="1"/>
    <x v="1"/>
    <s v="2-5 Miles"/>
    <s v="Bolivia"/>
    <n v="30"/>
    <x v="0"/>
    <x v="0"/>
  </r>
  <r>
    <x v="1"/>
    <x v="0"/>
    <n v="30000"/>
    <n v="0"/>
    <x v="2"/>
    <x v="3"/>
    <x v="1"/>
    <n v="1"/>
    <x v="1"/>
    <s v="2-5 Miles"/>
    <s v="Bolivia"/>
    <n v="32"/>
    <x v="0"/>
    <x v="1"/>
  </r>
  <r>
    <x v="1"/>
    <x v="1"/>
    <n v="10000"/>
    <n v="0"/>
    <x v="3"/>
    <x v="3"/>
    <x v="0"/>
    <n v="2"/>
    <x v="1"/>
    <s v="1-2 Miles"/>
    <s v="Bolivia"/>
    <n v="35"/>
    <x v="0"/>
    <x v="0"/>
  </r>
  <r>
    <x v="1"/>
    <x v="0"/>
    <n v="30000"/>
    <n v="0"/>
    <x v="2"/>
    <x v="3"/>
    <x v="1"/>
    <n v="1"/>
    <x v="1"/>
    <s v="2-5 Miles"/>
    <s v="Bolivia"/>
    <n v="32"/>
    <x v="0"/>
    <x v="0"/>
  </r>
  <r>
    <x v="1"/>
    <x v="1"/>
    <n v="30000"/>
    <n v="0"/>
    <x v="1"/>
    <x v="1"/>
    <x v="1"/>
    <n v="1"/>
    <x v="1"/>
    <s v="2-5 Miles"/>
    <s v="Bolivia"/>
    <n v="31"/>
    <x v="0"/>
    <x v="1"/>
  </r>
  <r>
    <x v="0"/>
    <x v="0"/>
    <n v="20000"/>
    <n v="1"/>
    <x v="0"/>
    <x v="1"/>
    <x v="0"/>
    <n v="0"/>
    <x v="0"/>
    <s v="0-1 Miles"/>
    <s v="Bolivia"/>
    <n v="50"/>
    <x v="1"/>
    <x v="1"/>
  </r>
  <r>
    <x v="0"/>
    <x v="1"/>
    <n v="40000"/>
    <n v="1"/>
    <x v="0"/>
    <x v="0"/>
    <x v="1"/>
    <n v="0"/>
    <x v="0"/>
    <s v="0-1 Miles"/>
    <s v="Bolivia"/>
    <n v="43"/>
    <x v="0"/>
    <x v="1"/>
  </r>
  <r>
    <x v="1"/>
    <x v="0"/>
    <n v="60000"/>
    <n v="1"/>
    <x v="1"/>
    <x v="0"/>
    <x v="1"/>
    <n v="1"/>
    <x v="1"/>
    <s v="0-1 Miles"/>
    <s v="Argentina"/>
    <n v="45"/>
    <x v="1"/>
    <x v="1"/>
  </r>
  <r>
    <x v="0"/>
    <x v="1"/>
    <n v="20000"/>
    <n v="2"/>
    <x v="2"/>
    <x v="3"/>
    <x v="0"/>
    <n v="2"/>
    <x v="1"/>
    <s v="0-1 Miles"/>
    <s v="Bolivia"/>
    <n v="42"/>
    <x v="0"/>
    <x v="0"/>
  </r>
  <r>
    <x v="1"/>
    <x v="0"/>
    <n v="30000"/>
    <n v="0"/>
    <x v="1"/>
    <x v="1"/>
    <x v="1"/>
    <n v="1"/>
    <x v="1"/>
    <s v="0-1 Miles"/>
    <s v="Bolivia"/>
    <n v="29"/>
    <x v="0"/>
    <x v="1"/>
  </r>
  <r>
    <x v="1"/>
    <x v="1"/>
    <n v="20000"/>
    <n v="0"/>
    <x v="1"/>
    <x v="3"/>
    <x v="1"/>
    <n v="0"/>
    <x v="0"/>
    <s v="0-1 Miles"/>
    <s v="Argentina"/>
    <n v="28"/>
    <x v="0"/>
    <x v="1"/>
  </r>
  <r>
    <x v="1"/>
    <x v="1"/>
    <n v="10000"/>
    <n v="3"/>
    <x v="2"/>
    <x v="3"/>
    <x v="0"/>
    <n v="0"/>
    <x v="0"/>
    <s v="0-1 Miles"/>
    <s v="Bolivia"/>
    <n v="37"/>
    <x v="0"/>
    <x v="1"/>
  </r>
  <r>
    <x v="0"/>
    <x v="0"/>
    <n v="80000"/>
    <n v="4"/>
    <x v="1"/>
    <x v="2"/>
    <x v="0"/>
    <n v="2"/>
    <x v="1"/>
    <s v="2-5 Miles"/>
    <s v="Bolivia"/>
    <n v="53"/>
    <x v="1"/>
    <x v="0"/>
  </r>
  <r>
    <x v="1"/>
    <x v="1"/>
    <n v="40000"/>
    <n v="0"/>
    <x v="4"/>
    <x v="1"/>
    <x v="1"/>
    <n v="0"/>
    <x v="0"/>
    <s v="0-1 Miles"/>
    <s v="Bolivia"/>
    <n v="38"/>
    <x v="0"/>
    <x v="1"/>
  </r>
  <r>
    <x v="1"/>
    <x v="1"/>
    <n v="30000"/>
    <n v="1"/>
    <x v="0"/>
    <x v="1"/>
    <x v="1"/>
    <n v="1"/>
    <x v="1"/>
    <s v="1-2 Miles"/>
    <s v="Bolivia"/>
    <n v="39"/>
    <x v="0"/>
    <x v="0"/>
  </r>
  <r>
    <x v="1"/>
    <x v="1"/>
    <n v="80000"/>
    <n v="0"/>
    <x v="0"/>
    <x v="2"/>
    <x v="0"/>
    <n v="3"/>
    <x v="1"/>
    <s v="10 miles or more"/>
    <s v="Argentina"/>
    <n v="32"/>
    <x v="0"/>
    <x v="0"/>
  </r>
  <r>
    <x v="0"/>
    <x v="0"/>
    <n v="150000"/>
    <n v="3"/>
    <x v="2"/>
    <x v="2"/>
    <x v="0"/>
    <n v="3"/>
    <x v="1"/>
    <s v="0-1 Miles"/>
    <s v="Bolivia"/>
    <n v="51"/>
    <x v="1"/>
    <x v="1"/>
  </r>
  <r>
    <x v="1"/>
    <x v="0"/>
    <n v="10000"/>
    <n v="0"/>
    <x v="3"/>
    <x v="3"/>
    <x v="0"/>
    <n v="2"/>
    <x v="1"/>
    <s v="1-2 Miles"/>
    <s v="Bolivia"/>
    <n v="33"/>
    <x v="0"/>
    <x v="0"/>
  </r>
  <r>
    <x v="0"/>
    <x v="1"/>
    <n v="90000"/>
    <n v="4"/>
    <x v="2"/>
    <x v="4"/>
    <x v="0"/>
    <n v="3"/>
    <x v="1"/>
    <s v="5-10 Miles"/>
    <s v="Bolivia"/>
    <n v="58"/>
    <x v="1"/>
    <x v="1"/>
  </r>
  <r>
    <x v="0"/>
    <x v="1"/>
    <n v="80000"/>
    <n v="0"/>
    <x v="0"/>
    <x v="2"/>
    <x v="0"/>
    <n v="3"/>
    <x v="1"/>
    <s v="10 miles or more"/>
    <s v="Argentina"/>
    <n v="30"/>
    <x v="0"/>
    <x v="0"/>
  </r>
  <r>
    <x v="1"/>
    <x v="1"/>
    <n v="130000"/>
    <n v="0"/>
    <x v="4"/>
    <x v="4"/>
    <x v="0"/>
    <n v="0"/>
    <x v="0"/>
    <s v="2-5 Miles"/>
    <s v="Argentina"/>
    <n v="48"/>
    <x v="1"/>
    <x v="1"/>
  </r>
  <r>
    <x v="1"/>
    <x v="0"/>
    <n v="30000"/>
    <n v="3"/>
    <x v="1"/>
    <x v="1"/>
    <x v="1"/>
    <n v="2"/>
    <x v="1"/>
    <s v="0-1 Miles"/>
    <s v="Bolivia"/>
    <n v="27"/>
    <x v="0"/>
    <x v="1"/>
  </r>
  <r>
    <x v="0"/>
    <x v="1"/>
    <n v="40000"/>
    <n v="1"/>
    <x v="0"/>
    <x v="0"/>
    <x v="0"/>
    <n v="1"/>
    <x v="1"/>
    <s v="0-1 Miles"/>
    <s v="Bolivia"/>
    <n v="33"/>
    <x v="0"/>
    <x v="1"/>
  </r>
  <r>
    <x v="0"/>
    <x v="0"/>
    <n v="40000"/>
    <n v="2"/>
    <x v="0"/>
    <x v="4"/>
    <x v="0"/>
    <n v="2"/>
    <x v="1"/>
    <s v="0-1 Miles"/>
    <s v="Argentina"/>
    <n v="66"/>
    <x v="2"/>
    <x v="1"/>
  </r>
  <r>
    <x v="1"/>
    <x v="0"/>
    <n v="10000"/>
    <n v="2"/>
    <x v="2"/>
    <x v="3"/>
    <x v="0"/>
    <n v="1"/>
    <x v="1"/>
    <s v="0-1 Miles"/>
    <s v="Bolivia"/>
    <n v="38"/>
    <x v="0"/>
    <x v="1"/>
  </r>
  <r>
    <x v="1"/>
    <x v="0"/>
    <n v="40000"/>
    <n v="0"/>
    <x v="0"/>
    <x v="1"/>
    <x v="1"/>
    <n v="0"/>
    <x v="0"/>
    <s v="0-1 Miles"/>
    <s v="Bolivia"/>
    <n v="38"/>
    <x v="0"/>
    <x v="1"/>
  </r>
  <r>
    <x v="0"/>
    <x v="1"/>
    <n v="60000"/>
    <n v="1"/>
    <x v="1"/>
    <x v="0"/>
    <x v="0"/>
    <n v="1"/>
    <x v="1"/>
    <s v="0-1 Miles"/>
    <s v="Argentina"/>
    <n v="45"/>
    <x v="1"/>
    <x v="1"/>
  </r>
  <r>
    <x v="0"/>
    <x v="0"/>
    <n v="130000"/>
    <n v="3"/>
    <x v="1"/>
    <x v="2"/>
    <x v="0"/>
    <n v="3"/>
    <x v="1"/>
    <s v="5-10 Miles"/>
    <s v="Bolivia"/>
    <n v="50"/>
    <x v="1"/>
    <x v="1"/>
  </r>
  <r>
    <x v="1"/>
    <x v="0"/>
    <n v="30000"/>
    <n v="2"/>
    <x v="1"/>
    <x v="1"/>
    <x v="1"/>
    <n v="2"/>
    <x v="1"/>
    <s v="5-10 Miles"/>
    <s v="Argentina"/>
    <n v="60"/>
    <x v="1"/>
    <x v="1"/>
  </r>
  <r>
    <x v="1"/>
    <x v="0"/>
    <n v="20000"/>
    <n v="2"/>
    <x v="1"/>
    <x v="3"/>
    <x v="1"/>
    <n v="1"/>
    <x v="1"/>
    <s v="0-1 Miles"/>
    <s v="Bolivia"/>
    <n v="53"/>
    <x v="1"/>
    <x v="1"/>
  </r>
  <r>
    <x v="0"/>
    <x v="0"/>
    <n v="100000"/>
    <n v="4"/>
    <x v="0"/>
    <x v="2"/>
    <x v="0"/>
    <n v="1"/>
    <x v="1"/>
    <s v="10 miles or more"/>
    <s v="Argentina"/>
    <n v="46"/>
    <x v="1"/>
    <x v="0"/>
  </r>
  <r>
    <x v="1"/>
    <x v="1"/>
    <n v="80000"/>
    <n v="5"/>
    <x v="4"/>
    <x v="4"/>
    <x v="0"/>
    <n v="3"/>
    <x v="1"/>
    <s v="0-1 Miles"/>
    <s v="Argentina"/>
    <n v="50"/>
    <x v="1"/>
    <x v="0"/>
  </r>
  <r>
    <x v="0"/>
    <x v="1"/>
    <n v="40000"/>
    <n v="1"/>
    <x v="0"/>
    <x v="0"/>
    <x v="0"/>
    <n v="1"/>
    <x v="1"/>
    <s v="0-1 Miles"/>
    <s v="Bolivia"/>
    <n v="43"/>
    <x v="0"/>
    <x v="1"/>
  </r>
  <r>
    <x v="1"/>
    <x v="1"/>
    <n v="20000"/>
    <n v="0"/>
    <x v="2"/>
    <x v="3"/>
    <x v="1"/>
    <n v="1"/>
    <x v="1"/>
    <s v="2-5 Miles"/>
    <s v="Bolivia"/>
    <n v="30"/>
    <x v="0"/>
    <x v="0"/>
  </r>
  <r>
    <x v="1"/>
    <x v="0"/>
    <n v="80000"/>
    <n v="5"/>
    <x v="0"/>
    <x v="2"/>
    <x v="0"/>
    <n v="4"/>
    <x v="1"/>
    <s v="1-2 Miles"/>
    <s v="Argentina"/>
    <n v="38"/>
    <x v="0"/>
    <x v="0"/>
  </r>
  <r>
    <x v="0"/>
    <x v="0"/>
    <n v="40000"/>
    <n v="1"/>
    <x v="0"/>
    <x v="0"/>
    <x v="0"/>
    <n v="1"/>
    <x v="1"/>
    <s v="0-1 Miles"/>
    <s v="Bolivia"/>
    <n v="89"/>
    <x v="2"/>
    <x v="0"/>
  </r>
  <r>
    <x v="0"/>
    <x v="1"/>
    <n v="20000"/>
    <n v="1"/>
    <x v="0"/>
    <x v="1"/>
    <x v="0"/>
    <n v="0"/>
    <x v="0"/>
    <s v="0-1 Miles"/>
    <s v="Bolivia"/>
    <n v="64"/>
    <x v="1"/>
    <x v="1"/>
  </r>
  <r>
    <x v="0"/>
    <x v="1"/>
    <n v="130000"/>
    <n v="3"/>
    <x v="1"/>
    <x v="2"/>
    <x v="1"/>
    <n v="3"/>
    <x v="1"/>
    <s v="5-10 Miles"/>
    <s v="Bolivia"/>
    <n v="51"/>
    <x v="1"/>
    <x v="1"/>
  </r>
  <r>
    <x v="0"/>
    <x v="1"/>
    <n v="30000"/>
    <n v="3"/>
    <x v="1"/>
    <x v="1"/>
    <x v="1"/>
    <n v="2"/>
    <x v="1"/>
    <s v="5-10 Miles"/>
    <s v="Argentina"/>
    <n v="56"/>
    <x v="1"/>
    <x v="0"/>
  </r>
  <r>
    <x v="0"/>
    <x v="1"/>
    <n v="60000"/>
    <n v="3"/>
    <x v="0"/>
    <x v="2"/>
    <x v="0"/>
    <n v="2"/>
    <x v="1"/>
    <s v="5-10 Miles"/>
    <s v="Argentina"/>
    <n v="43"/>
    <x v="0"/>
    <x v="0"/>
  </r>
  <r>
    <x v="1"/>
    <x v="1"/>
    <n v="70000"/>
    <n v="0"/>
    <x v="0"/>
    <x v="2"/>
    <x v="1"/>
    <n v="3"/>
    <x v="1"/>
    <s v="10 miles or more"/>
    <s v="Argentina"/>
    <n v="30"/>
    <x v="0"/>
    <x v="1"/>
  </r>
  <r>
    <x v="0"/>
    <x v="0"/>
    <n v="30000"/>
    <n v="2"/>
    <x v="1"/>
    <x v="1"/>
    <x v="0"/>
    <n v="2"/>
    <x v="1"/>
    <s v="5-10 Miles"/>
    <s v="Argentina"/>
    <n v="69"/>
    <x v="2"/>
    <x v="0"/>
  </r>
  <r>
    <x v="0"/>
    <x v="1"/>
    <n v="80000"/>
    <n v="4"/>
    <x v="1"/>
    <x v="2"/>
    <x v="0"/>
    <n v="2"/>
    <x v="1"/>
    <s v="10 miles or more"/>
    <s v="Bolivia"/>
    <n v="53"/>
    <x v="1"/>
    <x v="0"/>
  </r>
  <r>
    <x v="0"/>
    <x v="1"/>
    <n v="40000"/>
    <n v="0"/>
    <x v="4"/>
    <x v="1"/>
    <x v="0"/>
    <n v="0"/>
    <x v="0"/>
    <s v="0-1 Miles"/>
    <s v="Bolivia"/>
    <n v="37"/>
    <x v="0"/>
    <x v="1"/>
  </r>
  <r>
    <x v="1"/>
    <x v="0"/>
    <n v="10000"/>
    <n v="0"/>
    <x v="1"/>
    <x v="3"/>
    <x v="1"/>
    <n v="1"/>
    <x v="1"/>
    <s v="0-1 Miles"/>
    <s v="Argentina"/>
    <n v="28"/>
    <x v="0"/>
    <x v="1"/>
  </r>
  <r>
    <x v="1"/>
    <x v="1"/>
    <n v="30000"/>
    <n v="3"/>
    <x v="1"/>
    <x v="1"/>
    <x v="0"/>
    <n v="0"/>
    <x v="0"/>
    <s v="0-1 Miles"/>
    <s v="Bolivia"/>
    <n v="43"/>
    <x v="0"/>
    <x v="0"/>
  </r>
  <r>
    <x v="1"/>
    <x v="0"/>
    <n v="120000"/>
    <n v="0"/>
    <x v="3"/>
    <x v="2"/>
    <x v="0"/>
    <n v="4"/>
    <x v="1"/>
    <s v="10 miles or more"/>
    <s v="Argentina"/>
    <n v="34"/>
    <x v="0"/>
    <x v="1"/>
  </r>
  <r>
    <x v="1"/>
    <x v="0"/>
    <n v="20000"/>
    <n v="0"/>
    <x v="3"/>
    <x v="3"/>
    <x v="1"/>
    <n v="2"/>
    <x v="1"/>
    <s v="1-2 Miles"/>
    <s v="Bolivia"/>
    <n v="34"/>
    <x v="0"/>
    <x v="1"/>
  </r>
  <r>
    <x v="0"/>
    <x v="0"/>
    <n v="30000"/>
    <n v="1"/>
    <x v="0"/>
    <x v="1"/>
    <x v="0"/>
    <n v="0"/>
    <x v="0"/>
    <s v="0-1 Miles"/>
    <s v="Bolivia"/>
    <n v="64"/>
    <x v="1"/>
    <x v="0"/>
  </r>
  <r>
    <x v="0"/>
    <x v="0"/>
    <n v="80000"/>
    <n v="0"/>
    <x v="0"/>
    <x v="2"/>
    <x v="0"/>
    <n v="1"/>
    <x v="1"/>
    <s v="1-2 Miles"/>
    <s v="Argentina"/>
    <n v="41"/>
    <x v="0"/>
    <x v="1"/>
  </r>
  <r>
    <x v="1"/>
    <x v="1"/>
    <n v="70000"/>
    <n v="0"/>
    <x v="0"/>
    <x v="2"/>
    <x v="1"/>
    <n v="1"/>
    <x v="1"/>
    <s v="5-10 Miles"/>
    <s v="Argentina"/>
    <n v="38"/>
    <x v="0"/>
    <x v="0"/>
  </r>
  <r>
    <x v="1"/>
    <x v="0"/>
    <n v="70000"/>
    <n v="0"/>
    <x v="0"/>
    <x v="2"/>
    <x v="1"/>
    <n v="1"/>
    <x v="1"/>
    <s v="0-1 Miles"/>
    <s v="Argentina"/>
    <n v="41"/>
    <x v="0"/>
    <x v="1"/>
  </r>
  <r>
    <x v="1"/>
    <x v="1"/>
    <n v="20000"/>
    <n v="1"/>
    <x v="0"/>
    <x v="1"/>
    <x v="1"/>
    <n v="0"/>
    <x v="0"/>
    <s v="0-1 Miles"/>
    <s v="Bolivia"/>
    <n v="51"/>
    <x v="1"/>
    <x v="0"/>
  </r>
  <r>
    <x v="0"/>
    <x v="0"/>
    <n v="10000"/>
    <n v="0"/>
    <x v="3"/>
    <x v="3"/>
    <x v="0"/>
    <n v="2"/>
    <x v="1"/>
    <s v="1-2 Miles"/>
    <s v="Bolivia"/>
    <n v="32"/>
    <x v="0"/>
    <x v="0"/>
  </r>
  <r>
    <x v="0"/>
    <x v="0"/>
    <n v="40000"/>
    <n v="0"/>
    <x v="0"/>
    <x v="1"/>
    <x v="0"/>
    <n v="0"/>
    <x v="0"/>
    <s v="0-1 Miles"/>
    <s v="Bolivia"/>
    <n v="38"/>
    <x v="0"/>
    <x v="1"/>
  </r>
  <r>
    <x v="0"/>
    <x v="1"/>
    <n v="30000"/>
    <n v="1"/>
    <x v="0"/>
    <x v="1"/>
    <x v="0"/>
    <n v="0"/>
    <x v="0"/>
    <s v="0-1 Miles"/>
    <s v="Bolivia"/>
    <n v="38"/>
    <x v="0"/>
    <x v="1"/>
  </r>
  <r>
    <x v="1"/>
    <x v="1"/>
    <n v="60000"/>
    <n v="2"/>
    <x v="0"/>
    <x v="2"/>
    <x v="0"/>
    <n v="1"/>
    <x v="1"/>
    <s v="2-5 Miles"/>
    <s v="Argentina"/>
    <n v="38"/>
    <x v="0"/>
    <x v="1"/>
  </r>
  <r>
    <x v="0"/>
    <x v="0"/>
    <n v="10000"/>
    <n v="2"/>
    <x v="3"/>
    <x v="1"/>
    <x v="0"/>
    <n v="2"/>
    <x v="1"/>
    <s v="5-10 Miles"/>
    <s v="Argentina"/>
    <n v="58"/>
    <x v="1"/>
    <x v="0"/>
  </r>
  <r>
    <x v="1"/>
    <x v="1"/>
    <n v="30000"/>
    <n v="1"/>
    <x v="0"/>
    <x v="1"/>
    <x v="0"/>
    <n v="1"/>
    <x v="1"/>
    <s v="1-2 Miles"/>
    <s v="Bolivia"/>
    <n v="39"/>
    <x v="0"/>
    <x v="1"/>
  </r>
  <r>
    <x v="1"/>
    <x v="0"/>
    <n v="40000"/>
    <n v="2"/>
    <x v="0"/>
    <x v="4"/>
    <x v="1"/>
    <n v="1"/>
    <x v="1"/>
    <s v="5-10 Miles"/>
    <s v="Argentina"/>
    <n v="53"/>
    <x v="1"/>
    <x v="1"/>
  </r>
  <r>
    <x v="1"/>
    <x v="0"/>
    <n v="110000"/>
    <n v="3"/>
    <x v="0"/>
    <x v="4"/>
    <x v="0"/>
    <n v="4"/>
    <x v="1"/>
    <s v="10 miles or more"/>
    <s v="Bolivia"/>
    <n v="53"/>
    <x v="1"/>
    <x v="0"/>
  </r>
  <r>
    <x v="0"/>
    <x v="0"/>
    <n v="40000"/>
    <n v="1"/>
    <x v="0"/>
    <x v="1"/>
    <x v="0"/>
    <n v="0"/>
    <x v="0"/>
    <s v="0-1 Miles"/>
    <s v="Bolivia"/>
    <n v="80"/>
    <x v="2"/>
    <x v="0"/>
  </r>
  <r>
    <x v="0"/>
    <x v="1"/>
    <n v="10000"/>
    <n v="1"/>
    <x v="4"/>
    <x v="3"/>
    <x v="0"/>
    <n v="0"/>
    <x v="0"/>
    <s v="0-1 Miles"/>
    <s v="Bolivia"/>
    <n v="44"/>
    <x v="0"/>
    <x v="0"/>
  </r>
  <r>
    <x v="0"/>
    <x v="1"/>
    <n v="20000"/>
    <n v="1"/>
    <x v="4"/>
    <x v="1"/>
    <x v="0"/>
    <n v="0"/>
    <x v="0"/>
    <s v="0-1 Miles"/>
    <s v="Bolivia"/>
    <n v="44"/>
    <x v="0"/>
    <x v="0"/>
  </r>
  <r>
    <x v="0"/>
    <x v="1"/>
    <n v="30000"/>
    <n v="3"/>
    <x v="2"/>
    <x v="0"/>
    <x v="0"/>
    <n v="2"/>
    <x v="1"/>
    <s v="5-10 Miles"/>
    <s v="Argentina"/>
    <n v="54"/>
    <x v="1"/>
    <x v="1"/>
  </r>
  <r>
    <x v="0"/>
    <x v="0"/>
    <n v="30000"/>
    <n v="0"/>
    <x v="0"/>
    <x v="1"/>
    <x v="0"/>
    <n v="0"/>
    <x v="0"/>
    <s v="0-1 Miles"/>
    <s v="Bolivia"/>
    <n v="37"/>
    <x v="0"/>
    <x v="1"/>
  </r>
  <r>
    <x v="0"/>
    <x v="0"/>
    <n v="40000"/>
    <n v="1"/>
    <x v="0"/>
    <x v="0"/>
    <x v="0"/>
    <n v="0"/>
    <x v="0"/>
    <s v="0-1 Miles"/>
    <s v="Bolivia"/>
    <n v="41"/>
    <x v="0"/>
    <x v="0"/>
  </r>
  <r>
    <x v="1"/>
    <x v="0"/>
    <n v="90000"/>
    <n v="2"/>
    <x v="0"/>
    <x v="2"/>
    <x v="1"/>
    <n v="0"/>
    <x v="0"/>
    <s v="0-1 Miles"/>
    <s v="Argentina"/>
    <n v="36"/>
    <x v="0"/>
    <x v="1"/>
  </r>
  <r>
    <x v="1"/>
    <x v="0"/>
    <n v="40000"/>
    <n v="2"/>
    <x v="1"/>
    <x v="1"/>
    <x v="0"/>
    <n v="0"/>
    <x v="0"/>
    <s v="0-1 Miles"/>
    <s v="Bolivia"/>
    <n v="33"/>
    <x v="0"/>
    <x v="0"/>
  </r>
  <r>
    <x v="0"/>
    <x v="0"/>
    <n v="130000"/>
    <n v="3"/>
    <x v="1"/>
    <x v="2"/>
    <x v="0"/>
    <n v="4"/>
    <x v="1"/>
    <s v="0-1 Miles"/>
    <s v="Bolivia"/>
    <n v="52"/>
    <x v="1"/>
    <x v="0"/>
  </r>
  <r>
    <x v="0"/>
    <x v="0"/>
    <n v="20000"/>
    <n v="2"/>
    <x v="1"/>
    <x v="3"/>
    <x v="0"/>
    <n v="1"/>
    <x v="1"/>
    <s v="0-1 Miles"/>
    <s v="Bolivia"/>
    <n v="46"/>
    <x v="1"/>
    <x v="1"/>
  </r>
  <r>
    <x v="0"/>
    <x v="1"/>
    <n v="70000"/>
    <n v="5"/>
    <x v="1"/>
    <x v="0"/>
    <x v="0"/>
    <n v="2"/>
    <x v="1"/>
    <s v="5-10 Miles"/>
    <s v="Argentina"/>
    <n v="43"/>
    <x v="0"/>
    <x v="0"/>
  </r>
  <r>
    <x v="1"/>
    <x v="1"/>
    <n v="40000"/>
    <n v="2"/>
    <x v="1"/>
    <x v="1"/>
    <x v="0"/>
    <n v="0"/>
    <x v="0"/>
    <s v="0-1 Miles"/>
    <s v="Bolivia"/>
    <n v="34"/>
    <x v="0"/>
    <x v="0"/>
  </r>
  <r>
    <x v="1"/>
    <x v="0"/>
    <n v="30000"/>
    <n v="2"/>
    <x v="1"/>
    <x v="1"/>
    <x v="1"/>
    <n v="2"/>
    <x v="1"/>
    <s v="5-10 Miles"/>
    <s v="Argentina"/>
    <n v="67"/>
    <x v="2"/>
    <x v="0"/>
  </r>
  <r>
    <x v="0"/>
    <x v="0"/>
    <n v="40000"/>
    <n v="0"/>
    <x v="4"/>
    <x v="1"/>
    <x v="0"/>
    <n v="0"/>
    <x v="0"/>
    <s v="0-1 Miles"/>
    <s v="Bolivia"/>
    <n v="35"/>
    <x v="0"/>
    <x v="1"/>
  </r>
  <r>
    <x v="0"/>
    <x v="0"/>
    <n v="80000"/>
    <n v="5"/>
    <x v="4"/>
    <x v="4"/>
    <x v="0"/>
    <n v="3"/>
    <x v="1"/>
    <s v="0-1 Miles"/>
    <s v="Argentina"/>
    <n v="40"/>
    <x v="0"/>
    <x v="0"/>
  </r>
  <r>
    <x v="1"/>
    <x v="1"/>
    <n v="60000"/>
    <n v="2"/>
    <x v="0"/>
    <x v="2"/>
    <x v="1"/>
    <n v="1"/>
    <x v="1"/>
    <s v="0-1 Miles"/>
    <s v="Argentina"/>
    <n v="37"/>
    <x v="0"/>
    <x v="1"/>
  </r>
  <r>
    <x v="1"/>
    <x v="0"/>
    <n v="30000"/>
    <n v="2"/>
    <x v="1"/>
    <x v="1"/>
    <x v="1"/>
    <n v="2"/>
    <x v="1"/>
    <s v="5-10 Miles"/>
    <s v="Argentina"/>
    <n v="67"/>
    <x v="2"/>
    <x v="0"/>
  </r>
  <r>
    <x v="0"/>
    <x v="1"/>
    <n v="30000"/>
    <n v="1"/>
    <x v="0"/>
    <x v="0"/>
    <x v="0"/>
    <n v="2"/>
    <x v="1"/>
    <s v="0-1 Miles"/>
    <s v="Bolivia"/>
    <n v="41"/>
    <x v="0"/>
    <x v="1"/>
  </r>
  <r>
    <x v="1"/>
    <x v="1"/>
    <n v="10000"/>
    <n v="2"/>
    <x v="1"/>
    <x v="3"/>
    <x v="0"/>
    <n v="1"/>
    <x v="1"/>
    <s v="0-1 Miles"/>
    <s v="Bolivia"/>
    <n v="51"/>
    <x v="1"/>
    <x v="1"/>
  </r>
  <r>
    <x v="0"/>
    <x v="0"/>
    <n v="100000"/>
    <n v="2"/>
    <x v="0"/>
    <x v="4"/>
    <x v="0"/>
    <n v="4"/>
    <x v="1"/>
    <s v="10 miles or more"/>
    <s v="Bolivia"/>
    <n v="59"/>
    <x v="1"/>
    <x v="0"/>
  </r>
  <r>
    <x v="0"/>
    <x v="1"/>
    <n v="10000"/>
    <n v="2"/>
    <x v="1"/>
    <x v="3"/>
    <x v="0"/>
    <n v="0"/>
    <x v="0"/>
    <s v="1-2 Miles"/>
    <s v="Bolivia"/>
    <n v="51"/>
    <x v="1"/>
    <x v="0"/>
  </r>
  <r>
    <x v="1"/>
    <x v="1"/>
    <n v="110000"/>
    <n v="0"/>
    <x v="1"/>
    <x v="4"/>
    <x v="1"/>
    <n v="3"/>
    <x v="1"/>
    <s v="10 miles or more"/>
    <s v="Argentina"/>
    <n v="32"/>
    <x v="0"/>
    <x v="1"/>
  </r>
  <r>
    <x v="1"/>
    <x v="1"/>
    <n v="30000"/>
    <n v="0"/>
    <x v="2"/>
    <x v="3"/>
    <x v="0"/>
    <n v="1"/>
    <x v="1"/>
    <s v="2-5 Miles"/>
    <s v="Bolivia"/>
    <n v="34"/>
    <x v="0"/>
    <x v="1"/>
  </r>
  <r>
    <x v="1"/>
    <x v="0"/>
    <n v="10000"/>
    <n v="3"/>
    <x v="3"/>
    <x v="3"/>
    <x v="0"/>
    <n v="2"/>
    <x v="1"/>
    <s v="0-1 Miles"/>
    <s v="Bolivia"/>
    <n v="43"/>
    <x v="0"/>
    <x v="0"/>
  </r>
  <r>
    <x v="0"/>
    <x v="1"/>
    <n v="40000"/>
    <n v="2"/>
    <x v="0"/>
    <x v="4"/>
    <x v="0"/>
    <n v="2"/>
    <x v="1"/>
    <s v="0-1 Miles"/>
    <s v="Argentina"/>
    <n v="67"/>
    <x v="2"/>
    <x v="0"/>
  </r>
  <r>
    <x v="1"/>
    <x v="1"/>
    <n v="30000"/>
    <n v="0"/>
    <x v="1"/>
    <x v="1"/>
    <x v="1"/>
    <n v="1"/>
    <x v="1"/>
    <s v="2-5 Miles"/>
    <s v="Bolivia"/>
    <n v="28"/>
    <x v="0"/>
    <x v="0"/>
  </r>
  <r>
    <x v="1"/>
    <x v="0"/>
    <n v="90000"/>
    <n v="1"/>
    <x v="4"/>
    <x v="4"/>
    <x v="0"/>
    <n v="0"/>
    <x v="0"/>
    <s v="0-1 Miles"/>
    <s v="Argentina"/>
    <n v="36"/>
    <x v="0"/>
    <x v="1"/>
  </r>
  <r>
    <x v="0"/>
    <x v="1"/>
    <n v="110000"/>
    <n v="4"/>
    <x v="0"/>
    <x v="4"/>
    <x v="0"/>
    <n v="3"/>
    <x v="1"/>
    <s v="2-5 Miles"/>
    <s v="Argentina"/>
    <n v="48"/>
    <x v="1"/>
    <x v="0"/>
  </r>
  <r>
    <x v="1"/>
    <x v="0"/>
    <n v="30000"/>
    <n v="0"/>
    <x v="1"/>
    <x v="1"/>
    <x v="0"/>
    <n v="1"/>
    <x v="1"/>
    <s v="2-5 Miles"/>
    <s v="Bolivia"/>
    <n v="31"/>
    <x v="0"/>
    <x v="0"/>
  </r>
  <r>
    <x v="1"/>
    <x v="0"/>
    <n v="30000"/>
    <n v="3"/>
    <x v="2"/>
    <x v="0"/>
    <x v="0"/>
    <n v="2"/>
    <x v="1"/>
    <s v="5-10 Miles"/>
    <s v="Argentina"/>
    <n v="55"/>
    <x v="1"/>
    <x v="0"/>
  </r>
  <r>
    <x v="1"/>
    <x v="1"/>
    <n v="20000"/>
    <n v="0"/>
    <x v="1"/>
    <x v="3"/>
    <x v="0"/>
    <n v="0"/>
    <x v="0"/>
    <s v="0-1 Miles"/>
    <s v="Argentina"/>
    <n v="28"/>
    <x v="0"/>
    <x v="1"/>
  </r>
  <r>
    <x v="0"/>
    <x v="0"/>
    <n v="110000"/>
    <n v="0"/>
    <x v="2"/>
    <x v="4"/>
    <x v="0"/>
    <n v="3"/>
    <x v="1"/>
    <s v="10 miles or more"/>
    <s v="Argentina"/>
    <n v="34"/>
    <x v="0"/>
    <x v="1"/>
  </r>
  <r>
    <x v="1"/>
    <x v="0"/>
    <n v="30000"/>
    <n v="3"/>
    <x v="1"/>
    <x v="1"/>
    <x v="1"/>
    <n v="1"/>
    <x v="1"/>
    <s v="0-1 Miles"/>
    <s v="Bolivia"/>
    <n v="26"/>
    <x v="0"/>
    <x v="0"/>
  </r>
  <r>
    <x v="0"/>
    <x v="0"/>
    <n v="30000"/>
    <n v="3"/>
    <x v="2"/>
    <x v="0"/>
    <x v="0"/>
    <n v="2"/>
    <x v="1"/>
    <s v="5-10 Miles"/>
    <s v="Argentina"/>
    <n v="53"/>
    <x v="1"/>
    <x v="1"/>
  </r>
  <r>
    <x v="1"/>
    <x v="0"/>
    <n v="10000"/>
    <n v="2"/>
    <x v="0"/>
    <x v="1"/>
    <x v="1"/>
    <n v="1"/>
    <x v="1"/>
    <s v="2-5 Miles"/>
    <s v="Bolivia"/>
    <n v="68"/>
    <x v="2"/>
    <x v="0"/>
  </r>
  <r>
    <x v="0"/>
    <x v="0"/>
    <n v="80000"/>
    <n v="2"/>
    <x v="2"/>
    <x v="0"/>
    <x v="0"/>
    <n v="2"/>
    <x v="1"/>
    <s v="5-10 Miles"/>
    <s v="Argentina"/>
    <n v="50"/>
    <x v="1"/>
    <x v="1"/>
  </r>
  <r>
    <x v="1"/>
    <x v="0"/>
    <n v="30000"/>
    <n v="3"/>
    <x v="1"/>
    <x v="1"/>
    <x v="0"/>
    <n v="2"/>
    <x v="1"/>
    <s v="0-1 Miles"/>
    <s v="Bolivia"/>
    <n v="28"/>
    <x v="0"/>
    <x v="1"/>
  </r>
  <r>
    <x v="1"/>
    <x v="0"/>
    <n v="80000"/>
    <n v="0"/>
    <x v="4"/>
    <x v="0"/>
    <x v="1"/>
    <n v="0"/>
    <x v="0"/>
    <s v="0-1 Miles"/>
    <s v="Bolivia"/>
    <n v="40"/>
    <x v="0"/>
    <x v="1"/>
  </r>
  <r>
    <x v="0"/>
    <x v="1"/>
    <n v="70000"/>
    <n v="5"/>
    <x v="1"/>
    <x v="0"/>
    <x v="0"/>
    <n v="2"/>
    <x v="1"/>
    <s v="0-1 Miles"/>
    <s v="Argentina"/>
    <n v="44"/>
    <x v="0"/>
    <x v="0"/>
  </r>
  <r>
    <x v="1"/>
    <x v="1"/>
    <n v="90000"/>
    <n v="0"/>
    <x v="0"/>
    <x v="2"/>
    <x v="1"/>
    <n v="3"/>
    <x v="1"/>
    <s v="10 miles or more"/>
    <s v="Argentina"/>
    <n v="34"/>
    <x v="0"/>
    <x v="1"/>
  </r>
  <r>
    <x v="0"/>
    <x v="1"/>
    <n v="70000"/>
    <n v="2"/>
    <x v="1"/>
    <x v="0"/>
    <x v="0"/>
    <n v="2"/>
    <x v="1"/>
    <s v="5-10 Miles"/>
    <s v="Argentina"/>
    <n v="52"/>
    <x v="1"/>
    <x v="1"/>
  </r>
  <r>
    <x v="1"/>
    <x v="1"/>
    <n v="80000"/>
    <n v="4"/>
    <x v="4"/>
    <x v="4"/>
    <x v="0"/>
    <n v="0"/>
    <x v="0"/>
    <s v="0-1 Miles"/>
    <s v="Argentina"/>
    <n v="36"/>
    <x v="0"/>
    <x v="1"/>
  </r>
  <r>
    <x v="0"/>
    <x v="0"/>
    <n v="40000"/>
    <n v="1"/>
    <x v="0"/>
    <x v="0"/>
    <x v="0"/>
    <n v="1"/>
    <x v="1"/>
    <s v="0-1 Miles"/>
    <s v="Bolivia"/>
    <n v="43"/>
    <x v="0"/>
    <x v="1"/>
  </r>
  <r>
    <x v="1"/>
    <x v="1"/>
    <n v="30000"/>
    <n v="0"/>
    <x v="2"/>
    <x v="3"/>
    <x v="1"/>
    <n v="1"/>
    <x v="1"/>
    <s v="1-2 Miles"/>
    <s v="Bolivia"/>
    <n v="32"/>
    <x v="0"/>
    <x v="0"/>
  </r>
  <r>
    <x v="0"/>
    <x v="0"/>
    <n v="40000"/>
    <n v="1"/>
    <x v="0"/>
    <x v="0"/>
    <x v="0"/>
    <n v="1"/>
    <x v="1"/>
    <s v="1-2 Miles"/>
    <s v="Bolivia"/>
    <n v="32"/>
    <x v="0"/>
    <x v="1"/>
  </r>
  <r>
    <x v="0"/>
    <x v="0"/>
    <n v="130000"/>
    <n v="0"/>
    <x v="4"/>
    <x v="4"/>
    <x v="0"/>
    <n v="1"/>
    <x v="1"/>
    <s v="10 miles or more"/>
    <s v="Argentina"/>
    <n v="48"/>
    <x v="1"/>
    <x v="0"/>
  </r>
  <r>
    <x v="0"/>
    <x v="0"/>
    <n v="40000"/>
    <n v="1"/>
    <x v="0"/>
    <x v="0"/>
    <x v="0"/>
    <n v="0"/>
    <x v="0"/>
    <s v="1-2 Miles"/>
    <s v="Bolivia"/>
    <n v="32"/>
    <x v="0"/>
    <x v="1"/>
  </r>
  <r>
    <x v="0"/>
    <x v="0"/>
    <n v="30000"/>
    <n v="3"/>
    <x v="4"/>
    <x v="1"/>
    <x v="0"/>
    <n v="0"/>
    <x v="0"/>
    <s v="0-1 Miles"/>
    <s v="Bolivia"/>
    <n v="46"/>
    <x v="1"/>
    <x v="0"/>
  </r>
  <r>
    <x v="0"/>
    <x v="0"/>
    <n v="40000"/>
    <n v="1"/>
    <x v="0"/>
    <x v="0"/>
    <x v="0"/>
    <n v="0"/>
    <x v="0"/>
    <s v="0-1 Miles"/>
    <s v="Bolivia"/>
    <n v="42"/>
    <x v="0"/>
    <x v="0"/>
  </r>
  <r>
    <x v="1"/>
    <x v="0"/>
    <n v="10000"/>
    <n v="2"/>
    <x v="2"/>
    <x v="3"/>
    <x v="0"/>
    <n v="0"/>
    <x v="0"/>
    <s v="0-1 Miles"/>
    <s v="Bolivia"/>
    <n v="36"/>
    <x v="0"/>
    <x v="1"/>
  </r>
  <r>
    <x v="0"/>
    <x v="0"/>
    <n v="40000"/>
    <n v="1"/>
    <x v="0"/>
    <x v="0"/>
    <x v="0"/>
    <n v="0"/>
    <x v="0"/>
    <s v="0-1 Miles"/>
    <s v="Bolivia"/>
    <n v="41"/>
    <x v="0"/>
    <x v="0"/>
  </r>
  <r>
    <x v="0"/>
    <x v="0"/>
    <n v="30000"/>
    <n v="2"/>
    <x v="1"/>
    <x v="1"/>
    <x v="1"/>
    <n v="2"/>
    <x v="1"/>
    <s v="0-1 Miles"/>
    <s v="Argentina"/>
    <n v="69"/>
    <x v="2"/>
    <x v="0"/>
  </r>
  <r>
    <x v="1"/>
    <x v="0"/>
    <n v="70000"/>
    <n v="5"/>
    <x v="1"/>
    <x v="0"/>
    <x v="0"/>
    <n v="2"/>
    <x v="1"/>
    <s v="5-10 Miles"/>
    <s v="Argentina"/>
    <n v="45"/>
    <x v="1"/>
    <x v="0"/>
  </r>
  <r>
    <x v="1"/>
    <x v="1"/>
    <n v="30000"/>
    <n v="0"/>
    <x v="2"/>
    <x v="3"/>
    <x v="1"/>
    <n v="1"/>
    <x v="1"/>
    <s v="2-5 Miles"/>
    <s v="Bolivia"/>
    <n v="34"/>
    <x v="0"/>
    <x v="0"/>
  </r>
  <r>
    <x v="0"/>
    <x v="0"/>
    <n v="80000"/>
    <n v="4"/>
    <x v="1"/>
    <x v="2"/>
    <x v="1"/>
    <n v="1"/>
    <x v="1"/>
    <s v="2-5 Miles"/>
    <s v="Bolivia"/>
    <n v="53"/>
    <x v="1"/>
    <x v="1"/>
  </r>
  <r>
    <x v="1"/>
    <x v="1"/>
    <n v="120000"/>
    <n v="3"/>
    <x v="2"/>
    <x v="2"/>
    <x v="1"/>
    <n v="4"/>
    <x v="1"/>
    <s v="5-10 Miles"/>
    <s v="Bolivia"/>
    <n v="50"/>
    <x v="1"/>
    <x v="0"/>
  </r>
  <r>
    <x v="0"/>
    <x v="0"/>
    <n v="20000"/>
    <n v="1"/>
    <x v="1"/>
    <x v="3"/>
    <x v="0"/>
    <n v="0"/>
    <x v="0"/>
    <s v="0-1 Miles"/>
    <s v="Bolivia"/>
    <n v="65"/>
    <x v="2"/>
    <x v="0"/>
  </r>
  <r>
    <x v="0"/>
    <x v="1"/>
    <n v="120000"/>
    <n v="0"/>
    <x v="3"/>
    <x v="2"/>
    <x v="0"/>
    <n v="4"/>
    <x v="1"/>
    <s v="10 miles or more"/>
    <s v="Argentina"/>
    <n v="32"/>
    <x v="0"/>
    <x v="1"/>
  </r>
  <r>
    <x v="1"/>
    <x v="0"/>
    <n v="80000"/>
    <n v="0"/>
    <x v="0"/>
    <x v="2"/>
    <x v="1"/>
    <n v="3"/>
    <x v="1"/>
    <s v="10 miles or more"/>
    <s v="Argentina"/>
    <n v="33"/>
    <x v="0"/>
    <x v="0"/>
  </r>
  <r>
    <x v="1"/>
    <x v="1"/>
    <n v="20000"/>
    <n v="0"/>
    <x v="3"/>
    <x v="3"/>
    <x v="0"/>
    <n v="2"/>
    <x v="1"/>
    <s v="1-2 Miles"/>
    <s v="Bolivia"/>
    <n v="31"/>
    <x v="0"/>
    <x v="1"/>
  </r>
  <r>
    <x v="0"/>
    <x v="0"/>
    <n v="120000"/>
    <n v="1"/>
    <x v="0"/>
    <x v="4"/>
    <x v="0"/>
    <n v="2"/>
    <x v="1"/>
    <s v="0-1 Miles"/>
    <s v="Argentina"/>
    <n v="46"/>
    <x v="1"/>
    <x v="1"/>
  </r>
  <r>
    <x v="0"/>
    <x v="0"/>
    <n v="40000"/>
    <n v="0"/>
    <x v="0"/>
    <x v="1"/>
    <x v="0"/>
    <n v="0"/>
    <x v="0"/>
    <s v="0-1 Miles"/>
    <s v="Bolivia"/>
    <n v="39"/>
    <x v="0"/>
    <x v="1"/>
  </r>
  <r>
    <x v="1"/>
    <x v="1"/>
    <n v="20000"/>
    <n v="2"/>
    <x v="2"/>
    <x v="3"/>
    <x v="0"/>
    <n v="1"/>
    <x v="1"/>
    <s v="0-1 Miles"/>
    <s v="Bolivia"/>
    <n v="40"/>
    <x v="0"/>
    <x v="0"/>
  </r>
  <r>
    <x v="1"/>
    <x v="0"/>
    <n v="30000"/>
    <n v="3"/>
    <x v="0"/>
    <x v="1"/>
    <x v="0"/>
    <n v="0"/>
    <x v="0"/>
    <s v="0-1 Miles"/>
    <s v="Bolivia"/>
    <n v="46"/>
    <x v="1"/>
    <x v="1"/>
  </r>
  <r>
    <x v="0"/>
    <x v="1"/>
    <n v="40000"/>
    <n v="2"/>
    <x v="0"/>
    <x v="4"/>
    <x v="0"/>
    <n v="2"/>
    <x v="1"/>
    <s v="0-1 Miles"/>
    <s v="Argentina"/>
    <n v="65"/>
    <x v="2"/>
    <x v="0"/>
  </r>
  <r>
    <x v="1"/>
    <x v="0"/>
    <n v="30000"/>
    <n v="3"/>
    <x v="0"/>
    <x v="1"/>
    <x v="0"/>
    <n v="0"/>
    <x v="0"/>
    <s v="0-1 Miles"/>
    <s v="Bolivia"/>
    <n v="47"/>
    <x v="1"/>
    <x v="1"/>
  </r>
  <r>
    <x v="1"/>
    <x v="1"/>
    <n v="100000"/>
    <n v="1"/>
    <x v="0"/>
    <x v="4"/>
    <x v="1"/>
    <n v="3"/>
    <x v="1"/>
    <s v="0-1 Miles"/>
    <s v="Argentina"/>
    <n v="46"/>
    <x v="1"/>
    <x v="1"/>
  </r>
  <r>
    <x v="0"/>
    <x v="0"/>
    <n v="80000"/>
    <n v="5"/>
    <x v="4"/>
    <x v="4"/>
    <x v="0"/>
    <n v="3"/>
    <x v="1"/>
    <s v="0-1 Miles"/>
    <s v="Argentina"/>
    <n v="40"/>
    <x v="0"/>
    <x v="0"/>
  </r>
  <r>
    <x v="0"/>
    <x v="0"/>
    <n v="30000"/>
    <n v="1"/>
    <x v="0"/>
    <x v="1"/>
    <x v="0"/>
    <n v="0"/>
    <x v="0"/>
    <s v="0-1 Miles"/>
    <s v="Bolivia"/>
    <n v="65"/>
    <x v="2"/>
    <x v="0"/>
  </r>
  <r>
    <x v="1"/>
    <x v="1"/>
    <n v="30000"/>
    <n v="0"/>
    <x v="2"/>
    <x v="3"/>
    <x v="1"/>
    <n v="1"/>
    <x v="1"/>
    <s v="1-2 Miles"/>
    <s v="Bolivia"/>
    <n v="28"/>
    <x v="0"/>
    <x v="0"/>
  </r>
  <r>
    <x v="1"/>
    <x v="1"/>
    <n v="70000"/>
    <n v="0"/>
    <x v="0"/>
    <x v="2"/>
    <x v="1"/>
    <n v="2"/>
    <x v="1"/>
    <s v="5-10 Miles"/>
    <s v="Argentina"/>
    <n v="43"/>
    <x v="0"/>
    <x v="1"/>
  </r>
  <r>
    <x v="1"/>
    <x v="0"/>
    <n v="40000"/>
    <n v="0"/>
    <x v="4"/>
    <x v="1"/>
    <x v="0"/>
    <n v="0"/>
    <x v="0"/>
    <s v="0-1 Miles"/>
    <s v="Bolivia"/>
    <n v="38"/>
    <x v="0"/>
    <x v="1"/>
  </r>
  <r>
    <x v="0"/>
    <x v="0"/>
    <n v="30000"/>
    <n v="0"/>
    <x v="0"/>
    <x v="1"/>
    <x v="0"/>
    <n v="0"/>
    <x v="0"/>
    <s v="0-1 Miles"/>
    <s v="Bolivia"/>
    <n v="47"/>
    <x v="1"/>
    <x v="1"/>
  </r>
  <r>
    <x v="0"/>
    <x v="0"/>
    <n v="90000"/>
    <n v="2"/>
    <x v="0"/>
    <x v="2"/>
    <x v="1"/>
    <n v="0"/>
    <x v="0"/>
    <s v="0-1 Miles"/>
    <s v="Argentina"/>
    <n v="36"/>
    <x v="0"/>
    <x v="1"/>
  </r>
  <r>
    <x v="0"/>
    <x v="1"/>
    <n v="20000"/>
    <n v="4"/>
    <x v="2"/>
    <x v="0"/>
    <x v="1"/>
    <n v="2"/>
    <x v="1"/>
    <s v="1-2 Miles"/>
    <s v="Argentina"/>
    <n v="60"/>
    <x v="1"/>
    <x v="0"/>
  </r>
  <r>
    <x v="1"/>
    <x v="0"/>
    <n v="70000"/>
    <n v="0"/>
    <x v="0"/>
    <x v="2"/>
    <x v="0"/>
    <n v="1"/>
    <x v="1"/>
    <s v="5-10 Miles"/>
    <s v="Argentina"/>
    <n v="42"/>
    <x v="0"/>
    <x v="1"/>
  </r>
  <r>
    <x v="0"/>
    <x v="1"/>
    <n v="70000"/>
    <n v="2"/>
    <x v="2"/>
    <x v="0"/>
    <x v="1"/>
    <n v="2"/>
    <x v="1"/>
    <s v="1-2 Miles"/>
    <s v="Argentina"/>
    <n v="50"/>
    <x v="1"/>
    <x v="1"/>
  </r>
  <r>
    <x v="0"/>
    <x v="1"/>
    <n v="30000"/>
    <n v="0"/>
    <x v="0"/>
    <x v="1"/>
    <x v="0"/>
    <n v="0"/>
    <x v="0"/>
    <s v="0-1 Miles"/>
    <s v="Bolivia"/>
    <n v="35"/>
    <x v="0"/>
    <x v="1"/>
  </r>
  <r>
    <x v="0"/>
    <x v="1"/>
    <n v="40000"/>
    <n v="1"/>
    <x v="0"/>
    <x v="0"/>
    <x v="0"/>
    <n v="1"/>
    <x v="1"/>
    <s v="0-1 Miles"/>
    <s v="Bolivia"/>
    <n v="32"/>
    <x v="0"/>
    <x v="1"/>
  </r>
  <r>
    <x v="0"/>
    <x v="0"/>
    <n v="90000"/>
    <n v="1"/>
    <x v="0"/>
    <x v="2"/>
    <x v="0"/>
    <n v="1"/>
    <x v="1"/>
    <s v="5-10 Miles"/>
    <s v="Argentina"/>
    <n v="46"/>
    <x v="1"/>
    <x v="0"/>
  </r>
  <r>
    <x v="1"/>
    <x v="0"/>
    <n v="40000"/>
    <n v="2"/>
    <x v="1"/>
    <x v="1"/>
    <x v="0"/>
    <n v="0"/>
    <x v="0"/>
    <s v="1-2 Miles"/>
    <s v="Bolivia"/>
    <n v="33"/>
    <x v="0"/>
    <x v="1"/>
  </r>
  <r>
    <x v="1"/>
    <x v="1"/>
    <n v="40000"/>
    <n v="0"/>
    <x v="4"/>
    <x v="1"/>
    <x v="1"/>
    <n v="0"/>
    <x v="0"/>
    <s v="0-1 Miles"/>
    <s v="Bolivia"/>
    <n v="36"/>
    <x v="0"/>
    <x v="1"/>
  </r>
  <r>
    <x v="0"/>
    <x v="1"/>
    <n v="10000"/>
    <n v="1"/>
    <x v="4"/>
    <x v="1"/>
    <x v="0"/>
    <n v="0"/>
    <x v="0"/>
    <s v="0-1 Miles"/>
    <s v="Bolivia"/>
    <n v="70"/>
    <x v="2"/>
    <x v="0"/>
  </r>
  <r>
    <x v="1"/>
    <x v="0"/>
    <n v="30000"/>
    <n v="0"/>
    <x v="1"/>
    <x v="1"/>
    <x v="1"/>
    <n v="1"/>
    <x v="1"/>
    <s v="2-5 Miles"/>
    <s v="Bolivia"/>
    <n v="31"/>
    <x v="0"/>
    <x v="1"/>
  </r>
  <r>
    <x v="1"/>
    <x v="1"/>
    <n v="30000"/>
    <n v="2"/>
    <x v="1"/>
    <x v="1"/>
    <x v="0"/>
    <n v="2"/>
    <x v="1"/>
    <s v="0-1 Miles"/>
    <s v="Bolivia"/>
    <n v="42"/>
    <x v="0"/>
    <x v="0"/>
  </r>
  <r>
    <x v="0"/>
    <x v="0"/>
    <n v="90000"/>
    <n v="4"/>
    <x v="3"/>
    <x v="0"/>
    <x v="0"/>
    <n v="4"/>
    <x v="1"/>
    <s v="10 miles or more"/>
    <s v="Bolivia"/>
    <n v="58"/>
    <x v="1"/>
    <x v="0"/>
  </r>
  <r>
    <x v="0"/>
    <x v="1"/>
    <n v="40000"/>
    <n v="0"/>
    <x v="0"/>
    <x v="1"/>
    <x v="0"/>
    <n v="0"/>
    <x v="0"/>
    <s v="0-1 Miles"/>
    <s v="Bolivia"/>
    <n v="39"/>
    <x v="0"/>
    <x v="0"/>
  </r>
  <r>
    <x v="1"/>
    <x v="0"/>
    <n v="10000"/>
    <n v="0"/>
    <x v="3"/>
    <x v="3"/>
    <x v="0"/>
    <n v="2"/>
    <x v="1"/>
    <s v="1-2 Miles"/>
    <s v="Bolivia"/>
    <n v="34"/>
    <x v="0"/>
    <x v="0"/>
  </r>
  <r>
    <x v="0"/>
    <x v="1"/>
    <n v="20000"/>
    <n v="0"/>
    <x v="3"/>
    <x v="3"/>
    <x v="0"/>
    <n v="2"/>
    <x v="1"/>
    <s v="0-1 Miles"/>
    <s v="Bolivia"/>
    <n v="32"/>
    <x v="0"/>
    <x v="0"/>
  </r>
  <r>
    <x v="0"/>
    <x v="1"/>
    <n v="60000"/>
    <n v="4"/>
    <x v="0"/>
    <x v="2"/>
    <x v="0"/>
    <n v="0"/>
    <x v="0"/>
    <s v="2-5 Miles"/>
    <s v="Chile"/>
    <n v="46"/>
    <x v="1"/>
    <x v="0"/>
  </r>
  <r>
    <x v="0"/>
    <x v="1"/>
    <n v="70000"/>
    <n v="2"/>
    <x v="3"/>
    <x v="0"/>
    <x v="0"/>
    <n v="2"/>
    <x v="1"/>
    <s v="5-10 Miles"/>
    <s v="Chile"/>
    <n v="48"/>
    <x v="1"/>
    <x v="0"/>
  </r>
  <r>
    <x v="1"/>
    <x v="0"/>
    <n v="40000"/>
    <n v="3"/>
    <x v="1"/>
    <x v="1"/>
    <x v="0"/>
    <n v="1"/>
    <x v="1"/>
    <s v="1-2 Miles"/>
    <s v="Chile"/>
    <n v="31"/>
    <x v="0"/>
    <x v="1"/>
  </r>
  <r>
    <x v="1"/>
    <x v="1"/>
    <n v="70000"/>
    <n v="5"/>
    <x v="0"/>
    <x v="4"/>
    <x v="0"/>
    <n v="3"/>
    <x v="1"/>
    <s v="10 miles or more"/>
    <s v="Chile"/>
    <n v="60"/>
    <x v="1"/>
    <x v="1"/>
  </r>
  <r>
    <x v="0"/>
    <x v="1"/>
    <n v="70000"/>
    <n v="4"/>
    <x v="2"/>
    <x v="2"/>
    <x v="0"/>
    <n v="0"/>
    <x v="0"/>
    <s v="5-10 Miles"/>
    <s v="Chile"/>
    <n v="51"/>
    <x v="1"/>
    <x v="0"/>
  </r>
  <r>
    <x v="0"/>
    <x v="1"/>
    <n v="60000"/>
    <n v="2"/>
    <x v="1"/>
    <x v="2"/>
    <x v="0"/>
    <n v="2"/>
    <x v="1"/>
    <s v="10 miles or more"/>
    <s v="Chile"/>
    <n v="56"/>
    <x v="1"/>
    <x v="0"/>
  </r>
  <r>
    <x v="1"/>
    <x v="0"/>
    <n v="60000"/>
    <n v="3"/>
    <x v="0"/>
    <x v="0"/>
    <x v="0"/>
    <n v="1"/>
    <x v="1"/>
    <s v="2-5 Miles"/>
    <s v="Chile"/>
    <n v="40"/>
    <x v="0"/>
    <x v="1"/>
  </r>
  <r>
    <x v="1"/>
    <x v="0"/>
    <n v="70000"/>
    <n v="1"/>
    <x v="4"/>
    <x v="2"/>
    <x v="0"/>
    <n v="0"/>
    <x v="0"/>
    <s v="2-5 Miles"/>
    <s v="Chile"/>
    <n v="34"/>
    <x v="0"/>
    <x v="1"/>
  </r>
  <r>
    <x v="0"/>
    <x v="1"/>
    <n v="80000"/>
    <n v="1"/>
    <x v="1"/>
    <x v="0"/>
    <x v="0"/>
    <n v="1"/>
    <x v="1"/>
    <s v="2-5 Miles"/>
    <s v="Chile"/>
    <n v="48"/>
    <x v="1"/>
    <x v="1"/>
  </r>
  <r>
    <x v="1"/>
    <x v="0"/>
    <n v="40000"/>
    <n v="0"/>
    <x v="2"/>
    <x v="0"/>
    <x v="1"/>
    <n v="2"/>
    <x v="1"/>
    <s v="1-2 Miles"/>
    <s v="Chile"/>
    <n v="31"/>
    <x v="0"/>
    <x v="1"/>
  </r>
  <r>
    <x v="0"/>
    <x v="1"/>
    <n v="60000"/>
    <n v="5"/>
    <x v="0"/>
    <x v="2"/>
    <x v="0"/>
    <n v="1"/>
    <x v="1"/>
    <s v="2-5 Miles"/>
    <s v="Chile"/>
    <n v="47"/>
    <x v="1"/>
    <x v="0"/>
  </r>
  <r>
    <x v="0"/>
    <x v="0"/>
    <n v="50000"/>
    <n v="0"/>
    <x v="4"/>
    <x v="0"/>
    <x v="0"/>
    <n v="0"/>
    <x v="0"/>
    <s v="0-1 Miles"/>
    <s v="Chile"/>
    <n v="34"/>
    <x v="0"/>
    <x v="0"/>
  </r>
  <r>
    <x v="0"/>
    <x v="1"/>
    <n v="40000"/>
    <n v="0"/>
    <x v="1"/>
    <x v="0"/>
    <x v="0"/>
    <n v="1"/>
    <x v="1"/>
    <s v="5-10 Miles"/>
    <s v="Chile"/>
    <n v="29"/>
    <x v="0"/>
    <x v="0"/>
  </r>
  <r>
    <x v="0"/>
    <x v="0"/>
    <n v="130000"/>
    <n v="1"/>
    <x v="0"/>
    <x v="4"/>
    <x v="0"/>
    <n v="4"/>
    <x v="1"/>
    <s v="2-5 Miles"/>
    <s v="Chile"/>
    <n v="44"/>
    <x v="0"/>
    <x v="1"/>
  </r>
  <r>
    <x v="0"/>
    <x v="1"/>
    <n v="70000"/>
    <n v="2"/>
    <x v="0"/>
    <x v="0"/>
    <x v="0"/>
    <n v="1"/>
    <x v="1"/>
    <s v="2-5 Miles"/>
    <s v="Chile"/>
    <n v="38"/>
    <x v="0"/>
    <x v="1"/>
  </r>
  <r>
    <x v="0"/>
    <x v="1"/>
    <n v="100000"/>
    <n v="4"/>
    <x v="1"/>
    <x v="2"/>
    <x v="0"/>
    <n v="4"/>
    <x v="1"/>
    <s v="0-1 Miles"/>
    <s v="Chile"/>
    <n v="40"/>
    <x v="0"/>
    <x v="0"/>
  </r>
  <r>
    <x v="0"/>
    <x v="0"/>
    <n v="70000"/>
    <n v="4"/>
    <x v="0"/>
    <x v="2"/>
    <x v="0"/>
    <n v="2"/>
    <x v="1"/>
    <s v="2-5 Miles"/>
    <s v="Chile"/>
    <n v="42"/>
    <x v="0"/>
    <x v="1"/>
  </r>
  <r>
    <x v="0"/>
    <x v="0"/>
    <n v="40000"/>
    <n v="1"/>
    <x v="1"/>
    <x v="1"/>
    <x v="0"/>
    <n v="1"/>
    <x v="1"/>
    <s v="1-2 Miles"/>
    <s v="Chile"/>
    <n v="51"/>
    <x v="1"/>
    <x v="1"/>
  </r>
  <r>
    <x v="0"/>
    <x v="1"/>
    <n v="60000"/>
    <n v="0"/>
    <x v="1"/>
    <x v="0"/>
    <x v="1"/>
    <n v="2"/>
    <x v="1"/>
    <s v="1-2 Miles"/>
    <s v="Chile"/>
    <n v="29"/>
    <x v="0"/>
    <x v="0"/>
  </r>
  <r>
    <x v="0"/>
    <x v="1"/>
    <n v="80000"/>
    <n v="3"/>
    <x v="0"/>
    <x v="2"/>
    <x v="0"/>
    <n v="1"/>
    <x v="1"/>
    <s v="2-5 Miles"/>
    <s v="Chile"/>
    <n v="48"/>
    <x v="1"/>
    <x v="1"/>
  </r>
  <r>
    <x v="1"/>
    <x v="1"/>
    <n v="70000"/>
    <n v="0"/>
    <x v="0"/>
    <x v="2"/>
    <x v="1"/>
    <n v="1"/>
    <x v="1"/>
    <s v="2-5 Miles"/>
    <s v="Chile"/>
    <n v="37"/>
    <x v="0"/>
    <x v="1"/>
  </r>
  <r>
    <x v="1"/>
    <x v="1"/>
    <n v="80000"/>
    <n v="4"/>
    <x v="0"/>
    <x v="4"/>
    <x v="0"/>
    <n v="0"/>
    <x v="0"/>
    <s v="5-10 Miles"/>
    <s v="Chile"/>
    <n v="66"/>
    <x v="2"/>
    <x v="1"/>
  </r>
  <r>
    <x v="0"/>
    <x v="0"/>
    <n v="60000"/>
    <n v="1"/>
    <x v="1"/>
    <x v="0"/>
    <x v="0"/>
    <n v="1"/>
    <x v="1"/>
    <s v="0-1 Miles"/>
    <s v="Chile"/>
    <n v="45"/>
    <x v="1"/>
    <x v="1"/>
  </r>
  <r>
    <x v="1"/>
    <x v="0"/>
    <n v="60000"/>
    <n v="4"/>
    <x v="4"/>
    <x v="4"/>
    <x v="0"/>
    <n v="2"/>
    <x v="1"/>
    <s v="10 miles or more"/>
    <s v="Chile"/>
    <n v="61"/>
    <x v="1"/>
    <x v="1"/>
  </r>
  <r>
    <x v="1"/>
    <x v="1"/>
    <n v="40000"/>
    <n v="0"/>
    <x v="0"/>
    <x v="2"/>
    <x v="1"/>
    <n v="1"/>
    <x v="1"/>
    <s v="2-5 Miles"/>
    <s v="Chile"/>
    <n v="45"/>
    <x v="1"/>
    <x v="0"/>
  </r>
  <r>
    <x v="0"/>
    <x v="0"/>
    <n v="70000"/>
    <n v="5"/>
    <x v="0"/>
    <x v="2"/>
    <x v="0"/>
    <n v="2"/>
    <x v="1"/>
    <s v="2-5 Miles"/>
    <s v="Chile"/>
    <n v="47"/>
    <x v="1"/>
    <x v="0"/>
  </r>
  <r>
    <x v="0"/>
    <x v="0"/>
    <n v="60000"/>
    <n v="2"/>
    <x v="2"/>
    <x v="2"/>
    <x v="0"/>
    <n v="2"/>
    <x v="1"/>
    <s v="5-10 Miles"/>
    <s v="Chile"/>
    <n v="49"/>
    <x v="1"/>
    <x v="0"/>
  </r>
  <r>
    <x v="1"/>
    <x v="1"/>
    <n v="60000"/>
    <n v="3"/>
    <x v="0"/>
    <x v="2"/>
    <x v="1"/>
    <n v="0"/>
    <x v="0"/>
    <s v="0-1 Miles"/>
    <s v="Chile"/>
    <n v="47"/>
    <x v="1"/>
    <x v="1"/>
  </r>
  <r>
    <x v="0"/>
    <x v="0"/>
    <n v="80000"/>
    <n v="0"/>
    <x v="0"/>
    <x v="4"/>
    <x v="0"/>
    <n v="1"/>
    <x v="1"/>
    <s v="1-2 Miles"/>
    <s v="Chile"/>
    <n v="34"/>
    <x v="0"/>
    <x v="1"/>
  </r>
  <r>
    <x v="0"/>
    <x v="1"/>
    <n v="80000"/>
    <n v="5"/>
    <x v="0"/>
    <x v="4"/>
    <x v="0"/>
    <n v="2"/>
    <x v="1"/>
    <s v="1-2 Miles"/>
    <s v="Chile"/>
    <n v="64"/>
    <x v="1"/>
    <x v="0"/>
  </r>
  <r>
    <x v="1"/>
    <x v="1"/>
    <n v="100000"/>
    <n v="1"/>
    <x v="1"/>
    <x v="2"/>
    <x v="1"/>
    <n v="3"/>
    <x v="1"/>
    <s v="1-2 Miles"/>
    <s v="Chile"/>
    <n v="44"/>
    <x v="0"/>
    <x v="0"/>
  </r>
  <r>
    <x v="1"/>
    <x v="1"/>
    <n v="40000"/>
    <n v="4"/>
    <x v="2"/>
    <x v="2"/>
    <x v="0"/>
    <n v="2"/>
    <x v="1"/>
    <s v="10 miles or more"/>
    <s v="Chile"/>
    <n v="62"/>
    <x v="1"/>
    <x v="1"/>
  </r>
  <r>
    <x v="1"/>
    <x v="1"/>
    <n v="60000"/>
    <n v="3"/>
    <x v="0"/>
    <x v="2"/>
    <x v="1"/>
    <n v="1"/>
    <x v="1"/>
    <s v="0-1 Miles"/>
    <s v="Chile"/>
    <n v="47"/>
    <x v="1"/>
    <x v="1"/>
  </r>
  <r>
    <x v="0"/>
    <x v="1"/>
    <n v="80000"/>
    <n v="3"/>
    <x v="1"/>
    <x v="2"/>
    <x v="1"/>
    <n v="2"/>
    <x v="1"/>
    <s v="0-1 Miles"/>
    <s v="Chile"/>
    <n v="49"/>
    <x v="1"/>
    <x v="1"/>
  </r>
  <r>
    <x v="1"/>
    <x v="0"/>
    <n v="80000"/>
    <n v="4"/>
    <x v="4"/>
    <x v="4"/>
    <x v="0"/>
    <n v="2"/>
    <x v="1"/>
    <s v="5-10 Miles"/>
    <s v="Chile"/>
    <n v="67"/>
    <x v="2"/>
    <x v="0"/>
  </r>
  <r>
    <x v="1"/>
    <x v="1"/>
    <n v="60000"/>
    <n v="5"/>
    <x v="0"/>
    <x v="4"/>
    <x v="0"/>
    <n v="3"/>
    <x v="1"/>
    <s v="10 miles or more"/>
    <s v="Chile"/>
    <n v="59"/>
    <x v="1"/>
    <x v="1"/>
  </r>
  <r>
    <x v="0"/>
    <x v="0"/>
    <n v="110000"/>
    <n v="1"/>
    <x v="0"/>
    <x v="4"/>
    <x v="0"/>
    <n v="2"/>
    <x v="1"/>
    <s v="1-2 Miles"/>
    <s v="Chile"/>
    <n v="44"/>
    <x v="0"/>
    <x v="0"/>
  </r>
  <r>
    <x v="0"/>
    <x v="1"/>
    <n v="50000"/>
    <n v="1"/>
    <x v="0"/>
    <x v="0"/>
    <x v="0"/>
    <n v="0"/>
    <x v="0"/>
    <s v="0-1 Miles"/>
    <s v="Chile"/>
    <n v="36"/>
    <x v="0"/>
    <x v="0"/>
  </r>
  <r>
    <x v="1"/>
    <x v="0"/>
    <n v="30000"/>
    <n v="0"/>
    <x v="1"/>
    <x v="0"/>
    <x v="0"/>
    <n v="1"/>
    <x v="1"/>
    <s v="5-10 Miles"/>
    <s v="Chile"/>
    <n v="28"/>
    <x v="0"/>
    <x v="0"/>
  </r>
  <r>
    <x v="0"/>
    <x v="1"/>
    <n v="60000"/>
    <n v="2"/>
    <x v="1"/>
    <x v="2"/>
    <x v="0"/>
    <n v="1"/>
    <x v="1"/>
    <s v="10 miles or more"/>
    <s v="Chile"/>
    <n v="57"/>
    <x v="1"/>
    <x v="1"/>
  </r>
  <r>
    <x v="0"/>
    <x v="1"/>
    <n v="60000"/>
    <n v="0"/>
    <x v="1"/>
    <x v="0"/>
    <x v="0"/>
    <n v="1"/>
    <x v="1"/>
    <s v="5-10 Miles"/>
    <s v="Chile"/>
    <n v="27"/>
    <x v="0"/>
    <x v="1"/>
  </r>
  <r>
    <x v="1"/>
    <x v="1"/>
    <n v="30000"/>
    <n v="0"/>
    <x v="3"/>
    <x v="1"/>
    <x v="0"/>
    <n v="2"/>
    <x v="1"/>
    <s v="5-10 Miles"/>
    <s v="Chile"/>
    <n v="28"/>
    <x v="0"/>
    <x v="0"/>
  </r>
  <r>
    <x v="1"/>
    <x v="0"/>
    <n v="60000"/>
    <n v="1"/>
    <x v="0"/>
    <x v="2"/>
    <x v="1"/>
    <n v="1"/>
    <x v="1"/>
    <s v="0-1 Miles"/>
    <s v="Chile"/>
    <n v="44"/>
    <x v="0"/>
    <x v="1"/>
  </r>
  <r>
    <x v="0"/>
    <x v="1"/>
    <n v="60000"/>
    <n v="3"/>
    <x v="0"/>
    <x v="4"/>
    <x v="0"/>
    <n v="2"/>
    <x v="1"/>
    <s v="10 miles or more"/>
    <s v="Chile"/>
    <n v="66"/>
    <x v="2"/>
    <x v="0"/>
  </r>
  <r>
    <x v="0"/>
    <x v="1"/>
    <n v="40000"/>
    <n v="4"/>
    <x v="2"/>
    <x v="2"/>
    <x v="0"/>
    <n v="2"/>
    <x v="1"/>
    <s v="10 miles or more"/>
    <s v="Chile"/>
    <n v="64"/>
    <x v="1"/>
    <x v="0"/>
  </r>
  <r>
    <x v="0"/>
    <x v="1"/>
    <n v="50000"/>
    <n v="3"/>
    <x v="0"/>
    <x v="0"/>
    <x v="0"/>
    <n v="3"/>
    <x v="1"/>
    <s v="10 miles or more"/>
    <s v="Chile"/>
    <n v="41"/>
    <x v="0"/>
    <x v="0"/>
  </r>
  <r>
    <x v="1"/>
    <x v="0"/>
    <n v="80000"/>
    <n v="3"/>
    <x v="0"/>
    <x v="0"/>
    <x v="0"/>
    <n v="1"/>
    <x v="1"/>
    <s v="0-1 Miles"/>
    <s v="Chile"/>
    <n v="41"/>
    <x v="0"/>
    <x v="1"/>
  </r>
  <r>
    <x v="0"/>
    <x v="0"/>
    <n v="40000"/>
    <n v="1"/>
    <x v="1"/>
    <x v="1"/>
    <x v="0"/>
    <n v="1"/>
    <x v="1"/>
    <s v="1-2 Miles"/>
    <s v="Chile"/>
    <n v="49"/>
    <x v="1"/>
    <x v="1"/>
  </r>
  <r>
    <x v="0"/>
    <x v="0"/>
    <n v="80000"/>
    <n v="4"/>
    <x v="0"/>
    <x v="4"/>
    <x v="0"/>
    <n v="0"/>
    <x v="0"/>
    <s v="0-1 Miles"/>
    <s v="Chile"/>
    <n v="42"/>
    <x v="0"/>
    <x v="0"/>
  </r>
  <r>
    <x v="1"/>
    <x v="0"/>
    <n v="70000"/>
    <n v="0"/>
    <x v="0"/>
    <x v="2"/>
    <x v="1"/>
    <n v="1"/>
    <x v="1"/>
    <s v="2-5 Miles"/>
    <s v="Chile"/>
    <n v="37"/>
    <x v="0"/>
    <x v="1"/>
  </r>
  <r>
    <x v="1"/>
    <x v="0"/>
    <n v="70000"/>
    <n v="3"/>
    <x v="4"/>
    <x v="4"/>
    <x v="0"/>
    <n v="2"/>
    <x v="1"/>
    <s v="1-2 Miles"/>
    <s v="Chile"/>
    <n v="52"/>
    <x v="1"/>
    <x v="0"/>
  </r>
  <r>
    <x v="0"/>
    <x v="1"/>
    <n v="50000"/>
    <n v="1"/>
    <x v="4"/>
    <x v="0"/>
    <x v="0"/>
    <n v="0"/>
    <x v="0"/>
    <s v="1-2 Miles"/>
    <s v="Chile"/>
    <n v="34"/>
    <x v="0"/>
    <x v="0"/>
  </r>
  <r>
    <x v="0"/>
    <x v="1"/>
    <n v="40000"/>
    <n v="0"/>
    <x v="2"/>
    <x v="0"/>
    <x v="0"/>
    <n v="2"/>
    <x v="1"/>
    <s v="5-10 Miles"/>
    <s v="Chile"/>
    <n v="29"/>
    <x v="0"/>
    <x v="0"/>
  </r>
  <r>
    <x v="0"/>
    <x v="0"/>
    <n v="70000"/>
    <n v="2"/>
    <x v="2"/>
    <x v="2"/>
    <x v="0"/>
    <n v="2"/>
    <x v="1"/>
    <s v="2-5 Miles"/>
    <s v="Chile"/>
    <n v="53"/>
    <x v="1"/>
    <x v="0"/>
  </r>
  <r>
    <x v="1"/>
    <x v="1"/>
    <n v="120000"/>
    <n v="2"/>
    <x v="0"/>
    <x v="4"/>
    <x v="1"/>
    <n v="4"/>
    <x v="1"/>
    <s v="1-2 Miles"/>
    <s v="Chile"/>
    <n v="40"/>
    <x v="0"/>
    <x v="0"/>
  </r>
  <r>
    <x v="1"/>
    <x v="1"/>
    <n v="60000"/>
    <n v="0"/>
    <x v="1"/>
    <x v="0"/>
    <x v="1"/>
    <n v="2"/>
    <x v="1"/>
    <s v="1-2 Miles"/>
    <s v="Chile"/>
    <n v="29"/>
    <x v="0"/>
    <x v="0"/>
  </r>
  <r>
    <x v="0"/>
    <x v="1"/>
    <n v="60000"/>
    <n v="4"/>
    <x v="0"/>
    <x v="2"/>
    <x v="0"/>
    <n v="2"/>
    <x v="1"/>
    <s v="2-5 Miles"/>
    <s v="Chile"/>
    <n v="43"/>
    <x v="0"/>
    <x v="1"/>
  </r>
  <r>
    <x v="0"/>
    <x v="1"/>
    <n v="60000"/>
    <n v="2"/>
    <x v="2"/>
    <x v="2"/>
    <x v="0"/>
    <n v="2"/>
    <x v="1"/>
    <s v="2-5 Miles"/>
    <s v="Chile"/>
    <n v="55"/>
    <x v="1"/>
    <x v="1"/>
  </r>
  <r>
    <x v="1"/>
    <x v="0"/>
    <n v="80000"/>
    <n v="4"/>
    <x v="4"/>
    <x v="0"/>
    <x v="1"/>
    <n v="0"/>
    <x v="0"/>
    <s v="0-1 Miles"/>
    <s v="Chile"/>
    <n v="48"/>
    <x v="1"/>
    <x v="0"/>
  </r>
  <r>
    <x v="0"/>
    <x v="0"/>
    <n v="130000"/>
    <n v="3"/>
    <x v="0"/>
    <x v="4"/>
    <x v="0"/>
    <n v="3"/>
    <x v="1"/>
    <s v="0-1 Miles"/>
    <s v="Chile"/>
    <n v="45"/>
    <x v="1"/>
    <x v="1"/>
  </r>
  <r>
    <x v="1"/>
    <x v="0"/>
    <n v="70000"/>
    <n v="0"/>
    <x v="0"/>
    <x v="2"/>
    <x v="1"/>
    <n v="1"/>
    <x v="1"/>
    <s v="0-1 Miles"/>
    <s v="Argentina"/>
    <n v="42"/>
    <x v="0"/>
    <x v="1"/>
  </r>
  <r>
    <x v="0"/>
    <x v="0"/>
    <n v="50000"/>
    <n v="4"/>
    <x v="0"/>
    <x v="4"/>
    <x v="0"/>
    <n v="2"/>
    <x v="1"/>
    <s v="10 miles or more"/>
    <s v="Chile"/>
    <n v="63"/>
    <x v="1"/>
    <x v="0"/>
  </r>
  <r>
    <x v="1"/>
    <x v="1"/>
    <n v="60000"/>
    <n v="3"/>
    <x v="2"/>
    <x v="2"/>
    <x v="0"/>
    <n v="2"/>
    <x v="1"/>
    <s v="10 miles or more"/>
    <s v="Chile"/>
    <n v="54"/>
    <x v="1"/>
    <x v="1"/>
  </r>
  <r>
    <x v="0"/>
    <x v="1"/>
    <n v="40000"/>
    <n v="3"/>
    <x v="1"/>
    <x v="2"/>
    <x v="1"/>
    <n v="2"/>
    <x v="1"/>
    <s v="5-10 Miles"/>
    <s v="Chile"/>
    <n v="73"/>
    <x v="2"/>
    <x v="1"/>
  </r>
  <r>
    <x v="0"/>
    <x v="0"/>
    <n v="60000"/>
    <n v="2"/>
    <x v="4"/>
    <x v="2"/>
    <x v="0"/>
    <n v="0"/>
    <x v="0"/>
    <s v="2-5 Miles"/>
    <s v="Chile"/>
    <n v="40"/>
    <x v="0"/>
    <x v="1"/>
  </r>
  <r>
    <x v="1"/>
    <x v="1"/>
    <n v="50000"/>
    <n v="0"/>
    <x v="1"/>
    <x v="0"/>
    <x v="1"/>
    <n v="1"/>
    <x v="1"/>
    <s v="2-5 Miles"/>
    <s v="Chile"/>
    <n v="39"/>
    <x v="0"/>
    <x v="1"/>
  </r>
  <r>
    <x v="0"/>
    <x v="1"/>
    <n v="80000"/>
    <n v="4"/>
    <x v="0"/>
    <x v="4"/>
    <x v="0"/>
    <n v="0"/>
    <x v="0"/>
    <s v="1-2 Miles"/>
    <s v="Chile"/>
    <n v="42"/>
    <x v="0"/>
    <x v="0"/>
  </r>
  <r>
    <x v="0"/>
    <x v="0"/>
    <n v="40000"/>
    <n v="3"/>
    <x v="1"/>
    <x v="1"/>
    <x v="0"/>
    <n v="0"/>
    <x v="0"/>
    <s v="1-2 Miles"/>
    <s v="Chile"/>
    <n v="31"/>
    <x v="0"/>
    <x v="0"/>
  </r>
  <r>
    <x v="0"/>
    <x v="0"/>
    <n v="50000"/>
    <n v="3"/>
    <x v="0"/>
    <x v="0"/>
    <x v="0"/>
    <n v="2"/>
    <x v="1"/>
    <s v="0-1 Miles"/>
    <s v="Chile"/>
    <n v="41"/>
    <x v="0"/>
    <x v="0"/>
  </r>
  <r>
    <x v="1"/>
    <x v="0"/>
    <n v="60000"/>
    <n v="2"/>
    <x v="0"/>
    <x v="4"/>
    <x v="0"/>
    <n v="0"/>
    <x v="0"/>
    <s v="10 miles or more"/>
    <s v="Chile"/>
    <n v="58"/>
    <x v="1"/>
    <x v="0"/>
  </r>
  <r>
    <x v="0"/>
    <x v="0"/>
    <n v="60000"/>
    <n v="0"/>
    <x v="4"/>
    <x v="2"/>
    <x v="0"/>
    <n v="0"/>
    <x v="0"/>
    <s v="0-1 Miles"/>
    <s v="Chile"/>
    <n v="40"/>
    <x v="0"/>
    <x v="0"/>
  </r>
  <r>
    <x v="0"/>
    <x v="0"/>
    <n v="20000"/>
    <n v="2"/>
    <x v="3"/>
    <x v="1"/>
    <x v="1"/>
    <n v="0"/>
    <x v="0"/>
    <s v="0-1 Miles"/>
    <s v="Chile"/>
    <n v="48"/>
    <x v="1"/>
    <x v="0"/>
  </r>
  <r>
    <x v="0"/>
    <x v="0"/>
    <n v="70000"/>
    <n v="2"/>
    <x v="4"/>
    <x v="2"/>
    <x v="0"/>
    <n v="0"/>
    <x v="0"/>
    <s v="2-5 Miles"/>
    <s v="Chile"/>
    <n v="34"/>
    <x v="0"/>
    <x v="1"/>
  </r>
  <r>
    <x v="1"/>
    <x v="0"/>
    <n v="30000"/>
    <n v="0"/>
    <x v="1"/>
    <x v="0"/>
    <x v="0"/>
    <n v="1"/>
    <x v="1"/>
    <s v="5-10 Miles"/>
    <s v="Chile"/>
    <n v="28"/>
    <x v="0"/>
    <x v="0"/>
  </r>
  <r>
    <x v="1"/>
    <x v="1"/>
    <n v="30000"/>
    <n v="0"/>
    <x v="1"/>
    <x v="0"/>
    <x v="0"/>
    <n v="1"/>
    <x v="1"/>
    <s v="5-10 Miles"/>
    <s v="Chile"/>
    <n v="27"/>
    <x v="0"/>
    <x v="0"/>
  </r>
  <r>
    <x v="0"/>
    <x v="1"/>
    <n v="40000"/>
    <n v="3"/>
    <x v="1"/>
    <x v="2"/>
    <x v="1"/>
    <n v="2"/>
    <x v="1"/>
    <s v="5-10 Miles"/>
    <s v="Chile"/>
    <n v="54"/>
    <x v="1"/>
    <x v="1"/>
  </r>
  <r>
    <x v="0"/>
    <x v="0"/>
    <n v="60000"/>
    <n v="2"/>
    <x v="4"/>
    <x v="4"/>
    <x v="0"/>
    <n v="2"/>
    <x v="1"/>
    <s v="5-10 Miles"/>
    <s v="Chile"/>
    <n v="70"/>
    <x v="2"/>
    <x v="0"/>
  </r>
  <r>
    <x v="0"/>
    <x v="1"/>
    <n v="40000"/>
    <n v="1"/>
    <x v="1"/>
    <x v="1"/>
    <x v="0"/>
    <n v="1"/>
    <x v="1"/>
    <s v="1-2 Miles"/>
    <s v="Chile"/>
    <n v="48"/>
    <x v="1"/>
    <x v="1"/>
  </r>
  <r>
    <x v="0"/>
    <x v="1"/>
    <n v="70000"/>
    <n v="1"/>
    <x v="1"/>
    <x v="0"/>
    <x v="0"/>
    <n v="1"/>
    <x v="1"/>
    <s v="2-5 Miles"/>
    <s v="Chile"/>
    <n v="44"/>
    <x v="0"/>
    <x v="1"/>
  </r>
  <r>
    <x v="1"/>
    <x v="1"/>
    <n v="50000"/>
    <n v="3"/>
    <x v="4"/>
    <x v="4"/>
    <x v="0"/>
    <n v="2"/>
    <x v="1"/>
    <s v="10 miles or more"/>
    <s v="Chile"/>
    <n v="69"/>
    <x v="2"/>
    <x v="0"/>
  </r>
  <r>
    <x v="0"/>
    <x v="1"/>
    <n v="70000"/>
    <n v="3"/>
    <x v="3"/>
    <x v="0"/>
    <x v="0"/>
    <n v="2"/>
    <x v="1"/>
    <s v="5-10 Miles"/>
    <s v="Chile"/>
    <n v="52"/>
    <x v="1"/>
    <x v="0"/>
  </r>
  <r>
    <x v="0"/>
    <x v="1"/>
    <n v="40000"/>
    <n v="2"/>
    <x v="3"/>
    <x v="0"/>
    <x v="0"/>
    <n v="2"/>
    <x v="1"/>
    <s v="2-5 Miles"/>
    <s v="Chile"/>
    <n v="55"/>
    <x v="1"/>
    <x v="0"/>
  </r>
  <r>
    <x v="1"/>
    <x v="1"/>
    <n v="30000"/>
    <n v="0"/>
    <x v="2"/>
    <x v="0"/>
    <x v="0"/>
    <n v="2"/>
    <x v="1"/>
    <s v="5-10 Miles"/>
    <s v="Chile"/>
    <n v="30"/>
    <x v="0"/>
    <x v="0"/>
  </r>
  <r>
    <x v="0"/>
    <x v="1"/>
    <n v="60000"/>
    <n v="3"/>
    <x v="4"/>
    <x v="4"/>
    <x v="0"/>
    <n v="2"/>
    <x v="1"/>
    <s v="1-2 Miles"/>
    <s v="Chile"/>
    <n v="63"/>
    <x v="1"/>
    <x v="0"/>
  </r>
  <r>
    <x v="1"/>
    <x v="0"/>
    <n v="80000"/>
    <n v="0"/>
    <x v="0"/>
    <x v="4"/>
    <x v="0"/>
    <n v="1"/>
    <x v="1"/>
    <s v="1-2 Miles"/>
    <s v="Chile"/>
    <n v="34"/>
    <x v="0"/>
    <x v="1"/>
  </r>
  <r>
    <x v="1"/>
    <x v="1"/>
    <n v="60000"/>
    <n v="2"/>
    <x v="1"/>
    <x v="2"/>
    <x v="0"/>
    <n v="1"/>
    <x v="1"/>
    <s v="10 miles or more"/>
    <s v="Chile"/>
    <n v="56"/>
    <x v="1"/>
    <x v="0"/>
  </r>
  <r>
    <x v="1"/>
    <x v="0"/>
    <n v="40000"/>
    <n v="0"/>
    <x v="2"/>
    <x v="0"/>
    <x v="0"/>
    <n v="1"/>
    <x v="1"/>
    <s v="5-10 Miles"/>
    <s v="Chile"/>
    <n v="31"/>
    <x v="0"/>
    <x v="0"/>
  </r>
  <r>
    <x v="0"/>
    <x v="1"/>
    <n v="120000"/>
    <n v="1"/>
    <x v="0"/>
    <x v="4"/>
    <x v="0"/>
    <n v="4"/>
    <x v="1"/>
    <s v="0-1 Miles"/>
    <s v="Chile"/>
    <n v="38"/>
    <x v="0"/>
    <x v="0"/>
  </r>
  <r>
    <x v="0"/>
    <x v="1"/>
    <n v="60000"/>
    <n v="4"/>
    <x v="0"/>
    <x v="4"/>
    <x v="0"/>
    <n v="2"/>
    <x v="1"/>
    <s v="2-5 Miles"/>
    <s v="Chile"/>
    <n v="59"/>
    <x v="1"/>
    <x v="0"/>
  </r>
  <r>
    <x v="1"/>
    <x v="0"/>
    <n v="40000"/>
    <n v="3"/>
    <x v="1"/>
    <x v="1"/>
    <x v="1"/>
    <n v="2"/>
    <x v="1"/>
    <s v="0-1 Miles"/>
    <s v="Chile"/>
    <n v="32"/>
    <x v="0"/>
    <x v="0"/>
  </r>
  <r>
    <x v="0"/>
    <x v="0"/>
    <n v="60000"/>
    <n v="3"/>
    <x v="4"/>
    <x v="4"/>
    <x v="0"/>
    <n v="2"/>
    <x v="1"/>
    <s v="10 miles or more"/>
    <s v="Chile"/>
    <n v="69"/>
    <x v="2"/>
    <x v="0"/>
  </r>
  <r>
    <x v="0"/>
    <x v="1"/>
    <n v="40000"/>
    <n v="0"/>
    <x v="1"/>
    <x v="0"/>
    <x v="0"/>
    <n v="1"/>
    <x v="1"/>
    <s v="5-10 Miles"/>
    <s v="Chile"/>
    <n v="28"/>
    <x v="0"/>
    <x v="0"/>
  </r>
  <r>
    <x v="0"/>
    <x v="1"/>
    <n v="80000"/>
    <n v="4"/>
    <x v="4"/>
    <x v="0"/>
    <x v="0"/>
    <n v="0"/>
    <x v="0"/>
    <s v="1-2 Miles"/>
    <s v="Chile"/>
    <n v="47"/>
    <x v="1"/>
    <x v="0"/>
  </r>
  <r>
    <x v="0"/>
    <x v="1"/>
    <n v="60000"/>
    <n v="3"/>
    <x v="0"/>
    <x v="4"/>
    <x v="0"/>
    <n v="2"/>
    <x v="1"/>
    <s v="10 miles or more"/>
    <s v="Chile"/>
    <n v="66"/>
    <x v="2"/>
    <x v="0"/>
  </r>
  <r>
    <x v="1"/>
    <x v="1"/>
    <n v="70000"/>
    <n v="2"/>
    <x v="0"/>
    <x v="0"/>
    <x v="1"/>
    <n v="1"/>
    <x v="1"/>
    <s v="0-1 Miles"/>
    <s v="Chile"/>
    <n v="37"/>
    <x v="0"/>
    <x v="1"/>
  </r>
  <r>
    <x v="1"/>
    <x v="1"/>
    <n v="120000"/>
    <n v="2"/>
    <x v="0"/>
    <x v="4"/>
    <x v="1"/>
    <n v="3"/>
    <x v="1"/>
    <s v="0-1 Miles"/>
    <s v="Chile"/>
    <n v="39"/>
    <x v="0"/>
    <x v="1"/>
  </r>
  <r>
    <x v="0"/>
    <x v="1"/>
    <n v="60000"/>
    <n v="2"/>
    <x v="2"/>
    <x v="2"/>
    <x v="1"/>
    <n v="2"/>
    <x v="1"/>
    <s v="1-2 Miles"/>
    <s v="Chile"/>
    <n v="51"/>
    <x v="1"/>
    <x v="0"/>
  </r>
  <r>
    <x v="0"/>
    <x v="0"/>
    <n v="130000"/>
    <n v="0"/>
    <x v="4"/>
    <x v="4"/>
    <x v="0"/>
    <n v="3"/>
    <x v="1"/>
    <s v="1-2 Miles"/>
    <s v="Chile"/>
    <n v="40"/>
    <x v="0"/>
    <x v="0"/>
  </r>
  <r>
    <x v="0"/>
    <x v="0"/>
    <n v="90000"/>
    <n v="2"/>
    <x v="2"/>
    <x v="2"/>
    <x v="0"/>
    <n v="1"/>
    <x v="1"/>
    <s v="10 miles or more"/>
    <s v="Chile"/>
    <n v="51"/>
    <x v="1"/>
    <x v="1"/>
  </r>
  <r>
    <x v="1"/>
    <x v="1"/>
    <n v="60000"/>
    <n v="2"/>
    <x v="0"/>
    <x v="4"/>
    <x v="0"/>
    <n v="0"/>
    <x v="0"/>
    <s v="10 miles or more"/>
    <s v="Chile"/>
    <n v="57"/>
    <x v="1"/>
    <x v="0"/>
  </r>
  <r>
    <x v="0"/>
    <x v="0"/>
    <n v="60000"/>
    <n v="1"/>
    <x v="4"/>
    <x v="2"/>
    <x v="1"/>
    <n v="0"/>
    <x v="0"/>
    <s v="0-1 Miles"/>
    <s v="Chile"/>
    <n v="35"/>
    <x v="0"/>
    <x v="1"/>
  </r>
  <r>
    <x v="0"/>
    <x v="1"/>
    <n v="40000"/>
    <n v="4"/>
    <x v="2"/>
    <x v="2"/>
    <x v="1"/>
    <n v="2"/>
    <x v="1"/>
    <s v="10 miles or more"/>
    <s v="Chile"/>
    <n v="61"/>
    <x v="1"/>
    <x v="1"/>
  </r>
  <r>
    <x v="1"/>
    <x v="0"/>
    <n v="80000"/>
    <n v="5"/>
    <x v="1"/>
    <x v="2"/>
    <x v="0"/>
    <n v="2"/>
    <x v="1"/>
    <s v="5-10 Miles"/>
    <s v="Chile"/>
    <n v="44"/>
    <x v="0"/>
    <x v="0"/>
  </r>
  <r>
    <x v="1"/>
    <x v="0"/>
    <n v="70000"/>
    <n v="2"/>
    <x v="1"/>
    <x v="2"/>
    <x v="0"/>
    <n v="0"/>
    <x v="0"/>
    <s v="5-10 Miles"/>
    <s v="Chile"/>
    <n v="49"/>
    <x v="1"/>
    <x v="1"/>
  </r>
  <r>
    <x v="0"/>
    <x v="1"/>
    <n v="80000"/>
    <n v="4"/>
    <x v="4"/>
    <x v="4"/>
    <x v="0"/>
    <n v="2"/>
    <x v="1"/>
    <s v="5-10 Miles"/>
    <s v="Chile"/>
    <n v="70"/>
    <x v="2"/>
    <x v="0"/>
  </r>
  <r>
    <x v="1"/>
    <x v="0"/>
    <n v="20000"/>
    <n v="3"/>
    <x v="2"/>
    <x v="0"/>
    <x v="0"/>
    <n v="2"/>
    <x v="1"/>
    <s v="2-5 Miles"/>
    <s v="Chile"/>
    <n v="78"/>
    <x v="2"/>
    <x v="0"/>
  </r>
  <r>
    <x v="0"/>
    <x v="0"/>
    <n v="90000"/>
    <n v="4"/>
    <x v="1"/>
    <x v="2"/>
    <x v="0"/>
    <n v="1"/>
    <x v="1"/>
    <s v="1-2 Miles"/>
    <s v="Chile"/>
    <n v="45"/>
    <x v="1"/>
    <x v="0"/>
  </r>
  <r>
    <x v="1"/>
    <x v="1"/>
    <n v="40000"/>
    <n v="2"/>
    <x v="2"/>
    <x v="2"/>
    <x v="1"/>
    <n v="1"/>
    <x v="1"/>
    <s v="2-5 Miles"/>
    <s v="Chile"/>
    <n v="58"/>
    <x v="1"/>
    <x v="1"/>
  </r>
  <r>
    <x v="0"/>
    <x v="1"/>
    <n v="130000"/>
    <n v="1"/>
    <x v="4"/>
    <x v="4"/>
    <x v="0"/>
    <n v="4"/>
    <x v="1"/>
    <s v="0-1 Miles"/>
    <s v="Chile"/>
    <n v="41"/>
    <x v="0"/>
    <x v="0"/>
  </r>
  <r>
    <x v="0"/>
    <x v="0"/>
    <n v="60000"/>
    <n v="2"/>
    <x v="1"/>
    <x v="2"/>
    <x v="0"/>
    <n v="1"/>
    <x v="1"/>
    <s v="2-5 Miles"/>
    <s v="Chile"/>
    <n v="57"/>
    <x v="1"/>
    <x v="1"/>
  </r>
  <r>
    <x v="0"/>
    <x v="1"/>
    <n v="30000"/>
    <n v="2"/>
    <x v="2"/>
    <x v="0"/>
    <x v="1"/>
    <n v="2"/>
    <x v="1"/>
    <s v="0-1 Miles"/>
    <s v="Chile"/>
    <n v="49"/>
    <x v="1"/>
    <x v="0"/>
  </r>
  <r>
    <x v="1"/>
    <x v="1"/>
    <n v="80000"/>
    <n v="4"/>
    <x v="1"/>
    <x v="2"/>
    <x v="1"/>
    <n v="2"/>
    <x v="1"/>
    <s v="0-1 Miles"/>
    <s v="Chile"/>
    <n v="43"/>
    <x v="0"/>
    <x v="0"/>
  </r>
  <r>
    <x v="1"/>
    <x v="1"/>
    <n v="60000"/>
    <n v="2"/>
    <x v="3"/>
    <x v="0"/>
    <x v="0"/>
    <n v="2"/>
    <x v="1"/>
    <s v="5-10 Miles"/>
    <s v="Chile"/>
    <n v="52"/>
    <x v="1"/>
    <x v="1"/>
  </r>
  <r>
    <x v="0"/>
    <x v="1"/>
    <n v="60000"/>
    <n v="1"/>
    <x v="4"/>
    <x v="2"/>
    <x v="0"/>
    <n v="0"/>
    <x v="0"/>
    <s v="0-1 Miles"/>
    <s v="Chile"/>
    <n v="35"/>
    <x v="0"/>
    <x v="1"/>
  </r>
  <r>
    <x v="0"/>
    <x v="1"/>
    <n v="40000"/>
    <n v="0"/>
    <x v="2"/>
    <x v="0"/>
    <x v="0"/>
    <n v="2"/>
    <x v="1"/>
    <s v="5-10 Miles"/>
    <s v="Chile"/>
    <n v="27"/>
    <x v="0"/>
    <x v="0"/>
  </r>
  <r>
    <x v="1"/>
    <x v="1"/>
    <n v="70000"/>
    <n v="3"/>
    <x v="2"/>
    <x v="2"/>
    <x v="0"/>
    <n v="0"/>
    <x v="0"/>
    <s v="5-10 Miles"/>
    <s v="Chile"/>
    <n v="52"/>
    <x v="1"/>
    <x v="1"/>
  </r>
  <r>
    <x v="1"/>
    <x v="1"/>
    <n v="40000"/>
    <n v="2"/>
    <x v="0"/>
    <x v="0"/>
    <x v="0"/>
    <n v="0"/>
    <x v="0"/>
    <s v="2-5 Miles"/>
    <s v="Chile"/>
    <n v="36"/>
    <x v="0"/>
    <x v="0"/>
  </r>
  <r>
    <x v="1"/>
    <x v="0"/>
    <n v="70000"/>
    <n v="5"/>
    <x v="4"/>
    <x v="2"/>
    <x v="0"/>
    <n v="3"/>
    <x v="1"/>
    <s v="10 miles or more"/>
    <s v="Chile"/>
    <n v="46"/>
    <x v="1"/>
    <x v="1"/>
  </r>
  <r>
    <x v="0"/>
    <x v="1"/>
    <n v="60000"/>
    <n v="3"/>
    <x v="3"/>
    <x v="0"/>
    <x v="0"/>
    <n v="2"/>
    <x v="1"/>
    <s v="5-10 Miles"/>
    <s v="Chile"/>
    <n v="52"/>
    <x v="1"/>
    <x v="1"/>
  </r>
  <r>
    <x v="0"/>
    <x v="1"/>
    <n v="70000"/>
    <n v="0"/>
    <x v="0"/>
    <x v="2"/>
    <x v="1"/>
    <n v="1"/>
    <x v="1"/>
    <s v="0-1 Miles"/>
    <s v="Chile"/>
    <n v="43"/>
    <x v="0"/>
    <x v="0"/>
  </r>
  <r>
    <x v="0"/>
    <x v="1"/>
    <n v="60000"/>
    <n v="1"/>
    <x v="1"/>
    <x v="0"/>
    <x v="0"/>
    <n v="1"/>
    <x v="1"/>
    <s v="2-5 Miles"/>
    <s v="Chile"/>
    <n v="44"/>
    <x v="0"/>
    <x v="0"/>
  </r>
  <r>
    <x v="0"/>
    <x v="0"/>
    <n v="80000"/>
    <n v="0"/>
    <x v="0"/>
    <x v="4"/>
    <x v="0"/>
    <n v="1"/>
    <x v="1"/>
    <s v="1-2 Miles"/>
    <s v="Chile"/>
    <n v="34"/>
    <x v="0"/>
    <x v="1"/>
  </r>
  <r>
    <x v="1"/>
    <x v="0"/>
    <n v="30000"/>
    <n v="0"/>
    <x v="3"/>
    <x v="1"/>
    <x v="0"/>
    <n v="2"/>
    <x v="1"/>
    <s v="5-10 Miles"/>
    <s v="Chile"/>
    <n v="27"/>
    <x v="0"/>
    <x v="0"/>
  </r>
  <r>
    <x v="1"/>
    <x v="1"/>
    <n v="110000"/>
    <n v="1"/>
    <x v="1"/>
    <x v="2"/>
    <x v="0"/>
    <n v="4"/>
    <x v="1"/>
    <s v="5-10 Miles"/>
    <s v="Chile"/>
    <n v="45"/>
    <x v="1"/>
    <x v="1"/>
  </r>
  <r>
    <x v="0"/>
    <x v="0"/>
    <n v="100000"/>
    <n v="3"/>
    <x v="1"/>
    <x v="2"/>
    <x v="0"/>
    <n v="4"/>
    <x v="1"/>
    <s v="1-2 Miles"/>
    <s v="Chile"/>
    <n v="45"/>
    <x v="1"/>
    <x v="0"/>
  </r>
  <r>
    <x v="1"/>
    <x v="0"/>
    <n v="60000"/>
    <n v="4"/>
    <x v="4"/>
    <x v="0"/>
    <x v="1"/>
    <n v="0"/>
    <x v="0"/>
    <s v="0-1 Miles"/>
    <s v="Chile"/>
    <n v="47"/>
    <x v="1"/>
    <x v="1"/>
  </r>
  <r>
    <x v="1"/>
    <x v="0"/>
    <n v="80000"/>
    <n v="4"/>
    <x v="4"/>
    <x v="0"/>
    <x v="0"/>
    <n v="0"/>
    <x v="0"/>
    <s v="1-2 Miles"/>
    <s v="Chile"/>
    <n v="47"/>
    <x v="1"/>
    <x v="0"/>
  </r>
  <r>
    <x v="0"/>
    <x v="1"/>
    <n v="40000"/>
    <n v="4"/>
    <x v="2"/>
    <x v="0"/>
    <x v="0"/>
    <n v="2"/>
    <x v="1"/>
    <s v="2-5 Miles"/>
    <s v="Chile"/>
    <n v="44"/>
    <x v="0"/>
    <x v="1"/>
  </r>
  <r>
    <x v="1"/>
    <x v="0"/>
    <n v="20000"/>
    <n v="3"/>
    <x v="3"/>
    <x v="1"/>
    <x v="1"/>
    <n v="2"/>
    <x v="1"/>
    <s v="0-1 Miles"/>
    <s v="Chile"/>
    <n v="49"/>
    <x v="1"/>
    <x v="0"/>
  </r>
  <r>
    <x v="1"/>
    <x v="0"/>
    <n v="40000"/>
    <n v="0"/>
    <x v="2"/>
    <x v="0"/>
    <x v="0"/>
    <n v="1"/>
    <x v="1"/>
    <s v="5-10 Miles"/>
    <s v="Chile"/>
    <n v="30"/>
    <x v="0"/>
    <x v="0"/>
  </r>
  <r>
    <x v="0"/>
    <x v="0"/>
    <n v="100000"/>
    <n v="4"/>
    <x v="1"/>
    <x v="2"/>
    <x v="0"/>
    <n v="4"/>
    <x v="1"/>
    <s v="2-5 Miles"/>
    <s v="Chile"/>
    <n v="41"/>
    <x v="0"/>
    <x v="1"/>
  </r>
  <r>
    <x v="0"/>
    <x v="1"/>
    <n v="70000"/>
    <n v="4"/>
    <x v="0"/>
    <x v="4"/>
    <x v="0"/>
    <n v="1"/>
    <x v="1"/>
    <s v="1-2 Miles"/>
    <s v="Chile"/>
    <n v="58"/>
    <x v="1"/>
    <x v="0"/>
  </r>
  <r>
    <x v="0"/>
    <x v="1"/>
    <n v="60000"/>
    <n v="5"/>
    <x v="0"/>
    <x v="2"/>
    <x v="0"/>
    <n v="1"/>
    <x v="1"/>
    <s v="2-5 Miles"/>
    <s v="Chile"/>
    <n v="47"/>
    <x v="1"/>
    <x v="0"/>
  </r>
  <r>
    <x v="0"/>
    <x v="0"/>
    <n v="70000"/>
    <n v="4"/>
    <x v="1"/>
    <x v="2"/>
    <x v="0"/>
    <n v="1"/>
    <x v="1"/>
    <s v="1-2 Miles"/>
    <s v="Chile"/>
    <n v="55"/>
    <x v="1"/>
    <x v="0"/>
  </r>
  <r>
    <x v="1"/>
    <x v="0"/>
    <n v="70000"/>
    <n v="0"/>
    <x v="1"/>
    <x v="0"/>
    <x v="1"/>
    <n v="2"/>
    <x v="1"/>
    <s v="0-1 Miles"/>
    <s v="Chile"/>
    <n v="27"/>
    <x v="0"/>
    <x v="1"/>
  </r>
  <r>
    <x v="0"/>
    <x v="1"/>
    <n v="60000"/>
    <n v="3"/>
    <x v="4"/>
    <x v="4"/>
    <x v="0"/>
    <n v="2"/>
    <x v="1"/>
    <s v="1-2 Miles"/>
    <s v="Chile"/>
    <n v="67"/>
    <x v="2"/>
    <x v="0"/>
  </r>
  <r>
    <x v="0"/>
    <x v="0"/>
    <n v="60000"/>
    <n v="0"/>
    <x v="1"/>
    <x v="0"/>
    <x v="0"/>
    <n v="2"/>
    <x v="1"/>
    <s v="5-10 Miles"/>
    <s v="Chile"/>
    <n v="29"/>
    <x v="0"/>
    <x v="0"/>
  </r>
  <r>
    <x v="0"/>
    <x v="0"/>
    <n v="60000"/>
    <n v="3"/>
    <x v="4"/>
    <x v="4"/>
    <x v="0"/>
    <n v="2"/>
    <x v="1"/>
    <s v="1-2 Miles"/>
    <s v="Chile"/>
    <n v="67"/>
    <x v="2"/>
    <x v="0"/>
  </r>
  <r>
    <x v="1"/>
    <x v="1"/>
    <n v="80000"/>
    <n v="3"/>
    <x v="1"/>
    <x v="2"/>
    <x v="1"/>
    <n v="1"/>
    <x v="1"/>
    <s v="1-2 Miles"/>
    <s v="Chile"/>
    <n v="51"/>
    <x v="1"/>
    <x v="1"/>
  </r>
  <r>
    <x v="0"/>
    <x v="0"/>
    <n v="50000"/>
    <n v="1"/>
    <x v="4"/>
    <x v="0"/>
    <x v="0"/>
    <n v="0"/>
    <x v="0"/>
    <s v="0-1 Miles"/>
    <s v="Chile"/>
    <n v="35"/>
    <x v="0"/>
    <x v="0"/>
  </r>
  <r>
    <x v="0"/>
    <x v="1"/>
    <n v="40000"/>
    <n v="0"/>
    <x v="2"/>
    <x v="0"/>
    <x v="1"/>
    <n v="2"/>
    <x v="1"/>
    <s v="1-2 Miles"/>
    <s v="Chile"/>
    <n v="30"/>
    <x v="0"/>
    <x v="0"/>
  </r>
  <r>
    <x v="1"/>
    <x v="1"/>
    <n v="70000"/>
    <n v="5"/>
    <x v="1"/>
    <x v="2"/>
    <x v="0"/>
    <n v="3"/>
    <x v="1"/>
    <s v="2-5 Miles"/>
    <s v="Chile"/>
    <n v="44"/>
    <x v="0"/>
    <x v="0"/>
  </r>
  <r>
    <x v="1"/>
    <x v="0"/>
    <n v="80000"/>
    <n v="4"/>
    <x v="4"/>
    <x v="0"/>
    <x v="0"/>
    <n v="0"/>
    <x v="0"/>
    <s v="1-2 Miles"/>
    <s v="Chile"/>
    <n v="48"/>
    <x v="1"/>
    <x v="0"/>
  </r>
  <r>
    <x v="0"/>
    <x v="0"/>
    <n v="130000"/>
    <n v="1"/>
    <x v="0"/>
    <x v="4"/>
    <x v="0"/>
    <n v="2"/>
    <x v="1"/>
    <s v="0-1 Miles"/>
    <s v="Chile"/>
    <n v="45"/>
    <x v="1"/>
    <x v="1"/>
  </r>
  <r>
    <x v="0"/>
    <x v="1"/>
    <n v="60000"/>
    <n v="3"/>
    <x v="0"/>
    <x v="4"/>
    <x v="1"/>
    <n v="2"/>
    <x v="1"/>
    <s v="1-2 Miles"/>
    <s v="Chile"/>
    <n v="66"/>
    <x v="2"/>
    <x v="0"/>
  </r>
  <r>
    <x v="1"/>
    <x v="0"/>
    <n v="30000"/>
    <n v="2"/>
    <x v="2"/>
    <x v="0"/>
    <x v="1"/>
    <n v="2"/>
    <x v="1"/>
    <s v="0-1 Miles"/>
    <s v="Chile"/>
    <n v="49"/>
    <x v="1"/>
    <x v="0"/>
  </r>
  <r>
    <x v="1"/>
    <x v="0"/>
    <n v="120000"/>
    <n v="4"/>
    <x v="1"/>
    <x v="2"/>
    <x v="0"/>
    <n v="3"/>
    <x v="1"/>
    <s v="5-10 Miles"/>
    <s v="Chile"/>
    <n v="43"/>
    <x v="0"/>
    <x v="1"/>
  </r>
  <r>
    <x v="1"/>
    <x v="1"/>
    <n v="40000"/>
    <n v="0"/>
    <x v="2"/>
    <x v="0"/>
    <x v="1"/>
    <n v="2"/>
    <x v="1"/>
    <s v="1-2 Miles"/>
    <s v="Chile"/>
    <n v="30"/>
    <x v="0"/>
    <x v="0"/>
  </r>
  <r>
    <x v="1"/>
    <x v="1"/>
    <n v="70000"/>
    <n v="0"/>
    <x v="4"/>
    <x v="4"/>
    <x v="0"/>
    <n v="2"/>
    <x v="1"/>
    <s v="5-10 Miles"/>
    <s v="Chile"/>
    <n v="74"/>
    <x v="2"/>
    <x v="1"/>
  </r>
  <r>
    <x v="0"/>
    <x v="1"/>
    <n v="100000"/>
    <n v="2"/>
    <x v="4"/>
    <x v="4"/>
    <x v="0"/>
    <n v="3"/>
    <x v="1"/>
    <s v="1-2 Miles"/>
    <s v="Chile"/>
    <n v="65"/>
    <x v="2"/>
    <x v="0"/>
  </r>
  <r>
    <x v="0"/>
    <x v="0"/>
    <n v="60000"/>
    <n v="2"/>
    <x v="1"/>
    <x v="2"/>
    <x v="0"/>
    <n v="2"/>
    <x v="1"/>
    <s v="2-5 Miles"/>
    <s v="Chile"/>
    <n v="56"/>
    <x v="1"/>
    <x v="1"/>
  </r>
  <r>
    <x v="0"/>
    <x v="1"/>
    <n v="50000"/>
    <n v="4"/>
    <x v="0"/>
    <x v="4"/>
    <x v="0"/>
    <n v="2"/>
    <x v="1"/>
    <s v="10 miles or more"/>
    <s v="Chile"/>
    <n v="64"/>
    <x v="1"/>
    <x v="0"/>
  </r>
  <r>
    <x v="0"/>
    <x v="0"/>
    <n v="70000"/>
    <n v="3"/>
    <x v="1"/>
    <x v="2"/>
    <x v="0"/>
    <n v="2"/>
    <x v="1"/>
    <s v="5-10 Miles"/>
    <s v="Chile"/>
    <n v="50"/>
    <x v="1"/>
    <x v="1"/>
  </r>
  <r>
    <x v="0"/>
    <x v="0"/>
    <n v="70000"/>
    <n v="3"/>
    <x v="4"/>
    <x v="2"/>
    <x v="0"/>
    <n v="0"/>
    <x v="0"/>
    <s v="2-5 Miles"/>
    <s v="Chile"/>
    <n v="35"/>
    <x v="0"/>
    <x v="1"/>
  </r>
  <r>
    <x v="0"/>
    <x v="0"/>
    <n v="60000"/>
    <n v="5"/>
    <x v="0"/>
    <x v="0"/>
    <x v="0"/>
    <n v="3"/>
    <x v="1"/>
    <s v="10 miles or more"/>
    <s v="Chile"/>
    <n v="41"/>
    <x v="0"/>
    <x v="0"/>
  </r>
  <r>
    <x v="1"/>
    <x v="0"/>
    <n v="60000"/>
    <n v="0"/>
    <x v="4"/>
    <x v="0"/>
    <x v="0"/>
    <n v="0"/>
    <x v="0"/>
    <s v="0-1 Miles"/>
    <s v="Chile"/>
    <n v="39"/>
    <x v="0"/>
    <x v="0"/>
  </r>
  <r>
    <x v="1"/>
    <x v="0"/>
    <n v="60000"/>
    <n v="4"/>
    <x v="4"/>
    <x v="0"/>
    <x v="1"/>
    <n v="0"/>
    <x v="0"/>
    <s v="1-2 Miles"/>
    <s v="Chile"/>
    <n v="47"/>
    <x v="1"/>
    <x v="0"/>
  </r>
  <r>
    <x v="1"/>
    <x v="1"/>
    <n v="40000"/>
    <n v="0"/>
    <x v="2"/>
    <x v="0"/>
    <x v="0"/>
    <n v="2"/>
    <x v="1"/>
    <s v="5-10 Miles"/>
    <s v="Chile"/>
    <n v="31"/>
    <x v="0"/>
    <x v="0"/>
  </r>
  <r>
    <x v="1"/>
    <x v="0"/>
    <n v="70000"/>
    <n v="2"/>
    <x v="0"/>
    <x v="4"/>
    <x v="1"/>
    <n v="1"/>
    <x v="1"/>
    <s v="2-5 Miles"/>
    <s v="Chile"/>
    <n v="58"/>
    <x v="1"/>
    <x v="1"/>
  </r>
  <r>
    <x v="1"/>
    <x v="0"/>
    <n v="70000"/>
    <n v="0"/>
    <x v="0"/>
    <x v="2"/>
    <x v="1"/>
    <n v="1"/>
    <x v="1"/>
    <s v="2-5 Miles"/>
    <s v="Chile"/>
    <n v="38"/>
    <x v="0"/>
    <x v="1"/>
  </r>
  <r>
    <x v="1"/>
    <x v="0"/>
    <n v="70000"/>
    <n v="5"/>
    <x v="4"/>
    <x v="4"/>
    <x v="0"/>
    <n v="2"/>
    <x v="1"/>
    <s v="10 miles or more"/>
    <s v="Chile"/>
    <n v="67"/>
    <x v="2"/>
    <x v="1"/>
  </r>
  <r>
    <x v="1"/>
    <x v="1"/>
    <n v="60000"/>
    <n v="0"/>
    <x v="1"/>
    <x v="2"/>
    <x v="1"/>
    <n v="2"/>
    <x v="1"/>
    <s v="1-2 Miles"/>
    <s v="Chile"/>
    <n v="32"/>
    <x v="0"/>
    <x v="1"/>
  </r>
  <r>
    <x v="0"/>
    <x v="1"/>
    <n v="70000"/>
    <n v="5"/>
    <x v="1"/>
    <x v="2"/>
    <x v="1"/>
    <n v="3"/>
    <x v="1"/>
    <s v="5-10 Miles"/>
    <s v="Chile"/>
    <n v="45"/>
    <x v="1"/>
    <x v="0"/>
  </r>
  <r>
    <x v="1"/>
    <x v="1"/>
    <n v="30000"/>
    <n v="0"/>
    <x v="2"/>
    <x v="0"/>
    <x v="1"/>
    <n v="2"/>
    <x v="1"/>
    <s v="1-2 Miles"/>
    <s v="Chile"/>
    <n v="31"/>
    <x v="0"/>
    <x v="1"/>
  </r>
  <r>
    <x v="1"/>
    <x v="1"/>
    <n v="40000"/>
    <n v="0"/>
    <x v="2"/>
    <x v="0"/>
    <x v="1"/>
    <n v="2"/>
    <x v="1"/>
    <s v="1-2 Miles"/>
    <s v="Chile"/>
    <n v="31"/>
    <x v="0"/>
    <x v="1"/>
  </r>
  <r>
    <x v="0"/>
    <x v="0"/>
    <n v="40000"/>
    <n v="3"/>
    <x v="1"/>
    <x v="1"/>
    <x v="0"/>
    <n v="1"/>
    <x v="1"/>
    <s v="0-1 Miles"/>
    <s v="Chile"/>
    <n v="31"/>
    <x v="0"/>
    <x v="0"/>
  </r>
  <r>
    <x v="0"/>
    <x v="1"/>
    <n v="60000"/>
    <n v="2"/>
    <x v="2"/>
    <x v="2"/>
    <x v="1"/>
    <n v="2"/>
    <x v="1"/>
    <s v="5-10 Miles"/>
    <s v="Chile"/>
    <n v="50"/>
    <x v="1"/>
    <x v="0"/>
  </r>
  <r>
    <x v="0"/>
    <x v="1"/>
    <n v="70000"/>
    <n v="1"/>
    <x v="1"/>
    <x v="0"/>
    <x v="0"/>
    <n v="1"/>
    <x v="1"/>
    <s v="0-1 Miles"/>
    <s v="Chile"/>
    <n v="44"/>
    <x v="0"/>
    <x v="0"/>
  </r>
  <r>
    <x v="1"/>
    <x v="1"/>
    <n v="50000"/>
    <n v="2"/>
    <x v="0"/>
    <x v="0"/>
    <x v="0"/>
    <n v="1"/>
    <x v="1"/>
    <s v="2-5 Miles"/>
    <s v="Chile"/>
    <n v="38"/>
    <x v="0"/>
    <x v="1"/>
  </r>
  <r>
    <x v="1"/>
    <x v="0"/>
    <n v="60000"/>
    <n v="4"/>
    <x v="0"/>
    <x v="4"/>
    <x v="0"/>
    <n v="2"/>
    <x v="1"/>
    <s v="10 miles or more"/>
    <s v="Chile"/>
    <n v="63"/>
    <x v="1"/>
    <x v="0"/>
  </r>
  <r>
    <x v="0"/>
    <x v="0"/>
    <n v="60000"/>
    <n v="1"/>
    <x v="4"/>
    <x v="2"/>
    <x v="0"/>
    <n v="0"/>
    <x v="0"/>
    <s v="2-5 Miles"/>
    <s v="Chile"/>
    <n v="36"/>
    <x v="0"/>
    <x v="1"/>
  </r>
  <r>
    <x v="1"/>
    <x v="1"/>
    <n v="40000"/>
    <n v="0"/>
    <x v="2"/>
    <x v="0"/>
    <x v="1"/>
    <n v="2"/>
    <x v="1"/>
    <s v="0-1 Miles"/>
    <s v="Chile"/>
    <n v="28"/>
    <x v="0"/>
    <x v="1"/>
  </r>
  <r>
    <x v="1"/>
    <x v="0"/>
    <n v="100000"/>
    <n v="1"/>
    <x v="1"/>
    <x v="2"/>
    <x v="1"/>
    <n v="3"/>
    <x v="1"/>
    <s v="1-2 Miles"/>
    <s v="Chile"/>
    <n v="44"/>
    <x v="0"/>
    <x v="0"/>
  </r>
  <r>
    <x v="0"/>
    <x v="0"/>
    <n v="70000"/>
    <n v="5"/>
    <x v="4"/>
    <x v="2"/>
    <x v="0"/>
    <n v="1"/>
    <x v="1"/>
    <s v="0-1 Miles"/>
    <s v="Chile"/>
    <n v="47"/>
    <x v="1"/>
    <x v="0"/>
  </r>
  <r>
    <x v="0"/>
    <x v="0"/>
    <n v="80000"/>
    <n v="0"/>
    <x v="4"/>
    <x v="0"/>
    <x v="0"/>
    <n v="0"/>
    <x v="0"/>
    <s v="1-2 Miles"/>
    <s v="Chile"/>
    <n v="40"/>
    <x v="0"/>
    <x v="1"/>
  </r>
  <r>
    <x v="0"/>
    <x v="1"/>
    <n v="130000"/>
    <n v="1"/>
    <x v="4"/>
    <x v="4"/>
    <x v="0"/>
    <n v="4"/>
    <x v="1"/>
    <s v="0-1 Miles"/>
    <s v="Chile"/>
    <n v="40"/>
    <x v="0"/>
    <x v="0"/>
  </r>
  <r>
    <x v="0"/>
    <x v="0"/>
    <n v="60000"/>
    <n v="1"/>
    <x v="1"/>
    <x v="0"/>
    <x v="0"/>
    <n v="1"/>
    <x v="1"/>
    <s v="2-5 Miles"/>
    <s v="Chile"/>
    <n v="46"/>
    <x v="1"/>
    <x v="1"/>
  </r>
  <r>
    <x v="0"/>
    <x v="0"/>
    <n v="40000"/>
    <n v="5"/>
    <x v="2"/>
    <x v="2"/>
    <x v="1"/>
    <n v="2"/>
    <x v="1"/>
    <s v="10 miles or more"/>
    <s v="Chile"/>
    <n v="61"/>
    <x v="1"/>
    <x v="0"/>
  </r>
  <r>
    <x v="0"/>
    <x v="0"/>
    <n v="60000"/>
    <n v="0"/>
    <x v="4"/>
    <x v="2"/>
    <x v="0"/>
    <n v="0"/>
    <x v="0"/>
    <s v="0-1 Miles"/>
    <s v="Chile"/>
    <n v="40"/>
    <x v="0"/>
    <x v="0"/>
  </r>
  <r>
    <x v="0"/>
    <x v="0"/>
    <n v="60000"/>
    <n v="2"/>
    <x v="2"/>
    <x v="2"/>
    <x v="0"/>
    <n v="2"/>
    <x v="1"/>
    <s v="5-10 Miles"/>
    <s v="Chile"/>
    <n v="50"/>
    <x v="1"/>
    <x v="0"/>
  </r>
  <r>
    <x v="0"/>
    <x v="1"/>
    <n v="70000"/>
    <n v="2"/>
    <x v="1"/>
    <x v="2"/>
    <x v="0"/>
    <n v="1"/>
    <x v="1"/>
    <s v="10 miles or more"/>
    <s v="Chile"/>
    <n v="59"/>
    <x v="1"/>
    <x v="0"/>
  </r>
  <r>
    <x v="1"/>
    <x v="0"/>
    <n v="60000"/>
    <n v="1"/>
    <x v="4"/>
    <x v="2"/>
    <x v="0"/>
    <n v="0"/>
    <x v="0"/>
    <s v="2-5 Miles"/>
    <s v="Chile"/>
    <n v="36"/>
    <x v="0"/>
    <x v="1"/>
  </r>
  <r>
    <x v="1"/>
    <x v="0"/>
    <n v="40000"/>
    <n v="0"/>
    <x v="2"/>
    <x v="0"/>
    <x v="0"/>
    <n v="2"/>
    <x v="1"/>
    <s v="5-10 Miles"/>
    <s v="Chile"/>
    <n v="30"/>
    <x v="0"/>
    <x v="0"/>
  </r>
  <r>
    <x v="1"/>
    <x v="0"/>
    <n v="70000"/>
    <n v="4"/>
    <x v="4"/>
    <x v="2"/>
    <x v="0"/>
    <n v="0"/>
    <x v="0"/>
    <s v="2-5 Miles"/>
    <s v="Chile"/>
    <n v="35"/>
    <x v="0"/>
    <x v="1"/>
  </r>
  <r>
    <x v="0"/>
    <x v="0"/>
    <n v="30000"/>
    <n v="2"/>
    <x v="2"/>
    <x v="0"/>
    <x v="0"/>
    <n v="2"/>
    <x v="1"/>
    <s v="1-2 Miles"/>
    <s v="Chile"/>
    <n v="48"/>
    <x v="1"/>
    <x v="0"/>
  </r>
  <r>
    <x v="0"/>
    <x v="1"/>
    <n v="100000"/>
    <n v="3"/>
    <x v="0"/>
    <x v="4"/>
    <x v="0"/>
    <n v="4"/>
    <x v="1"/>
    <s v="0-1 Miles"/>
    <s v="Chile"/>
    <n v="41"/>
    <x v="0"/>
    <x v="0"/>
  </r>
  <r>
    <x v="0"/>
    <x v="1"/>
    <n v="40000"/>
    <n v="2"/>
    <x v="1"/>
    <x v="1"/>
    <x v="0"/>
    <n v="1"/>
    <x v="1"/>
    <s v="0-1 Miles"/>
    <s v="Chile"/>
    <n v="47"/>
    <x v="1"/>
    <x v="0"/>
  </r>
  <r>
    <x v="0"/>
    <x v="1"/>
    <n v="60000"/>
    <n v="4"/>
    <x v="4"/>
    <x v="0"/>
    <x v="1"/>
    <n v="0"/>
    <x v="0"/>
    <s v="0-1 Miles"/>
    <s v="Chile"/>
    <n v="47"/>
    <x v="1"/>
    <x v="0"/>
  </r>
  <r>
    <x v="0"/>
    <x v="1"/>
    <n v="80000"/>
    <n v="5"/>
    <x v="0"/>
    <x v="4"/>
    <x v="1"/>
    <n v="2"/>
    <x v="1"/>
    <s v="2-5 Miles"/>
    <s v="Bolivia"/>
    <n v="62"/>
    <x v="1"/>
    <x v="0"/>
  </r>
  <r>
    <x v="0"/>
    <x v="1"/>
    <n v="60000"/>
    <n v="4"/>
    <x v="0"/>
    <x v="4"/>
    <x v="0"/>
    <n v="2"/>
    <x v="1"/>
    <s v="10 miles or more"/>
    <s v="Chile"/>
    <n v="60"/>
    <x v="1"/>
    <x v="0"/>
  </r>
  <r>
    <x v="0"/>
    <x v="0"/>
    <n v="60000"/>
    <n v="0"/>
    <x v="1"/>
    <x v="0"/>
    <x v="1"/>
    <n v="1"/>
    <x v="1"/>
    <s v="1-2 Miles"/>
    <s v="Chile"/>
    <n v="33"/>
    <x v="0"/>
    <x v="0"/>
  </r>
  <r>
    <x v="1"/>
    <x v="0"/>
    <n v="80000"/>
    <n v="4"/>
    <x v="4"/>
    <x v="0"/>
    <x v="1"/>
    <n v="0"/>
    <x v="0"/>
    <s v="0-1 Miles"/>
    <s v="Chile"/>
    <n v="47"/>
    <x v="1"/>
    <x v="0"/>
  </r>
  <r>
    <x v="0"/>
    <x v="1"/>
    <n v="20000"/>
    <n v="3"/>
    <x v="3"/>
    <x v="1"/>
    <x v="1"/>
    <n v="2"/>
    <x v="1"/>
    <s v="0-1 Miles"/>
    <s v="Chile"/>
    <n v="52"/>
    <x v="1"/>
    <x v="0"/>
  </r>
  <r>
    <x v="0"/>
    <x v="0"/>
    <n v="90000"/>
    <n v="5"/>
    <x v="1"/>
    <x v="2"/>
    <x v="0"/>
    <n v="3"/>
    <x v="1"/>
    <s v="2-5 Miles"/>
    <s v="Chile"/>
    <n v="40"/>
    <x v="0"/>
    <x v="0"/>
  </r>
  <r>
    <x v="1"/>
    <x v="0"/>
    <n v="60000"/>
    <n v="4"/>
    <x v="0"/>
    <x v="0"/>
    <x v="1"/>
    <n v="2"/>
    <x v="1"/>
    <s v="0-1 Miles"/>
    <s v="Chile"/>
    <n v="42"/>
    <x v="0"/>
    <x v="0"/>
  </r>
  <r>
    <x v="1"/>
    <x v="0"/>
    <n v="60000"/>
    <n v="3"/>
    <x v="4"/>
    <x v="4"/>
    <x v="0"/>
    <n v="2"/>
    <x v="1"/>
    <s v="5-10 Miles"/>
    <s v="Chile"/>
    <n v="53"/>
    <x v="1"/>
    <x v="1"/>
  </r>
  <r>
    <x v="0"/>
    <x v="0"/>
    <n v="40000"/>
    <n v="1"/>
    <x v="1"/>
    <x v="1"/>
    <x v="0"/>
    <n v="1"/>
    <x v="1"/>
    <s v="1-2 Miles"/>
    <s v="Chile"/>
    <n v="51"/>
    <x v="1"/>
    <x v="1"/>
  </r>
  <r>
    <x v="1"/>
    <x v="1"/>
    <n v="30000"/>
    <n v="0"/>
    <x v="1"/>
    <x v="0"/>
    <x v="0"/>
    <n v="2"/>
    <x v="1"/>
    <s v="5-10 Miles"/>
    <s v="Chile"/>
    <n v="30"/>
    <x v="0"/>
    <x v="0"/>
  </r>
  <r>
    <x v="1"/>
    <x v="1"/>
    <n v="60000"/>
    <n v="0"/>
    <x v="0"/>
    <x v="0"/>
    <x v="1"/>
    <n v="2"/>
    <x v="1"/>
    <s v="0-1 Miles"/>
    <s v="Chile"/>
    <n v="30"/>
    <x v="0"/>
    <x v="0"/>
  </r>
  <r>
    <x v="0"/>
    <x v="1"/>
    <n v="30000"/>
    <n v="0"/>
    <x v="2"/>
    <x v="0"/>
    <x v="0"/>
    <n v="2"/>
    <x v="1"/>
    <s v="5-10 Miles"/>
    <s v="Chile"/>
    <n v="26"/>
    <x v="0"/>
    <x v="0"/>
  </r>
  <r>
    <x v="1"/>
    <x v="0"/>
    <n v="130000"/>
    <n v="1"/>
    <x v="0"/>
    <x v="4"/>
    <x v="1"/>
    <n v="1"/>
    <x v="1"/>
    <s v="2-5 Miles"/>
    <s v="Chile"/>
    <n v="45"/>
    <x v="1"/>
    <x v="0"/>
  </r>
  <r>
    <x v="0"/>
    <x v="1"/>
    <n v="50000"/>
    <n v="1"/>
    <x v="0"/>
    <x v="0"/>
    <x v="0"/>
    <n v="0"/>
    <x v="0"/>
    <s v="0-1 Miles"/>
    <s v="Chile"/>
    <n v="34"/>
    <x v="0"/>
    <x v="1"/>
  </r>
  <r>
    <x v="0"/>
    <x v="1"/>
    <n v="70000"/>
    <n v="1"/>
    <x v="0"/>
    <x v="2"/>
    <x v="0"/>
    <n v="1"/>
    <x v="1"/>
    <s v="2-5 Miles"/>
    <s v="Chile"/>
    <n v="44"/>
    <x v="0"/>
    <x v="1"/>
  </r>
  <r>
    <x v="1"/>
    <x v="0"/>
    <n v="60000"/>
    <n v="4"/>
    <x v="0"/>
    <x v="0"/>
    <x v="1"/>
    <n v="2"/>
    <x v="1"/>
    <s v="0-1 Miles"/>
    <s v="Chile"/>
    <n v="41"/>
    <x v="0"/>
    <x v="1"/>
  </r>
  <r>
    <x v="1"/>
    <x v="0"/>
    <n v="80000"/>
    <n v="3"/>
    <x v="4"/>
    <x v="2"/>
    <x v="1"/>
    <n v="0"/>
    <x v="0"/>
    <s v="0-1 Miles"/>
    <s v="Chile"/>
    <n v="36"/>
    <x v="0"/>
    <x v="1"/>
  </r>
  <r>
    <x v="0"/>
    <x v="1"/>
    <n v="80000"/>
    <n v="5"/>
    <x v="1"/>
    <x v="2"/>
    <x v="0"/>
    <n v="2"/>
    <x v="1"/>
    <s v="0-1 Miles"/>
    <s v="Chile"/>
    <n v="44"/>
    <x v="0"/>
    <x v="0"/>
  </r>
  <r>
    <x v="1"/>
    <x v="1"/>
    <n v="60000"/>
    <n v="0"/>
    <x v="1"/>
    <x v="2"/>
    <x v="1"/>
    <n v="2"/>
    <x v="1"/>
    <s v="1-2 Miles"/>
    <s v="Chile"/>
    <n v="30"/>
    <x v="0"/>
    <x v="0"/>
  </r>
  <r>
    <x v="0"/>
    <x v="0"/>
    <n v="30000"/>
    <n v="0"/>
    <x v="3"/>
    <x v="1"/>
    <x v="1"/>
    <n v="2"/>
    <x v="1"/>
    <s v="0-1 Miles"/>
    <s v="Chile"/>
    <n v="28"/>
    <x v="0"/>
    <x v="0"/>
  </r>
  <r>
    <x v="0"/>
    <x v="1"/>
    <n v="20000"/>
    <n v="2"/>
    <x v="3"/>
    <x v="1"/>
    <x v="0"/>
    <n v="2"/>
    <x v="1"/>
    <s v="1-2 Miles"/>
    <s v="Chile"/>
    <n v="49"/>
    <x v="1"/>
    <x v="0"/>
  </r>
  <r>
    <x v="1"/>
    <x v="1"/>
    <n v="90000"/>
    <n v="0"/>
    <x v="1"/>
    <x v="2"/>
    <x v="1"/>
    <n v="2"/>
    <x v="1"/>
    <s v="0-1 Miles"/>
    <s v="Chile"/>
    <n v="43"/>
    <x v="0"/>
    <x v="1"/>
  </r>
  <r>
    <x v="0"/>
    <x v="0"/>
    <n v="70000"/>
    <n v="4"/>
    <x v="0"/>
    <x v="4"/>
    <x v="0"/>
    <n v="1"/>
    <x v="1"/>
    <s v="1-2 Miles"/>
    <s v="Chile"/>
    <n v="59"/>
    <x v="1"/>
    <x v="0"/>
  </r>
  <r>
    <x v="1"/>
    <x v="1"/>
    <n v="30000"/>
    <n v="0"/>
    <x v="2"/>
    <x v="0"/>
    <x v="0"/>
    <n v="2"/>
    <x v="1"/>
    <s v="5-10 Miles"/>
    <s v="Chile"/>
    <n v="26"/>
    <x v="0"/>
    <x v="0"/>
  </r>
  <r>
    <x v="0"/>
    <x v="1"/>
    <n v="120000"/>
    <n v="1"/>
    <x v="2"/>
    <x v="2"/>
    <x v="0"/>
    <n v="4"/>
    <x v="1"/>
    <s v="5-10 Miles"/>
    <s v="Chile"/>
    <n v="46"/>
    <x v="1"/>
    <x v="1"/>
  </r>
  <r>
    <x v="1"/>
    <x v="0"/>
    <n v="50000"/>
    <n v="0"/>
    <x v="4"/>
    <x v="0"/>
    <x v="0"/>
    <n v="0"/>
    <x v="0"/>
    <s v="1-2 Miles"/>
    <s v="Chile"/>
    <n v="33"/>
    <x v="0"/>
    <x v="0"/>
  </r>
  <r>
    <x v="1"/>
    <x v="0"/>
    <n v="40000"/>
    <n v="0"/>
    <x v="0"/>
    <x v="2"/>
    <x v="0"/>
    <n v="1"/>
    <x v="1"/>
    <s v="2-5 Miles"/>
    <s v="Chile"/>
    <n v="42"/>
    <x v="0"/>
    <x v="1"/>
  </r>
  <r>
    <x v="0"/>
    <x v="0"/>
    <n v="70000"/>
    <n v="4"/>
    <x v="0"/>
    <x v="4"/>
    <x v="0"/>
    <n v="1"/>
    <x v="1"/>
    <s v="10 miles or more"/>
    <s v="Chile"/>
    <n v="59"/>
    <x v="1"/>
    <x v="0"/>
  </r>
  <r>
    <x v="1"/>
    <x v="0"/>
    <n v="60000"/>
    <n v="0"/>
    <x v="1"/>
    <x v="0"/>
    <x v="1"/>
    <n v="1"/>
    <x v="1"/>
    <s v="1-2 Miles"/>
    <s v="Chile"/>
    <n v="33"/>
    <x v="0"/>
    <x v="1"/>
  </r>
  <r>
    <x v="0"/>
    <x v="0"/>
    <n v="70000"/>
    <n v="1"/>
    <x v="1"/>
    <x v="0"/>
    <x v="0"/>
    <n v="1"/>
    <x v="1"/>
    <s v="0-1 Miles"/>
    <s v="Chile"/>
    <n v="44"/>
    <x v="0"/>
    <x v="1"/>
  </r>
  <r>
    <x v="0"/>
    <x v="1"/>
    <n v="70000"/>
    <n v="5"/>
    <x v="0"/>
    <x v="4"/>
    <x v="0"/>
    <n v="4"/>
    <x v="1"/>
    <s v="10 miles or more"/>
    <s v="Chile"/>
    <n v="60"/>
    <x v="1"/>
    <x v="0"/>
  </r>
  <r>
    <x v="1"/>
    <x v="0"/>
    <n v="70000"/>
    <n v="2"/>
    <x v="0"/>
    <x v="4"/>
    <x v="0"/>
    <n v="1"/>
    <x v="1"/>
    <s v="10 miles or more"/>
    <s v="Chile"/>
    <n v="59"/>
    <x v="1"/>
    <x v="0"/>
  </r>
  <r>
    <x v="0"/>
    <x v="1"/>
    <n v="60000"/>
    <n v="0"/>
    <x v="2"/>
    <x v="2"/>
    <x v="0"/>
    <n v="2"/>
    <x v="1"/>
    <s v="5-10 Miles"/>
    <s v="Chile"/>
    <n v="32"/>
    <x v="0"/>
    <x v="1"/>
  </r>
  <r>
    <x v="0"/>
    <x v="0"/>
    <n v="70000"/>
    <n v="2"/>
    <x v="1"/>
    <x v="2"/>
    <x v="0"/>
    <n v="1"/>
    <x v="1"/>
    <s v="10 miles or more"/>
    <s v="Chile"/>
    <n v="58"/>
    <x v="1"/>
    <x v="0"/>
  </r>
  <r>
    <x v="0"/>
    <x v="0"/>
    <n v="40000"/>
    <n v="2"/>
    <x v="2"/>
    <x v="2"/>
    <x v="1"/>
    <n v="2"/>
    <x v="1"/>
    <s v="2-5 Miles"/>
    <s v="Chile"/>
    <n v="59"/>
    <x v="1"/>
    <x v="0"/>
  </r>
  <r>
    <x v="1"/>
    <x v="0"/>
    <n v="70000"/>
    <n v="2"/>
    <x v="0"/>
    <x v="0"/>
    <x v="0"/>
    <n v="1"/>
    <x v="1"/>
    <s v="2-5 Miles"/>
    <s v="Chile"/>
    <n v="38"/>
    <x v="0"/>
    <x v="0"/>
  </r>
  <r>
    <x v="0"/>
    <x v="1"/>
    <n v="40000"/>
    <n v="0"/>
    <x v="2"/>
    <x v="0"/>
    <x v="0"/>
    <n v="2"/>
    <x v="1"/>
    <s v="5-10 Miles"/>
    <s v="Chile"/>
    <n v="28"/>
    <x v="0"/>
    <x v="1"/>
  </r>
  <r>
    <x v="0"/>
    <x v="0"/>
    <n v="60000"/>
    <n v="1"/>
    <x v="4"/>
    <x v="2"/>
    <x v="0"/>
    <n v="0"/>
    <x v="0"/>
    <s v="2-5 Miles"/>
    <s v="Chile"/>
    <n v="37"/>
    <x v="0"/>
    <x v="1"/>
  </r>
  <r>
    <x v="1"/>
    <x v="0"/>
    <n v="80000"/>
    <n v="0"/>
    <x v="4"/>
    <x v="0"/>
    <x v="1"/>
    <n v="0"/>
    <x v="0"/>
    <s v="0-1 Miles"/>
    <s v="Chile"/>
    <n v="40"/>
    <x v="0"/>
    <x v="0"/>
  </r>
  <r>
    <x v="1"/>
    <x v="1"/>
    <n v="90000"/>
    <n v="4"/>
    <x v="0"/>
    <x v="4"/>
    <x v="0"/>
    <n v="1"/>
    <x v="1"/>
    <s v="1-2 Miles"/>
    <s v="Chile"/>
    <n v="38"/>
    <x v="0"/>
    <x v="1"/>
  </r>
  <r>
    <x v="0"/>
    <x v="1"/>
    <n v="70000"/>
    <n v="4"/>
    <x v="4"/>
    <x v="2"/>
    <x v="0"/>
    <n v="0"/>
    <x v="0"/>
    <s v="2-5 Miles"/>
    <s v="Chile"/>
    <n v="36"/>
    <x v="0"/>
    <x v="1"/>
  </r>
  <r>
    <x v="0"/>
    <x v="0"/>
    <n v="70000"/>
    <n v="5"/>
    <x v="4"/>
    <x v="2"/>
    <x v="0"/>
    <n v="2"/>
    <x v="1"/>
    <s v="0-1 Miles"/>
    <s v="Chile"/>
    <n v="37"/>
    <x v="0"/>
    <x v="0"/>
  </r>
  <r>
    <x v="1"/>
    <x v="0"/>
    <n v="40000"/>
    <n v="5"/>
    <x v="2"/>
    <x v="2"/>
    <x v="1"/>
    <n v="3"/>
    <x v="1"/>
    <s v="2-5 Miles"/>
    <s v="Chile"/>
    <n v="60"/>
    <x v="1"/>
    <x v="1"/>
  </r>
  <r>
    <x v="1"/>
    <x v="1"/>
    <n v="110000"/>
    <n v="4"/>
    <x v="0"/>
    <x v="4"/>
    <x v="0"/>
    <n v="4"/>
    <x v="1"/>
    <s v="5-10 Miles"/>
    <s v="Chile"/>
    <n v="42"/>
    <x v="0"/>
    <x v="1"/>
  </r>
  <r>
    <x v="1"/>
    <x v="0"/>
    <n v="70000"/>
    <n v="3"/>
    <x v="4"/>
    <x v="4"/>
    <x v="1"/>
    <n v="2"/>
    <x v="1"/>
    <s v="1-2 Miles"/>
    <s v="Chile"/>
    <n v="53"/>
    <x v="1"/>
    <x v="0"/>
  </r>
  <r>
    <x v="1"/>
    <x v="0"/>
    <n v="80000"/>
    <n v="2"/>
    <x v="3"/>
    <x v="0"/>
    <x v="0"/>
    <n v="2"/>
    <x v="1"/>
    <s v="5-10 Miles"/>
    <s v="Chile"/>
    <n v="49"/>
    <x v="1"/>
    <x v="0"/>
  </r>
  <r>
    <x v="0"/>
    <x v="1"/>
    <n v="30000"/>
    <n v="2"/>
    <x v="2"/>
    <x v="0"/>
    <x v="0"/>
    <n v="2"/>
    <x v="1"/>
    <s v="1-2 Miles"/>
    <s v="Chile"/>
    <n v="49"/>
    <x v="1"/>
    <x v="0"/>
  </r>
  <r>
    <x v="0"/>
    <x v="1"/>
    <n v="130000"/>
    <n v="2"/>
    <x v="4"/>
    <x v="4"/>
    <x v="0"/>
    <n v="3"/>
    <x v="1"/>
    <s v="0-1 Miles"/>
    <s v="Chile"/>
    <n v="42"/>
    <x v="0"/>
    <x v="1"/>
  </r>
  <r>
    <x v="0"/>
    <x v="1"/>
    <n v="20000"/>
    <n v="2"/>
    <x v="2"/>
    <x v="3"/>
    <x v="1"/>
    <n v="2"/>
    <x v="1"/>
    <s v="0-1 Miles"/>
    <s v="Chile"/>
    <n v="53"/>
    <x v="1"/>
    <x v="0"/>
  </r>
  <r>
    <x v="0"/>
    <x v="1"/>
    <n v="70000"/>
    <n v="1"/>
    <x v="4"/>
    <x v="2"/>
    <x v="0"/>
    <n v="1"/>
    <x v="1"/>
    <s v="0-1 Miles"/>
    <s v="Chile"/>
    <n v="46"/>
    <x v="1"/>
    <x v="1"/>
  </r>
  <r>
    <x v="0"/>
    <x v="1"/>
    <n v="40000"/>
    <n v="0"/>
    <x v="2"/>
    <x v="0"/>
    <x v="0"/>
    <n v="2"/>
    <x v="1"/>
    <s v="5-10 Miles"/>
    <s v="Chile"/>
    <n v="27"/>
    <x v="0"/>
    <x v="0"/>
  </r>
  <r>
    <x v="0"/>
    <x v="0"/>
    <n v="60000"/>
    <n v="3"/>
    <x v="0"/>
    <x v="2"/>
    <x v="0"/>
    <n v="1"/>
    <x v="1"/>
    <s v="0-1 Miles"/>
    <s v="Chile"/>
    <n v="48"/>
    <x v="1"/>
    <x v="1"/>
  </r>
  <r>
    <x v="1"/>
    <x v="0"/>
    <n v="60000"/>
    <n v="4"/>
    <x v="0"/>
    <x v="0"/>
    <x v="0"/>
    <n v="2"/>
    <x v="1"/>
    <s v="2-5 Miles"/>
    <s v="Chile"/>
    <n v="41"/>
    <x v="0"/>
    <x v="1"/>
  </r>
  <r>
    <x v="0"/>
    <x v="1"/>
    <n v="60000"/>
    <n v="2"/>
    <x v="2"/>
    <x v="2"/>
    <x v="1"/>
    <n v="2"/>
    <x v="1"/>
    <s v="1-2 Miles"/>
    <s v="Chile"/>
    <n v="49"/>
    <x v="1"/>
    <x v="1"/>
  </r>
  <r>
    <x v="1"/>
    <x v="0"/>
    <n v="60000"/>
    <n v="0"/>
    <x v="4"/>
    <x v="2"/>
    <x v="0"/>
    <n v="1"/>
    <x v="1"/>
    <s v="2-5 Miles"/>
    <s v="Chile"/>
    <n v="38"/>
    <x v="0"/>
    <x v="1"/>
  </r>
  <r>
    <x v="1"/>
    <x v="1"/>
    <n v="130000"/>
    <n v="1"/>
    <x v="0"/>
    <x v="4"/>
    <x v="1"/>
    <n v="4"/>
    <x v="1"/>
    <s v="0-1 Miles"/>
    <s v="Chile"/>
    <n v="44"/>
    <x v="0"/>
    <x v="0"/>
  </r>
  <r>
    <x v="1"/>
    <x v="0"/>
    <n v="130000"/>
    <n v="1"/>
    <x v="0"/>
    <x v="4"/>
    <x v="1"/>
    <n v="3"/>
    <x v="1"/>
    <s v="0-1 Miles"/>
    <s v="Chile"/>
    <n v="45"/>
    <x v="1"/>
    <x v="1"/>
  </r>
  <r>
    <x v="1"/>
    <x v="0"/>
    <n v="30000"/>
    <n v="0"/>
    <x v="1"/>
    <x v="0"/>
    <x v="0"/>
    <n v="1"/>
    <x v="1"/>
    <s v="5-10 Miles"/>
    <s v="Chile"/>
    <n v="26"/>
    <x v="0"/>
    <x v="0"/>
  </r>
  <r>
    <x v="0"/>
    <x v="1"/>
    <n v="40000"/>
    <n v="0"/>
    <x v="2"/>
    <x v="0"/>
    <x v="0"/>
    <n v="1"/>
    <x v="1"/>
    <s v="5-10 Miles"/>
    <s v="Chile"/>
    <n v="31"/>
    <x v="0"/>
    <x v="0"/>
  </r>
  <r>
    <x v="0"/>
    <x v="1"/>
    <n v="70000"/>
    <n v="2"/>
    <x v="3"/>
    <x v="0"/>
    <x v="1"/>
    <n v="2"/>
    <x v="1"/>
    <s v="1-2 Miles"/>
    <s v="Chile"/>
    <n v="49"/>
    <x v="1"/>
    <x v="0"/>
  </r>
  <r>
    <x v="1"/>
    <x v="0"/>
    <n v="40000"/>
    <n v="2"/>
    <x v="1"/>
    <x v="1"/>
    <x v="1"/>
    <n v="1"/>
    <x v="1"/>
    <s v="1-2 Miles"/>
    <s v="Chile"/>
    <n v="47"/>
    <x v="1"/>
    <x v="1"/>
  </r>
  <r>
    <x v="0"/>
    <x v="0"/>
    <n v="60000"/>
    <n v="2"/>
    <x v="1"/>
    <x v="2"/>
    <x v="0"/>
    <n v="1"/>
    <x v="1"/>
    <s v="10 miles or more"/>
    <s v="Chile"/>
    <n v="55"/>
    <x v="1"/>
    <x v="0"/>
  </r>
  <r>
    <x v="0"/>
    <x v="1"/>
    <n v="40000"/>
    <n v="4"/>
    <x v="1"/>
    <x v="1"/>
    <x v="1"/>
    <n v="0"/>
    <x v="0"/>
    <s v="0-1 Miles"/>
    <s v="Chile"/>
    <n v="30"/>
    <x v="0"/>
    <x v="0"/>
  </r>
  <r>
    <x v="0"/>
    <x v="0"/>
    <n v="40000"/>
    <n v="1"/>
    <x v="1"/>
    <x v="1"/>
    <x v="0"/>
    <n v="1"/>
    <x v="1"/>
    <s v="1-2 Miles"/>
    <s v="Chile"/>
    <n v="48"/>
    <x v="1"/>
    <x v="1"/>
  </r>
  <r>
    <x v="1"/>
    <x v="1"/>
    <n v="30000"/>
    <n v="0"/>
    <x v="2"/>
    <x v="0"/>
    <x v="0"/>
    <n v="2"/>
    <x v="1"/>
    <s v="5-10 Miles"/>
    <s v="Chile"/>
    <n v="30"/>
    <x v="0"/>
    <x v="0"/>
  </r>
  <r>
    <x v="0"/>
    <x v="1"/>
    <n v="110000"/>
    <n v="1"/>
    <x v="0"/>
    <x v="4"/>
    <x v="0"/>
    <n v="3"/>
    <x v="1"/>
    <s v="5-10 Miles"/>
    <s v="Chile"/>
    <n v="45"/>
    <x v="1"/>
    <x v="0"/>
  </r>
  <r>
    <x v="0"/>
    <x v="0"/>
    <n v="70000"/>
    <n v="4"/>
    <x v="1"/>
    <x v="2"/>
    <x v="0"/>
    <n v="1"/>
    <x v="1"/>
    <s v="10 miles or more"/>
    <s v="Chile"/>
    <n v="56"/>
    <x v="1"/>
    <x v="0"/>
  </r>
  <r>
    <x v="0"/>
    <x v="1"/>
    <n v="60000"/>
    <n v="4"/>
    <x v="4"/>
    <x v="0"/>
    <x v="0"/>
    <n v="0"/>
    <x v="0"/>
    <s v="1-2 Miles"/>
    <s v="Chile"/>
    <n v="47"/>
    <x v="1"/>
    <x v="1"/>
  </r>
  <r>
    <x v="0"/>
    <x v="0"/>
    <n v="60000"/>
    <n v="2"/>
    <x v="0"/>
    <x v="4"/>
    <x v="0"/>
    <n v="0"/>
    <x v="0"/>
    <s v="10 miles or more"/>
    <s v="Chile"/>
    <n v="56"/>
    <x v="1"/>
    <x v="0"/>
  </r>
  <r>
    <x v="1"/>
    <x v="0"/>
    <n v="70000"/>
    <n v="1"/>
    <x v="0"/>
    <x v="2"/>
    <x v="1"/>
    <n v="1"/>
    <x v="1"/>
    <s v="0-1 Miles"/>
    <s v="Chile"/>
    <n v="44"/>
    <x v="0"/>
    <x v="0"/>
  </r>
  <r>
    <x v="0"/>
    <x v="1"/>
    <n v="130000"/>
    <n v="2"/>
    <x v="4"/>
    <x v="4"/>
    <x v="0"/>
    <n v="3"/>
    <x v="1"/>
    <s v="2-5 Miles"/>
    <s v="Chile"/>
    <n v="69"/>
    <x v="2"/>
    <x v="0"/>
  </r>
  <r>
    <x v="0"/>
    <x v="0"/>
    <n v="70000"/>
    <n v="2"/>
    <x v="1"/>
    <x v="2"/>
    <x v="0"/>
    <n v="1"/>
    <x v="1"/>
    <s v="2-5 Miles"/>
    <s v="Chile"/>
    <n v="59"/>
    <x v="1"/>
    <x v="0"/>
  </r>
  <r>
    <x v="0"/>
    <x v="1"/>
    <n v="30000"/>
    <n v="2"/>
    <x v="2"/>
    <x v="0"/>
    <x v="0"/>
    <n v="2"/>
    <x v="1"/>
    <s v="1-2 Miles"/>
    <s v="Chile"/>
    <n v="50"/>
    <x v="1"/>
    <x v="0"/>
  </r>
  <r>
    <x v="0"/>
    <x v="1"/>
    <n v="60000"/>
    <n v="1"/>
    <x v="4"/>
    <x v="2"/>
    <x v="0"/>
    <n v="0"/>
    <x v="0"/>
    <s v="2-5 Miles"/>
    <s v="Chile"/>
    <n v="36"/>
    <x v="0"/>
    <x v="0"/>
  </r>
  <r>
    <x v="0"/>
    <x v="1"/>
    <n v="60000"/>
    <n v="0"/>
    <x v="1"/>
    <x v="2"/>
    <x v="0"/>
    <n v="2"/>
    <x v="1"/>
    <s v="5-10 Miles"/>
    <s v="Chile"/>
    <n v="32"/>
    <x v="0"/>
    <x v="0"/>
  </r>
  <r>
    <x v="1"/>
    <x v="0"/>
    <n v="40000"/>
    <n v="0"/>
    <x v="1"/>
    <x v="0"/>
    <x v="1"/>
    <n v="1"/>
    <x v="1"/>
    <s v="1-2 Miles"/>
    <s v="Chile"/>
    <n v="27"/>
    <x v="0"/>
    <x v="0"/>
  </r>
  <r>
    <x v="0"/>
    <x v="0"/>
    <n v="40000"/>
    <n v="4"/>
    <x v="2"/>
    <x v="2"/>
    <x v="0"/>
    <n v="2"/>
    <x v="1"/>
    <s v="5-10 Miles"/>
    <s v="Chile"/>
    <n v="59"/>
    <x v="1"/>
    <x v="1"/>
  </r>
  <r>
    <x v="0"/>
    <x v="1"/>
    <n v="60000"/>
    <n v="3"/>
    <x v="2"/>
    <x v="2"/>
    <x v="1"/>
    <n v="2"/>
    <x v="1"/>
    <s v="2-5 Miles"/>
    <s v="Chile"/>
    <n v="53"/>
    <x v="1"/>
    <x v="0"/>
  </r>
  <r>
    <x v="0"/>
    <x v="1"/>
    <n v="40000"/>
    <n v="1"/>
    <x v="0"/>
    <x v="0"/>
    <x v="1"/>
    <n v="1"/>
    <x v="1"/>
    <s v="0-1 Miles"/>
    <s v="Chile"/>
    <n v="36"/>
    <x v="0"/>
    <x v="1"/>
  </r>
  <r>
    <x v="1"/>
    <x v="1"/>
    <n v="30000"/>
    <n v="1"/>
    <x v="2"/>
    <x v="1"/>
    <x v="0"/>
    <n v="2"/>
    <x v="1"/>
    <s v="1-2 Miles"/>
    <s v="Chile"/>
    <n v="51"/>
    <x v="1"/>
    <x v="1"/>
  </r>
  <r>
    <x v="1"/>
    <x v="0"/>
    <n v="80000"/>
    <n v="5"/>
    <x v="4"/>
    <x v="0"/>
    <x v="1"/>
    <n v="0"/>
    <x v="0"/>
    <s v="0-1 Miles"/>
    <s v="Chile"/>
    <n v="47"/>
    <x v="1"/>
    <x v="0"/>
  </r>
  <r>
    <x v="1"/>
    <x v="0"/>
    <n v="60000"/>
    <n v="3"/>
    <x v="4"/>
    <x v="2"/>
    <x v="0"/>
    <n v="0"/>
    <x v="0"/>
    <s v="2-5 Miles"/>
    <s v="Chile"/>
    <n v="43"/>
    <x v="0"/>
    <x v="1"/>
  </r>
  <r>
    <x v="1"/>
    <x v="1"/>
    <n v="20000"/>
    <n v="3"/>
    <x v="3"/>
    <x v="1"/>
    <x v="1"/>
    <n v="2"/>
    <x v="1"/>
    <s v="0-1 Miles"/>
    <s v="Chile"/>
    <n v="50"/>
    <x v="1"/>
    <x v="0"/>
  </r>
  <r>
    <x v="0"/>
    <x v="0"/>
    <n v="60000"/>
    <n v="5"/>
    <x v="0"/>
    <x v="4"/>
    <x v="0"/>
    <n v="3"/>
    <x v="1"/>
    <s v="10 miles or more"/>
    <s v="Chile"/>
    <n v="59"/>
    <x v="1"/>
    <x v="0"/>
  </r>
  <r>
    <x v="1"/>
    <x v="1"/>
    <n v="50000"/>
    <n v="2"/>
    <x v="0"/>
    <x v="0"/>
    <x v="0"/>
    <n v="0"/>
    <x v="0"/>
    <s v="2-5 Miles"/>
    <s v="Chile"/>
    <n v="37"/>
    <x v="0"/>
    <x v="1"/>
  </r>
  <r>
    <x v="0"/>
    <x v="1"/>
    <n v="50000"/>
    <n v="1"/>
    <x v="4"/>
    <x v="0"/>
    <x v="0"/>
    <n v="0"/>
    <x v="0"/>
    <s v="0-1 Miles"/>
    <s v="Chile"/>
    <n v="33"/>
    <x v="0"/>
    <x v="1"/>
  </r>
  <r>
    <x v="0"/>
    <x v="0"/>
    <n v="60000"/>
    <n v="0"/>
    <x v="1"/>
    <x v="0"/>
    <x v="1"/>
    <n v="1"/>
    <x v="1"/>
    <s v="1-2 Miles"/>
    <s v="Chile"/>
    <n v="27"/>
    <x v="0"/>
    <x v="0"/>
  </r>
  <r>
    <x v="1"/>
    <x v="0"/>
    <n v="70000"/>
    <n v="0"/>
    <x v="1"/>
    <x v="0"/>
    <x v="0"/>
    <n v="2"/>
    <x v="1"/>
    <s v="5-10 Miles"/>
    <s v="Chile"/>
    <n v="34"/>
    <x v="0"/>
    <x v="1"/>
  </r>
  <r>
    <x v="0"/>
    <x v="1"/>
    <n v="50000"/>
    <n v="4"/>
    <x v="0"/>
    <x v="0"/>
    <x v="0"/>
    <n v="3"/>
    <x v="1"/>
    <s v="10 miles or more"/>
    <s v="Chile"/>
    <n v="42"/>
    <x v="0"/>
    <x v="0"/>
  </r>
  <r>
    <x v="0"/>
    <x v="0"/>
    <n v="60000"/>
    <n v="2"/>
    <x v="1"/>
    <x v="2"/>
    <x v="0"/>
    <n v="2"/>
    <x v="1"/>
    <s v="2-5 Miles"/>
    <s v="Chile"/>
    <n v="57"/>
    <x v="1"/>
    <x v="1"/>
  </r>
  <r>
    <x v="0"/>
    <x v="0"/>
    <n v="120000"/>
    <n v="1"/>
    <x v="2"/>
    <x v="2"/>
    <x v="1"/>
    <n v="4"/>
    <x v="1"/>
    <s v="2-5 Miles"/>
    <s v="Chile"/>
    <n v="45"/>
    <x v="1"/>
    <x v="0"/>
  </r>
  <r>
    <x v="0"/>
    <x v="0"/>
    <n v="100000"/>
    <n v="4"/>
    <x v="0"/>
    <x v="4"/>
    <x v="0"/>
    <n v="4"/>
    <x v="1"/>
    <s v="0-1 Miles"/>
    <s v="Chile"/>
    <n v="40"/>
    <x v="0"/>
    <x v="0"/>
  </r>
  <r>
    <x v="0"/>
    <x v="1"/>
    <n v="60000"/>
    <n v="1"/>
    <x v="4"/>
    <x v="0"/>
    <x v="1"/>
    <n v="0"/>
    <x v="0"/>
    <s v="0-1 Miles"/>
    <s v="Chile"/>
    <n v="55"/>
    <x v="1"/>
    <x v="0"/>
  </r>
  <r>
    <x v="0"/>
    <x v="1"/>
    <n v="80000"/>
    <n v="1"/>
    <x v="1"/>
    <x v="0"/>
    <x v="1"/>
    <n v="1"/>
    <x v="1"/>
    <s v="0-1 Miles"/>
    <s v="Chile"/>
    <n v="47"/>
    <x v="1"/>
    <x v="1"/>
  </r>
  <r>
    <x v="1"/>
    <x v="1"/>
    <n v="60000"/>
    <n v="4"/>
    <x v="4"/>
    <x v="0"/>
    <x v="0"/>
    <n v="0"/>
    <x v="0"/>
    <s v="1-2 Miles"/>
    <s v="Chile"/>
    <n v="47"/>
    <x v="1"/>
    <x v="1"/>
  </r>
  <r>
    <x v="0"/>
    <x v="0"/>
    <n v="60000"/>
    <n v="1"/>
    <x v="4"/>
    <x v="0"/>
    <x v="0"/>
    <n v="0"/>
    <x v="0"/>
    <s v="0-1 Miles"/>
    <s v="Chile"/>
    <n v="34"/>
    <x v="0"/>
    <x v="0"/>
  </r>
  <r>
    <x v="0"/>
    <x v="0"/>
    <n v="80000"/>
    <n v="3"/>
    <x v="4"/>
    <x v="2"/>
    <x v="0"/>
    <n v="0"/>
    <x v="0"/>
    <s v="0-1 Miles"/>
    <s v="Chile"/>
    <n v="36"/>
    <x v="0"/>
    <x v="1"/>
  </r>
  <r>
    <x v="0"/>
    <x v="1"/>
    <n v="70000"/>
    <n v="2"/>
    <x v="3"/>
    <x v="0"/>
    <x v="0"/>
    <n v="2"/>
    <x v="1"/>
    <s v="10 miles or more"/>
    <s v="Chile"/>
    <n v="54"/>
    <x v="1"/>
    <x v="0"/>
  </r>
  <r>
    <x v="1"/>
    <x v="1"/>
    <n v="70000"/>
    <n v="2"/>
    <x v="0"/>
    <x v="4"/>
    <x v="1"/>
    <n v="1"/>
    <x v="1"/>
    <s v="2-5 Miles"/>
    <s v="Chile"/>
    <n v="59"/>
    <x v="1"/>
    <x v="1"/>
  </r>
  <r>
    <x v="1"/>
    <x v="1"/>
    <n v="40000"/>
    <n v="0"/>
    <x v="2"/>
    <x v="0"/>
    <x v="0"/>
    <n v="2"/>
    <x v="1"/>
    <s v="5-10 Miles"/>
    <s v="Chile"/>
    <n v="27"/>
    <x v="0"/>
    <x v="0"/>
  </r>
  <r>
    <x v="0"/>
    <x v="1"/>
    <n v="90000"/>
    <n v="5"/>
    <x v="1"/>
    <x v="2"/>
    <x v="0"/>
    <n v="3"/>
    <x v="1"/>
    <s v="0-1 Miles"/>
    <s v="Chile"/>
    <n v="41"/>
    <x v="0"/>
    <x v="0"/>
  </r>
  <r>
    <x v="0"/>
    <x v="1"/>
    <n v="80000"/>
    <n v="3"/>
    <x v="1"/>
    <x v="2"/>
    <x v="1"/>
    <n v="2"/>
    <x v="1"/>
    <s v="2-5 Miles"/>
    <s v="Chile"/>
    <n v="50"/>
    <x v="1"/>
    <x v="1"/>
  </r>
  <r>
    <x v="0"/>
    <x v="0"/>
    <n v="60000"/>
    <n v="2"/>
    <x v="1"/>
    <x v="2"/>
    <x v="0"/>
    <n v="1"/>
    <x v="1"/>
    <s v="10 miles or more"/>
    <s v="Chile"/>
    <n v="55"/>
    <x v="1"/>
    <x v="0"/>
  </r>
  <r>
    <x v="0"/>
    <x v="1"/>
    <n v="80000"/>
    <n v="4"/>
    <x v="0"/>
    <x v="4"/>
    <x v="0"/>
    <n v="0"/>
    <x v="0"/>
    <s v="0-1 Miles"/>
    <s v="Chile"/>
    <n v="43"/>
    <x v="0"/>
    <x v="0"/>
  </r>
  <r>
    <x v="1"/>
    <x v="1"/>
    <n v="70000"/>
    <n v="4"/>
    <x v="0"/>
    <x v="2"/>
    <x v="0"/>
    <n v="2"/>
    <x v="1"/>
    <s v="2-5 Miles"/>
    <s v="Chile"/>
    <n v="43"/>
    <x v="0"/>
    <x v="1"/>
  </r>
  <r>
    <x v="0"/>
    <x v="1"/>
    <n v="60000"/>
    <n v="4"/>
    <x v="0"/>
    <x v="0"/>
    <x v="0"/>
    <n v="3"/>
    <x v="1"/>
    <s v="5-10 Miles"/>
    <s v="Chile"/>
    <n v="42"/>
    <x v="0"/>
    <x v="0"/>
  </r>
  <r>
    <x v="1"/>
    <x v="0"/>
    <n v="10000"/>
    <n v="2"/>
    <x v="2"/>
    <x v="3"/>
    <x v="0"/>
    <n v="2"/>
    <x v="1"/>
    <s v="1-2 Miles"/>
    <s v="Chile"/>
    <n v="53"/>
    <x v="1"/>
    <x v="1"/>
  </r>
  <r>
    <x v="1"/>
    <x v="0"/>
    <n v="40000"/>
    <n v="0"/>
    <x v="2"/>
    <x v="0"/>
    <x v="1"/>
    <n v="2"/>
    <x v="1"/>
    <s v="0-1 Miles"/>
    <s v="Chile"/>
    <n v="28"/>
    <x v="0"/>
    <x v="1"/>
  </r>
  <r>
    <x v="0"/>
    <x v="0"/>
    <n v="50000"/>
    <n v="1"/>
    <x v="0"/>
    <x v="0"/>
    <x v="0"/>
    <n v="1"/>
    <x v="1"/>
    <s v="0-1 Miles"/>
    <s v="Chile"/>
    <n v="35"/>
    <x v="0"/>
    <x v="0"/>
  </r>
  <r>
    <x v="1"/>
    <x v="0"/>
    <n v="70000"/>
    <n v="2"/>
    <x v="0"/>
    <x v="4"/>
    <x v="1"/>
    <n v="1"/>
    <x v="1"/>
    <s v="2-5 Miles"/>
    <s v="Chile"/>
    <n v="59"/>
    <x v="1"/>
    <x v="1"/>
  </r>
  <r>
    <x v="1"/>
    <x v="0"/>
    <n v="20000"/>
    <n v="2"/>
    <x v="3"/>
    <x v="1"/>
    <x v="0"/>
    <n v="2"/>
    <x v="1"/>
    <s v="1-2 Miles"/>
    <s v="Chile"/>
    <n v="49"/>
    <x v="1"/>
    <x v="0"/>
  </r>
  <r>
    <x v="0"/>
    <x v="1"/>
    <n v="60000"/>
    <n v="2"/>
    <x v="2"/>
    <x v="2"/>
    <x v="1"/>
    <n v="2"/>
    <x v="1"/>
    <s v="1-2 Miles"/>
    <s v="Chile"/>
    <n v="48"/>
    <x v="1"/>
    <x v="1"/>
  </r>
  <r>
    <x v="1"/>
    <x v="0"/>
    <n v="80000"/>
    <n v="2"/>
    <x v="3"/>
    <x v="0"/>
    <x v="1"/>
    <n v="2"/>
    <x v="1"/>
    <s v="1-2 Miles"/>
    <s v="Chile"/>
    <n v="50"/>
    <x v="1"/>
    <x v="0"/>
  </r>
  <r>
    <x v="0"/>
    <x v="1"/>
    <n v="40000"/>
    <n v="0"/>
    <x v="2"/>
    <x v="0"/>
    <x v="0"/>
    <n v="2"/>
    <x v="1"/>
    <s v="5-10 Miles"/>
    <s v="Chile"/>
    <n v="28"/>
    <x v="0"/>
    <x v="1"/>
  </r>
  <r>
    <x v="1"/>
    <x v="1"/>
    <n v="30000"/>
    <n v="1"/>
    <x v="2"/>
    <x v="1"/>
    <x v="1"/>
    <n v="1"/>
    <x v="1"/>
    <s v="5-10 Miles"/>
    <s v="Chile"/>
    <n v="52"/>
    <x v="1"/>
    <x v="0"/>
  </r>
  <r>
    <x v="0"/>
    <x v="1"/>
    <n v="30000"/>
    <n v="1"/>
    <x v="2"/>
    <x v="1"/>
    <x v="0"/>
    <n v="1"/>
    <x v="1"/>
    <s v="2-5 Miles"/>
    <s v="Chile"/>
    <n v="52"/>
    <x v="1"/>
    <x v="1"/>
  </r>
  <r>
    <x v="0"/>
    <x v="1"/>
    <n v="50000"/>
    <n v="2"/>
    <x v="4"/>
    <x v="4"/>
    <x v="0"/>
    <n v="2"/>
    <x v="1"/>
    <s v="5-10 Miles"/>
    <s v="Chile"/>
    <n v="69"/>
    <x v="2"/>
    <x v="0"/>
  </r>
  <r>
    <x v="1"/>
    <x v="1"/>
    <n v="60000"/>
    <n v="2"/>
    <x v="2"/>
    <x v="2"/>
    <x v="0"/>
    <n v="2"/>
    <x v="1"/>
    <s v="5-10 Miles"/>
    <s v="Chile"/>
    <n v="51"/>
    <x v="1"/>
    <x v="0"/>
  </r>
  <r>
    <x v="0"/>
    <x v="1"/>
    <n v="70000"/>
    <n v="5"/>
    <x v="1"/>
    <x v="2"/>
    <x v="0"/>
    <n v="2"/>
    <x v="1"/>
    <s v="1-2 Miles"/>
    <s v="Chile"/>
    <n v="57"/>
    <x v="1"/>
    <x v="1"/>
  </r>
  <r>
    <x v="1"/>
    <x v="1"/>
    <n v="60000"/>
    <n v="0"/>
    <x v="1"/>
    <x v="0"/>
    <x v="0"/>
    <n v="1"/>
    <x v="1"/>
    <s v="5-10 Miles"/>
    <s v="Chile"/>
    <n v="27"/>
    <x v="0"/>
    <x v="1"/>
  </r>
  <r>
    <x v="1"/>
    <x v="0"/>
    <n v="30000"/>
    <n v="0"/>
    <x v="2"/>
    <x v="0"/>
    <x v="1"/>
    <n v="2"/>
    <x v="1"/>
    <s v="0-1 Miles"/>
    <s v="Chile"/>
    <n v="25"/>
    <x v="0"/>
    <x v="1"/>
  </r>
  <r>
    <x v="1"/>
    <x v="0"/>
    <n v="50000"/>
    <n v="1"/>
    <x v="4"/>
    <x v="0"/>
    <x v="0"/>
    <n v="0"/>
    <x v="0"/>
    <s v="1-2 Miles"/>
    <s v="Chile"/>
    <n v="33"/>
    <x v="0"/>
    <x v="1"/>
  </r>
  <r>
    <x v="1"/>
    <x v="1"/>
    <n v="60000"/>
    <n v="4"/>
    <x v="0"/>
    <x v="2"/>
    <x v="0"/>
    <n v="2"/>
    <x v="1"/>
    <s v="2-5 Miles"/>
    <s v="Chile"/>
    <n v="43"/>
    <x v="0"/>
    <x v="1"/>
  </r>
  <r>
    <x v="0"/>
    <x v="1"/>
    <n v="70000"/>
    <n v="4"/>
    <x v="4"/>
    <x v="4"/>
    <x v="0"/>
    <n v="2"/>
    <x v="1"/>
    <s v="5-10 Miles"/>
    <s v="Chile"/>
    <n v="73"/>
    <x v="2"/>
    <x v="0"/>
  </r>
  <r>
    <x v="0"/>
    <x v="1"/>
    <n v="40000"/>
    <n v="0"/>
    <x v="1"/>
    <x v="0"/>
    <x v="0"/>
    <n v="1"/>
    <x v="1"/>
    <s v="5-10 Miles"/>
    <s v="Chile"/>
    <n v="27"/>
    <x v="0"/>
    <x v="0"/>
  </r>
  <r>
    <x v="0"/>
    <x v="1"/>
    <n v="40000"/>
    <n v="0"/>
    <x v="2"/>
    <x v="0"/>
    <x v="0"/>
    <n v="2"/>
    <x v="1"/>
    <s v="5-10 Miles"/>
    <s v="Chile"/>
    <n v="28"/>
    <x v="0"/>
    <x v="1"/>
  </r>
  <r>
    <x v="0"/>
    <x v="1"/>
    <n v="40000"/>
    <n v="0"/>
    <x v="2"/>
    <x v="0"/>
    <x v="1"/>
    <n v="2"/>
    <x v="1"/>
    <s v="0-1 Miles"/>
    <s v="Chile"/>
    <n v="27"/>
    <x v="0"/>
    <x v="1"/>
  </r>
  <r>
    <x v="1"/>
    <x v="0"/>
    <n v="40000"/>
    <n v="0"/>
    <x v="2"/>
    <x v="0"/>
    <x v="0"/>
    <n v="2"/>
    <x v="1"/>
    <s v="5-10 Miles"/>
    <s v="Chile"/>
    <n v="31"/>
    <x v="0"/>
    <x v="0"/>
  </r>
  <r>
    <x v="0"/>
    <x v="0"/>
    <n v="10000"/>
    <n v="2"/>
    <x v="2"/>
    <x v="3"/>
    <x v="0"/>
    <n v="2"/>
    <x v="1"/>
    <s v="1-2 Miles"/>
    <s v="Chile"/>
    <n v="53"/>
    <x v="1"/>
    <x v="0"/>
  </r>
  <r>
    <x v="1"/>
    <x v="0"/>
    <n v="60000"/>
    <n v="0"/>
    <x v="1"/>
    <x v="2"/>
    <x v="1"/>
    <n v="2"/>
    <x v="1"/>
    <s v="1-2 Miles"/>
    <s v="Chile"/>
    <n v="32"/>
    <x v="0"/>
    <x v="1"/>
  </r>
  <r>
    <x v="1"/>
    <x v="1"/>
    <n v="30000"/>
    <n v="2"/>
    <x v="2"/>
    <x v="0"/>
    <x v="0"/>
    <n v="2"/>
    <x v="1"/>
    <s v="1-2 Miles"/>
    <s v="Chile"/>
    <n v="50"/>
    <x v="1"/>
    <x v="1"/>
  </r>
  <r>
    <x v="0"/>
    <x v="0"/>
    <n v="40000"/>
    <n v="4"/>
    <x v="2"/>
    <x v="2"/>
    <x v="0"/>
    <n v="2"/>
    <x v="1"/>
    <s v="5-10 Miles"/>
    <s v="Chile"/>
    <n v="69"/>
    <x v="2"/>
    <x v="0"/>
  </r>
  <r>
    <x v="1"/>
    <x v="0"/>
    <n v="70000"/>
    <n v="3"/>
    <x v="4"/>
    <x v="4"/>
    <x v="0"/>
    <n v="2"/>
    <x v="1"/>
    <s v="5-10 Miles"/>
    <s v="Chile"/>
    <n v="52"/>
    <x v="1"/>
    <x v="1"/>
  </r>
  <r>
    <x v="0"/>
    <x v="1"/>
    <n v="60000"/>
    <n v="0"/>
    <x v="1"/>
    <x v="0"/>
    <x v="1"/>
    <n v="2"/>
    <x v="1"/>
    <s v="1-2 Miles"/>
    <s v="Chile"/>
    <n v="31"/>
    <x v="0"/>
    <x v="0"/>
  </r>
  <r>
    <x v="1"/>
    <x v="0"/>
    <n v="70000"/>
    <n v="4"/>
    <x v="0"/>
    <x v="4"/>
    <x v="0"/>
    <n v="2"/>
    <x v="1"/>
    <s v="10 miles or more"/>
    <s v="Chile"/>
    <n v="61"/>
    <x v="1"/>
    <x v="0"/>
  </r>
  <r>
    <x v="0"/>
    <x v="0"/>
    <n v="70000"/>
    <n v="2"/>
    <x v="2"/>
    <x v="2"/>
    <x v="0"/>
    <n v="2"/>
    <x v="1"/>
    <s v="10 miles or more"/>
    <s v="Chile"/>
    <n v="53"/>
    <x v="1"/>
    <x v="0"/>
  </r>
  <r>
    <x v="1"/>
    <x v="0"/>
    <n v="70000"/>
    <n v="4"/>
    <x v="0"/>
    <x v="4"/>
    <x v="0"/>
    <n v="2"/>
    <x v="1"/>
    <s v="1-2 Miles"/>
    <s v="Chile"/>
    <n v="62"/>
    <x v="1"/>
    <x v="1"/>
  </r>
  <r>
    <x v="0"/>
    <x v="1"/>
    <n v="40000"/>
    <n v="0"/>
    <x v="1"/>
    <x v="0"/>
    <x v="1"/>
    <n v="2"/>
    <x v="1"/>
    <s v="1-2 Miles"/>
    <s v="Chile"/>
    <n v="30"/>
    <x v="0"/>
    <x v="0"/>
  </r>
  <r>
    <x v="0"/>
    <x v="0"/>
    <n v="60000"/>
    <n v="3"/>
    <x v="4"/>
    <x v="2"/>
    <x v="0"/>
    <n v="0"/>
    <x v="0"/>
    <s v="2-5 Miles"/>
    <s v="Chile"/>
    <n v="43"/>
    <x v="0"/>
    <x v="1"/>
  </r>
  <r>
    <x v="0"/>
    <x v="0"/>
    <n v="60000"/>
    <n v="3"/>
    <x v="4"/>
    <x v="2"/>
    <x v="0"/>
    <n v="0"/>
    <x v="0"/>
    <s v="2-5 Miles"/>
    <s v="Chile"/>
    <n v="42"/>
    <x v="0"/>
    <x v="1"/>
  </r>
  <r>
    <x v="0"/>
    <x v="1"/>
    <n v="40000"/>
    <n v="0"/>
    <x v="1"/>
    <x v="0"/>
    <x v="0"/>
    <n v="1"/>
    <x v="1"/>
    <s v="5-10 Miles"/>
    <s v="Chile"/>
    <n v="30"/>
    <x v="0"/>
    <x v="0"/>
  </r>
  <r>
    <x v="1"/>
    <x v="0"/>
    <n v="40000"/>
    <n v="0"/>
    <x v="2"/>
    <x v="0"/>
    <x v="0"/>
    <n v="2"/>
    <x v="1"/>
    <s v="5-10 Miles"/>
    <s v="Chile"/>
    <n v="30"/>
    <x v="0"/>
    <x v="0"/>
  </r>
  <r>
    <x v="1"/>
    <x v="1"/>
    <n v="110000"/>
    <n v="1"/>
    <x v="0"/>
    <x v="4"/>
    <x v="0"/>
    <n v="1"/>
    <x v="1"/>
    <s v="5-10 Miles"/>
    <s v="Chile"/>
    <n v="43"/>
    <x v="0"/>
    <x v="0"/>
  </r>
  <r>
    <x v="0"/>
    <x v="1"/>
    <n v="60000"/>
    <n v="0"/>
    <x v="1"/>
    <x v="0"/>
    <x v="0"/>
    <n v="2"/>
    <x v="1"/>
    <s v="5-10 Miles"/>
    <s v="Chile"/>
    <n v="33"/>
    <x v="0"/>
    <x v="1"/>
  </r>
  <r>
    <x v="0"/>
    <x v="1"/>
    <n v="30000"/>
    <n v="0"/>
    <x v="2"/>
    <x v="0"/>
    <x v="0"/>
    <n v="2"/>
    <x v="1"/>
    <s v="5-10 Miles"/>
    <s v="Chile"/>
    <n v="32"/>
    <x v="0"/>
    <x v="0"/>
  </r>
  <r>
    <x v="1"/>
    <x v="0"/>
    <n v="70000"/>
    <n v="4"/>
    <x v="2"/>
    <x v="2"/>
    <x v="0"/>
    <n v="0"/>
    <x v="0"/>
    <s v="5-10 Miles"/>
    <s v="Chile"/>
    <n v="50"/>
    <x v="1"/>
    <x v="1"/>
  </r>
  <r>
    <x v="1"/>
    <x v="1"/>
    <n v="110000"/>
    <n v="2"/>
    <x v="0"/>
    <x v="4"/>
    <x v="1"/>
    <n v="3"/>
    <x v="1"/>
    <s v="0-1 Miles"/>
    <s v="Chile"/>
    <n v="37"/>
    <x v="0"/>
    <x v="1"/>
  </r>
  <r>
    <x v="0"/>
    <x v="1"/>
    <n v="70000"/>
    <n v="3"/>
    <x v="2"/>
    <x v="2"/>
    <x v="1"/>
    <n v="1"/>
    <x v="1"/>
    <s v="1-2 Miles"/>
    <s v="Chile"/>
    <n v="52"/>
    <x v="1"/>
    <x v="1"/>
  </r>
  <r>
    <x v="0"/>
    <x v="1"/>
    <n v="70000"/>
    <n v="4"/>
    <x v="4"/>
    <x v="2"/>
    <x v="0"/>
    <n v="0"/>
    <x v="0"/>
    <s v="2-5 Miles"/>
    <s v="Chile"/>
    <n v="36"/>
    <x v="0"/>
    <x v="1"/>
  </r>
  <r>
    <x v="1"/>
    <x v="0"/>
    <n v="80000"/>
    <n v="3"/>
    <x v="0"/>
    <x v="0"/>
    <x v="0"/>
    <n v="2"/>
    <x v="1"/>
    <s v="2-5 Miles"/>
    <s v="Chile"/>
    <n v="41"/>
    <x v="0"/>
    <x v="1"/>
  </r>
  <r>
    <x v="1"/>
    <x v="0"/>
    <n v="40000"/>
    <n v="0"/>
    <x v="3"/>
    <x v="1"/>
    <x v="0"/>
    <n v="2"/>
    <x v="1"/>
    <s v="5-10 Miles"/>
    <s v="Chile"/>
    <n v="26"/>
    <x v="0"/>
    <x v="0"/>
  </r>
  <r>
    <x v="1"/>
    <x v="1"/>
    <n v="170000"/>
    <n v="1"/>
    <x v="4"/>
    <x v="4"/>
    <x v="1"/>
    <n v="4"/>
    <x v="1"/>
    <s v="0-1 Miles"/>
    <s v="Chile"/>
    <n v="66"/>
    <x v="2"/>
    <x v="0"/>
  </r>
  <r>
    <x v="0"/>
    <x v="1"/>
    <n v="60000"/>
    <n v="2"/>
    <x v="2"/>
    <x v="2"/>
    <x v="1"/>
    <n v="2"/>
    <x v="1"/>
    <s v="5-10 Miles"/>
    <s v="Chile"/>
    <n v="51"/>
    <x v="1"/>
    <x v="0"/>
  </r>
  <r>
    <x v="0"/>
    <x v="0"/>
    <n v="70000"/>
    <n v="4"/>
    <x v="0"/>
    <x v="2"/>
    <x v="0"/>
    <n v="2"/>
    <x v="1"/>
    <s v="0-1 Miles"/>
    <s v="Chile"/>
    <n v="43"/>
    <x v="0"/>
    <x v="1"/>
  </r>
  <r>
    <x v="0"/>
    <x v="0"/>
    <n v="60000"/>
    <n v="0"/>
    <x v="4"/>
    <x v="2"/>
    <x v="0"/>
    <n v="0"/>
    <x v="0"/>
    <s v="0-1 Miles"/>
    <s v="Chile"/>
    <n v="39"/>
    <x v="0"/>
    <x v="0"/>
  </r>
  <r>
    <x v="1"/>
    <x v="0"/>
    <n v="70000"/>
    <n v="0"/>
    <x v="0"/>
    <x v="2"/>
    <x v="1"/>
    <n v="1"/>
    <x v="1"/>
    <s v="0-1 Miles"/>
    <s v="Chile"/>
    <n v="37"/>
    <x v="0"/>
    <x v="1"/>
  </r>
  <r>
    <x v="1"/>
    <x v="0"/>
    <n v="70000"/>
    <n v="2"/>
    <x v="3"/>
    <x v="0"/>
    <x v="1"/>
    <n v="2"/>
    <x v="1"/>
    <s v="2-5 Miles"/>
    <s v="Chile"/>
    <n v="54"/>
    <x v="1"/>
    <x v="1"/>
  </r>
  <r>
    <x v="1"/>
    <x v="0"/>
    <n v="60000"/>
    <n v="3"/>
    <x v="0"/>
    <x v="0"/>
    <x v="0"/>
    <n v="0"/>
    <x v="0"/>
    <s v="2-5 Miles"/>
    <s v="Chile"/>
    <n v="40"/>
    <x v="0"/>
    <x v="1"/>
  </r>
  <r>
    <x v="0"/>
    <x v="0"/>
    <n v="40000"/>
    <n v="0"/>
    <x v="1"/>
    <x v="0"/>
    <x v="0"/>
    <n v="2"/>
    <x v="1"/>
    <s v="5-10 Miles"/>
    <s v="Chile"/>
    <n v="28"/>
    <x v="0"/>
    <x v="0"/>
  </r>
  <r>
    <x v="0"/>
    <x v="1"/>
    <n v="60000"/>
    <n v="1"/>
    <x v="4"/>
    <x v="0"/>
    <x v="0"/>
    <n v="0"/>
    <x v="0"/>
    <s v="0-1 Miles"/>
    <s v="Chile"/>
    <n v="33"/>
    <x v="0"/>
    <x v="0"/>
  </r>
  <r>
    <x v="1"/>
    <x v="0"/>
    <n v="80000"/>
    <n v="3"/>
    <x v="0"/>
    <x v="0"/>
    <x v="0"/>
    <n v="2"/>
    <x v="1"/>
    <s v="2-5 Miles"/>
    <s v="Chile"/>
    <n v="41"/>
    <x v="0"/>
    <x v="1"/>
  </r>
  <r>
    <x v="1"/>
    <x v="0"/>
    <n v="80000"/>
    <n v="3"/>
    <x v="4"/>
    <x v="2"/>
    <x v="0"/>
    <n v="0"/>
    <x v="0"/>
    <s v="0-1 Miles"/>
    <s v="Chile"/>
    <n v="37"/>
    <x v="0"/>
    <x v="1"/>
  </r>
  <r>
    <x v="0"/>
    <x v="1"/>
    <n v="70000"/>
    <n v="4"/>
    <x v="1"/>
    <x v="2"/>
    <x v="0"/>
    <n v="2"/>
    <x v="1"/>
    <s v="10 miles or more"/>
    <s v="Chile"/>
    <n v="53"/>
    <x v="1"/>
    <x v="0"/>
  </r>
  <r>
    <x v="0"/>
    <x v="1"/>
    <n v="120000"/>
    <n v="2"/>
    <x v="4"/>
    <x v="4"/>
    <x v="0"/>
    <n v="3"/>
    <x v="1"/>
    <s v="5-10 Miles"/>
    <s v="Chile"/>
    <n v="64"/>
    <x v="1"/>
    <x v="0"/>
  </r>
  <r>
    <x v="0"/>
    <x v="0"/>
    <n v="60000"/>
    <n v="1"/>
    <x v="1"/>
    <x v="0"/>
    <x v="0"/>
    <n v="1"/>
    <x v="1"/>
    <s v="2-5 Miles"/>
    <s v="Chile"/>
    <n v="45"/>
    <x v="1"/>
    <x v="1"/>
  </r>
  <r>
    <x v="1"/>
    <x v="1"/>
    <n v="80000"/>
    <n v="2"/>
    <x v="3"/>
    <x v="0"/>
    <x v="1"/>
    <n v="2"/>
    <x v="1"/>
    <s v="1-2 Miles"/>
    <s v="Chile"/>
    <n v="52"/>
    <x v="1"/>
    <x v="0"/>
  </r>
  <r>
    <x v="0"/>
    <x v="0"/>
    <n v="40000"/>
    <n v="5"/>
    <x v="2"/>
    <x v="2"/>
    <x v="0"/>
    <n v="2"/>
    <x v="1"/>
    <s v="10 miles or more"/>
    <s v="Chile"/>
    <n v="60"/>
    <x v="1"/>
    <x v="0"/>
  </r>
  <r>
    <x v="1"/>
    <x v="0"/>
    <n v="20000"/>
    <n v="3"/>
    <x v="3"/>
    <x v="1"/>
    <x v="0"/>
    <n v="2"/>
    <x v="1"/>
    <s v="1-2 Miles"/>
    <s v="Chile"/>
    <n v="50"/>
    <x v="1"/>
    <x v="0"/>
  </r>
  <r>
    <x v="0"/>
    <x v="0"/>
    <n v="70000"/>
    <n v="4"/>
    <x v="1"/>
    <x v="2"/>
    <x v="1"/>
    <n v="1"/>
    <x v="1"/>
    <s v="1-2 Miles"/>
    <s v="Chile"/>
    <n v="56"/>
    <x v="1"/>
    <x v="0"/>
  </r>
  <r>
    <x v="1"/>
    <x v="0"/>
    <n v="40000"/>
    <n v="0"/>
    <x v="3"/>
    <x v="1"/>
    <x v="0"/>
    <n v="2"/>
    <x v="1"/>
    <s v="5-10 Miles"/>
    <s v="Chile"/>
    <n v="29"/>
    <x v="0"/>
    <x v="0"/>
  </r>
  <r>
    <x v="1"/>
    <x v="1"/>
    <n v="130000"/>
    <n v="0"/>
    <x v="4"/>
    <x v="4"/>
    <x v="1"/>
    <n v="2"/>
    <x v="1"/>
    <s v="0-1 Miles"/>
    <s v="Chile"/>
    <n v="38"/>
    <x v="0"/>
    <x v="1"/>
  </r>
  <r>
    <x v="0"/>
    <x v="0"/>
    <n v="40000"/>
    <n v="5"/>
    <x v="2"/>
    <x v="2"/>
    <x v="1"/>
    <n v="2"/>
    <x v="1"/>
    <s v="2-5 Miles"/>
    <s v="Chile"/>
    <n v="60"/>
    <x v="1"/>
    <x v="0"/>
  </r>
  <r>
    <x v="1"/>
    <x v="0"/>
    <n v="130000"/>
    <n v="2"/>
    <x v="0"/>
    <x v="4"/>
    <x v="1"/>
    <n v="4"/>
    <x v="1"/>
    <s v="0-1 Miles"/>
    <s v="Chile"/>
    <n v="67"/>
    <x v="2"/>
    <x v="0"/>
  </r>
  <r>
    <x v="0"/>
    <x v="1"/>
    <n v="60000"/>
    <n v="0"/>
    <x v="1"/>
    <x v="0"/>
    <x v="0"/>
    <n v="1"/>
    <x v="1"/>
    <s v="5-10 Miles"/>
    <s v="Chile"/>
    <n v="32"/>
    <x v="0"/>
    <x v="1"/>
  </r>
  <r>
    <x v="1"/>
    <x v="1"/>
    <n v="50000"/>
    <n v="2"/>
    <x v="0"/>
    <x v="0"/>
    <x v="1"/>
    <n v="1"/>
    <x v="1"/>
    <s v="0-1 Miles"/>
    <s v="Chile"/>
    <n v="39"/>
    <x v="0"/>
    <x v="1"/>
  </r>
  <r>
    <x v="1"/>
    <x v="1"/>
    <n v="60000"/>
    <n v="1"/>
    <x v="4"/>
    <x v="2"/>
    <x v="0"/>
    <n v="0"/>
    <x v="0"/>
    <s v="2-5 Miles"/>
    <s v="Chile"/>
    <n v="35"/>
    <x v="0"/>
    <x v="1"/>
  </r>
  <r>
    <x v="0"/>
    <x v="0"/>
    <n v="60000"/>
    <n v="0"/>
    <x v="1"/>
    <x v="2"/>
    <x v="0"/>
    <n v="2"/>
    <x v="1"/>
    <s v="5-10 Miles"/>
    <s v="Chile"/>
    <n v="32"/>
    <x v="0"/>
    <x v="0"/>
  </r>
  <r>
    <x v="1"/>
    <x v="0"/>
    <n v="30000"/>
    <n v="0"/>
    <x v="1"/>
    <x v="0"/>
    <x v="1"/>
    <n v="1"/>
    <x v="1"/>
    <s v="1-2 Miles"/>
    <s v="Chile"/>
    <n v="31"/>
    <x v="0"/>
    <x v="0"/>
  </r>
  <r>
    <x v="1"/>
    <x v="1"/>
    <n v="40000"/>
    <n v="0"/>
    <x v="1"/>
    <x v="0"/>
    <x v="0"/>
    <n v="1"/>
    <x v="1"/>
    <s v="5-10 Miles"/>
    <s v="Chile"/>
    <n v="27"/>
    <x v="0"/>
    <x v="0"/>
  </r>
  <r>
    <x v="0"/>
    <x v="0"/>
    <n v="60000"/>
    <n v="1"/>
    <x v="0"/>
    <x v="2"/>
    <x v="0"/>
    <n v="1"/>
    <x v="1"/>
    <s v="0-1 Miles"/>
    <s v="Chile"/>
    <n v="47"/>
    <x v="1"/>
    <x v="1"/>
  </r>
  <r>
    <x v="0"/>
    <x v="1"/>
    <n v="40000"/>
    <n v="0"/>
    <x v="0"/>
    <x v="2"/>
    <x v="1"/>
    <n v="1"/>
    <x v="1"/>
    <s v="0-1 Miles"/>
    <s v="Chile"/>
    <n v="42"/>
    <x v="0"/>
    <x v="0"/>
  </r>
  <r>
    <x v="0"/>
    <x v="1"/>
    <n v="30000"/>
    <n v="2"/>
    <x v="2"/>
    <x v="0"/>
    <x v="0"/>
    <n v="2"/>
    <x v="1"/>
    <s v="1-2 Miles"/>
    <s v="Chile"/>
    <n v="49"/>
    <x v="1"/>
    <x v="0"/>
  </r>
  <r>
    <x v="1"/>
    <x v="1"/>
    <n v="30000"/>
    <n v="0"/>
    <x v="1"/>
    <x v="0"/>
    <x v="0"/>
    <n v="1"/>
    <x v="1"/>
    <s v="5-10 Miles"/>
    <s v="Chile"/>
    <n v="32"/>
    <x v="0"/>
    <x v="0"/>
  </r>
  <r>
    <x v="0"/>
    <x v="0"/>
    <n v="20000"/>
    <n v="2"/>
    <x v="2"/>
    <x v="3"/>
    <x v="1"/>
    <n v="2"/>
    <x v="1"/>
    <s v="1-2 Miles"/>
    <s v="Chile"/>
    <n v="53"/>
    <x v="1"/>
    <x v="1"/>
  </r>
  <r>
    <x v="0"/>
    <x v="1"/>
    <n v="50000"/>
    <n v="0"/>
    <x v="4"/>
    <x v="0"/>
    <x v="0"/>
    <n v="0"/>
    <x v="0"/>
    <s v="1-2 Miles"/>
    <s v="Chile"/>
    <n v="32"/>
    <x v="0"/>
    <x v="1"/>
  </r>
  <r>
    <x v="1"/>
    <x v="1"/>
    <n v="80000"/>
    <n v="0"/>
    <x v="0"/>
    <x v="4"/>
    <x v="1"/>
    <n v="1"/>
    <x v="1"/>
    <s v="0-1 Miles"/>
    <s v="Chile"/>
    <n v="38"/>
    <x v="0"/>
    <x v="1"/>
  </r>
  <r>
    <x v="1"/>
    <x v="1"/>
    <n v="40000"/>
    <n v="0"/>
    <x v="2"/>
    <x v="0"/>
    <x v="0"/>
    <n v="2"/>
    <x v="1"/>
    <s v="5-10 Miles"/>
    <s v="Chile"/>
    <n v="31"/>
    <x v="0"/>
    <x v="0"/>
  </r>
  <r>
    <x v="1"/>
    <x v="0"/>
    <n v="80000"/>
    <n v="0"/>
    <x v="0"/>
    <x v="4"/>
    <x v="1"/>
    <n v="1"/>
    <x v="1"/>
    <s v="0-1 Miles"/>
    <s v="Chile"/>
    <n v="38"/>
    <x v="0"/>
    <x v="1"/>
  </r>
  <r>
    <x v="0"/>
    <x v="1"/>
    <n v="60000"/>
    <n v="2"/>
    <x v="2"/>
    <x v="2"/>
    <x v="0"/>
    <n v="2"/>
    <x v="1"/>
    <s v="10 miles or more"/>
    <s v="Chile"/>
    <n v="55"/>
    <x v="1"/>
    <x v="0"/>
  </r>
  <r>
    <x v="0"/>
    <x v="1"/>
    <n v="70000"/>
    <n v="3"/>
    <x v="1"/>
    <x v="2"/>
    <x v="0"/>
    <n v="1"/>
    <x v="1"/>
    <s v="5-10 Miles"/>
    <s v="Chile"/>
    <n v="49"/>
    <x v="1"/>
    <x v="0"/>
  </r>
  <r>
    <x v="1"/>
    <x v="1"/>
    <n v="30000"/>
    <n v="5"/>
    <x v="3"/>
    <x v="0"/>
    <x v="0"/>
    <n v="3"/>
    <x v="1"/>
    <s v="10 miles or more"/>
    <s v="Chile"/>
    <n v="60"/>
    <x v="1"/>
    <x v="1"/>
  </r>
  <r>
    <x v="1"/>
    <x v="0"/>
    <n v="110000"/>
    <n v="3"/>
    <x v="0"/>
    <x v="4"/>
    <x v="1"/>
    <n v="4"/>
    <x v="1"/>
    <s v="1-2 Miles"/>
    <s v="Chile"/>
    <n v="42"/>
    <x v="0"/>
    <x v="0"/>
  </r>
  <r>
    <x v="0"/>
    <x v="1"/>
    <n v="60000"/>
    <n v="1"/>
    <x v="1"/>
    <x v="0"/>
    <x v="0"/>
    <n v="1"/>
    <x v="1"/>
    <s v="0-1 Miles"/>
    <s v="Chile"/>
    <n v="46"/>
    <x v="1"/>
    <x v="0"/>
  </r>
  <r>
    <x v="0"/>
    <x v="1"/>
    <n v="60000"/>
    <n v="2"/>
    <x v="2"/>
    <x v="2"/>
    <x v="0"/>
    <n v="2"/>
    <x v="1"/>
    <s v="10 miles or more"/>
    <s v="Chile"/>
    <n v="55"/>
    <x v="1"/>
    <x v="0"/>
  </r>
  <r>
    <x v="1"/>
    <x v="0"/>
    <n v="70000"/>
    <n v="3"/>
    <x v="4"/>
    <x v="4"/>
    <x v="0"/>
    <n v="2"/>
    <x v="1"/>
    <s v="5-10 Miles"/>
    <s v="Chile"/>
    <n v="53"/>
    <x v="1"/>
    <x v="1"/>
  </r>
  <r>
    <x v="0"/>
    <x v="1"/>
    <n v="50000"/>
    <n v="3"/>
    <x v="0"/>
    <x v="0"/>
    <x v="0"/>
    <n v="2"/>
    <x v="1"/>
    <s v="2-5 Miles"/>
    <s v="Chile"/>
    <n v="40"/>
    <x v="0"/>
    <x v="0"/>
  </r>
  <r>
    <x v="0"/>
    <x v="0"/>
    <n v="30000"/>
    <n v="1"/>
    <x v="0"/>
    <x v="0"/>
    <x v="0"/>
    <n v="1"/>
    <x v="1"/>
    <s v="5-10 Miles"/>
    <s v="Chile"/>
    <n v="53"/>
    <x v="1"/>
    <x v="1"/>
  </r>
  <r>
    <x v="1"/>
    <x v="0"/>
    <n v="70000"/>
    <n v="2"/>
    <x v="0"/>
    <x v="0"/>
    <x v="0"/>
    <n v="0"/>
    <x v="0"/>
    <s v="2-5 Miles"/>
    <s v="Chile"/>
    <n v="38"/>
    <x v="0"/>
    <x v="1"/>
  </r>
  <r>
    <x v="1"/>
    <x v="1"/>
    <n v="30000"/>
    <n v="0"/>
    <x v="3"/>
    <x v="1"/>
    <x v="1"/>
    <n v="2"/>
    <x v="1"/>
    <s v="0-1 Miles"/>
    <s v="Chile"/>
    <n v="26"/>
    <x v="0"/>
    <x v="0"/>
  </r>
  <r>
    <x v="0"/>
    <x v="1"/>
    <n v="70000"/>
    <n v="5"/>
    <x v="0"/>
    <x v="4"/>
    <x v="0"/>
    <n v="2"/>
    <x v="1"/>
    <s v="2-5 Miles"/>
    <s v="Chile"/>
    <n v="61"/>
    <x v="1"/>
    <x v="0"/>
  </r>
  <r>
    <x v="0"/>
    <x v="1"/>
    <n v="50000"/>
    <n v="2"/>
    <x v="4"/>
    <x v="4"/>
    <x v="0"/>
    <n v="2"/>
    <x v="1"/>
    <s v="5-10 Miles"/>
    <s v="Chile"/>
    <n v="71"/>
    <x v="2"/>
    <x v="0"/>
  </r>
  <r>
    <x v="0"/>
    <x v="1"/>
    <n v="90000"/>
    <n v="4"/>
    <x v="2"/>
    <x v="2"/>
    <x v="0"/>
    <n v="2"/>
    <x v="1"/>
    <s v="1-2 Miles"/>
    <s v="Chile"/>
    <n v="45"/>
    <x v="1"/>
    <x v="0"/>
  </r>
  <r>
    <x v="0"/>
    <x v="1"/>
    <n v="80000"/>
    <n v="2"/>
    <x v="4"/>
    <x v="2"/>
    <x v="0"/>
    <n v="0"/>
    <x v="0"/>
    <s v="0-1 Miles"/>
    <s v="Chile"/>
    <n v="37"/>
    <x v="0"/>
    <x v="1"/>
  </r>
  <r>
    <x v="0"/>
    <x v="0"/>
    <n v="80000"/>
    <n v="4"/>
    <x v="4"/>
    <x v="4"/>
    <x v="0"/>
    <n v="2"/>
    <x v="1"/>
    <s v="0-1 Miles"/>
    <s v="Chile"/>
    <n v="72"/>
    <x v="2"/>
    <x v="1"/>
  </r>
  <r>
    <x v="0"/>
    <x v="1"/>
    <n v="30000"/>
    <n v="0"/>
    <x v="4"/>
    <x v="0"/>
    <x v="0"/>
    <n v="0"/>
    <x v="0"/>
    <s v="0-1 Miles"/>
    <s v="Chile"/>
    <n v="32"/>
    <x v="0"/>
    <x v="0"/>
  </r>
  <r>
    <x v="0"/>
    <x v="0"/>
    <n v="60000"/>
    <n v="1"/>
    <x v="0"/>
    <x v="2"/>
    <x v="0"/>
    <n v="1"/>
    <x v="1"/>
    <s v="2-5 Miles"/>
    <s v="Chile"/>
    <n v="48"/>
    <x v="1"/>
    <x v="1"/>
  </r>
  <r>
    <x v="0"/>
    <x v="1"/>
    <n v="80000"/>
    <n v="4"/>
    <x v="4"/>
    <x v="4"/>
    <x v="0"/>
    <n v="2"/>
    <x v="1"/>
    <s v="5-10 Miles"/>
    <s v="Chile"/>
    <n v="68"/>
    <x v="2"/>
    <x v="0"/>
  </r>
  <r>
    <x v="0"/>
    <x v="0"/>
    <n v="20000"/>
    <n v="2"/>
    <x v="3"/>
    <x v="1"/>
    <x v="0"/>
    <n v="2"/>
    <x v="1"/>
    <s v="0-1 Miles"/>
    <s v="Chile"/>
    <n v="49"/>
    <x v="1"/>
    <x v="0"/>
  </r>
  <r>
    <x v="0"/>
    <x v="1"/>
    <n v="70000"/>
    <n v="3"/>
    <x v="4"/>
    <x v="2"/>
    <x v="0"/>
    <n v="0"/>
    <x v="0"/>
    <s v="2-5 Miles"/>
    <s v="Chile"/>
    <n v="34"/>
    <x v="0"/>
    <x v="0"/>
  </r>
  <r>
    <x v="0"/>
    <x v="1"/>
    <n v="50000"/>
    <n v="0"/>
    <x v="4"/>
    <x v="0"/>
    <x v="0"/>
    <n v="0"/>
    <x v="0"/>
    <s v="0-1 Miles"/>
    <s v="Chile"/>
    <n v="32"/>
    <x v="0"/>
    <x v="0"/>
  </r>
  <r>
    <x v="1"/>
    <x v="0"/>
    <n v="60000"/>
    <n v="4"/>
    <x v="0"/>
    <x v="0"/>
    <x v="1"/>
    <n v="2"/>
    <x v="1"/>
    <s v="0-1 Miles"/>
    <s v="Chile"/>
    <n v="42"/>
    <x v="0"/>
    <x v="0"/>
  </r>
  <r>
    <x v="0"/>
    <x v="0"/>
    <n v="70000"/>
    <n v="1"/>
    <x v="4"/>
    <x v="0"/>
    <x v="0"/>
    <n v="0"/>
    <x v="0"/>
    <s v="0-1 Miles"/>
    <s v="Chile"/>
    <n v="35"/>
    <x v="0"/>
    <x v="1"/>
  </r>
  <r>
    <x v="0"/>
    <x v="0"/>
    <n v="40000"/>
    <n v="2"/>
    <x v="1"/>
    <x v="1"/>
    <x v="0"/>
    <n v="1"/>
    <x v="1"/>
    <s v="0-1 Miles"/>
    <s v="Chile"/>
    <n v="48"/>
    <x v="1"/>
    <x v="0"/>
  </r>
  <r>
    <x v="1"/>
    <x v="1"/>
    <n v="100000"/>
    <n v="1"/>
    <x v="4"/>
    <x v="4"/>
    <x v="0"/>
    <n v="3"/>
    <x v="1"/>
    <s v="2-5 Miles"/>
    <s v="Chile"/>
    <n v="73"/>
    <x v="2"/>
    <x v="1"/>
  </r>
  <r>
    <x v="1"/>
    <x v="0"/>
    <n v="70000"/>
    <n v="4"/>
    <x v="0"/>
    <x v="0"/>
    <x v="0"/>
    <n v="2"/>
    <x v="1"/>
    <s v="2-5 Miles"/>
    <s v="Chile"/>
    <n v="43"/>
    <x v="0"/>
    <x v="1"/>
  </r>
  <r>
    <x v="0"/>
    <x v="1"/>
    <n v="60000"/>
    <n v="1"/>
    <x v="4"/>
    <x v="2"/>
    <x v="0"/>
    <n v="0"/>
    <x v="0"/>
    <s v="0-1 Miles"/>
    <s v="Chile"/>
    <n v="35"/>
    <x v="0"/>
    <x v="0"/>
  </r>
  <r>
    <x v="0"/>
    <x v="1"/>
    <n v="70000"/>
    <n v="3"/>
    <x v="4"/>
    <x v="2"/>
    <x v="0"/>
    <n v="0"/>
    <x v="0"/>
    <s v="0-1 Miles"/>
    <s v="Chile"/>
    <n v="35"/>
    <x v="0"/>
    <x v="1"/>
  </r>
  <r>
    <x v="0"/>
    <x v="0"/>
    <n v="50000"/>
    <n v="4"/>
    <x v="0"/>
    <x v="4"/>
    <x v="0"/>
    <n v="2"/>
    <x v="1"/>
    <s v="1-2 Miles"/>
    <s v="Chile"/>
    <n v="64"/>
    <x v="1"/>
    <x v="1"/>
  </r>
  <r>
    <x v="0"/>
    <x v="0"/>
    <n v="50000"/>
    <n v="1"/>
    <x v="0"/>
    <x v="0"/>
    <x v="0"/>
    <n v="0"/>
    <x v="0"/>
    <s v="0-1 Miles"/>
    <s v="Chile"/>
    <n v="34"/>
    <x v="0"/>
    <x v="1"/>
  </r>
  <r>
    <x v="0"/>
    <x v="1"/>
    <n v="30000"/>
    <n v="0"/>
    <x v="3"/>
    <x v="1"/>
    <x v="1"/>
    <n v="2"/>
    <x v="1"/>
    <s v="0-1 Miles"/>
    <s v="Chile"/>
    <n v="28"/>
    <x v="0"/>
    <x v="0"/>
  </r>
  <r>
    <x v="1"/>
    <x v="1"/>
    <n v="70000"/>
    <n v="5"/>
    <x v="0"/>
    <x v="4"/>
    <x v="0"/>
    <n v="3"/>
    <x v="1"/>
    <s v="10 miles or more"/>
    <s v="Chile"/>
    <n v="60"/>
    <x v="1"/>
    <x v="1"/>
  </r>
  <r>
    <x v="0"/>
    <x v="0"/>
    <n v="70000"/>
    <n v="5"/>
    <x v="4"/>
    <x v="2"/>
    <x v="0"/>
    <n v="3"/>
    <x v="1"/>
    <s v="10 miles or more"/>
    <s v="Chile"/>
    <n v="46"/>
    <x v="1"/>
    <x v="0"/>
  </r>
  <r>
    <x v="0"/>
    <x v="1"/>
    <n v="40000"/>
    <n v="4"/>
    <x v="2"/>
    <x v="0"/>
    <x v="0"/>
    <n v="2"/>
    <x v="1"/>
    <s v="0-1 Miles"/>
    <s v="Chile"/>
    <n v="44"/>
    <x v="0"/>
    <x v="1"/>
  </r>
  <r>
    <x v="1"/>
    <x v="0"/>
    <n v="60000"/>
    <n v="4"/>
    <x v="0"/>
    <x v="0"/>
    <x v="0"/>
    <n v="2"/>
    <x v="1"/>
    <s v="2-5 Miles"/>
    <s v="Chile"/>
    <n v="42"/>
    <x v="0"/>
    <x v="1"/>
  </r>
  <r>
    <x v="1"/>
    <x v="1"/>
    <n v="80000"/>
    <n v="3"/>
    <x v="0"/>
    <x v="0"/>
    <x v="0"/>
    <n v="0"/>
    <x v="0"/>
    <s v="2-5 Miles"/>
    <s v="Chile"/>
    <n v="40"/>
    <x v="0"/>
    <x v="0"/>
  </r>
  <r>
    <x v="1"/>
    <x v="1"/>
    <n v="90000"/>
    <n v="4"/>
    <x v="4"/>
    <x v="4"/>
    <x v="0"/>
    <n v="1"/>
    <x v="1"/>
    <s v="5-10 Miles"/>
    <s v="Chile"/>
    <n v="73"/>
    <x v="2"/>
    <x v="0"/>
  </r>
  <r>
    <x v="1"/>
    <x v="0"/>
    <n v="60000"/>
    <n v="2"/>
    <x v="0"/>
    <x v="0"/>
    <x v="1"/>
    <n v="0"/>
    <x v="0"/>
    <s v="0-1 Miles"/>
    <s v="Chile"/>
    <n v="36"/>
    <x v="0"/>
    <x v="1"/>
  </r>
  <r>
    <x v="1"/>
    <x v="1"/>
    <n v="90000"/>
    <n v="4"/>
    <x v="0"/>
    <x v="4"/>
    <x v="0"/>
    <n v="1"/>
    <x v="1"/>
    <s v="1-2 Miles"/>
    <s v="Chile"/>
    <n v="38"/>
    <x v="0"/>
    <x v="1"/>
  </r>
  <r>
    <x v="0"/>
    <x v="1"/>
    <n v="60000"/>
    <n v="1"/>
    <x v="4"/>
    <x v="2"/>
    <x v="0"/>
    <n v="0"/>
    <x v="0"/>
    <s v="2-5 Miles"/>
    <s v="Chile"/>
    <n v="34"/>
    <x v="0"/>
    <x v="1"/>
  </r>
  <r>
    <x v="0"/>
    <x v="1"/>
    <n v="50000"/>
    <n v="4"/>
    <x v="0"/>
    <x v="4"/>
    <x v="0"/>
    <n v="2"/>
    <x v="1"/>
    <s v="10 miles or more"/>
    <s v="Chile"/>
    <n v="63"/>
    <x v="1"/>
    <x v="0"/>
  </r>
  <r>
    <x v="1"/>
    <x v="1"/>
    <n v="50000"/>
    <n v="3"/>
    <x v="0"/>
    <x v="0"/>
    <x v="0"/>
    <n v="2"/>
    <x v="1"/>
    <s v="2-5 Miles"/>
    <s v="Chile"/>
    <n v="41"/>
    <x v="0"/>
    <x v="1"/>
  </r>
  <r>
    <x v="0"/>
    <x v="1"/>
    <n v="60000"/>
    <n v="0"/>
    <x v="4"/>
    <x v="0"/>
    <x v="0"/>
    <n v="0"/>
    <x v="0"/>
    <s v="1-2 Miles"/>
    <s v="Chile"/>
    <n v="39"/>
    <x v="0"/>
    <x v="1"/>
  </r>
  <r>
    <x v="0"/>
    <x v="1"/>
    <n v="40000"/>
    <n v="4"/>
    <x v="2"/>
    <x v="0"/>
    <x v="0"/>
    <n v="2"/>
    <x v="1"/>
    <s v="2-5 Miles"/>
    <s v="Chile"/>
    <n v="46"/>
    <x v="1"/>
    <x v="0"/>
  </r>
  <r>
    <x v="0"/>
    <x v="0"/>
    <n v="80000"/>
    <n v="5"/>
    <x v="0"/>
    <x v="4"/>
    <x v="0"/>
    <n v="2"/>
    <x v="1"/>
    <s v="5-10 Miles"/>
    <s v="Chile"/>
    <n v="64"/>
    <x v="1"/>
    <x v="0"/>
  </r>
  <r>
    <x v="0"/>
    <x v="0"/>
    <n v="40000"/>
    <n v="3"/>
    <x v="1"/>
    <x v="1"/>
    <x v="0"/>
    <n v="1"/>
    <x v="1"/>
    <s v="1-2 Miles"/>
    <s v="Chile"/>
    <n v="32"/>
    <x v="0"/>
    <x v="0"/>
  </r>
  <r>
    <x v="1"/>
    <x v="1"/>
    <n v="60000"/>
    <n v="2"/>
    <x v="0"/>
    <x v="0"/>
    <x v="0"/>
    <n v="0"/>
    <x v="0"/>
    <s v="2-5 Miles"/>
    <s v="Chile"/>
    <n v="36"/>
    <x v="0"/>
    <x v="1"/>
  </r>
  <r>
    <x v="1"/>
    <x v="1"/>
    <n v="80000"/>
    <n v="5"/>
    <x v="4"/>
    <x v="0"/>
    <x v="1"/>
    <n v="0"/>
    <x v="0"/>
    <s v="0-1 Miles"/>
    <s v="Chile"/>
    <n v="47"/>
    <x v="1"/>
    <x v="0"/>
  </r>
  <r>
    <x v="0"/>
    <x v="1"/>
    <n v="60000"/>
    <n v="3"/>
    <x v="4"/>
    <x v="4"/>
    <x v="0"/>
    <n v="2"/>
    <x v="1"/>
    <s v="10 miles or more"/>
    <s v="Chile"/>
    <n v="64"/>
    <x v="1"/>
    <x v="0"/>
  </r>
  <r>
    <x v="1"/>
    <x v="1"/>
    <n v="70000"/>
    <n v="3"/>
    <x v="4"/>
    <x v="2"/>
    <x v="1"/>
    <n v="0"/>
    <x v="0"/>
    <s v="0-1 Miles"/>
    <s v="Chile"/>
    <n v="35"/>
    <x v="0"/>
    <x v="1"/>
  </r>
  <r>
    <x v="1"/>
    <x v="1"/>
    <n v="110000"/>
    <n v="3"/>
    <x v="0"/>
    <x v="4"/>
    <x v="0"/>
    <n v="4"/>
    <x v="1"/>
    <s v="2-5 Miles"/>
    <s v="Chile"/>
    <n v="40"/>
    <x v="0"/>
    <x v="1"/>
  </r>
  <r>
    <x v="0"/>
    <x v="0"/>
    <n v="70000"/>
    <n v="0"/>
    <x v="1"/>
    <x v="0"/>
    <x v="0"/>
    <n v="2"/>
    <x v="1"/>
    <s v="5-10 Miles"/>
    <s v="Chile"/>
    <n v="34"/>
    <x v="0"/>
    <x v="1"/>
  </r>
  <r>
    <x v="0"/>
    <x v="0"/>
    <n v="40000"/>
    <n v="4"/>
    <x v="2"/>
    <x v="2"/>
    <x v="0"/>
    <n v="2"/>
    <x v="1"/>
    <s v="10 miles or more"/>
    <s v="Chile"/>
    <n v="61"/>
    <x v="1"/>
    <x v="0"/>
  </r>
  <r>
    <x v="0"/>
    <x v="1"/>
    <n v="30000"/>
    <n v="2"/>
    <x v="2"/>
    <x v="0"/>
    <x v="0"/>
    <n v="2"/>
    <x v="1"/>
    <s v="1-2 Miles"/>
    <s v="Chile"/>
    <n v="51"/>
    <x v="1"/>
    <x v="0"/>
  </r>
  <r>
    <x v="1"/>
    <x v="0"/>
    <n v="70000"/>
    <n v="3"/>
    <x v="1"/>
    <x v="2"/>
    <x v="0"/>
    <n v="1"/>
    <x v="1"/>
    <s v="5-10 Miles"/>
    <s v="Chile"/>
    <n v="49"/>
    <x v="1"/>
    <x v="1"/>
  </r>
  <r>
    <x v="0"/>
    <x v="0"/>
    <n v="40000"/>
    <n v="3"/>
    <x v="1"/>
    <x v="2"/>
    <x v="1"/>
    <n v="2"/>
    <x v="1"/>
    <s v="1-2 Miles"/>
    <s v="Chile"/>
    <n v="54"/>
    <x v="1"/>
    <x v="1"/>
  </r>
  <r>
    <x v="1"/>
    <x v="1"/>
    <n v="70000"/>
    <n v="3"/>
    <x v="4"/>
    <x v="4"/>
    <x v="1"/>
    <n v="2"/>
    <x v="1"/>
    <s v="1-2 Miles"/>
    <s v="Chile"/>
    <n v="53"/>
    <x v="1"/>
    <x v="1"/>
  </r>
  <r>
    <x v="1"/>
    <x v="1"/>
    <n v="90000"/>
    <n v="2"/>
    <x v="1"/>
    <x v="2"/>
    <x v="0"/>
    <n v="1"/>
    <x v="1"/>
    <s v="2-5 Miles"/>
    <s v="Chile"/>
    <n v="48"/>
    <x v="1"/>
    <x v="1"/>
  </r>
  <r>
    <x v="1"/>
    <x v="0"/>
    <n v="50000"/>
    <n v="0"/>
    <x v="4"/>
    <x v="0"/>
    <x v="0"/>
    <n v="0"/>
    <x v="0"/>
    <s v="1-2 Miles"/>
    <s v="Chile"/>
    <n v="33"/>
    <x v="0"/>
    <x v="1"/>
  </r>
  <r>
    <x v="1"/>
    <x v="0"/>
    <n v="40000"/>
    <n v="2"/>
    <x v="2"/>
    <x v="2"/>
    <x v="0"/>
    <n v="2"/>
    <x v="1"/>
    <s v="10 miles or more"/>
    <s v="Chile"/>
    <n v="57"/>
    <x v="1"/>
    <x v="0"/>
  </r>
  <r>
    <x v="0"/>
    <x v="0"/>
    <n v="70000"/>
    <n v="0"/>
    <x v="4"/>
    <x v="2"/>
    <x v="0"/>
    <n v="0"/>
    <x v="0"/>
    <s v="2-5 Miles"/>
    <s v="Chile"/>
    <n v="39"/>
    <x v="0"/>
    <x v="0"/>
  </r>
  <r>
    <x v="0"/>
    <x v="1"/>
    <n v="60000"/>
    <n v="2"/>
    <x v="2"/>
    <x v="2"/>
    <x v="0"/>
    <n v="2"/>
    <x v="1"/>
    <s v="5-10 Miles"/>
    <s v="Chile"/>
    <n v="48"/>
    <x v="1"/>
    <x v="0"/>
  </r>
  <r>
    <x v="0"/>
    <x v="1"/>
    <n v="60000"/>
    <n v="2"/>
    <x v="2"/>
    <x v="2"/>
    <x v="0"/>
    <n v="2"/>
    <x v="1"/>
    <s v="5-10 Miles"/>
    <s v="Chile"/>
    <n v="50"/>
    <x v="1"/>
    <x v="0"/>
  </r>
  <r>
    <x v="0"/>
    <x v="1"/>
    <n v="70000"/>
    <n v="5"/>
    <x v="4"/>
    <x v="2"/>
    <x v="1"/>
    <n v="3"/>
    <x v="1"/>
    <s v="10 miles or more"/>
    <s v="Chile"/>
    <n v="47"/>
    <x v="1"/>
    <x v="0"/>
  </r>
  <r>
    <x v="0"/>
    <x v="0"/>
    <n v="40000"/>
    <n v="1"/>
    <x v="1"/>
    <x v="1"/>
    <x v="0"/>
    <n v="1"/>
    <x v="1"/>
    <s v="1-2 Miles"/>
    <s v="Chile"/>
    <n v="49"/>
    <x v="1"/>
    <x v="1"/>
  </r>
  <r>
    <x v="1"/>
    <x v="0"/>
    <n v="40000"/>
    <n v="0"/>
    <x v="2"/>
    <x v="0"/>
    <x v="1"/>
    <n v="2"/>
    <x v="1"/>
    <s v="0-1 Miles"/>
    <s v="Chile"/>
    <n v="27"/>
    <x v="0"/>
    <x v="1"/>
  </r>
  <r>
    <x v="1"/>
    <x v="1"/>
    <n v="60000"/>
    <n v="0"/>
    <x v="1"/>
    <x v="0"/>
    <x v="0"/>
    <n v="0"/>
    <x v="0"/>
    <s v="5-10 Miles"/>
    <s v="Chile"/>
    <n v="29"/>
    <x v="0"/>
    <x v="0"/>
  </r>
  <r>
    <x v="0"/>
    <x v="1"/>
    <n v="60000"/>
    <n v="2"/>
    <x v="0"/>
    <x v="4"/>
    <x v="0"/>
    <n v="0"/>
    <x v="0"/>
    <s v="2-5 Miles"/>
    <s v="Chile"/>
    <n v="59"/>
    <x v="1"/>
    <x v="0"/>
  </r>
  <r>
    <x v="0"/>
    <x v="0"/>
    <n v="60000"/>
    <n v="1"/>
    <x v="1"/>
    <x v="0"/>
    <x v="0"/>
    <n v="1"/>
    <x v="1"/>
    <s v="0-1 Miles"/>
    <s v="Chile"/>
    <n v="45"/>
    <x v="1"/>
    <x v="1"/>
  </r>
  <r>
    <x v="0"/>
    <x v="0"/>
    <n v="60000"/>
    <n v="4"/>
    <x v="0"/>
    <x v="4"/>
    <x v="0"/>
    <n v="2"/>
    <x v="1"/>
    <s v="2-5 Miles"/>
    <s v="Chile"/>
    <n v="60"/>
    <x v="1"/>
    <x v="0"/>
  </r>
  <r>
    <x v="0"/>
    <x v="1"/>
    <n v="70000"/>
    <n v="4"/>
    <x v="4"/>
    <x v="2"/>
    <x v="0"/>
    <n v="0"/>
    <x v="0"/>
    <s v="0-1 Miles"/>
    <s v="Chile"/>
    <n v="36"/>
    <x v="0"/>
    <x v="1"/>
  </r>
  <r>
    <x v="0"/>
    <x v="0"/>
    <n v="40000"/>
    <n v="0"/>
    <x v="2"/>
    <x v="0"/>
    <x v="0"/>
    <n v="2"/>
    <x v="1"/>
    <s v="5-10 Miles"/>
    <s v="Chile"/>
    <n v="27"/>
    <x v="0"/>
    <x v="0"/>
  </r>
  <r>
    <x v="1"/>
    <x v="1"/>
    <n v="80000"/>
    <n v="2"/>
    <x v="3"/>
    <x v="0"/>
    <x v="1"/>
    <n v="2"/>
    <x v="1"/>
    <s v="1-2 Miles"/>
    <s v="Chile"/>
    <n v="50"/>
    <x v="1"/>
    <x v="0"/>
  </r>
  <r>
    <x v="1"/>
    <x v="0"/>
    <n v="60000"/>
    <n v="1"/>
    <x v="4"/>
    <x v="0"/>
    <x v="0"/>
    <n v="0"/>
    <x v="0"/>
    <s v="1-2 Miles"/>
    <s v="Chile"/>
    <n v="35"/>
    <x v="0"/>
    <x v="0"/>
  </r>
  <r>
    <x v="0"/>
    <x v="0"/>
    <n v="60000"/>
    <n v="1"/>
    <x v="4"/>
    <x v="0"/>
    <x v="0"/>
    <n v="0"/>
    <x v="0"/>
    <s v="2-5 Miles"/>
    <s v="Chile"/>
    <n v="34"/>
    <x v="0"/>
    <x v="1"/>
  </r>
  <r>
    <x v="0"/>
    <x v="0"/>
    <n v="40000"/>
    <n v="3"/>
    <x v="1"/>
    <x v="2"/>
    <x v="0"/>
    <n v="2"/>
    <x v="1"/>
    <s v="5-10 Miles"/>
    <s v="Chile"/>
    <n v="54"/>
    <x v="1"/>
    <x v="0"/>
  </r>
  <r>
    <x v="0"/>
    <x v="0"/>
    <n v="60000"/>
    <n v="4"/>
    <x v="0"/>
    <x v="0"/>
    <x v="1"/>
    <n v="2"/>
    <x v="1"/>
    <s v="0-1 Miles"/>
    <s v="Chile"/>
    <n v="42"/>
    <x v="0"/>
    <x v="0"/>
  </r>
  <r>
    <x v="0"/>
    <x v="0"/>
    <n v="50000"/>
    <n v="1"/>
    <x v="0"/>
    <x v="0"/>
    <x v="0"/>
    <n v="0"/>
    <x v="0"/>
    <s v="2-5 Miles"/>
    <s v="Chile"/>
    <n v="34"/>
    <x v="0"/>
    <x v="1"/>
  </r>
  <r>
    <x v="1"/>
    <x v="1"/>
    <n v="50000"/>
    <n v="2"/>
    <x v="0"/>
    <x v="0"/>
    <x v="1"/>
    <n v="1"/>
    <x v="1"/>
    <s v="0-1 Miles"/>
    <s v="Chile"/>
    <n v="38"/>
    <x v="0"/>
    <x v="1"/>
  </r>
  <r>
    <x v="0"/>
    <x v="0"/>
    <n v="90000"/>
    <n v="5"/>
    <x v="0"/>
    <x v="4"/>
    <x v="0"/>
    <n v="2"/>
    <x v="1"/>
    <s v="1-2 Miles"/>
    <s v="Chile"/>
    <n v="63"/>
    <x v="1"/>
    <x v="1"/>
  </r>
  <r>
    <x v="1"/>
    <x v="0"/>
    <n v="90000"/>
    <n v="4"/>
    <x v="2"/>
    <x v="2"/>
    <x v="1"/>
    <n v="3"/>
    <x v="1"/>
    <s v="1-2 Miles"/>
    <s v="Chile"/>
    <n v="45"/>
    <x v="1"/>
    <x v="1"/>
  </r>
  <r>
    <x v="1"/>
    <x v="0"/>
    <n v="60000"/>
    <n v="0"/>
    <x v="4"/>
    <x v="0"/>
    <x v="1"/>
    <n v="0"/>
    <x v="0"/>
    <s v="0-1 Miles"/>
    <s v="Chile"/>
    <n v="40"/>
    <x v="0"/>
    <x v="0"/>
  </r>
  <r>
    <x v="0"/>
    <x v="1"/>
    <n v="70000"/>
    <n v="2"/>
    <x v="3"/>
    <x v="0"/>
    <x v="0"/>
    <n v="2"/>
    <x v="1"/>
    <s v="10 miles or more"/>
    <s v="Chile"/>
    <n v="53"/>
    <x v="1"/>
    <x v="0"/>
  </r>
  <r>
    <x v="1"/>
    <x v="0"/>
    <n v="70000"/>
    <n v="1"/>
    <x v="4"/>
    <x v="2"/>
    <x v="0"/>
    <n v="0"/>
    <x v="0"/>
    <s v="2-5 Miles"/>
    <s v="Chile"/>
    <n v="34"/>
    <x v="0"/>
    <x v="0"/>
  </r>
  <r>
    <x v="0"/>
    <x v="1"/>
    <n v="70000"/>
    <n v="0"/>
    <x v="0"/>
    <x v="2"/>
    <x v="1"/>
    <n v="1"/>
    <x v="1"/>
    <s v="0-1 Miles"/>
    <s v="Chile"/>
    <n v="38"/>
    <x v="0"/>
    <x v="0"/>
  </r>
  <r>
    <x v="0"/>
    <x v="0"/>
    <n v="70000"/>
    <n v="4"/>
    <x v="0"/>
    <x v="4"/>
    <x v="1"/>
    <n v="1"/>
    <x v="1"/>
    <s v="1-2 Miles"/>
    <s v="Chile"/>
    <n v="59"/>
    <x v="1"/>
    <x v="0"/>
  </r>
  <r>
    <x v="1"/>
    <x v="0"/>
    <n v="40000"/>
    <n v="3"/>
    <x v="1"/>
    <x v="1"/>
    <x v="0"/>
    <n v="1"/>
    <x v="1"/>
    <s v="1-2 Miles"/>
    <s v="Chile"/>
    <n v="30"/>
    <x v="0"/>
    <x v="1"/>
  </r>
  <r>
    <x v="0"/>
    <x v="1"/>
    <n v="60000"/>
    <n v="1"/>
    <x v="0"/>
    <x v="2"/>
    <x v="0"/>
    <n v="1"/>
    <x v="1"/>
    <s v="0-1 Miles"/>
    <s v="Chile"/>
    <n v="48"/>
    <x v="1"/>
    <x v="1"/>
  </r>
  <r>
    <x v="0"/>
    <x v="0"/>
    <n v="40000"/>
    <n v="4"/>
    <x v="2"/>
    <x v="0"/>
    <x v="0"/>
    <n v="2"/>
    <x v="1"/>
    <s v="2-5 Miles"/>
    <s v="Chile"/>
    <n v="43"/>
    <x v="0"/>
    <x v="0"/>
  </r>
  <r>
    <x v="0"/>
    <x v="0"/>
    <n v="70000"/>
    <n v="4"/>
    <x v="4"/>
    <x v="2"/>
    <x v="0"/>
    <n v="0"/>
    <x v="0"/>
    <s v="2-5 Miles"/>
    <s v="Chile"/>
    <n v="35"/>
    <x v="0"/>
    <x v="1"/>
  </r>
  <r>
    <x v="0"/>
    <x v="0"/>
    <n v="60000"/>
    <n v="0"/>
    <x v="1"/>
    <x v="2"/>
    <x v="0"/>
    <n v="2"/>
    <x v="1"/>
    <s v="5-10 Miles"/>
    <s v="Chile"/>
    <n v="30"/>
    <x v="0"/>
    <x v="0"/>
  </r>
  <r>
    <x v="0"/>
    <x v="1"/>
    <n v="90000"/>
    <n v="5"/>
    <x v="4"/>
    <x v="2"/>
    <x v="0"/>
    <n v="0"/>
    <x v="0"/>
    <s v="0-1 Miles"/>
    <s v="Chile"/>
    <n v="47"/>
    <x v="1"/>
    <x v="1"/>
  </r>
  <r>
    <x v="0"/>
    <x v="1"/>
    <n v="60000"/>
    <n v="1"/>
    <x v="1"/>
    <x v="0"/>
    <x v="0"/>
    <n v="1"/>
    <x v="1"/>
    <s v="2-5 Miles"/>
    <s v="Chile"/>
    <n v="45"/>
    <x v="1"/>
    <x v="1"/>
  </r>
  <r>
    <x v="1"/>
    <x v="1"/>
    <n v="100000"/>
    <n v="0"/>
    <x v="1"/>
    <x v="2"/>
    <x v="1"/>
    <n v="4"/>
    <x v="1"/>
    <s v="1-2 Miles"/>
    <s v="Chile"/>
    <n v="45"/>
    <x v="1"/>
    <x v="0"/>
  </r>
  <r>
    <x v="0"/>
    <x v="0"/>
    <n v="120000"/>
    <n v="2"/>
    <x v="0"/>
    <x v="4"/>
    <x v="0"/>
    <n v="3"/>
    <x v="1"/>
    <s v="5-10 Miles"/>
    <s v="Chile"/>
    <n v="62"/>
    <x v="1"/>
    <x v="0"/>
  </r>
  <r>
    <x v="0"/>
    <x v="1"/>
    <n v="60000"/>
    <n v="2"/>
    <x v="1"/>
    <x v="2"/>
    <x v="0"/>
    <n v="2"/>
    <x v="1"/>
    <s v="10 miles or more"/>
    <s v="Chile"/>
    <n v="55"/>
    <x v="1"/>
    <x v="0"/>
  </r>
  <r>
    <x v="0"/>
    <x v="0"/>
    <n v="90000"/>
    <n v="5"/>
    <x v="0"/>
    <x v="4"/>
    <x v="0"/>
    <n v="2"/>
    <x v="1"/>
    <s v="1-2 Miles"/>
    <s v="Chile"/>
    <n v="66"/>
    <x v="2"/>
    <x v="1"/>
  </r>
  <r>
    <x v="1"/>
    <x v="1"/>
    <n v="70000"/>
    <n v="4"/>
    <x v="1"/>
    <x v="2"/>
    <x v="0"/>
    <n v="1"/>
    <x v="1"/>
    <s v="10 miles or more"/>
    <s v="Chile"/>
    <n v="56"/>
    <x v="1"/>
    <x v="0"/>
  </r>
  <r>
    <x v="1"/>
    <x v="0"/>
    <n v="50000"/>
    <n v="3"/>
    <x v="0"/>
    <x v="0"/>
    <x v="1"/>
    <n v="1"/>
    <x v="1"/>
    <s v="0-1 Miles"/>
    <s v="Chile"/>
    <n v="40"/>
    <x v="0"/>
    <x v="0"/>
  </r>
  <r>
    <x v="0"/>
    <x v="0"/>
    <n v="50000"/>
    <n v="0"/>
    <x v="4"/>
    <x v="0"/>
    <x v="0"/>
    <n v="0"/>
    <x v="0"/>
    <s v="1-2 Miles"/>
    <s v="Chile"/>
    <n v="33"/>
    <x v="0"/>
    <x v="1"/>
  </r>
  <r>
    <x v="0"/>
    <x v="1"/>
    <n v="80000"/>
    <n v="3"/>
    <x v="0"/>
    <x v="4"/>
    <x v="0"/>
    <n v="1"/>
    <x v="1"/>
    <s v="1-2 Miles"/>
    <s v="Chile"/>
    <n v="56"/>
    <x v="1"/>
    <x v="0"/>
  </r>
  <r>
    <x v="1"/>
    <x v="1"/>
    <n v="30000"/>
    <n v="0"/>
    <x v="3"/>
    <x v="1"/>
    <x v="1"/>
    <n v="2"/>
    <x v="1"/>
    <s v="5-10 Miles"/>
    <s v="Chile"/>
    <n v="27"/>
    <x v="0"/>
    <x v="0"/>
  </r>
  <r>
    <x v="0"/>
    <x v="1"/>
    <n v="60000"/>
    <n v="0"/>
    <x v="4"/>
    <x v="2"/>
    <x v="1"/>
    <n v="0"/>
    <x v="0"/>
    <s v="0-1 Miles"/>
    <s v="Chile"/>
    <n v="39"/>
    <x v="0"/>
    <x v="0"/>
  </r>
  <r>
    <x v="0"/>
    <x v="0"/>
    <n v="60000"/>
    <n v="0"/>
    <x v="1"/>
    <x v="0"/>
    <x v="0"/>
    <n v="2"/>
    <x v="1"/>
    <s v="5-10 Miles"/>
    <s v="Chile"/>
    <n v="31"/>
    <x v="0"/>
    <x v="0"/>
  </r>
  <r>
    <x v="1"/>
    <x v="0"/>
    <n v="60000"/>
    <n v="2"/>
    <x v="3"/>
    <x v="0"/>
    <x v="1"/>
    <n v="2"/>
    <x v="1"/>
    <s v="1-2 Miles"/>
    <s v="Chile"/>
    <n v="51"/>
    <x v="1"/>
    <x v="0"/>
  </r>
  <r>
    <x v="0"/>
    <x v="0"/>
    <n v="30000"/>
    <n v="1"/>
    <x v="2"/>
    <x v="1"/>
    <x v="0"/>
    <n v="1"/>
    <x v="1"/>
    <s v="5-10 Miles"/>
    <s v="Chile"/>
    <n v="52"/>
    <x v="1"/>
    <x v="0"/>
  </r>
  <r>
    <x v="0"/>
    <x v="1"/>
    <n v="60000"/>
    <n v="1"/>
    <x v="1"/>
    <x v="0"/>
    <x v="1"/>
    <n v="1"/>
    <x v="1"/>
    <s v="0-1 Miles"/>
    <s v="Chile"/>
    <n v="47"/>
    <x v="1"/>
    <x v="0"/>
  </r>
  <r>
    <x v="0"/>
    <x v="1"/>
    <n v="70000"/>
    <n v="3"/>
    <x v="4"/>
    <x v="4"/>
    <x v="0"/>
    <n v="2"/>
    <x v="1"/>
    <s v="5-10 Miles"/>
    <s v="Chile"/>
    <n v="53"/>
    <x v="1"/>
    <x v="1"/>
  </r>
  <r>
    <x v="0"/>
    <x v="1"/>
    <n v="70000"/>
    <n v="3"/>
    <x v="4"/>
    <x v="2"/>
    <x v="0"/>
    <n v="0"/>
    <x v="0"/>
    <s v="0-1 Miles"/>
    <s v="Chile"/>
    <n v="35"/>
    <x v="0"/>
    <x v="1"/>
  </r>
  <r>
    <x v="0"/>
    <x v="0"/>
    <n v="60000"/>
    <n v="3"/>
    <x v="0"/>
    <x v="4"/>
    <x v="0"/>
    <n v="2"/>
    <x v="1"/>
    <s v="10 miles or more"/>
    <s v="Chile"/>
    <n v="66"/>
    <x v="2"/>
    <x v="0"/>
  </r>
  <r>
    <x v="1"/>
    <x v="0"/>
    <n v="80000"/>
    <n v="4"/>
    <x v="4"/>
    <x v="4"/>
    <x v="0"/>
    <n v="2"/>
    <x v="1"/>
    <s v="5-10 Miles"/>
    <s v="Chile"/>
    <n v="65"/>
    <x v="2"/>
    <x v="0"/>
  </r>
  <r>
    <x v="0"/>
    <x v="1"/>
    <n v="80000"/>
    <n v="5"/>
    <x v="1"/>
    <x v="2"/>
    <x v="0"/>
    <n v="3"/>
    <x v="1"/>
    <s v="5-10 Miles"/>
    <s v="Chile"/>
    <n v="45"/>
    <x v="1"/>
    <x v="0"/>
  </r>
  <r>
    <x v="1"/>
    <x v="1"/>
    <n v="40000"/>
    <n v="0"/>
    <x v="2"/>
    <x v="0"/>
    <x v="0"/>
    <n v="1"/>
    <x v="1"/>
    <s v="5-10 Miles"/>
    <s v="Chile"/>
    <n v="31"/>
    <x v="0"/>
    <x v="0"/>
  </r>
  <r>
    <x v="1"/>
    <x v="0"/>
    <n v="80000"/>
    <n v="3"/>
    <x v="0"/>
    <x v="0"/>
    <x v="0"/>
    <n v="3"/>
    <x v="1"/>
    <s v="10 miles or more"/>
    <s v="Chile"/>
    <n v="40"/>
    <x v="0"/>
    <x v="1"/>
  </r>
  <r>
    <x v="0"/>
    <x v="1"/>
    <n v="110000"/>
    <n v="5"/>
    <x v="1"/>
    <x v="2"/>
    <x v="0"/>
    <n v="4"/>
    <x v="1"/>
    <s v="2-5 Miles"/>
    <s v="Chile"/>
    <n v="46"/>
    <x v="1"/>
    <x v="0"/>
  </r>
  <r>
    <x v="1"/>
    <x v="1"/>
    <n v="40000"/>
    <n v="2"/>
    <x v="1"/>
    <x v="1"/>
    <x v="1"/>
    <n v="1"/>
    <x v="1"/>
    <s v="1-2 Miles"/>
    <s v="Chile"/>
    <n v="47"/>
    <x v="1"/>
    <x v="1"/>
  </r>
  <r>
    <x v="0"/>
    <x v="1"/>
    <n v="130000"/>
    <n v="2"/>
    <x v="4"/>
    <x v="4"/>
    <x v="0"/>
    <n v="2"/>
    <x v="1"/>
    <s v="0-1 Miles"/>
    <s v="Chile"/>
    <n v="41"/>
    <x v="0"/>
    <x v="0"/>
  </r>
  <r>
    <x v="0"/>
    <x v="1"/>
    <n v="60000"/>
    <n v="2"/>
    <x v="2"/>
    <x v="2"/>
    <x v="1"/>
    <n v="2"/>
    <x v="1"/>
    <s v="1-2 Miles"/>
    <s v="Chile"/>
    <n v="48"/>
    <x v="1"/>
    <x v="1"/>
  </r>
  <r>
    <x v="1"/>
    <x v="0"/>
    <n v="50000"/>
    <n v="4"/>
    <x v="0"/>
    <x v="0"/>
    <x v="0"/>
    <n v="2"/>
    <x v="1"/>
    <s v="0-1 Miles"/>
    <s v="Chile"/>
    <n v="42"/>
    <x v="0"/>
    <x v="0"/>
  </r>
  <r>
    <x v="1"/>
    <x v="1"/>
    <n v="40000"/>
    <n v="5"/>
    <x v="2"/>
    <x v="2"/>
    <x v="0"/>
    <n v="4"/>
    <x v="1"/>
    <s v="10 miles or more"/>
    <s v="Chile"/>
    <n v="60"/>
    <x v="1"/>
    <x v="1"/>
  </r>
  <r>
    <x v="1"/>
    <x v="0"/>
    <n v="60000"/>
    <n v="3"/>
    <x v="4"/>
    <x v="4"/>
    <x v="0"/>
    <n v="2"/>
    <x v="1"/>
    <s v="10 miles or more"/>
    <s v="Chile"/>
    <n v="66"/>
    <x v="2"/>
    <x v="0"/>
  </r>
  <r>
    <x v="0"/>
    <x v="1"/>
    <n v="70000"/>
    <n v="5"/>
    <x v="0"/>
    <x v="4"/>
    <x v="0"/>
    <n v="2"/>
    <x v="1"/>
    <s v="10 miles or more"/>
    <s v="Chile"/>
    <n v="63"/>
    <x v="1"/>
    <x v="0"/>
  </r>
  <r>
    <x v="0"/>
    <x v="1"/>
    <n v="60000"/>
    <n v="4"/>
    <x v="0"/>
    <x v="0"/>
    <x v="1"/>
    <n v="3"/>
    <x v="1"/>
    <s v="10 miles or more"/>
    <s v="Chile"/>
    <n v="42"/>
    <x v="0"/>
    <x v="0"/>
  </r>
  <r>
    <x v="1"/>
    <x v="0"/>
    <n v="30000"/>
    <n v="0"/>
    <x v="2"/>
    <x v="0"/>
    <x v="1"/>
    <n v="2"/>
    <x v="1"/>
    <s v="5-10 Miles"/>
    <s v="Chile"/>
    <n v="26"/>
    <x v="0"/>
    <x v="0"/>
  </r>
  <r>
    <x v="1"/>
    <x v="0"/>
    <n v="60000"/>
    <n v="1"/>
    <x v="4"/>
    <x v="2"/>
    <x v="0"/>
    <n v="0"/>
    <x v="0"/>
    <s v="2-5 Miles"/>
    <s v="Chile"/>
    <n v="36"/>
    <x v="0"/>
    <x v="1"/>
  </r>
  <r>
    <x v="0"/>
    <x v="1"/>
    <n v="90000"/>
    <n v="2"/>
    <x v="1"/>
    <x v="2"/>
    <x v="1"/>
    <n v="0"/>
    <x v="0"/>
    <s v="5-10 Miles"/>
    <s v="Chile"/>
    <n v="49"/>
    <x v="1"/>
    <x v="1"/>
  </r>
  <r>
    <x v="1"/>
    <x v="1"/>
    <n v="150000"/>
    <n v="1"/>
    <x v="1"/>
    <x v="2"/>
    <x v="1"/>
    <n v="3"/>
    <x v="1"/>
    <s v="0-1 Miles"/>
    <s v="Chile"/>
    <n v="44"/>
    <x v="0"/>
    <x v="1"/>
  </r>
  <r>
    <x v="0"/>
    <x v="1"/>
    <n v="80000"/>
    <n v="5"/>
    <x v="1"/>
    <x v="2"/>
    <x v="0"/>
    <n v="3"/>
    <x v="1"/>
    <s v="1-2 Miles"/>
    <s v="Chile"/>
    <n v="46"/>
    <x v="1"/>
    <x v="0"/>
  </r>
  <r>
    <x v="0"/>
    <x v="1"/>
    <n v="60000"/>
    <n v="2"/>
    <x v="2"/>
    <x v="2"/>
    <x v="0"/>
    <n v="2"/>
    <x v="1"/>
    <s v="2-5 Miles"/>
    <s v="Chile"/>
    <n v="54"/>
    <x v="1"/>
    <x v="1"/>
  </r>
  <r>
    <x v="1"/>
    <x v="1"/>
    <n v="70000"/>
    <n v="4"/>
    <x v="4"/>
    <x v="2"/>
    <x v="0"/>
    <n v="0"/>
    <x v="0"/>
    <s v="2-5 Miles"/>
    <s v="Chile"/>
    <n v="35"/>
    <x v="0"/>
    <x v="1"/>
  </r>
  <r>
    <x v="0"/>
    <x v="1"/>
    <n v="60000"/>
    <n v="2"/>
    <x v="0"/>
    <x v="0"/>
    <x v="0"/>
    <n v="0"/>
    <x v="0"/>
    <s v="0-1 Miles"/>
    <s v="Chile"/>
    <n v="38"/>
    <x v="0"/>
    <x v="1"/>
  </r>
  <r>
    <x v="1"/>
    <x v="1"/>
    <n v="100000"/>
    <n v="3"/>
    <x v="0"/>
    <x v="4"/>
    <x v="1"/>
    <n v="3"/>
    <x v="1"/>
    <s v="1-2 Miles"/>
    <s v="Chile"/>
    <n v="38"/>
    <x v="0"/>
    <x v="0"/>
  </r>
  <r>
    <x v="1"/>
    <x v="1"/>
    <n v="60000"/>
    <n v="3"/>
    <x v="2"/>
    <x v="2"/>
    <x v="0"/>
    <n v="2"/>
    <x v="1"/>
    <s v="10 miles or more"/>
    <s v="Chile"/>
    <n v="53"/>
    <x v="1"/>
    <x v="1"/>
  </r>
  <r>
    <x v="0"/>
    <x v="0"/>
    <n v="10000"/>
    <n v="2"/>
    <x v="1"/>
    <x v="3"/>
    <x v="0"/>
    <n v="0"/>
    <x v="0"/>
    <s v="1-2 Miles"/>
    <s v="Bolivia"/>
    <n v="50"/>
    <x v="1"/>
    <x v="0"/>
  </r>
  <r>
    <x v="0"/>
    <x v="1"/>
    <n v="120000"/>
    <n v="2"/>
    <x v="1"/>
    <x v="3"/>
    <x v="0"/>
    <n v="1"/>
    <x v="1"/>
    <s v="0-1 Miles"/>
    <s v="Bolivia"/>
    <n v="40"/>
    <x v="0"/>
    <x v="1"/>
  </r>
  <r>
    <x v="0"/>
    <x v="0"/>
    <n v="30000"/>
    <n v="3"/>
    <x v="2"/>
    <x v="0"/>
    <x v="1"/>
    <n v="2"/>
    <x v="1"/>
    <s v="1-2 Miles"/>
    <s v="Argentina"/>
    <n v="54"/>
    <x v="1"/>
    <x v="1"/>
  </r>
  <r>
    <x v="1"/>
    <x v="0"/>
    <n v="90000"/>
    <n v="0"/>
    <x v="0"/>
    <x v="2"/>
    <x v="1"/>
    <n v="4"/>
    <x v="1"/>
    <s v="10 miles or more"/>
    <s v="Argentina"/>
    <n v="36"/>
    <x v="0"/>
    <x v="0"/>
  </r>
  <r>
    <x v="0"/>
    <x v="1"/>
    <n v="170000"/>
    <n v="5"/>
    <x v="1"/>
    <x v="2"/>
    <x v="0"/>
    <n v="0"/>
    <x v="0"/>
    <s v="0-1 Miles"/>
    <s v="Bolivia"/>
    <n v="55"/>
    <x v="1"/>
    <x v="0"/>
  </r>
  <r>
    <x v="0"/>
    <x v="1"/>
    <n v="40000"/>
    <n v="2"/>
    <x v="1"/>
    <x v="1"/>
    <x v="0"/>
    <n v="1"/>
    <x v="1"/>
    <s v="1-2 Miles"/>
    <s v="Bolivia"/>
    <n v="35"/>
    <x v="0"/>
    <x v="1"/>
  </r>
  <r>
    <x v="1"/>
    <x v="1"/>
    <n v="60000"/>
    <n v="1"/>
    <x v="1"/>
    <x v="0"/>
    <x v="1"/>
    <n v="1"/>
    <x v="1"/>
    <s v="0-1 Miles"/>
    <s v="Argentina"/>
    <n v="45"/>
    <x v="1"/>
    <x v="1"/>
  </r>
  <r>
    <x v="1"/>
    <x v="0"/>
    <n v="10000"/>
    <n v="2"/>
    <x v="2"/>
    <x v="3"/>
    <x v="0"/>
    <n v="1"/>
    <x v="1"/>
    <s v="0-1 Miles"/>
    <s v="Bolivia"/>
    <n v="38"/>
    <x v="0"/>
    <x v="1"/>
  </r>
  <r>
    <x v="1"/>
    <x v="1"/>
    <n v="30000"/>
    <n v="3"/>
    <x v="1"/>
    <x v="1"/>
    <x v="1"/>
    <n v="2"/>
    <x v="1"/>
    <s v="1-2 Miles"/>
    <s v="Argentina"/>
    <n v="59"/>
    <x v="1"/>
    <x v="1"/>
  </r>
  <r>
    <x v="0"/>
    <x v="0"/>
    <n v="30000"/>
    <n v="1"/>
    <x v="0"/>
    <x v="1"/>
    <x v="0"/>
    <n v="0"/>
    <x v="0"/>
    <s v="0-1 Miles"/>
    <s v="Bolivia"/>
    <n v="47"/>
    <x v="1"/>
    <x v="0"/>
  </r>
  <r>
    <x v="1"/>
    <x v="1"/>
    <n v="40000"/>
    <n v="2"/>
    <x v="1"/>
    <x v="1"/>
    <x v="0"/>
    <n v="1"/>
    <x v="1"/>
    <s v="1-2 Miles"/>
    <s v="Bolivia"/>
    <n v="35"/>
    <x v="0"/>
    <x v="1"/>
  </r>
  <r>
    <x v="1"/>
    <x v="1"/>
    <n v="20000"/>
    <n v="2"/>
    <x v="3"/>
    <x v="1"/>
    <x v="0"/>
    <n v="2"/>
    <x v="1"/>
    <s v="5-10 Miles"/>
    <s v="Argentina"/>
    <n v="55"/>
    <x v="1"/>
    <x v="1"/>
  </r>
  <r>
    <x v="0"/>
    <x v="0"/>
    <n v="40000"/>
    <n v="0"/>
    <x v="4"/>
    <x v="1"/>
    <x v="0"/>
    <n v="0"/>
    <x v="0"/>
    <s v="0-1 Miles"/>
    <s v="Bolivia"/>
    <n v="36"/>
    <x v="0"/>
    <x v="1"/>
  </r>
  <r>
    <x v="1"/>
    <x v="0"/>
    <n v="80000"/>
    <n v="0"/>
    <x v="0"/>
    <x v="2"/>
    <x v="0"/>
    <n v="4"/>
    <x v="1"/>
    <s v="10 miles or more"/>
    <s v="Argentina"/>
    <n v="35"/>
    <x v="0"/>
    <x v="0"/>
  </r>
  <r>
    <x v="1"/>
    <x v="1"/>
    <n v="40000"/>
    <n v="2"/>
    <x v="1"/>
    <x v="1"/>
    <x v="0"/>
    <n v="0"/>
    <x v="0"/>
    <s v="1-2 Miles"/>
    <s v="Bolivia"/>
    <n v="35"/>
    <x v="0"/>
    <x v="1"/>
  </r>
  <r>
    <x v="0"/>
    <x v="0"/>
    <n v="80000"/>
    <n v="5"/>
    <x v="2"/>
    <x v="4"/>
    <x v="1"/>
    <n v="3"/>
    <x v="1"/>
    <s v="5-10 Miles"/>
    <s v="Bolivia"/>
    <n v="56"/>
    <x v="1"/>
    <x v="0"/>
  </r>
  <r>
    <x v="1"/>
    <x v="1"/>
    <n v="40000"/>
    <n v="2"/>
    <x v="1"/>
    <x v="1"/>
    <x v="1"/>
    <n v="1"/>
    <x v="1"/>
    <s v="0-1 Miles"/>
    <s v="Bolivia"/>
    <n v="34"/>
    <x v="0"/>
    <x v="0"/>
  </r>
  <r>
    <x v="1"/>
    <x v="1"/>
    <n v="30000"/>
    <n v="1"/>
    <x v="0"/>
    <x v="1"/>
    <x v="0"/>
    <n v="0"/>
    <x v="0"/>
    <s v="0-1 Miles"/>
    <s v="Bolivia"/>
    <n v="63"/>
    <x v="1"/>
    <x v="0"/>
  </r>
  <r>
    <x v="1"/>
    <x v="1"/>
    <n v="30000"/>
    <n v="0"/>
    <x v="1"/>
    <x v="1"/>
    <x v="1"/>
    <n v="1"/>
    <x v="1"/>
    <s v="0-1 Miles"/>
    <s v="Bolivia"/>
    <n v="29"/>
    <x v="0"/>
    <x v="1"/>
  </r>
  <r>
    <x v="1"/>
    <x v="0"/>
    <n v="100000"/>
    <n v="0"/>
    <x v="0"/>
    <x v="2"/>
    <x v="1"/>
    <n v="1"/>
    <x v="1"/>
    <s v="5-10 Miles"/>
    <s v="Argentina"/>
    <n v="40"/>
    <x v="0"/>
    <x v="0"/>
  </r>
  <r>
    <x v="0"/>
    <x v="1"/>
    <n v="70000"/>
    <n v="5"/>
    <x v="1"/>
    <x v="0"/>
    <x v="0"/>
    <n v="2"/>
    <x v="1"/>
    <s v="5-10 Miles"/>
    <s v="Argentina"/>
    <n v="44"/>
    <x v="0"/>
    <x v="0"/>
  </r>
  <r>
    <x v="1"/>
    <x v="0"/>
    <n v="20000"/>
    <n v="0"/>
    <x v="3"/>
    <x v="3"/>
    <x v="1"/>
    <n v="2"/>
    <x v="1"/>
    <s v="0-1 Miles"/>
    <s v="Bolivia"/>
    <n v="32"/>
    <x v="0"/>
    <x v="1"/>
  </r>
  <r>
    <x v="0"/>
    <x v="0"/>
    <n v="20000"/>
    <n v="2"/>
    <x v="1"/>
    <x v="3"/>
    <x v="0"/>
    <n v="0"/>
    <x v="0"/>
    <s v="0-1 Miles"/>
    <s v="Bolivia"/>
    <n v="63"/>
    <x v="1"/>
    <x v="0"/>
  </r>
  <r>
    <x v="0"/>
    <x v="1"/>
    <n v="10000"/>
    <n v="0"/>
    <x v="1"/>
    <x v="3"/>
    <x v="1"/>
    <n v="1"/>
    <x v="1"/>
    <s v="0-1 Miles"/>
    <s v="Argentina"/>
    <n v="26"/>
    <x v="0"/>
    <x v="1"/>
  </r>
  <r>
    <x v="1"/>
    <x v="0"/>
    <n v="20000"/>
    <n v="0"/>
    <x v="2"/>
    <x v="3"/>
    <x v="1"/>
    <n v="1"/>
    <x v="1"/>
    <s v="5-10 Miles"/>
    <s v="Bolivia"/>
    <n v="31"/>
    <x v="0"/>
    <x v="0"/>
  </r>
  <r>
    <x v="1"/>
    <x v="1"/>
    <n v="80000"/>
    <n v="2"/>
    <x v="2"/>
    <x v="0"/>
    <x v="1"/>
    <n v="2"/>
    <x v="1"/>
    <s v="1-2 Miles"/>
    <s v="Argentina"/>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D7B98A-1FA8-4F19-9A5A-C4A90D18E44C}" name="PivotTable36" cacheId="3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E18:H22" firstHeaderRow="1" firstDataRow="2" firstDataCol="1"/>
  <pivotFields count="14">
    <pivotField showAll="0"/>
    <pivotField axis="axisRow" showAll="0">
      <items count="4">
        <item h="1" m="1" x="2"/>
        <item x="1"/>
        <item x="0"/>
        <item t="default"/>
      </items>
    </pivotField>
    <pivotField numFmtId="164"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1"/>
  </rowFields>
  <rowItems count="3">
    <i>
      <x v="1"/>
    </i>
    <i>
      <x v="2"/>
    </i>
    <i t="grand">
      <x/>
    </i>
  </rowItems>
  <colFields count="1">
    <field x="13"/>
  </colFields>
  <colItems count="3">
    <i>
      <x/>
    </i>
    <i>
      <x v="1"/>
    </i>
    <i t="grand">
      <x/>
    </i>
  </colItems>
  <dataFields count="1">
    <dataField name="Count of Purchased Bike" fld="13" subtotal="count" baseField="1" baseItem="0"/>
  </dataFields>
  <formats count="10">
    <format dxfId="28">
      <pivotArea type="all" dataOnly="0" outline="0" fieldPosition="0"/>
    </format>
    <format dxfId="27">
      <pivotArea outline="0" collapsedLevelsAreSubtotals="1" fieldPosition="0"/>
    </format>
    <format dxfId="26">
      <pivotArea type="origin" dataOnly="0" labelOnly="1" outline="0" fieldPosition="0"/>
    </format>
    <format dxfId="25">
      <pivotArea field="13" type="button" dataOnly="0" labelOnly="1" outline="0" axis="axisCol" fieldPosition="0"/>
    </format>
    <format dxfId="24">
      <pivotArea type="topRight" dataOnly="0" labelOnly="1" outline="0" fieldPosition="0"/>
    </format>
    <format dxfId="23">
      <pivotArea field="1" type="button" dataOnly="0" labelOnly="1" outline="0" axis="axisRow" fieldPosition="0"/>
    </format>
    <format dxfId="22">
      <pivotArea dataOnly="0" labelOnly="1" fieldPosition="0">
        <references count="1">
          <reference field="1" count="0"/>
        </references>
      </pivotArea>
    </format>
    <format dxfId="21">
      <pivotArea dataOnly="0" labelOnly="1" grandRow="1" outline="0" fieldPosition="0"/>
    </format>
    <format dxfId="20">
      <pivotArea dataOnly="0" labelOnly="1" fieldPosition="0">
        <references count="1">
          <reference field="13" count="0"/>
        </references>
      </pivotArea>
    </format>
    <format dxfId="1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C545CE-7E32-4D0E-8B4B-8FD5073FC9EB}" name="PivotTable28" cacheId="3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K1:M8" firstHeaderRow="1" firstDataRow="2" firstDataCol="1"/>
  <pivotFields count="13">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 axis="axisCol" dataField="1" showAll="0">
      <items count="3">
        <item h="1" x="0"/>
        <item x="1"/>
        <item t="default"/>
      </items>
    </pivotField>
  </pivotFields>
  <rowFields count="1">
    <field x="4"/>
  </rowFields>
  <rowItems count="6">
    <i>
      <x/>
    </i>
    <i>
      <x v="1"/>
    </i>
    <i>
      <x v="2"/>
    </i>
    <i>
      <x v="3"/>
    </i>
    <i>
      <x v="4"/>
    </i>
    <i t="grand">
      <x/>
    </i>
  </rowItems>
  <colFields count="1">
    <field x="12"/>
  </colFields>
  <colItems count="2">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18234C-B4FE-4590-AA4C-E6808E655361}" name="PivotTable13" cacheId="3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E42:H49"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2">
    <chartFormat chart="14" format="12" series="1">
      <pivotArea type="data" outline="0" fieldPosition="0">
        <references count="2">
          <reference field="4294967294" count="1" selected="0">
            <x v="0"/>
          </reference>
          <reference field="14" count="1" selected="0">
            <x v="0"/>
          </reference>
        </references>
      </pivotArea>
    </chartFormat>
    <chartFormat chart="14" format="1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0CF14B-1C28-41E6-9777-AFB2B7BD9A93}" name="PivotTable24" cacheId="3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K21:O28"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axis="axisRow" showAll="0" sortType="ascending">
      <items count="7">
        <item x="0"/>
        <item x="4"/>
        <item m="1" x="5"/>
        <item x="3"/>
        <item x="1"/>
        <item x="2"/>
        <item t="default"/>
      </items>
    </pivotField>
    <pivotField axis="axisCol" showAll="0">
      <items count="9">
        <item m="1" x="7"/>
        <item m="1" x="3"/>
        <item m="1" x="6"/>
        <item m="1" x="5"/>
        <item x="0"/>
        <item m="1" x="4"/>
        <item x="2"/>
        <item x="1"/>
        <item t="default"/>
      </items>
    </pivotField>
    <pivotField showAll="0"/>
    <pivotField showAll="0"/>
    <pivotField dataField="1" showAll="0"/>
  </pivotFields>
  <rowFields count="1">
    <field x="10"/>
  </rowFields>
  <rowItems count="6">
    <i>
      <x/>
    </i>
    <i>
      <x v="1"/>
    </i>
    <i>
      <x v="3"/>
    </i>
    <i>
      <x v="4"/>
    </i>
    <i>
      <x v="5"/>
    </i>
    <i t="grand">
      <x/>
    </i>
  </rowItems>
  <colFields count="1">
    <field x="11"/>
  </colFields>
  <colItems count="4">
    <i>
      <x v="4"/>
    </i>
    <i>
      <x v="6"/>
    </i>
    <i>
      <x v="7"/>
    </i>
    <i t="grand">
      <x/>
    </i>
  </colItems>
  <dataFields count="1">
    <dataField name="Count of Purchased Bike" fld="14" subtotal="count" baseField="0" baseItem="0"/>
  </dataFields>
  <chartFormats count="7">
    <chartFormat chart="8" format="12" series="1">
      <pivotArea type="data" outline="0" fieldPosition="0">
        <references count="2">
          <reference field="4294967294" count="1" selected="0">
            <x v="0"/>
          </reference>
          <reference field="11" count="1" selected="0">
            <x v="0"/>
          </reference>
        </references>
      </pivotArea>
    </chartFormat>
    <chartFormat chart="8" format="13" series="1">
      <pivotArea type="data" outline="0" fieldPosition="0">
        <references count="2">
          <reference field="4294967294" count="1" selected="0">
            <x v="0"/>
          </reference>
          <reference field="11" count="1" selected="0">
            <x v="1"/>
          </reference>
        </references>
      </pivotArea>
    </chartFormat>
    <chartFormat chart="8" format="14" series="1">
      <pivotArea type="data" outline="0" fieldPosition="0">
        <references count="2">
          <reference field="4294967294" count="1" selected="0">
            <x v="0"/>
          </reference>
          <reference field="11" count="1" selected="0">
            <x v="2"/>
          </reference>
        </references>
      </pivotArea>
    </chartFormat>
    <chartFormat chart="8" format="15" series="1">
      <pivotArea type="data" outline="0" fieldPosition="0">
        <references count="2">
          <reference field="4294967294" count="1" selected="0">
            <x v="0"/>
          </reference>
          <reference field="11" count="1" selected="0">
            <x v="3"/>
          </reference>
        </references>
      </pivotArea>
    </chartFormat>
    <chartFormat chart="8" format="16" series="1">
      <pivotArea type="data" outline="0" fieldPosition="0">
        <references count="2">
          <reference field="4294967294" count="1" selected="0">
            <x v="0"/>
          </reference>
          <reference field="11" count="1" selected="0">
            <x v="4"/>
          </reference>
        </references>
      </pivotArea>
    </chartFormat>
    <chartFormat chart="8" format="17" series="1">
      <pivotArea type="data" outline="0" fieldPosition="0">
        <references count="2">
          <reference field="4294967294" count="1" selected="0">
            <x v="0"/>
          </reference>
          <reference field="11" count="1" selected="0">
            <x v="6"/>
          </reference>
        </references>
      </pivotArea>
    </chartFormat>
    <chartFormat chart="8" format="18" series="1">
      <pivotArea type="data" outline="0" fieldPosition="0">
        <references count="2">
          <reference field="4294967294" count="1" selected="0">
            <x v="0"/>
          </reference>
          <reference field="1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02AF8A-2B8F-4502-A7CB-3BBAD705FBEF}" name="PivotTable35" cacheId="3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E10:H14" firstHeaderRow="1" firstDataRow="2" firstDataCol="1"/>
  <pivotFields count="14">
    <pivotField showAll="0"/>
    <pivotField axis="axisRow" showAll="0">
      <items count="4">
        <item x="0"/>
        <item m="1" x="2"/>
        <item x="1"/>
        <item t="default"/>
      </items>
    </pivotField>
    <pivotField dataField="1" numFmtId="164"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1"/>
  </rowFields>
  <rowItems count="3">
    <i>
      <x/>
    </i>
    <i>
      <x v="2"/>
    </i>
    <i t="grand">
      <x/>
    </i>
  </rowItems>
  <colFields count="1">
    <field x="13"/>
  </colFields>
  <colItems count="3">
    <i>
      <x/>
    </i>
    <i>
      <x v="1"/>
    </i>
    <i t="grand">
      <x/>
    </i>
  </colItems>
  <dataFields count="1">
    <dataField name="Average of Income" fld="2" subtotal="average" baseField="13" baseItem="0"/>
  </dataFields>
  <formats count="10">
    <format dxfId="38">
      <pivotArea type="all" dataOnly="0" outline="0" fieldPosition="0"/>
    </format>
    <format dxfId="37">
      <pivotArea outline="0" collapsedLevelsAreSubtotals="1" fieldPosition="0"/>
    </format>
    <format dxfId="36">
      <pivotArea type="origin" dataOnly="0" labelOnly="1" outline="0" fieldPosition="0"/>
    </format>
    <format dxfId="35">
      <pivotArea field="13" type="button" dataOnly="0" labelOnly="1" outline="0" axis="axisCol" fieldPosition="0"/>
    </format>
    <format dxfId="34">
      <pivotArea type="topRight" dataOnly="0" labelOnly="1" outline="0" fieldPosition="0"/>
    </format>
    <format dxfId="33">
      <pivotArea field="1" type="button" dataOnly="0" labelOnly="1" outline="0" axis="axisRow" fieldPosition="0"/>
    </format>
    <format dxfId="32">
      <pivotArea dataOnly="0" labelOnly="1" fieldPosition="0">
        <references count="1">
          <reference field="1" count="0"/>
        </references>
      </pivotArea>
    </format>
    <format dxfId="31">
      <pivotArea dataOnly="0" labelOnly="1" grandRow="1" outline="0" fieldPosition="0"/>
    </format>
    <format dxfId="30">
      <pivotArea dataOnly="0" labelOnly="1" fieldPosition="0">
        <references count="1">
          <reference field="13" count="0"/>
        </references>
      </pivotArea>
    </format>
    <format dxfId="29">
      <pivotArea dataOnly="0" labelOnly="1" grandCol="1" outline="0" fieldPosition="0"/>
    </format>
  </formats>
  <chartFormats count="7">
    <chartFormat chart="3" format="0"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B534DB-C69E-4A49-A285-531B0303E57A}" name="PivotTable14" cacheId="3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K12:N17"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showAll="0"/>
    <pivotField axis="axisRow" showAll="0">
      <items count="9">
        <item m="1" x="7"/>
        <item m="1" x="3"/>
        <item m="1" x="6"/>
        <item m="1" x="5"/>
        <item x="0"/>
        <item m="1" x="4"/>
        <item x="2"/>
        <item x="1"/>
        <item t="default"/>
      </items>
    </pivotField>
    <pivotField showAll="0"/>
    <pivotField showAll="0"/>
    <pivotField axis="axisCol" dataField="1" showAll="0">
      <items count="3">
        <item x="0"/>
        <item x="1"/>
        <item t="default"/>
      </items>
    </pivotField>
  </pivotFields>
  <rowFields count="1">
    <field x="11"/>
  </rowFields>
  <rowItems count="4">
    <i>
      <x v="4"/>
    </i>
    <i>
      <x v="6"/>
    </i>
    <i>
      <x v="7"/>
    </i>
    <i t="grand">
      <x/>
    </i>
  </rowItems>
  <colFields count="1">
    <field x="14"/>
  </colFields>
  <colItems count="3">
    <i>
      <x/>
    </i>
    <i>
      <x v="1"/>
    </i>
    <i t="grand">
      <x/>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80B4AD-0A7F-4AE8-9A3E-6B2504E4CDE0}" name="PivotTable12" cacheId="3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E30:H38" firstHeaderRow="1" firstDataRow="2" firstDataCol="1"/>
  <pivotFields count="15">
    <pivotField showAll="0"/>
    <pivotField showAll="0"/>
    <pivotField showAll="0"/>
    <pivotField numFmtId="164" showAll="0"/>
    <pivotField axis="axisRow" showAll="0">
      <items count="7">
        <item x="3"/>
        <item x="0"/>
        <item x="4"/>
        <item x="1"/>
        <item x="5"/>
        <item x="2"/>
        <item t="default"/>
      </items>
    </pivotField>
    <pivotField showAll="0"/>
    <pivotField showAll="0"/>
    <pivotField showAll="0"/>
    <pivotField showAll="0"/>
    <pivotField showAll="0" avgSubtotal="1"/>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4"/>
  </colFields>
  <colItems count="3">
    <i>
      <x/>
    </i>
    <i>
      <x v="1"/>
    </i>
    <i t="grand">
      <x/>
    </i>
  </colItems>
  <dataFields count="1">
    <dataField name="Count of Purchased Bike" fld="14" subtotal="count" baseField="0" baseItem="0"/>
  </dataFields>
  <chartFormats count="2">
    <chartFormat chart="12" format="31" series="1">
      <pivotArea type="data" outline="0" fieldPosition="0">
        <references count="2">
          <reference field="4294967294" count="1" selected="0">
            <x v="0"/>
          </reference>
          <reference field="14" count="1" selected="0">
            <x v="0"/>
          </reference>
        </references>
      </pivotArea>
    </chartFormat>
    <chartFormat chart="12" format="32"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7A97AB-3A5F-48DA-B180-07D8BA397BFF}" name="PivotTable1" cacheId="3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E1:H6" firstHeaderRow="1" firstDataRow="2" firstDataCol="1"/>
  <pivotFields count="14">
    <pivotField showAll="0">
      <items count="3">
        <item x="0"/>
        <item x="1"/>
        <item t="default"/>
      </items>
    </pivotField>
    <pivotField showAll="0">
      <items count="4">
        <item x="0"/>
        <item m="1" x="2"/>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3">
        <item x="0"/>
        <item x="1"/>
        <item t="default"/>
      </items>
    </pivotField>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48">
      <pivotArea type="all" dataOnly="0" outline="0" fieldPosition="0"/>
    </format>
    <format dxfId="47">
      <pivotArea outline="0" collapsedLevelsAreSubtotals="1" fieldPosition="0"/>
    </format>
    <format dxfId="46">
      <pivotArea type="origin" dataOnly="0" labelOnly="1" outline="0" fieldPosition="0"/>
    </format>
    <format dxfId="45">
      <pivotArea field="13" type="button" dataOnly="0" labelOnly="1" outline="0" axis="axisCol" fieldPosition="0"/>
    </format>
    <format dxfId="44">
      <pivotArea type="topRight" dataOnly="0" labelOnly="1" outline="0" fieldPosition="0"/>
    </format>
    <format dxfId="43">
      <pivotArea field="12" type="button" dataOnly="0" labelOnly="1" outline="0" axis="axisRow" fieldPosition="0"/>
    </format>
    <format dxfId="42">
      <pivotArea dataOnly="0" labelOnly="1" fieldPosition="0">
        <references count="1">
          <reference field="12" count="0"/>
        </references>
      </pivotArea>
    </format>
    <format dxfId="41">
      <pivotArea dataOnly="0" labelOnly="1" grandRow="1" outline="0" fieldPosition="0"/>
    </format>
    <format dxfId="40">
      <pivotArea dataOnly="0" labelOnly="1" fieldPosition="0">
        <references count="1">
          <reference field="13" count="0"/>
        </references>
      </pivotArea>
    </format>
    <format dxfId="39">
      <pivotArea dataOnly="0" labelOnly="1" grandCol="1" outline="0" fieldPosition="0"/>
    </format>
  </formats>
  <chartFormats count="3">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or_Single" xr10:uid="{702163C8-6CD0-4C98-AA17-B36B4C02C546}" sourceName="Married or Single">
  <pivotTables>
    <pivotTable tabId="2" name="PivotTable1"/>
  </pivotTables>
  <data>
    <tabular pivotCacheId="6068794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9CAC0A-0892-4305-830E-9067DC536E5F}" sourceName="Gender">
  <pivotTables>
    <pivotTable tabId="2" name="PivotTable1"/>
  </pivotTables>
  <data>
    <tabular pivotCacheId="606879472">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85A40D-FA7D-413F-93EB-4A0B85532634}" sourceName="Education">
  <pivotTables>
    <pivotTable tabId="2" name="PivotTable1"/>
  </pivotTables>
  <data>
    <tabular pivotCacheId="60687947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B8DDB4B-D913-499C-8F99-E1CE51CC1006}" sourceName="Occupation">
  <pivotTables>
    <pivotTable tabId="2" name="PivotTable1"/>
  </pivotTables>
  <data>
    <tabular pivotCacheId="606879472">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2C6D28B-9E4D-4906-BF8D-02F3E4987F0D}" sourceName="Home Owner">
  <pivotTables>
    <pivotTable tabId="2" name="PivotTable1"/>
  </pivotTables>
  <data>
    <tabular pivotCacheId="60687947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Car" xr10:uid="{1BC99695-4D50-4DC5-896F-EECB07D026DE}" sourceName="Has Car">
  <pivotTables>
    <pivotTable tabId="2" name="PivotTable1"/>
  </pivotTables>
  <data>
    <tabular pivotCacheId="606879472">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C43EAEC-D8C2-4667-97F3-E86F8281537F}" sourceName="Age Group">
  <pivotTables>
    <pivotTable tabId="2" name="PivotTable1"/>
  </pivotTables>
  <data>
    <tabular pivotCacheId="606879472">
      <items count="3">
        <i x="0"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3866B36-BF67-4C3E-BB29-86D265776745}" sourceName="Purchased Bike">
  <pivotTables>
    <pivotTable tabId="2" name="PivotTable1"/>
  </pivotTables>
  <data>
    <tabular pivotCacheId="60687947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or Single" xr10:uid="{38C35F58-93F0-4C52-8F56-C55CA90DD3BE}" cache="Slicer_Married_or_Single" caption="Married or Single" rowHeight="234950"/>
  <slicer name="Gender" xr10:uid="{AADB1182-6D06-4405-A0F2-9D549BBA7F22}" cache="Slicer_Gender" caption="Gender" rowHeight="234950"/>
  <slicer name="Education" xr10:uid="{7CAECE3D-2961-4B0D-BEF0-EC12296AAD37}" cache="Slicer_Education" caption="Education" rowHeight="234950"/>
  <slicer name="Occupation" xr10:uid="{1BE69F03-43A8-45D6-99B2-1403492E3CC7}" cache="Slicer_Occupation" caption="Occupation" rowHeight="234950"/>
  <slicer name="Home Owner" xr10:uid="{DD025464-B30D-4A71-BED6-4309B3FFB9A4}" cache="Slicer_Home_Owner" caption="Home Owner" rowHeight="234950"/>
  <slicer name="Has Car" xr10:uid="{67AEDE7B-23AD-4E55-A162-54157E61175A}" cache="Slicer_Has_Car" caption="Has Car" rowHeight="234950"/>
  <slicer name="Age Group 1" xr10:uid="{4B876C6C-2E1E-4BC6-81AC-BCF6DA709C8A}" cache="Slicer_Age_Group" caption="Age Group" rowHeight="234950"/>
  <slicer name="Purchased Bike" xr10:uid="{C2DDAB2F-4B21-4C4C-9611-A78B8F3D34B2}" cache="Slicer_Purchased_Bike" caption="Purchased Bik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AC1AC8-010B-4239-AB2B-3582951B8512}" name="Table1" displayName="Table1" ref="D1:R1028" totalsRowCount="1" headerRowDxfId="0">
  <autoFilter ref="D1:R1027" xr:uid="{33AC1AC8-010B-4239-AB2B-3582951B8512}"/>
  <tableColumns count="15">
    <tableColumn id="1" xr3:uid="{F7739C0A-5A59-40E0-9C53-8AE759208867}" name="ID" dataDxfId="18"/>
    <tableColumn id="2" xr3:uid="{67FC3F8F-E124-4656-BF2F-2D70162B77F9}" name="Married or Single" dataDxfId="17"/>
    <tableColumn id="3" xr3:uid="{3A4D8DD4-237B-4486-99B0-2EEAD8B0527F}" name="Gender" dataDxfId="16"/>
    <tableColumn id="4" xr3:uid="{408A1813-4B64-4857-9126-50C5B88207D9}" name="Income" dataDxfId="15" totalsRowDxfId="14"/>
    <tableColumn id="5" xr3:uid="{FAAF97F5-57D9-4886-B351-7DBBDCCF6D9A}" name="Children" dataDxfId="13"/>
    <tableColumn id="6" xr3:uid="{064F4BF1-884B-42EB-B27F-4F1CAD460DE9}" name="Education" dataDxfId="12"/>
    <tableColumn id="7" xr3:uid="{13039523-3F86-4F8A-A2C7-CA2696FF143A}" name="Occupation" dataDxfId="11"/>
    <tableColumn id="8" xr3:uid="{2516257B-4513-4607-93C9-BBFA8F84AEFC}" name="Home Owner" dataDxfId="10"/>
    <tableColumn id="9" xr3:uid="{B56A73AC-546E-4AB0-A47D-AEAB404D3461}" name="Cars" dataDxfId="9"/>
    <tableColumn id="16" xr3:uid="{789DF7B8-0A03-4B72-A418-E91944AC4312}" name="Has Car" dataDxfId="8" totalsRowDxfId="7">
      <calculatedColumnFormula>IF(Table1[[#This Row],[Cars]]=0,"NO","Yes")</calculatedColumnFormula>
    </tableColumn>
    <tableColumn id="10" xr3:uid="{D4C73C22-4FCE-4CD4-86DD-17C409FF2BC3}" name="Commute Distance" dataDxfId="6"/>
    <tableColumn id="11" xr3:uid="{BF01423A-81DF-48BE-8047-42F9AC989158}" name="Region" dataDxfId="5"/>
    <tableColumn id="12" xr3:uid="{CB5E63C2-84C5-431A-985C-D860D3D98AD4}" name="Age" dataDxfId="4"/>
    <tableColumn id="15" xr3:uid="{9B441FB9-35FE-4679-B9B0-DBE32E35CDA2}" name="Age Group" dataDxfId="3" totalsRowDxfId="2">
      <calculatedColumnFormula>IF(Table1[[#This Row],[Age]]&gt;=65,"Senior",IF(Table1[[#This Row],[Age]]&gt;=45,"Middle Age",IF(Table1[[#This Row],[Age]]&gt;=25,"Adult",IF(Table1[[#This Row],[Age]]&gt;=15,"Youth","Invalid"))))</calculatedColumnFormula>
    </tableColumn>
    <tableColumn id="13" xr3:uid="{27BE0185-8A40-4AD1-9384-CB121A96DD95}" name="Purchased Bik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63F5E-8DB7-47AE-8CD5-CFDC0EE54EF5}">
  <sheetPr codeName="Sheet5"/>
  <dimension ref="BO38:BV38"/>
  <sheetViews>
    <sheetView tabSelected="1" zoomScale="21" zoomScaleNormal="22" workbookViewId="0">
      <selection activeCell="BM108" sqref="BM108"/>
    </sheetView>
  </sheetViews>
  <sheetFormatPr defaultRowHeight="14.4" x14ac:dyDescent="0.3"/>
  <sheetData>
    <row r="38" spans="67:74" ht="46.2" x14ac:dyDescent="0.3">
      <c r="BO38" s="6" t="s">
        <v>46</v>
      </c>
      <c r="BS38" s="7" t="s">
        <v>47</v>
      </c>
      <c r="BV38" s="5"/>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7F051-F558-4EAA-BF4A-E02B9F8985A9}">
  <sheetPr codeName="Sheet2"/>
  <dimension ref="E1:Q168"/>
  <sheetViews>
    <sheetView zoomScale="77" zoomScaleNormal="22" workbookViewId="0">
      <selection activeCell="D26" sqref="D26"/>
    </sheetView>
  </sheetViews>
  <sheetFormatPr defaultRowHeight="14.4" x14ac:dyDescent="0.3"/>
  <cols>
    <col min="5" max="5" width="30.5546875" bestFit="1" customWidth="1"/>
    <col min="6" max="6" width="22.77734375" bestFit="1" customWidth="1"/>
    <col min="7" max="7" width="6.109375" bestFit="1" customWidth="1"/>
    <col min="8" max="8" width="15.109375" bestFit="1" customWidth="1"/>
    <col min="9" max="9" width="14.33203125" bestFit="1" customWidth="1"/>
    <col min="10" max="10" width="10.77734375" bestFit="1" customWidth="1"/>
    <col min="11" max="11" width="30.5546875" bestFit="1" customWidth="1"/>
    <col min="12" max="12" width="22.77734375" bestFit="1" customWidth="1"/>
    <col min="13" max="13" width="15.109375" bestFit="1" customWidth="1"/>
    <col min="14" max="14" width="12.88671875" bestFit="1" customWidth="1"/>
    <col min="15" max="15" width="15.109375" bestFit="1" customWidth="1"/>
    <col min="16" max="16" width="11" bestFit="1" customWidth="1"/>
    <col min="17" max="17" width="9.33203125" bestFit="1" customWidth="1"/>
    <col min="18" max="18" width="10.77734375" bestFit="1" customWidth="1"/>
  </cols>
  <sheetData>
    <row r="1" spans="5:17" x14ac:dyDescent="0.3">
      <c r="E1" s="10" t="s">
        <v>38</v>
      </c>
      <c r="F1" s="10" t="s">
        <v>39</v>
      </c>
      <c r="G1" s="8"/>
      <c r="H1" s="8"/>
      <c r="K1" s="2" t="s">
        <v>38</v>
      </c>
      <c r="L1" s="2" t="s">
        <v>39</v>
      </c>
    </row>
    <row r="2" spans="5:17" x14ac:dyDescent="0.3">
      <c r="E2" s="10" t="s">
        <v>33</v>
      </c>
      <c r="F2" s="8" t="s">
        <v>16</v>
      </c>
      <c r="G2" s="8" t="s">
        <v>14</v>
      </c>
      <c r="H2" s="8" t="s">
        <v>37</v>
      </c>
      <c r="K2" s="2" t="s">
        <v>33</v>
      </c>
      <c r="L2" t="s">
        <v>14</v>
      </c>
      <c r="M2" t="s">
        <v>37</v>
      </c>
    </row>
    <row r="3" spans="5:17" x14ac:dyDescent="0.3">
      <c r="E3" s="11" t="s">
        <v>34</v>
      </c>
      <c r="F3" s="9">
        <v>267</v>
      </c>
      <c r="G3" s="9">
        <v>299</v>
      </c>
      <c r="H3" s="9">
        <v>566</v>
      </c>
      <c r="K3" s="3" t="s">
        <v>18</v>
      </c>
      <c r="L3" s="4">
        <v>95</v>
      </c>
      <c r="M3" s="4">
        <v>95</v>
      </c>
    </row>
    <row r="4" spans="5:17" x14ac:dyDescent="0.3">
      <c r="E4" s="11" t="s">
        <v>35</v>
      </c>
      <c r="F4" s="9">
        <v>222</v>
      </c>
      <c r="G4" s="9">
        <v>179</v>
      </c>
      <c r="H4" s="9">
        <v>401</v>
      </c>
      <c r="K4" s="3" t="s">
        <v>25</v>
      </c>
      <c r="L4" s="4">
        <v>73</v>
      </c>
      <c r="M4" s="4">
        <v>73</v>
      </c>
    </row>
    <row r="5" spans="5:17" x14ac:dyDescent="0.3">
      <c r="E5" s="11" t="s">
        <v>36</v>
      </c>
      <c r="F5" s="9">
        <v>42</v>
      </c>
      <c r="G5" s="9">
        <v>17</v>
      </c>
      <c r="H5" s="9">
        <v>59</v>
      </c>
      <c r="K5" s="3" t="s">
        <v>22</v>
      </c>
      <c r="L5" s="4">
        <v>59</v>
      </c>
      <c r="M5" s="4">
        <v>59</v>
      </c>
    </row>
    <row r="6" spans="5:17" x14ac:dyDescent="0.3">
      <c r="E6" s="11" t="s">
        <v>37</v>
      </c>
      <c r="F6" s="9">
        <v>531</v>
      </c>
      <c r="G6" s="9">
        <v>495</v>
      </c>
      <c r="H6" s="9">
        <v>1026</v>
      </c>
      <c r="K6" s="3" t="s">
        <v>19</v>
      </c>
      <c r="L6" s="4">
        <v>150</v>
      </c>
      <c r="M6" s="4">
        <v>150</v>
      </c>
    </row>
    <row r="7" spans="5:17" x14ac:dyDescent="0.3">
      <c r="E7" s="11"/>
      <c r="F7" s="9"/>
      <c r="G7" s="9"/>
      <c r="H7" s="9"/>
      <c r="K7" s="3" t="s">
        <v>13</v>
      </c>
      <c r="L7" s="4">
        <v>118</v>
      </c>
      <c r="M7" s="4">
        <v>118</v>
      </c>
    </row>
    <row r="8" spans="5:17" x14ac:dyDescent="0.3">
      <c r="E8" s="11"/>
      <c r="F8" s="9"/>
      <c r="G8" s="9"/>
      <c r="H8" s="9"/>
      <c r="K8" s="3" t="s">
        <v>37</v>
      </c>
      <c r="L8" s="4">
        <v>495</v>
      </c>
      <c r="M8" s="4">
        <v>495</v>
      </c>
    </row>
    <row r="10" spans="5:17" x14ac:dyDescent="0.3">
      <c r="E10" s="10" t="s">
        <v>40</v>
      </c>
      <c r="F10" s="10" t="s">
        <v>39</v>
      </c>
      <c r="G10" s="8"/>
      <c r="H10" s="8"/>
    </row>
    <row r="11" spans="5:17" x14ac:dyDescent="0.3">
      <c r="E11" s="10" t="s">
        <v>33</v>
      </c>
      <c r="F11" s="8" t="s">
        <v>16</v>
      </c>
      <c r="G11" s="8" t="s">
        <v>14</v>
      </c>
      <c r="H11" s="8" t="s">
        <v>37</v>
      </c>
    </row>
    <row r="12" spans="5:17" x14ac:dyDescent="0.3">
      <c r="E12" s="11" t="s">
        <v>42</v>
      </c>
      <c r="F12" s="9">
        <v>53449.612403100778</v>
      </c>
      <c r="G12" s="9">
        <v>55267.489711934155</v>
      </c>
      <c r="H12" s="9">
        <v>54331.337325349305</v>
      </c>
      <c r="K12" s="2" t="s">
        <v>38</v>
      </c>
      <c r="L12" s="2" t="s">
        <v>39</v>
      </c>
    </row>
    <row r="13" spans="5:17" x14ac:dyDescent="0.3">
      <c r="E13" s="11" t="s">
        <v>30</v>
      </c>
      <c r="F13" s="9">
        <v>56520.146520146518</v>
      </c>
      <c r="G13" s="9">
        <v>59603.174603174601</v>
      </c>
      <c r="H13" s="9">
        <v>58000</v>
      </c>
      <c r="K13" s="2" t="s">
        <v>33</v>
      </c>
      <c r="L13" t="s">
        <v>16</v>
      </c>
      <c r="M13" t="s">
        <v>14</v>
      </c>
      <c r="N13" t="s">
        <v>37</v>
      </c>
      <c r="P13" s="12" t="s">
        <v>49</v>
      </c>
      <c r="Q13" s="13">
        <v>156</v>
      </c>
    </row>
    <row r="14" spans="5:17" x14ac:dyDescent="0.3">
      <c r="E14" s="11" t="s">
        <v>37</v>
      </c>
      <c r="F14" s="9">
        <v>55028.248587570619</v>
      </c>
      <c r="G14" s="9">
        <v>57474.747474747477</v>
      </c>
      <c r="H14" s="9">
        <v>56208.576998050681</v>
      </c>
      <c r="K14" s="3" t="s">
        <v>49</v>
      </c>
      <c r="L14" s="4">
        <v>160</v>
      </c>
      <c r="M14" s="4">
        <v>156</v>
      </c>
      <c r="N14" s="4">
        <v>316</v>
      </c>
      <c r="P14" s="12" t="s">
        <v>48</v>
      </c>
      <c r="Q14" s="13">
        <v>220</v>
      </c>
    </row>
    <row r="15" spans="5:17" x14ac:dyDescent="0.3">
      <c r="E15" s="11"/>
      <c r="F15" s="9"/>
      <c r="G15" s="9"/>
      <c r="H15" s="9"/>
      <c r="K15" s="3" t="s">
        <v>48</v>
      </c>
      <c r="L15" s="4">
        <v>288</v>
      </c>
      <c r="M15" s="4">
        <v>220</v>
      </c>
      <c r="N15" s="4">
        <v>508</v>
      </c>
      <c r="P15" s="12" t="s">
        <v>50</v>
      </c>
      <c r="Q15" s="13">
        <v>119</v>
      </c>
    </row>
    <row r="16" spans="5:17" x14ac:dyDescent="0.3">
      <c r="K16" s="3" t="s">
        <v>50</v>
      </c>
      <c r="L16" s="4">
        <v>83</v>
      </c>
      <c r="M16" s="4">
        <v>119</v>
      </c>
      <c r="N16" s="4">
        <v>202</v>
      </c>
    </row>
    <row r="17" spans="5:15" x14ac:dyDescent="0.3">
      <c r="K17" s="3" t="s">
        <v>37</v>
      </c>
      <c r="L17" s="4">
        <v>531</v>
      </c>
      <c r="M17" s="4">
        <v>495</v>
      </c>
      <c r="N17" s="4">
        <v>1026</v>
      </c>
    </row>
    <row r="18" spans="5:15" x14ac:dyDescent="0.3">
      <c r="E18" s="10" t="s">
        <v>38</v>
      </c>
      <c r="F18" s="10" t="s">
        <v>39</v>
      </c>
      <c r="G18" s="8"/>
      <c r="H18" s="8"/>
    </row>
    <row r="19" spans="5:15" x14ac:dyDescent="0.3">
      <c r="E19" s="10" t="s">
        <v>33</v>
      </c>
      <c r="F19" s="8" t="s">
        <v>16</v>
      </c>
      <c r="G19" s="8" t="s">
        <v>14</v>
      </c>
      <c r="H19" s="8" t="s">
        <v>37</v>
      </c>
    </row>
    <row r="20" spans="5:15" x14ac:dyDescent="0.3">
      <c r="E20" s="11" t="s">
        <v>30</v>
      </c>
      <c r="F20" s="9">
        <v>273</v>
      </c>
      <c r="G20" s="9">
        <v>252</v>
      </c>
      <c r="H20" s="9">
        <v>525</v>
      </c>
    </row>
    <row r="21" spans="5:15" x14ac:dyDescent="0.3">
      <c r="E21" s="11" t="s">
        <v>42</v>
      </c>
      <c r="F21" s="9">
        <v>258</v>
      </c>
      <c r="G21" s="9">
        <v>243</v>
      </c>
      <c r="H21" s="9">
        <v>501</v>
      </c>
      <c r="K21" s="2" t="s">
        <v>38</v>
      </c>
      <c r="L21" s="2" t="s">
        <v>39</v>
      </c>
    </row>
    <row r="22" spans="5:15" x14ac:dyDescent="0.3">
      <c r="E22" s="11" t="s">
        <v>37</v>
      </c>
      <c r="F22" s="9">
        <v>531</v>
      </c>
      <c r="G22" s="9">
        <v>495</v>
      </c>
      <c r="H22" s="9">
        <v>1026</v>
      </c>
      <c r="K22" s="2" t="s">
        <v>33</v>
      </c>
      <c r="L22" t="s">
        <v>49</v>
      </c>
      <c r="M22" t="s">
        <v>48</v>
      </c>
      <c r="N22" t="s">
        <v>50</v>
      </c>
      <c r="O22" t="s">
        <v>37</v>
      </c>
    </row>
    <row r="23" spans="5:15" x14ac:dyDescent="0.3">
      <c r="E23" s="11"/>
      <c r="F23" s="9"/>
      <c r="G23" s="9"/>
      <c r="H23" s="9"/>
      <c r="K23" s="3" t="s">
        <v>15</v>
      </c>
      <c r="L23" s="4">
        <v>198</v>
      </c>
      <c r="M23" s="4">
        <v>126</v>
      </c>
      <c r="N23" s="4">
        <v>54</v>
      </c>
      <c r="O23" s="4">
        <v>378</v>
      </c>
    </row>
    <row r="24" spans="5:15" x14ac:dyDescent="0.3">
      <c r="E24" s="11"/>
      <c r="F24" s="9"/>
      <c r="G24" s="9"/>
      <c r="H24" s="9"/>
      <c r="K24" s="3" t="s">
        <v>43</v>
      </c>
      <c r="L24" s="4">
        <v>18</v>
      </c>
      <c r="M24" s="4">
        <v>62</v>
      </c>
      <c r="N24" s="4">
        <v>33</v>
      </c>
      <c r="O24" s="4">
        <v>113</v>
      </c>
    </row>
    <row r="25" spans="5:15" x14ac:dyDescent="0.3">
      <c r="K25" s="3" t="s">
        <v>23</v>
      </c>
      <c r="L25" s="4">
        <v>42</v>
      </c>
      <c r="M25" s="4">
        <v>108</v>
      </c>
      <c r="N25" s="4">
        <v>26</v>
      </c>
      <c r="O25" s="4">
        <v>176</v>
      </c>
    </row>
    <row r="26" spans="5:15" x14ac:dyDescent="0.3">
      <c r="E26" s="14" t="s">
        <v>45</v>
      </c>
      <c r="F26" s="14">
        <v>243</v>
      </c>
      <c r="K26" s="3" t="s">
        <v>20</v>
      </c>
      <c r="L26" s="4">
        <v>40</v>
      </c>
      <c r="M26" s="4">
        <v>103</v>
      </c>
      <c r="N26" s="4">
        <v>19</v>
      </c>
      <c r="O26" s="4">
        <v>162</v>
      </c>
    </row>
    <row r="27" spans="5:15" x14ac:dyDescent="0.3">
      <c r="E27" s="14" t="s">
        <v>44</v>
      </c>
      <c r="F27" s="14">
        <v>252</v>
      </c>
      <c r="K27" s="3" t="s">
        <v>21</v>
      </c>
      <c r="L27" s="4">
        <v>18</v>
      </c>
      <c r="M27" s="4">
        <v>109</v>
      </c>
      <c r="N27" s="4">
        <v>70</v>
      </c>
      <c r="O27" s="4">
        <v>197</v>
      </c>
    </row>
    <row r="28" spans="5:15" x14ac:dyDescent="0.3">
      <c r="K28" s="3" t="s">
        <v>37</v>
      </c>
      <c r="L28" s="4">
        <v>316</v>
      </c>
      <c r="M28" s="4">
        <v>508</v>
      </c>
      <c r="N28" s="4">
        <v>202</v>
      </c>
      <c r="O28" s="4">
        <v>1026</v>
      </c>
    </row>
    <row r="30" spans="5:15" x14ac:dyDescent="0.3">
      <c r="E30" s="2" t="s">
        <v>38</v>
      </c>
      <c r="F30" s="2" t="s">
        <v>39</v>
      </c>
    </row>
    <row r="31" spans="5:15" x14ac:dyDescent="0.3">
      <c r="E31" s="2" t="s">
        <v>33</v>
      </c>
      <c r="F31" t="s">
        <v>16</v>
      </c>
      <c r="G31" t="s">
        <v>14</v>
      </c>
      <c r="H31" t="s">
        <v>37</v>
      </c>
    </row>
    <row r="32" spans="5:15" x14ac:dyDescent="0.3">
      <c r="E32" s="3">
        <v>0</v>
      </c>
      <c r="F32" s="4">
        <v>143</v>
      </c>
      <c r="G32" s="4">
        <v>146</v>
      </c>
      <c r="H32" s="4">
        <v>289</v>
      </c>
    </row>
    <row r="33" spans="5:8" x14ac:dyDescent="0.3">
      <c r="E33" s="3">
        <v>1</v>
      </c>
      <c r="F33" s="4">
        <v>74</v>
      </c>
      <c r="G33" s="4">
        <v>98</v>
      </c>
      <c r="H33" s="4">
        <v>172</v>
      </c>
    </row>
    <row r="34" spans="5:8" x14ac:dyDescent="0.3">
      <c r="E34" s="3">
        <v>2</v>
      </c>
      <c r="F34" s="4">
        <v>115</v>
      </c>
      <c r="G34" s="4">
        <v>104</v>
      </c>
      <c r="H34" s="4">
        <v>219</v>
      </c>
    </row>
    <row r="35" spans="5:8" x14ac:dyDescent="0.3">
      <c r="E35" s="3">
        <v>3</v>
      </c>
      <c r="F35" s="4">
        <v>61</v>
      </c>
      <c r="G35" s="4">
        <v>75</v>
      </c>
      <c r="H35" s="4">
        <v>136</v>
      </c>
    </row>
    <row r="36" spans="5:8" x14ac:dyDescent="0.3">
      <c r="E36" s="3">
        <v>4</v>
      </c>
      <c r="F36" s="4">
        <v>72</v>
      </c>
      <c r="G36" s="4">
        <v>54</v>
      </c>
      <c r="H36" s="4">
        <v>126</v>
      </c>
    </row>
    <row r="37" spans="5:8" x14ac:dyDescent="0.3">
      <c r="E37" s="3">
        <v>5</v>
      </c>
      <c r="F37" s="4">
        <v>66</v>
      </c>
      <c r="G37" s="4">
        <v>18</v>
      </c>
      <c r="H37" s="4">
        <v>84</v>
      </c>
    </row>
    <row r="38" spans="5:8" x14ac:dyDescent="0.3">
      <c r="E38" s="3" t="s">
        <v>37</v>
      </c>
      <c r="F38" s="4">
        <v>531</v>
      </c>
      <c r="G38" s="4">
        <v>495</v>
      </c>
      <c r="H38" s="4">
        <v>1026</v>
      </c>
    </row>
    <row r="39" spans="5:8" x14ac:dyDescent="0.3">
      <c r="E39" s="3"/>
      <c r="F39" s="4"/>
      <c r="G39" s="4"/>
      <c r="H39" s="4"/>
    </row>
    <row r="42" spans="5:8" x14ac:dyDescent="0.3">
      <c r="E42" s="2" t="s">
        <v>38</v>
      </c>
      <c r="F42" s="2" t="s">
        <v>39</v>
      </c>
    </row>
    <row r="43" spans="5:8" x14ac:dyDescent="0.3">
      <c r="E43" s="2" t="s">
        <v>33</v>
      </c>
      <c r="F43" t="s">
        <v>16</v>
      </c>
      <c r="G43" t="s">
        <v>14</v>
      </c>
      <c r="H43" t="s">
        <v>37</v>
      </c>
    </row>
    <row r="44" spans="5:8" x14ac:dyDescent="0.3">
      <c r="E44" s="3" t="s">
        <v>15</v>
      </c>
      <c r="F44" s="4">
        <v>171</v>
      </c>
      <c r="G44" s="4">
        <v>207</v>
      </c>
      <c r="H44" s="4">
        <v>378</v>
      </c>
    </row>
    <row r="45" spans="5:8" x14ac:dyDescent="0.3">
      <c r="E45" s="3" t="s">
        <v>23</v>
      </c>
      <c r="F45" s="4">
        <v>93</v>
      </c>
      <c r="G45" s="4">
        <v>83</v>
      </c>
      <c r="H45" s="4">
        <v>176</v>
      </c>
    </row>
    <row r="46" spans="5:8" x14ac:dyDescent="0.3">
      <c r="E46" s="3" t="s">
        <v>20</v>
      </c>
      <c r="F46" s="4">
        <v>67</v>
      </c>
      <c r="G46" s="4">
        <v>95</v>
      </c>
      <c r="H46" s="4">
        <v>162</v>
      </c>
    </row>
    <row r="47" spans="5:8" x14ac:dyDescent="0.3">
      <c r="E47" s="3" t="s">
        <v>21</v>
      </c>
      <c r="F47" s="4">
        <v>120</v>
      </c>
      <c r="G47" s="4">
        <v>77</v>
      </c>
      <c r="H47" s="4">
        <v>197</v>
      </c>
    </row>
    <row r="48" spans="5:8" x14ac:dyDescent="0.3">
      <c r="E48" s="3" t="s">
        <v>43</v>
      </c>
      <c r="F48" s="4">
        <v>80</v>
      </c>
      <c r="G48" s="4">
        <v>33</v>
      </c>
      <c r="H48" s="4">
        <v>113</v>
      </c>
    </row>
    <row r="49" spans="5:8" x14ac:dyDescent="0.3">
      <c r="E49" s="3" t="s">
        <v>37</v>
      </c>
      <c r="F49" s="4">
        <v>531</v>
      </c>
      <c r="G49" s="4">
        <v>495</v>
      </c>
      <c r="H49" s="4">
        <v>1026</v>
      </c>
    </row>
    <row r="78" spans="7:7" x14ac:dyDescent="0.3">
      <c r="G78" s="4"/>
    </row>
    <row r="156" spans="11:12" x14ac:dyDescent="0.3">
      <c r="K156" s="4"/>
      <c r="L156" s="4"/>
    </row>
    <row r="161" spans="5:9" x14ac:dyDescent="0.3">
      <c r="E161" s="3"/>
      <c r="F161" s="4"/>
      <c r="G161" s="4"/>
      <c r="H161" s="4"/>
      <c r="I161" s="4"/>
    </row>
    <row r="162" spans="5:9" x14ac:dyDescent="0.3">
      <c r="E162" s="3"/>
      <c r="F162" s="4"/>
    </row>
    <row r="163" spans="5:9" x14ac:dyDescent="0.3">
      <c r="E163" s="3"/>
      <c r="F163" s="4"/>
    </row>
    <row r="166" spans="5:9" x14ac:dyDescent="0.3">
      <c r="H166" s="3"/>
      <c r="I166" s="4"/>
    </row>
    <row r="167" spans="5:9" x14ac:dyDescent="0.3">
      <c r="H167" s="3"/>
      <c r="I167" s="4"/>
    </row>
    <row r="168" spans="5:9" x14ac:dyDescent="0.3">
      <c r="H168" s="3"/>
      <c r="I168" s="4"/>
    </row>
  </sheetData>
  <pageMargins left="0.7" right="0.7" top="0.75" bottom="0.75" header="0.3" footer="0.3"/>
  <pageSetup paperSize="9" orientation="portrait" horizontalDpi="4294967293" verticalDpi="0"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D1:R1028"/>
  <sheetViews>
    <sheetView zoomScale="89" workbookViewId="0">
      <selection activeCell="E13" sqref="E13"/>
    </sheetView>
  </sheetViews>
  <sheetFormatPr defaultColWidth="11.88671875" defaultRowHeight="14.4" x14ac:dyDescent="0.3"/>
  <cols>
    <col min="4" max="4" width="6" bestFit="1" customWidth="1"/>
    <col min="5" max="5" width="25.6640625" bestFit="1" customWidth="1"/>
    <col min="6" max="6" width="14.5546875" bestFit="1" customWidth="1"/>
    <col min="7" max="7" width="14.33203125" customWidth="1"/>
    <col min="9" max="9" width="19.77734375" bestFit="1" customWidth="1"/>
    <col min="10" max="10" width="19.5546875" bestFit="1" customWidth="1"/>
    <col min="11" max="11" width="20.44140625" bestFit="1" customWidth="1"/>
    <col min="13" max="13" width="15" bestFit="1" customWidth="1"/>
    <col min="14" max="14" width="28" bestFit="1" customWidth="1"/>
    <col min="15" max="15" width="14.109375" bestFit="1" customWidth="1"/>
    <col min="17" max="17" width="18.33203125" bestFit="1" customWidth="1"/>
    <col min="18" max="18" width="24.44140625" bestFit="1" customWidth="1"/>
  </cols>
  <sheetData>
    <row r="1" spans="4:18" ht="15" thickBot="1" x14ac:dyDescent="0.35">
      <c r="D1" s="28" t="s">
        <v>0</v>
      </c>
      <c r="E1" s="28" t="s">
        <v>41</v>
      </c>
      <c r="F1" s="28" t="s">
        <v>1</v>
      </c>
      <c r="G1" s="28" t="s">
        <v>2</v>
      </c>
      <c r="H1" s="28" t="s">
        <v>3</v>
      </c>
      <c r="I1" s="28" t="s">
        <v>4</v>
      </c>
      <c r="J1" s="28" t="s">
        <v>5</v>
      </c>
      <c r="K1" s="28" t="s">
        <v>6</v>
      </c>
      <c r="L1" s="28" t="s">
        <v>7</v>
      </c>
      <c r="M1" s="28" t="s">
        <v>32</v>
      </c>
      <c r="N1" s="28" t="s">
        <v>8</v>
      </c>
      <c r="O1" s="28" t="s">
        <v>9</v>
      </c>
      <c r="P1" s="28" t="s">
        <v>10</v>
      </c>
      <c r="Q1" s="28" t="s">
        <v>31</v>
      </c>
      <c r="R1" s="28" t="s">
        <v>11</v>
      </c>
    </row>
    <row r="2" spans="4:18" x14ac:dyDescent="0.3">
      <c r="D2" s="17">
        <v>12496</v>
      </c>
      <c r="E2" s="18" t="s">
        <v>28</v>
      </c>
      <c r="F2" s="18" t="s">
        <v>42</v>
      </c>
      <c r="G2" s="19">
        <v>40000</v>
      </c>
      <c r="H2" s="18">
        <v>1</v>
      </c>
      <c r="I2" s="18" t="s">
        <v>12</v>
      </c>
      <c r="J2" s="18" t="s">
        <v>13</v>
      </c>
      <c r="K2" s="18" t="s">
        <v>14</v>
      </c>
      <c r="L2" s="18">
        <v>0</v>
      </c>
      <c r="M2" s="18" t="str">
        <f>IF(Table1[[#This Row],[Cars]]=0,"NO","Yes")</f>
        <v>NO</v>
      </c>
      <c r="N2" s="18" t="s">
        <v>15</v>
      </c>
      <c r="O2" s="18" t="s">
        <v>49</v>
      </c>
      <c r="P2" s="18">
        <v>42</v>
      </c>
      <c r="Q2" s="18" t="str">
        <f>IF(Table1[[#This Row],[Age]]&gt;=65,"Senior",IF(Table1[[#This Row],[Age]]&gt;=45,"Middle Age",IF(Table1[[#This Row],[Age]]&gt;=25,"Adult",IF(Table1[[#This Row],[Age]]&gt;=15,"Youth","Invalid"))))</f>
        <v>Adult</v>
      </c>
      <c r="R2" s="20" t="s">
        <v>16</v>
      </c>
    </row>
    <row r="3" spans="4:18" x14ac:dyDescent="0.3">
      <c r="D3" s="21">
        <v>24107</v>
      </c>
      <c r="E3" s="14" t="s">
        <v>28</v>
      </c>
      <c r="F3" s="14" t="s">
        <v>30</v>
      </c>
      <c r="G3" s="15">
        <v>30000</v>
      </c>
      <c r="H3" s="14">
        <v>3</v>
      </c>
      <c r="I3" s="14" t="s">
        <v>17</v>
      </c>
      <c r="J3" s="14" t="s">
        <v>18</v>
      </c>
      <c r="K3" s="14" t="s">
        <v>14</v>
      </c>
      <c r="L3" s="14">
        <v>1</v>
      </c>
      <c r="M3" s="14" t="str">
        <f>IF(Table1[[#This Row],[Cars]]=0,"NO","Yes")</f>
        <v>Yes</v>
      </c>
      <c r="N3" s="14" t="s">
        <v>15</v>
      </c>
      <c r="O3" s="14" t="s">
        <v>49</v>
      </c>
      <c r="P3" s="14">
        <v>43</v>
      </c>
      <c r="Q3" s="14" t="str">
        <f>IF(Table1[[#This Row],[Age]]&gt;=65,"Senior",IF(Table1[[#This Row],[Age]]&gt;=45,"Middle Age",IF(Table1[[#This Row],[Age]]&gt;=25,"Adult",IF(Table1[[#This Row],[Age]]&gt;=15,"Youth","Invalid"))))</f>
        <v>Adult</v>
      </c>
      <c r="R3" s="22" t="s">
        <v>16</v>
      </c>
    </row>
    <row r="4" spans="4:18" x14ac:dyDescent="0.3">
      <c r="D4" s="21">
        <v>14177</v>
      </c>
      <c r="E4" s="14" t="s">
        <v>28</v>
      </c>
      <c r="F4" s="14" t="s">
        <v>30</v>
      </c>
      <c r="G4" s="15">
        <v>80000</v>
      </c>
      <c r="H4" s="14">
        <v>5</v>
      </c>
      <c r="I4" s="14" t="s">
        <v>17</v>
      </c>
      <c r="J4" s="14" t="s">
        <v>19</v>
      </c>
      <c r="K4" s="14" t="s">
        <v>16</v>
      </c>
      <c r="L4" s="14">
        <v>2</v>
      </c>
      <c r="M4" s="14" t="str">
        <f>IF(Table1[[#This Row],[Cars]]=0,"NO","Yes")</f>
        <v>Yes</v>
      </c>
      <c r="N4" s="14" t="s">
        <v>20</v>
      </c>
      <c r="O4" s="14" t="s">
        <v>49</v>
      </c>
      <c r="P4" s="14">
        <v>60</v>
      </c>
      <c r="Q4" s="14" t="str">
        <f>IF(Table1[[#This Row],[Age]]&gt;=65,"Senior",IF(Table1[[#This Row],[Age]]&gt;=45,"Middle Age",IF(Table1[[#This Row],[Age]]&gt;=25,"Adult",IF(Table1[[#This Row],[Age]]&gt;=15,"Youth","Invalid"))))</f>
        <v>Middle Age</v>
      </c>
      <c r="R4" s="22" t="s">
        <v>16</v>
      </c>
    </row>
    <row r="5" spans="4:18" x14ac:dyDescent="0.3">
      <c r="D5" s="21">
        <v>24381</v>
      </c>
      <c r="E5" s="14" t="s">
        <v>29</v>
      </c>
      <c r="F5" s="14" t="s">
        <v>30</v>
      </c>
      <c r="G5" s="15">
        <v>70000</v>
      </c>
      <c r="H5" s="14">
        <v>0</v>
      </c>
      <c r="I5" s="14" t="s">
        <v>12</v>
      </c>
      <c r="J5" s="14" t="s">
        <v>19</v>
      </c>
      <c r="K5" s="14" t="s">
        <v>14</v>
      </c>
      <c r="L5" s="14">
        <v>1</v>
      </c>
      <c r="M5" s="14" t="str">
        <f>IF(Table1[[#This Row],[Cars]]=0,"NO","Yes")</f>
        <v>Yes</v>
      </c>
      <c r="N5" s="14" t="s">
        <v>21</v>
      </c>
      <c r="O5" s="14" t="s">
        <v>50</v>
      </c>
      <c r="P5" s="14">
        <v>41</v>
      </c>
      <c r="Q5" s="14" t="str">
        <f>IF(Table1[[#This Row],[Age]]&gt;=65,"Senior",IF(Table1[[#This Row],[Age]]&gt;=45,"Middle Age",IF(Table1[[#This Row],[Age]]&gt;=25,"Adult",IF(Table1[[#This Row],[Age]]&gt;=15,"Youth","Invalid"))))</f>
        <v>Adult</v>
      </c>
      <c r="R5" s="22" t="s">
        <v>14</v>
      </c>
    </row>
    <row r="6" spans="4:18" x14ac:dyDescent="0.3">
      <c r="D6" s="21">
        <v>25597</v>
      </c>
      <c r="E6" s="14" t="s">
        <v>29</v>
      </c>
      <c r="F6" s="14" t="s">
        <v>30</v>
      </c>
      <c r="G6" s="15">
        <v>30000</v>
      </c>
      <c r="H6" s="14">
        <v>0</v>
      </c>
      <c r="I6" s="14" t="s">
        <v>12</v>
      </c>
      <c r="J6" s="14" t="s">
        <v>18</v>
      </c>
      <c r="K6" s="14" t="s">
        <v>16</v>
      </c>
      <c r="L6" s="14">
        <v>0</v>
      </c>
      <c r="M6" s="14" t="str">
        <f>IF(Table1[[#This Row],[Cars]]=0,"NO","Yes")</f>
        <v>NO</v>
      </c>
      <c r="N6" s="14" t="s">
        <v>15</v>
      </c>
      <c r="O6" s="14" t="s">
        <v>49</v>
      </c>
      <c r="P6" s="14">
        <v>36</v>
      </c>
      <c r="Q6" s="14" t="str">
        <f>IF(Table1[[#This Row],[Age]]&gt;=65,"Senior",IF(Table1[[#This Row],[Age]]&gt;=45,"Middle Age",IF(Table1[[#This Row],[Age]]&gt;=25,"Adult",IF(Table1[[#This Row],[Age]]&gt;=15,"Youth","Invalid"))))</f>
        <v>Adult</v>
      </c>
      <c r="R6" s="22" t="s">
        <v>14</v>
      </c>
    </row>
    <row r="7" spans="4:18" x14ac:dyDescent="0.3">
      <c r="D7" s="21">
        <v>13507</v>
      </c>
      <c r="E7" s="14" t="s">
        <v>28</v>
      </c>
      <c r="F7" s="14" t="s">
        <v>42</v>
      </c>
      <c r="G7" s="15">
        <v>10000</v>
      </c>
      <c r="H7" s="14">
        <v>2</v>
      </c>
      <c r="I7" s="14" t="s">
        <v>17</v>
      </c>
      <c r="J7" s="14" t="s">
        <v>22</v>
      </c>
      <c r="K7" s="14" t="s">
        <v>14</v>
      </c>
      <c r="L7" s="14">
        <v>0</v>
      </c>
      <c r="M7" s="14" t="str">
        <f>IF(Table1[[#This Row],[Cars]]=0,"NO","Yes")</f>
        <v>NO</v>
      </c>
      <c r="N7" s="14" t="s">
        <v>23</v>
      </c>
      <c r="O7" s="14" t="s">
        <v>49</v>
      </c>
      <c r="P7" s="14">
        <v>50</v>
      </c>
      <c r="Q7" s="14" t="str">
        <f>IF(Table1[[#This Row],[Age]]&gt;=65,"Senior",IF(Table1[[#This Row],[Age]]&gt;=45,"Middle Age",IF(Table1[[#This Row],[Age]]&gt;=25,"Adult",IF(Table1[[#This Row],[Age]]&gt;=15,"Youth","Invalid"))))</f>
        <v>Middle Age</v>
      </c>
      <c r="R7" s="22" t="s">
        <v>16</v>
      </c>
    </row>
    <row r="8" spans="4:18" x14ac:dyDescent="0.3">
      <c r="D8" s="21">
        <v>27974</v>
      </c>
      <c r="E8" s="14" t="s">
        <v>29</v>
      </c>
      <c r="F8" s="14" t="s">
        <v>30</v>
      </c>
      <c r="G8" s="15">
        <v>160000</v>
      </c>
      <c r="H8" s="14">
        <v>2</v>
      </c>
      <c r="I8" s="14" t="s">
        <v>24</v>
      </c>
      <c r="J8" s="14" t="s">
        <v>25</v>
      </c>
      <c r="K8" s="14" t="s">
        <v>14</v>
      </c>
      <c r="L8" s="14">
        <v>4</v>
      </c>
      <c r="M8" s="14" t="str">
        <f>IF(Table1[[#This Row],[Cars]]=0,"NO","Yes")</f>
        <v>Yes</v>
      </c>
      <c r="N8" s="14" t="s">
        <v>15</v>
      </c>
      <c r="O8" s="14" t="s">
        <v>50</v>
      </c>
      <c r="P8" s="14">
        <v>33</v>
      </c>
      <c r="Q8" s="14" t="str">
        <f>IF(Table1[[#This Row],[Age]]&gt;=65,"Senior",IF(Table1[[#This Row],[Age]]&gt;=45,"Middle Age",IF(Table1[[#This Row],[Age]]&gt;=25,"Adult",IF(Table1[[#This Row],[Age]]&gt;=15,"Youth","Invalid"))))</f>
        <v>Adult</v>
      </c>
      <c r="R8" s="22" t="s">
        <v>14</v>
      </c>
    </row>
    <row r="9" spans="4:18" x14ac:dyDescent="0.3">
      <c r="D9" s="21">
        <v>19364</v>
      </c>
      <c r="E9" s="14" t="s">
        <v>28</v>
      </c>
      <c r="F9" s="14" t="s">
        <v>30</v>
      </c>
      <c r="G9" s="15">
        <v>40000</v>
      </c>
      <c r="H9" s="14">
        <v>1</v>
      </c>
      <c r="I9" s="14" t="s">
        <v>12</v>
      </c>
      <c r="J9" s="14" t="s">
        <v>13</v>
      </c>
      <c r="K9" s="14" t="s">
        <v>14</v>
      </c>
      <c r="L9" s="14">
        <v>0</v>
      </c>
      <c r="M9" s="14" t="str">
        <f>IF(Table1[[#This Row],[Cars]]=0,"NO","Yes")</f>
        <v>NO</v>
      </c>
      <c r="N9" s="14" t="s">
        <v>15</v>
      </c>
      <c r="O9" s="14" t="s">
        <v>49</v>
      </c>
      <c r="P9" s="14">
        <v>43</v>
      </c>
      <c r="Q9" s="14" t="str">
        <f>IF(Table1[[#This Row],[Age]]&gt;=65,"Senior",IF(Table1[[#This Row],[Age]]&gt;=45,"Middle Age",IF(Table1[[#This Row],[Age]]&gt;=25,"Adult",IF(Table1[[#This Row],[Age]]&gt;=15,"Youth","Invalid"))))</f>
        <v>Adult</v>
      </c>
      <c r="R9" s="22" t="s">
        <v>14</v>
      </c>
    </row>
    <row r="10" spans="4:18" x14ac:dyDescent="0.3">
      <c r="D10" s="21">
        <v>22155</v>
      </c>
      <c r="E10" s="14" t="s">
        <v>28</v>
      </c>
      <c r="F10" s="14" t="s">
        <v>30</v>
      </c>
      <c r="G10" s="15">
        <v>20000</v>
      </c>
      <c r="H10" s="14">
        <v>2</v>
      </c>
      <c r="I10" s="14" t="s">
        <v>26</v>
      </c>
      <c r="J10" s="14" t="s">
        <v>18</v>
      </c>
      <c r="K10" s="14" t="s">
        <v>14</v>
      </c>
      <c r="L10" s="14">
        <v>2</v>
      </c>
      <c r="M10" s="14" t="str">
        <f>IF(Table1[[#This Row],[Cars]]=0,"NO","Yes")</f>
        <v>Yes</v>
      </c>
      <c r="N10" s="14" t="s">
        <v>21</v>
      </c>
      <c r="O10" s="14" t="s">
        <v>50</v>
      </c>
      <c r="P10" s="14">
        <v>58</v>
      </c>
      <c r="Q10" s="14" t="str">
        <f>IF(Table1[[#This Row],[Age]]&gt;=65,"Senior",IF(Table1[[#This Row],[Age]]&gt;=45,"Middle Age",IF(Table1[[#This Row],[Age]]&gt;=25,"Adult",IF(Table1[[#This Row],[Age]]&gt;=15,"Youth","Invalid"))))</f>
        <v>Middle Age</v>
      </c>
      <c r="R10" s="22" t="s">
        <v>16</v>
      </c>
    </row>
    <row r="11" spans="4:18" x14ac:dyDescent="0.3">
      <c r="D11" s="21">
        <v>19280</v>
      </c>
      <c r="E11" s="14" t="s">
        <v>28</v>
      </c>
      <c r="F11" s="14" t="s">
        <v>30</v>
      </c>
      <c r="G11" s="15">
        <v>120000</v>
      </c>
      <c r="H11" s="14">
        <v>2</v>
      </c>
      <c r="I11" s="14" t="s">
        <v>17</v>
      </c>
      <c r="J11" s="14" t="s">
        <v>22</v>
      </c>
      <c r="K11" s="14" t="s">
        <v>14</v>
      </c>
      <c r="L11" s="14">
        <v>1</v>
      </c>
      <c r="M11" s="14" t="str">
        <f>IF(Table1[[#This Row],[Cars]]=0,"NO","Yes")</f>
        <v>Yes</v>
      </c>
      <c r="N11" s="14" t="s">
        <v>15</v>
      </c>
      <c r="O11" s="14" t="s">
        <v>49</v>
      </c>
      <c r="P11" s="14">
        <v>40</v>
      </c>
      <c r="Q11" s="14" t="str">
        <f>IF(Table1[[#This Row],[Age]]&gt;=65,"Senior",IF(Table1[[#This Row],[Age]]&gt;=45,"Middle Age",IF(Table1[[#This Row],[Age]]&gt;=25,"Adult",IF(Table1[[#This Row],[Age]]&gt;=15,"Youth","Invalid"))))</f>
        <v>Adult</v>
      </c>
      <c r="R11" s="22" t="s">
        <v>14</v>
      </c>
    </row>
    <row r="12" spans="4:18" x14ac:dyDescent="0.3">
      <c r="D12" s="21">
        <v>22173</v>
      </c>
      <c r="E12" s="14" t="s">
        <v>28</v>
      </c>
      <c r="F12" s="14" t="s">
        <v>42</v>
      </c>
      <c r="G12" s="15">
        <v>30000</v>
      </c>
      <c r="H12" s="14">
        <v>3</v>
      </c>
      <c r="I12" s="14" t="s">
        <v>24</v>
      </c>
      <c r="J12" s="14" t="s">
        <v>13</v>
      </c>
      <c r="K12" s="14" t="s">
        <v>16</v>
      </c>
      <c r="L12" s="14">
        <v>2</v>
      </c>
      <c r="M12" s="14" t="str">
        <f>IF(Table1[[#This Row],[Cars]]=0,"NO","Yes")</f>
        <v>Yes</v>
      </c>
      <c r="N12" s="14" t="s">
        <v>23</v>
      </c>
      <c r="O12" s="14" t="s">
        <v>50</v>
      </c>
      <c r="P12" s="14">
        <v>54</v>
      </c>
      <c r="Q12" s="14" t="str">
        <f>IF(Table1[[#This Row],[Age]]&gt;=65,"Senior",IF(Table1[[#This Row],[Age]]&gt;=45,"Middle Age",IF(Table1[[#This Row],[Age]]&gt;=25,"Adult",IF(Table1[[#This Row],[Age]]&gt;=15,"Youth","Invalid"))))</f>
        <v>Middle Age</v>
      </c>
      <c r="R12" s="22" t="s">
        <v>14</v>
      </c>
    </row>
    <row r="13" spans="4:18" x14ac:dyDescent="0.3">
      <c r="D13" s="21">
        <v>12697</v>
      </c>
      <c r="E13" s="14" t="s">
        <v>29</v>
      </c>
      <c r="F13" s="14" t="s">
        <v>42</v>
      </c>
      <c r="G13" s="15">
        <v>90000</v>
      </c>
      <c r="H13" s="14">
        <v>0</v>
      </c>
      <c r="I13" s="14" t="s">
        <v>12</v>
      </c>
      <c r="J13" s="14" t="s">
        <v>19</v>
      </c>
      <c r="K13" s="14" t="s">
        <v>16</v>
      </c>
      <c r="L13" s="14">
        <v>4</v>
      </c>
      <c r="M13" s="14" t="str">
        <f>IF(Table1[[#This Row],[Cars]]=0,"NO","Yes")</f>
        <v>Yes</v>
      </c>
      <c r="N13" s="14" t="s">
        <v>43</v>
      </c>
      <c r="O13" s="14" t="s">
        <v>50</v>
      </c>
      <c r="P13" s="14">
        <v>36</v>
      </c>
      <c r="Q13" s="14" t="str">
        <f>IF(Table1[[#This Row],[Age]]&gt;=65,"Senior",IF(Table1[[#This Row],[Age]]&gt;=45,"Middle Age",IF(Table1[[#This Row],[Age]]&gt;=25,"Adult",IF(Table1[[#This Row],[Age]]&gt;=15,"Youth","Invalid"))))</f>
        <v>Adult</v>
      </c>
      <c r="R13" s="22" t="s">
        <v>16</v>
      </c>
    </row>
    <row r="14" spans="4:18" x14ac:dyDescent="0.3">
      <c r="D14" s="21">
        <v>11434</v>
      </c>
      <c r="E14" s="14" t="s">
        <v>28</v>
      </c>
      <c r="F14" s="14" t="s">
        <v>30</v>
      </c>
      <c r="G14" s="15">
        <v>170000</v>
      </c>
      <c r="H14" s="14">
        <v>5</v>
      </c>
      <c r="I14" s="14" t="s">
        <v>17</v>
      </c>
      <c r="J14" s="14" t="s">
        <v>19</v>
      </c>
      <c r="K14" s="14" t="s">
        <v>14</v>
      </c>
      <c r="L14" s="14">
        <v>0</v>
      </c>
      <c r="M14" s="14" t="str">
        <f>IF(Table1[[#This Row],[Cars]]=0,"NO","Yes")</f>
        <v>NO</v>
      </c>
      <c r="N14" s="14" t="s">
        <v>15</v>
      </c>
      <c r="O14" s="14" t="s">
        <v>49</v>
      </c>
      <c r="P14" s="14">
        <v>55</v>
      </c>
      <c r="Q14" s="14" t="str">
        <f>IF(Table1[[#This Row],[Age]]&gt;=65,"Senior",IF(Table1[[#This Row],[Age]]&gt;=45,"Middle Age",IF(Table1[[#This Row],[Age]]&gt;=25,"Adult",IF(Table1[[#This Row],[Age]]&gt;=15,"Youth","Invalid"))))</f>
        <v>Middle Age</v>
      </c>
      <c r="R14" s="22" t="s">
        <v>16</v>
      </c>
    </row>
    <row r="15" spans="4:18" x14ac:dyDescent="0.3">
      <c r="D15" s="21">
        <v>25323</v>
      </c>
      <c r="E15" s="14" t="s">
        <v>28</v>
      </c>
      <c r="F15" s="14" t="s">
        <v>30</v>
      </c>
      <c r="G15" s="15">
        <v>40000</v>
      </c>
      <c r="H15" s="14">
        <v>2</v>
      </c>
      <c r="I15" s="14" t="s">
        <v>17</v>
      </c>
      <c r="J15" s="14" t="s">
        <v>18</v>
      </c>
      <c r="K15" s="14" t="s">
        <v>14</v>
      </c>
      <c r="L15" s="14">
        <v>1</v>
      </c>
      <c r="M15" s="14" t="str">
        <f>IF(Table1[[#This Row],[Cars]]=0,"NO","Yes")</f>
        <v>Yes</v>
      </c>
      <c r="N15" s="14" t="s">
        <v>23</v>
      </c>
      <c r="O15" s="14" t="s">
        <v>49</v>
      </c>
      <c r="P15" s="14">
        <v>35</v>
      </c>
      <c r="Q15" s="14" t="str">
        <f>IF(Table1[[#This Row],[Age]]&gt;=65,"Senior",IF(Table1[[#This Row],[Age]]&gt;=45,"Middle Age",IF(Table1[[#This Row],[Age]]&gt;=25,"Adult",IF(Table1[[#This Row],[Age]]&gt;=15,"Youth","Invalid"))))</f>
        <v>Adult</v>
      </c>
      <c r="R15" s="22" t="s">
        <v>14</v>
      </c>
    </row>
    <row r="16" spans="4:18" x14ac:dyDescent="0.3">
      <c r="D16" s="21">
        <v>23542</v>
      </c>
      <c r="E16" s="14" t="s">
        <v>29</v>
      </c>
      <c r="F16" s="14" t="s">
        <v>30</v>
      </c>
      <c r="G16" s="15">
        <v>60000</v>
      </c>
      <c r="H16" s="14">
        <v>1</v>
      </c>
      <c r="I16" s="14" t="s">
        <v>17</v>
      </c>
      <c r="J16" s="14" t="s">
        <v>13</v>
      </c>
      <c r="K16" s="14" t="s">
        <v>16</v>
      </c>
      <c r="L16" s="14">
        <v>1</v>
      </c>
      <c r="M16" s="14" t="str">
        <f>IF(Table1[[#This Row],[Cars]]=0,"NO","Yes")</f>
        <v>Yes</v>
      </c>
      <c r="N16" s="14" t="s">
        <v>15</v>
      </c>
      <c r="O16" s="14" t="s">
        <v>50</v>
      </c>
      <c r="P16" s="14">
        <v>45</v>
      </c>
      <c r="Q16" s="14" t="str">
        <f>IF(Table1[[#This Row],[Age]]&gt;=65,"Senior",IF(Table1[[#This Row],[Age]]&gt;=45,"Middle Age",IF(Table1[[#This Row],[Age]]&gt;=25,"Adult",IF(Table1[[#This Row],[Age]]&gt;=15,"Youth","Invalid"))))</f>
        <v>Middle Age</v>
      </c>
      <c r="R16" s="22" t="s">
        <v>14</v>
      </c>
    </row>
    <row r="17" spans="4:18" x14ac:dyDescent="0.3">
      <c r="D17" s="21">
        <v>20870</v>
      </c>
      <c r="E17" s="14" t="s">
        <v>29</v>
      </c>
      <c r="F17" s="14" t="s">
        <v>42</v>
      </c>
      <c r="G17" s="15">
        <v>10000</v>
      </c>
      <c r="H17" s="14">
        <v>2</v>
      </c>
      <c r="I17" s="14" t="s">
        <v>24</v>
      </c>
      <c r="J17" s="14" t="s">
        <v>22</v>
      </c>
      <c r="K17" s="14" t="s">
        <v>14</v>
      </c>
      <c r="L17" s="14">
        <v>1</v>
      </c>
      <c r="M17" s="14" t="str">
        <f>IF(Table1[[#This Row],[Cars]]=0,"NO","Yes")</f>
        <v>Yes</v>
      </c>
      <c r="N17" s="14" t="s">
        <v>15</v>
      </c>
      <c r="O17" s="14" t="s">
        <v>49</v>
      </c>
      <c r="P17" s="14">
        <v>38</v>
      </c>
      <c r="Q17" s="14" t="str">
        <f>IF(Table1[[#This Row],[Age]]&gt;=65,"Senior",IF(Table1[[#This Row],[Age]]&gt;=45,"Middle Age",IF(Table1[[#This Row],[Age]]&gt;=25,"Adult",IF(Table1[[#This Row],[Age]]&gt;=15,"Youth","Invalid"))))</f>
        <v>Adult</v>
      </c>
      <c r="R17" s="22" t="s">
        <v>14</v>
      </c>
    </row>
    <row r="18" spans="4:18" x14ac:dyDescent="0.3">
      <c r="D18" s="21">
        <v>23316</v>
      </c>
      <c r="E18" s="14" t="s">
        <v>29</v>
      </c>
      <c r="F18" s="14" t="s">
        <v>30</v>
      </c>
      <c r="G18" s="15">
        <v>30000</v>
      </c>
      <c r="H18" s="14">
        <v>3</v>
      </c>
      <c r="I18" s="14" t="s">
        <v>17</v>
      </c>
      <c r="J18" s="14" t="s">
        <v>18</v>
      </c>
      <c r="K18" s="14" t="s">
        <v>16</v>
      </c>
      <c r="L18" s="14">
        <v>2</v>
      </c>
      <c r="M18" s="14" t="str">
        <f>IF(Table1[[#This Row],[Cars]]=0,"NO","Yes")</f>
        <v>Yes</v>
      </c>
      <c r="N18" s="14" t="s">
        <v>23</v>
      </c>
      <c r="O18" s="14" t="s">
        <v>50</v>
      </c>
      <c r="P18" s="14">
        <v>59</v>
      </c>
      <c r="Q18" s="14" t="str">
        <f>IF(Table1[[#This Row],[Age]]&gt;=65,"Senior",IF(Table1[[#This Row],[Age]]&gt;=45,"Middle Age",IF(Table1[[#This Row],[Age]]&gt;=25,"Adult",IF(Table1[[#This Row],[Age]]&gt;=15,"Youth","Invalid"))))</f>
        <v>Middle Age</v>
      </c>
      <c r="R18" s="22" t="s">
        <v>14</v>
      </c>
    </row>
    <row r="19" spans="4:18" x14ac:dyDescent="0.3">
      <c r="D19" s="21">
        <v>12610</v>
      </c>
      <c r="E19" s="14" t="s">
        <v>28</v>
      </c>
      <c r="F19" s="14" t="s">
        <v>42</v>
      </c>
      <c r="G19" s="15">
        <v>30000</v>
      </c>
      <c r="H19" s="14">
        <v>1</v>
      </c>
      <c r="I19" s="14" t="s">
        <v>12</v>
      </c>
      <c r="J19" s="14" t="s">
        <v>18</v>
      </c>
      <c r="K19" s="14" t="s">
        <v>14</v>
      </c>
      <c r="L19" s="14">
        <v>0</v>
      </c>
      <c r="M19" s="14" t="str">
        <f>IF(Table1[[#This Row],[Cars]]=0,"NO","Yes")</f>
        <v>NO</v>
      </c>
      <c r="N19" s="14" t="s">
        <v>15</v>
      </c>
      <c r="O19" s="14" t="s">
        <v>49</v>
      </c>
      <c r="P19" s="14">
        <v>47</v>
      </c>
      <c r="Q19" s="14" t="str">
        <f>IF(Table1[[#This Row],[Age]]&gt;=65,"Senior",IF(Table1[[#This Row],[Age]]&gt;=45,"Middle Age",IF(Table1[[#This Row],[Age]]&gt;=25,"Adult",IF(Table1[[#This Row],[Age]]&gt;=15,"Youth","Invalid"))))</f>
        <v>Middle Age</v>
      </c>
      <c r="R19" s="22" t="s">
        <v>16</v>
      </c>
    </row>
    <row r="20" spans="4:18" x14ac:dyDescent="0.3">
      <c r="D20" s="21">
        <v>27183</v>
      </c>
      <c r="E20" s="14" t="s">
        <v>29</v>
      </c>
      <c r="F20" s="14" t="s">
        <v>30</v>
      </c>
      <c r="G20" s="15">
        <v>40000</v>
      </c>
      <c r="H20" s="14">
        <v>2</v>
      </c>
      <c r="I20" s="14" t="s">
        <v>17</v>
      </c>
      <c r="J20" s="14" t="s">
        <v>18</v>
      </c>
      <c r="K20" s="14" t="s">
        <v>14</v>
      </c>
      <c r="L20" s="14">
        <v>1</v>
      </c>
      <c r="M20" s="14" t="str">
        <f>IF(Table1[[#This Row],[Cars]]=0,"NO","Yes")</f>
        <v>Yes</v>
      </c>
      <c r="N20" s="14" t="s">
        <v>23</v>
      </c>
      <c r="O20" s="14" t="s">
        <v>49</v>
      </c>
      <c r="P20" s="14">
        <v>35</v>
      </c>
      <c r="Q20" s="14" t="str">
        <f>IF(Table1[[#This Row],[Age]]&gt;=65,"Senior",IF(Table1[[#This Row],[Age]]&gt;=45,"Middle Age",IF(Table1[[#This Row],[Age]]&gt;=25,"Adult",IF(Table1[[#This Row],[Age]]&gt;=15,"Youth","Invalid"))))</f>
        <v>Adult</v>
      </c>
      <c r="R20" s="22" t="s">
        <v>14</v>
      </c>
    </row>
    <row r="21" spans="4:18" x14ac:dyDescent="0.3">
      <c r="D21" s="21">
        <v>25940</v>
      </c>
      <c r="E21" s="14" t="s">
        <v>29</v>
      </c>
      <c r="F21" s="14" t="s">
        <v>30</v>
      </c>
      <c r="G21" s="15">
        <v>20000</v>
      </c>
      <c r="H21" s="14">
        <v>2</v>
      </c>
      <c r="I21" s="14" t="s">
        <v>26</v>
      </c>
      <c r="J21" s="14" t="s">
        <v>18</v>
      </c>
      <c r="K21" s="14" t="s">
        <v>14</v>
      </c>
      <c r="L21" s="14">
        <v>2</v>
      </c>
      <c r="M21" s="14" t="str">
        <f>IF(Table1[[#This Row],[Cars]]=0,"NO","Yes")</f>
        <v>Yes</v>
      </c>
      <c r="N21" s="14" t="s">
        <v>21</v>
      </c>
      <c r="O21" s="14" t="s">
        <v>50</v>
      </c>
      <c r="P21" s="14">
        <v>55</v>
      </c>
      <c r="Q21" s="14" t="str">
        <f>IF(Table1[[#This Row],[Age]]&gt;=65,"Senior",IF(Table1[[#This Row],[Age]]&gt;=45,"Middle Age",IF(Table1[[#This Row],[Age]]&gt;=25,"Adult",IF(Table1[[#This Row],[Age]]&gt;=15,"Youth","Invalid"))))</f>
        <v>Middle Age</v>
      </c>
      <c r="R21" s="22" t="s">
        <v>14</v>
      </c>
    </row>
    <row r="22" spans="4:18" x14ac:dyDescent="0.3">
      <c r="D22" s="21">
        <v>25598</v>
      </c>
      <c r="E22" s="14" t="s">
        <v>28</v>
      </c>
      <c r="F22" s="14" t="s">
        <v>42</v>
      </c>
      <c r="G22" s="15">
        <v>40000</v>
      </c>
      <c r="H22" s="14">
        <v>0</v>
      </c>
      <c r="I22" s="14" t="s">
        <v>27</v>
      </c>
      <c r="J22" s="14" t="s">
        <v>18</v>
      </c>
      <c r="K22" s="14" t="s">
        <v>14</v>
      </c>
      <c r="L22" s="14">
        <v>0</v>
      </c>
      <c r="M22" s="14" t="str">
        <f>IF(Table1[[#This Row],[Cars]]=0,"NO","Yes")</f>
        <v>NO</v>
      </c>
      <c r="N22" s="14" t="s">
        <v>15</v>
      </c>
      <c r="O22" s="14" t="s">
        <v>49</v>
      </c>
      <c r="P22" s="14">
        <v>36</v>
      </c>
      <c r="Q22" s="14" t="str">
        <f>IF(Table1[[#This Row],[Age]]&gt;=65,"Senior",IF(Table1[[#This Row],[Age]]&gt;=45,"Middle Age",IF(Table1[[#This Row],[Age]]&gt;=25,"Adult",IF(Table1[[#This Row],[Age]]&gt;=15,"Youth","Invalid"))))</f>
        <v>Adult</v>
      </c>
      <c r="R22" s="22" t="s">
        <v>14</v>
      </c>
    </row>
    <row r="23" spans="4:18" x14ac:dyDescent="0.3">
      <c r="D23" s="21">
        <v>21564</v>
      </c>
      <c r="E23" s="14" t="s">
        <v>29</v>
      </c>
      <c r="F23" s="14" t="s">
        <v>42</v>
      </c>
      <c r="G23" s="15">
        <v>80000</v>
      </c>
      <c r="H23" s="14">
        <v>0</v>
      </c>
      <c r="I23" s="14" t="s">
        <v>12</v>
      </c>
      <c r="J23" s="14" t="s">
        <v>19</v>
      </c>
      <c r="K23" s="14" t="s">
        <v>14</v>
      </c>
      <c r="L23" s="14">
        <v>4</v>
      </c>
      <c r="M23" s="14" t="str">
        <f>IF(Table1[[#This Row],[Cars]]=0,"NO","Yes")</f>
        <v>Yes</v>
      </c>
      <c r="N23" s="14" t="s">
        <v>43</v>
      </c>
      <c r="O23" s="14" t="s">
        <v>50</v>
      </c>
      <c r="P23" s="14">
        <v>35</v>
      </c>
      <c r="Q23" s="14" t="str">
        <f>IF(Table1[[#This Row],[Age]]&gt;=65,"Senior",IF(Table1[[#This Row],[Age]]&gt;=45,"Middle Age",IF(Table1[[#This Row],[Age]]&gt;=25,"Adult",IF(Table1[[#This Row],[Age]]&gt;=15,"Youth","Invalid"))))</f>
        <v>Adult</v>
      </c>
      <c r="R23" s="22" t="s">
        <v>16</v>
      </c>
    </row>
    <row r="24" spans="4:18" x14ac:dyDescent="0.3">
      <c r="D24" s="21">
        <v>19193</v>
      </c>
      <c r="E24" s="14" t="s">
        <v>29</v>
      </c>
      <c r="F24" s="14" t="s">
        <v>30</v>
      </c>
      <c r="G24" s="15">
        <v>40000</v>
      </c>
      <c r="H24" s="14">
        <v>2</v>
      </c>
      <c r="I24" s="14" t="s">
        <v>17</v>
      </c>
      <c r="J24" s="14" t="s">
        <v>18</v>
      </c>
      <c r="K24" s="14" t="s">
        <v>14</v>
      </c>
      <c r="L24" s="14">
        <v>0</v>
      </c>
      <c r="M24" s="14" t="str">
        <f>IF(Table1[[#This Row],[Cars]]=0,"NO","Yes")</f>
        <v>NO</v>
      </c>
      <c r="N24" s="14" t="s">
        <v>23</v>
      </c>
      <c r="O24" s="14" t="s">
        <v>49</v>
      </c>
      <c r="P24" s="14">
        <v>35</v>
      </c>
      <c r="Q24" s="14" t="str">
        <f>IF(Table1[[#This Row],[Age]]&gt;=65,"Senior",IF(Table1[[#This Row],[Age]]&gt;=45,"Middle Age",IF(Table1[[#This Row],[Age]]&gt;=25,"Adult",IF(Table1[[#This Row],[Age]]&gt;=15,"Youth","Invalid"))))</f>
        <v>Adult</v>
      </c>
      <c r="R24" s="22" t="s">
        <v>14</v>
      </c>
    </row>
    <row r="25" spans="4:18" x14ac:dyDescent="0.3">
      <c r="D25" s="21">
        <v>26412</v>
      </c>
      <c r="E25" s="14" t="s">
        <v>28</v>
      </c>
      <c r="F25" s="14" t="s">
        <v>42</v>
      </c>
      <c r="G25" s="15">
        <v>80000</v>
      </c>
      <c r="H25" s="14">
        <v>5</v>
      </c>
      <c r="I25" s="14" t="s">
        <v>24</v>
      </c>
      <c r="J25" s="14" t="s">
        <v>25</v>
      </c>
      <c r="K25" s="14" t="s">
        <v>16</v>
      </c>
      <c r="L25" s="14">
        <v>3</v>
      </c>
      <c r="M25" s="14" t="str">
        <f>IF(Table1[[#This Row],[Cars]]=0,"NO","Yes")</f>
        <v>Yes</v>
      </c>
      <c r="N25" s="14" t="s">
        <v>21</v>
      </c>
      <c r="O25" s="14" t="s">
        <v>49</v>
      </c>
      <c r="P25" s="14">
        <v>56</v>
      </c>
      <c r="Q25" s="14" t="str">
        <f>IF(Table1[[#This Row],[Age]]&gt;=65,"Senior",IF(Table1[[#This Row],[Age]]&gt;=45,"Middle Age",IF(Table1[[#This Row],[Age]]&gt;=25,"Adult",IF(Table1[[#This Row],[Age]]&gt;=15,"Youth","Invalid"))))</f>
        <v>Middle Age</v>
      </c>
      <c r="R25" s="22" t="s">
        <v>16</v>
      </c>
    </row>
    <row r="26" spans="4:18" x14ac:dyDescent="0.3">
      <c r="D26" s="21">
        <v>27184</v>
      </c>
      <c r="E26" s="14" t="s">
        <v>29</v>
      </c>
      <c r="F26" s="14" t="s">
        <v>30</v>
      </c>
      <c r="G26" s="15">
        <v>40000</v>
      </c>
      <c r="H26" s="14">
        <v>2</v>
      </c>
      <c r="I26" s="14" t="s">
        <v>17</v>
      </c>
      <c r="J26" s="14" t="s">
        <v>18</v>
      </c>
      <c r="K26" s="14" t="s">
        <v>16</v>
      </c>
      <c r="L26" s="14">
        <v>1</v>
      </c>
      <c r="M26" s="14" t="str">
        <f>IF(Table1[[#This Row],[Cars]]=0,"NO","Yes")</f>
        <v>Yes</v>
      </c>
      <c r="N26" s="14" t="s">
        <v>15</v>
      </c>
      <c r="O26" s="14" t="s">
        <v>49</v>
      </c>
      <c r="P26" s="14">
        <v>34</v>
      </c>
      <c r="Q26" s="14" t="str">
        <f>IF(Table1[[#This Row],[Age]]&gt;=65,"Senior",IF(Table1[[#This Row],[Age]]&gt;=45,"Middle Age",IF(Table1[[#This Row],[Age]]&gt;=25,"Adult",IF(Table1[[#This Row],[Age]]&gt;=15,"Youth","Invalid"))))</f>
        <v>Adult</v>
      </c>
      <c r="R26" s="22" t="s">
        <v>16</v>
      </c>
    </row>
    <row r="27" spans="4:18" x14ac:dyDescent="0.3">
      <c r="D27" s="21">
        <v>12590</v>
      </c>
      <c r="E27" s="14" t="s">
        <v>29</v>
      </c>
      <c r="F27" s="14" t="s">
        <v>30</v>
      </c>
      <c r="G27" s="15">
        <v>30000</v>
      </c>
      <c r="H27" s="14">
        <v>1</v>
      </c>
      <c r="I27" s="14" t="s">
        <v>12</v>
      </c>
      <c r="J27" s="14" t="s">
        <v>18</v>
      </c>
      <c r="K27" s="14" t="s">
        <v>14</v>
      </c>
      <c r="L27" s="14">
        <v>0</v>
      </c>
      <c r="M27" s="14" t="str">
        <f>IF(Table1[[#This Row],[Cars]]=0,"NO","Yes")</f>
        <v>NO</v>
      </c>
      <c r="N27" s="14" t="s">
        <v>15</v>
      </c>
      <c r="O27" s="14" t="s">
        <v>49</v>
      </c>
      <c r="P27" s="14">
        <v>63</v>
      </c>
      <c r="Q27" s="14" t="str">
        <f>IF(Table1[[#This Row],[Age]]&gt;=65,"Senior",IF(Table1[[#This Row],[Age]]&gt;=45,"Middle Age",IF(Table1[[#This Row],[Age]]&gt;=25,"Adult",IF(Table1[[#This Row],[Age]]&gt;=15,"Youth","Invalid"))))</f>
        <v>Middle Age</v>
      </c>
      <c r="R27" s="22" t="s">
        <v>16</v>
      </c>
    </row>
    <row r="28" spans="4:18" x14ac:dyDescent="0.3">
      <c r="D28" s="21">
        <v>17841</v>
      </c>
      <c r="E28" s="14" t="s">
        <v>29</v>
      </c>
      <c r="F28" s="14" t="s">
        <v>30</v>
      </c>
      <c r="G28" s="15">
        <v>30000</v>
      </c>
      <c r="H28" s="14">
        <v>0</v>
      </c>
      <c r="I28" s="14" t="s">
        <v>17</v>
      </c>
      <c r="J28" s="14" t="s">
        <v>18</v>
      </c>
      <c r="K28" s="14" t="s">
        <v>16</v>
      </c>
      <c r="L28" s="14">
        <v>1</v>
      </c>
      <c r="M28" s="14" t="str">
        <f>IF(Table1[[#This Row],[Cars]]=0,"NO","Yes")</f>
        <v>Yes</v>
      </c>
      <c r="N28" s="14" t="s">
        <v>15</v>
      </c>
      <c r="O28" s="14" t="s">
        <v>49</v>
      </c>
      <c r="P28" s="14">
        <v>29</v>
      </c>
      <c r="Q28" s="14" t="str">
        <f>IF(Table1[[#This Row],[Age]]&gt;=65,"Senior",IF(Table1[[#This Row],[Age]]&gt;=45,"Middle Age",IF(Table1[[#This Row],[Age]]&gt;=25,"Adult",IF(Table1[[#This Row],[Age]]&gt;=15,"Youth","Invalid"))))</f>
        <v>Adult</v>
      </c>
      <c r="R28" s="22" t="s">
        <v>14</v>
      </c>
    </row>
    <row r="29" spans="4:18" x14ac:dyDescent="0.3">
      <c r="D29" s="21">
        <v>18283</v>
      </c>
      <c r="E29" s="14" t="s">
        <v>29</v>
      </c>
      <c r="F29" s="14" t="s">
        <v>42</v>
      </c>
      <c r="G29" s="15">
        <v>100000</v>
      </c>
      <c r="H29" s="14">
        <v>0</v>
      </c>
      <c r="I29" s="14" t="s">
        <v>12</v>
      </c>
      <c r="J29" s="14" t="s">
        <v>19</v>
      </c>
      <c r="K29" s="14" t="s">
        <v>16</v>
      </c>
      <c r="L29" s="14">
        <v>1</v>
      </c>
      <c r="M29" s="14" t="str">
        <f>IF(Table1[[#This Row],[Cars]]=0,"NO","Yes")</f>
        <v>Yes</v>
      </c>
      <c r="N29" s="14" t="s">
        <v>21</v>
      </c>
      <c r="O29" s="14" t="s">
        <v>50</v>
      </c>
      <c r="P29" s="14">
        <v>40</v>
      </c>
      <c r="Q29" s="14" t="str">
        <f>IF(Table1[[#This Row],[Age]]&gt;=65,"Senior",IF(Table1[[#This Row],[Age]]&gt;=45,"Middle Age",IF(Table1[[#This Row],[Age]]&gt;=25,"Adult",IF(Table1[[#This Row],[Age]]&gt;=15,"Youth","Invalid"))))</f>
        <v>Adult</v>
      </c>
      <c r="R29" s="22" t="s">
        <v>16</v>
      </c>
    </row>
    <row r="30" spans="4:18" x14ac:dyDescent="0.3">
      <c r="D30" s="21">
        <v>18299</v>
      </c>
      <c r="E30" s="14" t="s">
        <v>28</v>
      </c>
      <c r="F30" s="14" t="s">
        <v>30</v>
      </c>
      <c r="G30" s="15">
        <v>70000</v>
      </c>
      <c r="H30" s="14">
        <v>5</v>
      </c>
      <c r="I30" s="14" t="s">
        <v>17</v>
      </c>
      <c r="J30" s="14" t="s">
        <v>13</v>
      </c>
      <c r="K30" s="14" t="s">
        <v>14</v>
      </c>
      <c r="L30" s="14">
        <v>2</v>
      </c>
      <c r="M30" s="14" t="str">
        <f>IF(Table1[[#This Row],[Cars]]=0,"NO","Yes")</f>
        <v>Yes</v>
      </c>
      <c r="N30" s="14" t="s">
        <v>21</v>
      </c>
      <c r="O30" s="14" t="s">
        <v>50</v>
      </c>
      <c r="P30" s="14">
        <v>44</v>
      </c>
      <c r="Q30" s="14" t="str">
        <f>IF(Table1[[#This Row],[Age]]&gt;=65,"Senior",IF(Table1[[#This Row],[Age]]&gt;=45,"Middle Age",IF(Table1[[#This Row],[Age]]&gt;=25,"Adult",IF(Table1[[#This Row],[Age]]&gt;=15,"Youth","Invalid"))))</f>
        <v>Adult</v>
      </c>
      <c r="R30" s="22" t="s">
        <v>16</v>
      </c>
    </row>
    <row r="31" spans="4:18" x14ac:dyDescent="0.3">
      <c r="D31" s="21">
        <v>16466</v>
      </c>
      <c r="E31" s="14" t="s">
        <v>29</v>
      </c>
      <c r="F31" s="14" t="s">
        <v>42</v>
      </c>
      <c r="G31" s="15">
        <v>20000</v>
      </c>
      <c r="H31" s="14">
        <v>0</v>
      </c>
      <c r="I31" s="14" t="s">
        <v>26</v>
      </c>
      <c r="J31" s="14" t="s">
        <v>22</v>
      </c>
      <c r="K31" s="14" t="s">
        <v>16</v>
      </c>
      <c r="L31" s="14">
        <v>2</v>
      </c>
      <c r="M31" s="14" t="str">
        <f>IF(Table1[[#This Row],[Cars]]=0,"NO","Yes")</f>
        <v>Yes</v>
      </c>
      <c r="N31" s="14" t="s">
        <v>15</v>
      </c>
      <c r="O31" s="14" t="s">
        <v>49</v>
      </c>
      <c r="P31" s="14">
        <v>32</v>
      </c>
      <c r="Q31" s="14" t="str">
        <f>IF(Table1[[#This Row],[Age]]&gt;=65,"Senior",IF(Table1[[#This Row],[Age]]&gt;=45,"Middle Age",IF(Table1[[#This Row],[Age]]&gt;=25,"Adult",IF(Table1[[#This Row],[Age]]&gt;=15,"Youth","Invalid"))))</f>
        <v>Adult</v>
      </c>
      <c r="R31" s="22" t="s">
        <v>14</v>
      </c>
    </row>
    <row r="32" spans="4:18" x14ac:dyDescent="0.3">
      <c r="D32" s="21">
        <v>19273</v>
      </c>
      <c r="E32" s="14" t="s">
        <v>28</v>
      </c>
      <c r="F32" s="14" t="s">
        <v>42</v>
      </c>
      <c r="G32" s="15">
        <v>20000</v>
      </c>
      <c r="H32" s="14">
        <v>2</v>
      </c>
      <c r="I32" s="14" t="s">
        <v>17</v>
      </c>
      <c r="J32" s="14" t="s">
        <v>22</v>
      </c>
      <c r="K32" s="14" t="s">
        <v>14</v>
      </c>
      <c r="L32" s="14">
        <v>0</v>
      </c>
      <c r="M32" s="14" t="str">
        <f>IF(Table1[[#This Row],[Cars]]=0,"NO","Yes")</f>
        <v>NO</v>
      </c>
      <c r="N32" s="14" t="s">
        <v>15</v>
      </c>
      <c r="O32" s="14" t="s">
        <v>49</v>
      </c>
      <c r="P32" s="14">
        <v>63</v>
      </c>
      <c r="Q32" s="14" t="str">
        <f>IF(Table1[[#This Row],[Age]]&gt;=65,"Senior",IF(Table1[[#This Row],[Age]]&gt;=45,"Middle Age",IF(Table1[[#This Row],[Age]]&gt;=25,"Adult",IF(Table1[[#This Row],[Age]]&gt;=15,"Youth","Invalid"))))</f>
        <v>Middle Age</v>
      </c>
      <c r="R32" s="22" t="s">
        <v>16</v>
      </c>
    </row>
    <row r="33" spans="4:18" x14ac:dyDescent="0.3">
      <c r="D33" s="21">
        <v>22400</v>
      </c>
      <c r="E33" s="14" t="s">
        <v>28</v>
      </c>
      <c r="F33" s="14" t="s">
        <v>30</v>
      </c>
      <c r="G33" s="15">
        <v>10000</v>
      </c>
      <c r="H33" s="14">
        <v>0</v>
      </c>
      <c r="I33" s="14" t="s">
        <v>17</v>
      </c>
      <c r="J33" s="14" t="s">
        <v>22</v>
      </c>
      <c r="K33" s="14" t="s">
        <v>16</v>
      </c>
      <c r="L33" s="14">
        <v>1</v>
      </c>
      <c r="M33" s="14" t="str">
        <f>IF(Table1[[#This Row],[Cars]]=0,"NO","Yes")</f>
        <v>Yes</v>
      </c>
      <c r="N33" s="14" t="s">
        <v>15</v>
      </c>
      <c r="O33" s="14" t="s">
        <v>50</v>
      </c>
      <c r="P33" s="14">
        <v>26</v>
      </c>
      <c r="Q33" s="14" t="str">
        <f>IF(Table1[[#This Row],[Age]]&gt;=65,"Senior",IF(Table1[[#This Row],[Age]]&gt;=45,"Middle Age",IF(Table1[[#This Row],[Age]]&gt;=25,"Adult",IF(Table1[[#This Row],[Age]]&gt;=15,"Youth","Invalid"))))</f>
        <v>Adult</v>
      </c>
      <c r="R33" s="22" t="s">
        <v>14</v>
      </c>
    </row>
    <row r="34" spans="4:18" x14ac:dyDescent="0.3">
      <c r="D34" s="21">
        <v>20942</v>
      </c>
      <c r="E34" s="14" t="s">
        <v>29</v>
      </c>
      <c r="F34" s="14" t="s">
        <v>42</v>
      </c>
      <c r="G34" s="15">
        <v>20000</v>
      </c>
      <c r="H34" s="14">
        <v>0</v>
      </c>
      <c r="I34" s="14" t="s">
        <v>24</v>
      </c>
      <c r="J34" s="14" t="s">
        <v>22</v>
      </c>
      <c r="K34" s="14" t="s">
        <v>16</v>
      </c>
      <c r="L34" s="14">
        <v>1</v>
      </c>
      <c r="M34" s="14" t="str">
        <f>IF(Table1[[#This Row],[Cars]]=0,"NO","Yes")</f>
        <v>Yes</v>
      </c>
      <c r="N34" s="14" t="s">
        <v>21</v>
      </c>
      <c r="O34" s="14" t="s">
        <v>49</v>
      </c>
      <c r="P34" s="14">
        <v>31</v>
      </c>
      <c r="Q34" s="14" t="str">
        <f>IF(Table1[[#This Row],[Age]]&gt;=65,"Senior",IF(Table1[[#This Row],[Age]]&gt;=45,"Middle Age",IF(Table1[[#This Row],[Age]]&gt;=25,"Adult",IF(Table1[[#This Row],[Age]]&gt;=15,"Youth","Invalid"))))</f>
        <v>Adult</v>
      </c>
      <c r="R34" s="22" t="s">
        <v>16</v>
      </c>
    </row>
    <row r="35" spans="4:18" x14ac:dyDescent="0.3">
      <c r="D35" s="21">
        <v>18484</v>
      </c>
      <c r="E35" s="14" t="s">
        <v>29</v>
      </c>
      <c r="F35" s="14" t="s">
        <v>30</v>
      </c>
      <c r="G35" s="15">
        <v>80000</v>
      </c>
      <c r="H35" s="14">
        <v>2</v>
      </c>
      <c r="I35" s="14" t="s">
        <v>24</v>
      </c>
      <c r="J35" s="14" t="s">
        <v>13</v>
      </c>
      <c r="K35" s="14" t="s">
        <v>16</v>
      </c>
      <c r="L35" s="14">
        <v>2</v>
      </c>
      <c r="M35" s="14" t="str">
        <f>IF(Table1[[#This Row],[Cars]]=0,"NO","Yes")</f>
        <v>Yes</v>
      </c>
      <c r="N35" s="14" t="s">
        <v>23</v>
      </c>
      <c r="O35" s="14" t="s">
        <v>50</v>
      </c>
      <c r="P35" s="14">
        <v>50</v>
      </c>
      <c r="Q35" s="14" t="str">
        <f>IF(Table1[[#This Row],[Age]]&gt;=65,"Senior",IF(Table1[[#This Row],[Age]]&gt;=45,"Middle Age",IF(Table1[[#This Row],[Age]]&gt;=25,"Adult",IF(Table1[[#This Row],[Age]]&gt;=15,"Youth","Invalid"))))</f>
        <v>Middle Age</v>
      </c>
      <c r="R35" s="22" t="s">
        <v>14</v>
      </c>
    </row>
    <row r="36" spans="4:18" x14ac:dyDescent="0.3">
      <c r="D36" s="21">
        <v>12291</v>
      </c>
      <c r="E36" s="14" t="s">
        <v>29</v>
      </c>
      <c r="F36" s="14" t="s">
        <v>30</v>
      </c>
      <c r="G36" s="15">
        <v>90000</v>
      </c>
      <c r="H36" s="14">
        <v>5</v>
      </c>
      <c r="I36" s="14" t="s">
        <v>17</v>
      </c>
      <c r="J36" s="14" t="s">
        <v>19</v>
      </c>
      <c r="K36" s="14" t="s">
        <v>16</v>
      </c>
      <c r="L36" s="14">
        <v>2</v>
      </c>
      <c r="M36" s="14" t="str">
        <f>IF(Table1[[#This Row],[Cars]]=0,"NO","Yes")</f>
        <v>Yes</v>
      </c>
      <c r="N36" s="14" t="s">
        <v>20</v>
      </c>
      <c r="O36" s="14" t="s">
        <v>49</v>
      </c>
      <c r="P36" s="14">
        <v>62</v>
      </c>
      <c r="Q36" s="14" t="str">
        <f>IF(Table1[[#This Row],[Age]]&gt;=65,"Senior",IF(Table1[[#This Row],[Age]]&gt;=45,"Middle Age",IF(Table1[[#This Row],[Age]]&gt;=25,"Adult",IF(Table1[[#This Row],[Age]]&gt;=15,"Youth","Invalid"))))</f>
        <v>Middle Age</v>
      </c>
      <c r="R36" s="22" t="s">
        <v>14</v>
      </c>
    </row>
    <row r="37" spans="4:18" x14ac:dyDescent="0.3">
      <c r="D37" s="21">
        <v>28380</v>
      </c>
      <c r="E37" s="14" t="s">
        <v>29</v>
      </c>
      <c r="F37" s="14" t="s">
        <v>42</v>
      </c>
      <c r="G37" s="15">
        <v>10000</v>
      </c>
      <c r="H37" s="14">
        <v>5</v>
      </c>
      <c r="I37" s="14" t="s">
        <v>26</v>
      </c>
      <c r="J37" s="14" t="s">
        <v>22</v>
      </c>
      <c r="K37" s="14" t="s">
        <v>16</v>
      </c>
      <c r="L37" s="14">
        <v>2</v>
      </c>
      <c r="M37" s="14" t="str">
        <f>IF(Table1[[#This Row],[Cars]]=0,"NO","Yes")</f>
        <v>Yes</v>
      </c>
      <c r="N37" s="14" t="s">
        <v>15</v>
      </c>
      <c r="O37" s="14" t="s">
        <v>49</v>
      </c>
      <c r="P37" s="14">
        <v>41</v>
      </c>
      <c r="Q37" s="14" t="str">
        <f>IF(Table1[[#This Row],[Age]]&gt;=65,"Senior",IF(Table1[[#This Row],[Age]]&gt;=45,"Middle Age",IF(Table1[[#This Row],[Age]]&gt;=25,"Adult",IF(Table1[[#This Row],[Age]]&gt;=15,"Youth","Invalid"))))</f>
        <v>Adult</v>
      </c>
      <c r="R37" s="22" t="s">
        <v>16</v>
      </c>
    </row>
    <row r="38" spans="4:18" x14ac:dyDescent="0.3">
      <c r="D38" s="21">
        <v>17891</v>
      </c>
      <c r="E38" s="14" t="s">
        <v>28</v>
      </c>
      <c r="F38" s="14" t="s">
        <v>42</v>
      </c>
      <c r="G38" s="15">
        <v>10000</v>
      </c>
      <c r="H38" s="14">
        <v>2</v>
      </c>
      <c r="I38" s="14" t="s">
        <v>17</v>
      </c>
      <c r="J38" s="14" t="s">
        <v>22</v>
      </c>
      <c r="K38" s="14" t="s">
        <v>14</v>
      </c>
      <c r="L38" s="14">
        <v>1</v>
      </c>
      <c r="M38" s="14" t="str">
        <f>IF(Table1[[#This Row],[Cars]]=0,"NO","Yes")</f>
        <v>Yes</v>
      </c>
      <c r="N38" s="14" t="s">
        <v>15</v>
      </c>
      <c r="O38" s="14" t="s">
        <v>49</v>
      </c>
      <c r="P38" s="14">
        <v>50</v>
      </c>
      <c r="Q38" s="14" t="str">
        <f>IF(Table1[[#This Row],[Age]]&gt;=65,"Senior",IF(Table1[[#This Row],[Age]]&gt;=45,"Middle Age",IF(Table1[[#This Row],[Age]]&gt;=25,"Adult",IF(Table1[[#This Row],[Age]]&gt;=15,"Youth","Invalid"))))</f>
        <v>Middle Age</v>
      </c>
      <c r="R38" s="22" t="s">
        <v>14</v>
      </c>
    </row>
    <row r="39" spans="4:18" x14ac:dyDescent="0.3">
      <c r="D39" s="21">
        <v>27832</v>
      </c>
      <c r="E39" s="14" t="s">
        <v>29</v>
      </c>
      <c r="F39" s="14" t="s">
        <v>42</v>
      </c>
      <c r="G39" s="15">
        <v>30000</v>
      </c>
      <c r="H39" s="14">
        <v>0</v>
      </c>
      <c r="I39" s="14" t="s">
        <v>17</v>
      </c>
      <c r="J39" s="14" t="s">
        <v>18</v>
      </c>
      <c r="K39" s="14" t="s">
        <v>16</v>
      </c>
      <c r="L39" s="14">
        <v>1</v>
      </c>
      <c r="M39" s="14" t="str">
        <f>IF(Table1[[#This Row],[Cars]]=0,"NO","Yes")</f>
        <v>Yes</v>
      </c>
      <c r="N39" s="14" t="s">
        <v>20</v>
      </c>
      <c r="O39" s="14" t="s">
        <v>49</v>
      </c>
      <c r="P39" s="14">
        <v>30</v>
      </c>
      <c r="Q39" s="14" t="str">
        <f>IF(Table1[[#This Row],[Age]]&gt;=65,"Senior",IF(Table1[[#This Row],[Age]]&gt;=45,"Middle Age",IF(Table1[[#This Row],[Age]]&gt;=25,"Adult",IF(Table1[[#This Row],[Age]]&gt;=15,"Youth","Invalid"))))</f>
        <v>Adult</v>
      </c>
      <c r="R39" s="22" t="s">
        <v>16</v>
      </c>
    </row>
    <row r="40" spans="4:18" x14ac:dyDescent="0.3">
      <c r="D40" s="21">
        <v>26863</v>
      </c>
      <c r="E40" s="14" t="s">
        <v>29</v>
      </c>
      <c r="F40" s="14" t="s">
        <v>30</v>
      </c>
      <c r="G40" s="15">
        <v>20000</v>
      </c>
      <c r="H40" s="14">
        <v>0</v>
      </c>
      <c r="I40" s="14" t="s">
        <v>24</v>
      </c>
      <c r="J40" s="14" t="s">
        <v>22</v>
      </c>
      <c r="K40" s="14" t="s">
        <v>16</v>
      </c>
      <c r="L40" s="14">
        <v>1</v>
      </c>
      <c r="M40" s="14" t="str">
        <f>IF(Table1[[#This Row],[Cars]]=0,"NO","Yes")</f>
        <v>Yes</v>
      </c>
      <c r="N40" s="14" t="s">
        <v>20</v>
      </c>
      <c r="O40" s="14" t="s">
        <v>49</v>
      </c>
      <c r="P40" s="14">
        <v>28</v>
      </c>
      <c r="Q40" s="14" t="str">
        <f>IF(Table1[[#This Row],[Age]]&gt;=65,"Senior",IF(Table1[[#This Row],[Age]]&gt;=45,"Middle Age",IF(Table1[[#This Row],[Age]]&gt;=25,"Adult",IF(Table1[[#This Row],[Age]]&gt;=15,"Youth","Invalid"))))</f>
        <v>Adult</v>
      </c>
      <c r="R40" s="22" t="s">
        <v>16</v>
      </c>
    </row>
    <row r="41" spans="4:18" x14ac:dyDescent="0.3">
      <c r="D41" s="21">
        <v>16259</v>
      </c>
      <c r="E41" s="14" t="s">
        <v>29</v>
      </c>
      <c r="F41" s="14" t="s">
        <v>42</v>
      </c>
      <c r="G41" s="15">
        <v>10000</v>
      </c>
      <c r="H41" s="14">
        <v>4</v>
      </c>
      <c r="I41" s="14" t="s">
        <v>26</v>
      </c>
      <c r="J41" s="14" t="s">
        <v>22</v>
      </c>
      <c r="K41" s="14" t="s">
        <v>14</v>
      </c>
      <c r="L41" s="14">
        <v>2</v>
      </c>
      <c r="M41" s="14" t="str">
        <f>IF(Table1[[#This Row],[Cars]]=0,"NO","Yes")</f>
        <v>Yes</v>
      </c>
      <c r="N41" s="14" t="s">
        <v>15</v>
      </c>
      <c r="O41" s="14" t="s">
        <v>49</v>
      </c>
      <c r="P41" s="14">
        <v>40</v>
      </c>
      <c r="Q41" s="14" t="str">
        <f>IF(Table1[[#This Row],[Age]]&gt;=65,"Senior",IF(Table1[[#This Row],[Age]]&gt;=45,"Middle Age",IF(Table1[[#This Row],[Age]]&gt;=25,"Adult",IF(Table1[[#This Row],[Age]]&gt;=15,"Youth","Invalid"))))</f>
        <v>Adult</v>
      </c>
      <c r="R41" s="22" t="s">
        <v>14</v>
      </c>
    </row>
    <row r="42" spans="4:18" x14ac:dyDescent="0.3">
      <c r="D42" s="21">
        <v>27803</v>
      </c>
      <c r="E42" s="14" t="s">
        <v>29</v>
      </c>
      <c r="F42" s="14" t="s">
        <v>42</v>
      </c>
      <c r="G42" s="15">
        <v>30000</v>
      </c>
      <c r="H42" s="14">
        <v>2</v>
      </c>
      <c r="I42" s="14" t="s">
        <v>17</v>
      </c>
      <c r="J42" s="14" t="s">
        <v>18</v>
      </c>
      <c r="K42" s="14" t="s">
        <v>16</v>
      </c>
      <c r="L42" s="14">
        <v>0</v>
      </c>
      <c r="M42" s="14" t="str">
        <f>IF(Table1[[#This Row],[Cars]]=0,"NO","Yes")</f>
        <v>NO</v>
      </c>
      <c r="N42" s="14" t="s">
        <v>15</v>
      </c>
      <c r="O42" s="14" t="s">
        <v>49</v>
      </c>
      <c r="P42" s="14">
        <v>43</v>
      </c>
      <c r="Q42" s="14" t="str">
        <f>IF(Table1[[#This Row],[Age]]&gt;=65,"Senior",IF(Table1[[#This Row],[Age]]&gt;=45,"Middle Age",IF(Table1[[#This Row],[Age]]&gt;=25,"Adult",IF(Table1[[#This Row],[Age]]&gt;=15,"Youth","Invalid"))))</f>
        <v>Adult</v>
      </c>
      <c r="R42" s="22" t="s">
        <v>16</v>
      </c>
    </row>
    <row r="43" spans="4:18" x14ac:dyDescent="0.3">
      <c r="D43" s="21">
        <v>14347</v>
      </c>
      <c r="E43" s="14" t="s">
        <v>29</v>
      </c>
      <c r="F43" s="14" t="s">
        <v>42</v>
      </c>
      <c r="G43" s="15">
        <v>40000</v>
      </c>
      <c r="H43" s="14">
        <v>2</v>
      </c>
      <c r="I43" s="14" t="s">
        <v>12</v>
      </c>
      <c r="J43" s="14" t="s">
        <v>25</v>
      </c>
      <c r="K43" s="14" t="s">
        <v>14</v>
      </c>
      <c r="L43" s="14">
        <v>2</v>
      </c>
      <c r="M43" s="14" t="str">
        <f>IF(Table1[[#This Row],[Cars]]=0,"NO","Yes")</f>
        <v>Yes</v>
      </c>
      <c r="N43" s="14" t="s">
        <v>21</v>
      </c>
      <c r="O43" s="14" t="s">
        <v>50</v>
      </c>
      <c r="P43" s="14">
        <v>65</v>
      </c>
      <c r="Q43" s="14" t="str">
        <f>IF(Table1[[#This Row],[Age]]&gt;=65,"Senior",IF(Table1[[#This Row],[Age]]&gt;=45,"Middle Age",IF(Table1[[#This Row],[Age]]&gt;=25,"Adult",IF(Table1[[#This Row],[Age]]&gt;=15,"Youth","Invalid"))))</f>
        <v>Senior</v>
      </c>
      <c r="R43" s="22" t="s">
        <v>14</v>
      </c>
    </row>
    <row r="44" spans="4:18" x14ac:dyDescent="0.3">
      <c r="D44" s="21">
        <v>17703</v>
      </c>
      <c r="E44" s="14" t="s">
        <v>28</v>
      </c>
      <c r="F44" s="14" t="s">
        <v>42</v>
      </c>
      <c r="G44" s="15">
        <v>10000</v>
      </c>
      <c r="H44" s="14">
        <v>1</v>
      </c>
      <c r="I44" s="14" t="s">
        <v>27</v>
      </c>
      <c r="J44" s="14" t="s">
        <v>22</v>
      </c>
      <c r="K44" s="14" t="s">
        <v>14</v>
      </c>
      <c r="L44" s="14">
        <v>0</v>
      </c>
      <c r="M44" s="14" t="str">
        <f>IF(Table1[[#This Row],[Cars]]=0,"NO","Yes")</f>
        <v>NO</v>
      </c>
      <c r="N44" s="14" t="s">
        <v>15</v>
      </c>
      <c r="O44" s="14" t="s">
        <v>49</v>
      </c>
      <c r="P44" s="14">
        <v>40</v>
      </c>
      <c r="Q44" s="14" t="str">
        <f>IF(Table1[[#This Row],[Age]]&gt;=65,"Senior",IF(Table1[[#This Row],[Age]]&gt;=45,"Middle Age",IF(Table1[[#This Row],[Age]]&gt;=25,"Adult",IF(Table1[[#This Row],[Age]]&gt;=15,"Youth","Invalid"))))</f>
        <v>Adult</v>
      </c>
      <c r="R44" s="22" t="s">
        <v>16</v>
      </c>
    </row>
    <row r="45" spans="4:18" x14ac:dyDescent="0.3">
      <c r="D45" s="21">
        <v>17185</v>
      </c>
      <c r="E45" s="14" t="s">
        <v>28</v>
      </c>
      <c r="F45" s="14" t="s">
        <v>42</v>
      </c>
      <c r="G45" s="15">
        <v>170000</v>
      </c>
      <c r="H45" s="14">
        <v>4</v>
      </c>
      <c r="I45" s="14" t="s">
        <v>17</v>
      </c>
      <c r="J45" s="14" t="s">
        <v>19</v>
      </c>
      <c r="K45" s="14" t="s">
        <v>16</v>
      </c>
      <c r="L45" s="14">
        <v>3</v>
      </c>
      <c r="M45" s="14" t="str">
        <f>IF(Table1[[#This Row],[Cars]]=0,"NO","Yes")</f>
        <v>Yes</v>
      </c>
      <c r="N45" s="14" t="s">
        <v>21</v>
      </c>
      <c r="O45" s="14" t="s">
        <v>49</v>
      </c>
      <c r="P45" s="14">
        <v>48</v>
      </c>
      <c r="Q45" s="14" t="str">
        <f>IF(Table1[[#This Row],[Age]]&gt;=65,"Senior",IF(Table1[[#This Row],[Age]]&gt;=45,"Middle Age",IF(Table1[[#This Row],[Age]]&gt;=25,"Adult",IF(Table1[[#This Row],[Age]]&gt;=15,"Youth","Invalid"))))</f>
        <v>Middle Age</v>
      </c>
      <c r="R45" s="22" t="s">
        <v>14</v>
      </c>
    </row>
    <row r="46" spans="4:18" x14ac:dyDescent="0.3">
      <c r="D46" s="21">
        <v>29380</v>
      </c>
      <c r="E46" s="14" t="s">
        <v>28</v>
      </c>
      <c r="F46" s="14" t="s">
        <v>42</v>
      </c>
      <c r="G46" s="15">
        <v>20000</v>
      </c>
      <c r="H46" s="14">
        <v>3</v>
      </c>
      <c r="I46" s="14" t="s">
        <v>24</v>
      </c>
      <c r="J46" s="14" t="s">
        <v>22</v>
      </c>
      <c r="K46" s="14" t="s">
        <v>14</v>
      </c>
      <c r="L46" s="14">
        <v>0</v>
      </c>
      <c r="M46" s="14" t="str">
        <f>IF(Table1[[#This Row],[Cars]]=0,"NO","Yes")</f>
        <v>NO</v>
      </c>
      <c r="N46" s="14" t="s">
        <v>15</v>
      </c>
      <c r="O46" s="14" t="s">
        <v>49</v>
      </c>
      <c r="P46" s="14">
        <v>41</v>
      </c>
      <c r="Q46" s="14" t="str">
        <f>IF(Table1[[#This Row],[Age]]&gt;=65,"Senior",IF(Table1[[#This Row],[Age]]&gt;=45,"Middle Age",IF(Table1[[#This Row],[Age]]&gt;=25,"Adult",IF(Table1[[#This Row],[Age]]&gt;=15,"Youth","Invalid"))))</f>
        <v>Adult</v>
      </c>
      <c r="R46" s="22" t="s">
        <v>14</v>
      </c>
    </row>
    <row r="47" spans="4:18" x14ac:dyDescent="0.3">
      <c r="D47" s="21">
        <v>23986</v>
      </c>
      <c r="E47" s="14" t="s">
        <v>28</v>
      </c>
      <c r="F47" s="14" t="s">
        <v>42</v>
      </c>
      <c r="G47" s="15">
        <v>20000</v>
      </c>
      <c r="H47" s="14">
        <v>1</v>
      </c>
      <c r="I47" s="14" t="s">
        <v>12</v>
      </c>
      <c r="J47" s="14" t="s">
        <v>18</v>
      </c>
      <c r="K47" s="14" t="s">
        <v>14</v>
      </c>
      <c r="L47" s="14">
        <v>0</v>
      </c>
      <c r="M47" s="14" t="str">
        <f>IF(Table1[[#This Row],[Cars]]=0,"NO","Yes")</f>
        <v>NO</v>
      </c>
      <c r="N47" s="14" t="s">
        <v>15</v>
      </c>
      <c r="O47" s="14" t="s">
        <v>49</v>
      </c>
      <c r="P47" s="14">
        <v>66</v>
      </c>
      <c r="Q47" s="14" t="str">
        <f>IF(Table1[[#This Row],[Age]]&gt;=65,"Senior",IF(Table1[[#This Row],[Age]]&gt;=45,"Middle Age",IF(Table1[[#This Row],[Age]]&gt;=25,"Adult",IF(Table1[[#This Row],[Age]]&gt;=15,"Youth","Invalid"))))</f>
        <v>Senior</v>
      </c>
      <c r="R47" s="22" t="s">
        <v>14</v>
      </c>
    </row>
    <row r="48" spans="4:18" x14ac:dyDescent="0.3">
      <c r="D48" s="21">
        <v>24466</v>
      </c>
      <c r="E48" s="14" t="s">
        <v>28</v>
      </c>
      <c r="F48" s="14" t="s">
        <v>42</v>
      </c>
      <c r="G48" s="15">
        <v>60000</v>
      </c>
      <c r="H48" s="14">
        <v>1</v>
      </c>
      <c r="I48" s="14" t="s">
        <v>17</v>
      </c>
      <c r="J48" s="14" t="s">
        <v>13</v>
      </c>
      <c r="K48" s="14" t="s">
        <v>14</v>
      </c>
      <c r="L48" s="14">
        <v>1</v>
      </c>
      <c r="M48" s="14" t="str">
        <f>IF(Table1[[#This Row],[Cars]]=0,"NO","Yes")</f>
        <v>Yes</v>
      </c>
      <c r="N48" s="14" t="s">
        <v>21</v>
      </c>
      <c r="O48" s="14" t="s">
        <v>50</v>
      </c>
      <c r="P48" s="14">
        <v>46</v>
      </c>
      <c r="Q48" s="14" t="str">
        <f>IF(Table1[[#This Row],[Age]]&gt;=65,"Senior",IF(Table1[[#This Row],[Age]]&gt;=45,"Middle Age",IF(Table1[[#This Row],[Age]]&gt;=25,"Adult",IF(Table1[[#This Row],[Age]]&gt;=15,"Youth","Invalid"))))</f>
        <v>Middle Age</v>
      </c>
      <c r="R48" s="22" t="s">
        <v>14</v>
      </c>
    </row>
    <row r="49" spans="4:18" x14ac:dyDescent="0.3">
      <c r="D49" s="21">
        <v>29097</v>
      </c>
      <c r="E49" s="14" t="s">
        <v>29</v>
      </c>
      <c r="F49" s="14" t="s">
        <v>42</v>
      </c>
      <c r="G49" s="15">
        <v>40000</v>
      </c>
      <c r="H49" s="14">
        <v>2</v>
      </c>
      <c r="I49" s="14" t="s">
        <v>17</v>
      </c>
      <c r="J49" s="14" t="s">
        <v>13</v>
      </c>
      <c r="K49" s="14" t="s">
        <v>14</v>
      </c>
      <c r="L49" s="14">
        <v>2</v>
      </c>
      <c r="M49" s="14" t="str">
        <f>IF(Table1[[#This Row],[Cars]]=0,"NO","Yes")</f>
        <v>Yes</v>
      </c>
      <c r="N49" s="14" t="s">
        <v>21</v>
      </c>
      <c r="O49" s="14" t="s">
        <v>50</v>
      </c>
      <c r="P49" s="14">
        <v>52</v>
      </c>
      <c r="Q49" s="14" t="str">
        <f>IF(Table1[[#This Row],[Age]]&gt;=65,"Senior",IF(Table1[[#This Row],[Age]]&gt;=45,"Middle Age",IF(Table1[[#This Row],[Age]]&gt;=25,"Adult",IF(Table1[[#This Row],[Age]]&gt;=15,"Youth","Invalid"))))</f>
        <v>Middle Age</v>
      </c>
      <c r="R49" s="22" t="s">
        <v>14</v>
      </c>
    </row>
    <row r="50" spans="4:18" x14ac:dyDescent="0.3">
      <c r="D50" s="21">
        <v>19487</v>
      </c>
      <c r="E50" s="14" t="s">
        <v>28</v>
      </c>
      <c r="F50" s="14" t="s">
        <v>30</v>
      </c>
      <c r="G50" s="15">
        <v>30000</v>
      </c>
      <c r="H50" s="14">
        <v>2</v>
      </c>
      <c r="I50" s="14" t="s">
        <v>17</v>
      </c>
      <c r="J50" s="14" t="s">
        <v>18</v>
      </c>
      <c r="K50" s="14" t="s">
        <v>16</v>
      </c>
      <c r="L50" s="14">
        <v>2</v>
      </c>
      <c r="M50" s="14" t="str">
        <f>IF(Table1[[#This Row],[Cars]]=0,"NO","Yes")</f>
        <v>Yes</v>
      </c>
      <c r="N50" s="14" t="s">
        <v>15</v>
      </c>
      <c r="O50" s="14" t="s">
        <v>49</v>
      </c>
      <c r="P50" s="14">
        <v>42</v>
      </c>
      <c r="Q50" s="14" t="str">
        <f>IF(Table1[[#This Row],[Age]]&gt;=65,"Senior",IF(Table1[[#This Row],[Age]]&gt;=45,"Middle Age",IF(Table1[[#This Row],[Age]]&gt;=25,"Adult",IF(Table1[[#This Row],[Age]]&gt;=15,"Youth","Invalid"))))</f>
        <v>Adult</v>
      </c>
      <c r="R50" s="22" t="s">
        <v>16</v>
      </c>
    </row>
    <row r="51" spans="4:18" x14ac:dyDescent="0.3">
      <c r="D51" s="21">
        <v>14939</v>
      </c>
      <c r="E51" s="14" t="s">
        <v>29</v>
      </c>
      <c r="F51" s="14" t="s">
        <v>30</v>
      </c>
      <c r="G51" s="15">
        <v>40000</v>
      </c>
      <c r="H51" s="14">
        <v>0</v>
      </c>
      <c r="I51" s="14" t="s">
        <v>12</v>
      </c>
      <c r="J51" s="14" t="s">
        <v>18</v>
      </c>
      <c r="K51" s="14" t="s">
        <v>14</v>
      </c>
      <c r="L51" s="14">
        <v>0</v>
      </c>
      <c r="M51" s="14" t="str">
        <f>IF(Table1[[#This Row],[Cars]]=0,"NO","Yes")</f>
        <v>NO</v>
      </c>
      <c r="N51" s="14" t="s">
        <v>15</v>
      </c>
      <c r="O51" s="14" t="s">
        <v>49</v>
      </c>
      <c r="P51" s="14">
        <v>39</v>
      </c>
      <c r="Q51" s="14" t="str">
        <f>IF(Table1[[#This Row],[Age]]&gt;=65,"Senior",IF(Table1[[#This Row],[Age]]&gt;=45,"Middle Age",IF(Table1[[#This Row],[Age]]&gt;=25,"Adult",IF(Table1[[#This Row],[Age]]&gt;=15,"Youth","Invalid"))))</f>
        <v>Adult</v>
      </c>
      <c r="R51" s="22" t="s">
        <v>14</v>
      </c>
    </row>
    <row r="52" spans="4:18" x14ac:dyDescent="0.3">
      <c r="D52" s="21">
        <v>13826</v>
      </c>
      <c r="E52" s="14" t="s">
        <v>29</v>
      </c>
      <c r="F52" s="14" t="s">
        <v>42</v>
      </c>
      <c r="G52" s="15">
        <v>30000</v>
      </c>
      <c r="H52" s="14">
        <v>0</v>
      </c>
      <c r="I52" s="14" t="s">
        <v>17</v>
      </c>
      <c r="J52" s="14" t="s">
        <v>18</v>
      </c>
      <c r="K52" s="14" t="s">
        <v>16</v>
      </c>
      <c r="L52" s="14">
        <v>1</v>
      </c>
      <c r="M52" s="14" t="str">
        <f>IF(Table1[[#This Row],[Cars]]=0,"NO","Yes")</f>
        <v>Yes</v>
      </c>
      <c r="N52" s="14" t="s">
        <v>15</v>
      </c>
      <c r="O52" s="14" t="s">
        <v>49</v>
      </c>
      <c r="P52" s="14">
        <v>28</v>
      </c>
      <c r="Q52" s="14" t="str">
        <f>IF(Table1[[#This Row],[Age]]&gt;=65,"Senior",IF(Table1[[#This Row],[Age]]&gt;=45,"Middle Age",IF(Table1[[#This Row],[Age]]&gt;=25,"Adult",IF(Table1[[#This Row],[Age]]&gt;=15,"Youth","Invalid"))))</f>
        <v>Adult</v>
      </c>
      <c r="R52" s="22" t="s">
        <v>16</v>
      </c>
    </row>
    <row r="53" spans="4:18" x14ac:dyDescent="0.3">
      <c r="D53" s="21">
        <v>20619</v>
      </c>
      <c r="E53" s="14" t="s">
        <v>29</v>
      </c>
      <c r="F53" s="14" t="s">
        <v>30</v>
      </c>
      <c r="G53" s="15">
        <v>80000</v>
      </c>
      <c r="H53" s="14">
        <v>0</v>
      </c>
      <c r="I53" s="14" t="s">
        <v>12</v>
      </c>
      <c r="J53" s="14" t="s">
        <v>19</v>
      </c>
      <c r="K53" s="14" t="s">
        <v>16</v>
      </c>
      <c r="L53" s="14">
        <v>4</v>
      </c>
      <c r="M53" s="14" t="str">
        <f>IF(Table1[[#This Row],[Cars]]=0,"NO","Yes")</f>
        <v>Yes</v>
      </c>
      <c r="N53" s="14" t="s">
        <v>43</v>
      </c>
      <c r="O53" s="14" t="s">
        <v>50</v>
      </c>
      <c r="P53" s="14">
        <v>35</v>
      </c>
      <c r="Q53" s="14" t="str">
        <f>IF(Table1[[#This Row],[Age]]&gt;=65,"Senior",IF(Table1[[#This Row],[Age]]&gt;=45,"Middle Age",IF(Table1[[#This Row],[Age]]&gt;=25,"Adult",IF(Table1[[#This Row],[Age]]&gt;=15,"Youth","Invalid"))))</f>
        <v>Adult</v>
      </c>
      <c r="R53" s="22" t="s">
        <v>16</v>
      </c>
    </row>
    <row r="54" spans="4:18" x14ac:dyDescent="0.3">
      <c r="D54" s="21">
        <v>12558</v>
      </c>
      <c r="E54" s="14" t="s">
        <v>28</v>
      </c>
      <c r="F54" s="14" t="s">
        <v>42</v>
      </c>
      <c r="G54" s="15">
        <v>20000</v>
      </c>
      <c r="H54" s="14">
        <v>1</v>
      </c>
      <c r="I54" s="14" t="s">
        <v>12</v>
      </c>
      <c r="J54" s="14" t="s">
        <v>18</v>
      </c>
      <c r="K54" s="14" t="s">
        <v>14</v>
      </c>
      <c r="L54" s="14">
        <v>0</v>
      </c>
      <c r="M54" s="14" t="str">
        <f>IF(Table1[[#This Row],[Cars]]=0,"NO","Yes")</f>
        <v>NO</v>
      </c>
      <c r="N54" s="14" t="s">
        <v>15</v>
      </c>
      <c r="O54" s="14" t="s">
        <v>49</v>
      </c>
      <c r="P54" s="14">
        <v>65</v>
      </c>
      <c r="Q54" s="14" t="str">
        <f>IF(Table1[[#This Row],[Age]]&gt;=65,"Senior",IF(Table1[[#This Row],[Age]]&gt;=45,"Middle Age",IF(Table1[[#This Row],[Age]]&gt;=25,"Adult",IF(Table1[[#This Row],[Age]]&gt;=15,"Youth","Invalid"))))</f>
        <v>Senior</v>
      </c>
      <c r="R54" s="22" t="s">
        <v>16</v>
      </c>
    </row>
    <row r="55" spans="4:18" x14ac:dyDescent="0.3">
      <c r="D55" s="21">
        <v>24871</v>
      </c>
      <c r="E55" s="14" t="s">
        <v>29</v>
      </c>
      <c r="F55" s="14" t="s">
        <v>42</v>
      </c>
      <c r="G55" s="15">
        <v>90000</v>
      </c>
      <c r="H55" s="14">
        <v>4</v>
      </c>
      <c r="I55" s="14" t="s">
        <v>24</v>
      </c>
      <c r="J55" s="14" t="s">
        <v>25</v>
      </c>
      <c r="K55" s="14" t="s">
        <v>16</v>
      </c>
      <c r="L55" s="14">
        <v>3</v>
      </c>
      <c r="M55" s="14" t="str">
        <f>IF(Table1[[#This Row],[Cars]]=0,"NO","Yes")</f>
        <v>Yes</v>
      </c>
      <c r="N55" s="14" t="s">
        <v>21</v>
      </c>
      <c r="O55" s="14" t="s">
        <v>49</v>
      </c>
      <c r="P55" s="14">
        <v>56</v>
      </c>
      <c r="Q55" s="14" t="str">
        <f>IF(Table1[[#This Row],[Age]]&gt;=65,"Senior",IF(Table1[[#This Row],[Age]]&gt;=45,"Middle Age",IF(Table1[[#This Row],[Age]]&gt;=25,"Adult",IF(Table1[[#This Row],[Age]]&gt;=15,"Youth","Invalid"))))</f>
        <v>Middle Age</v>
      </c>
      <c r="R55" s="22" t="s">
        <v>16</v>
      </c>
    </row>
    <row r="56" spans="4:18" x14ac:dyDescent="0.3">
      <c r="D56" s="21">
        <v>17319</v>
      </c>
      <c r="E56" s="14" t="s">
        <v>29</v>
      </c>
      <c r="F56" s="14" t="s">
        <v>42</v>
      </c>
      <c r="G56" s="15">
        <v>70000</v>
      </c>
      <c r="H56" s="14">
        <v>0</v>
      </c>
      <c r="I56" s="14" t="s">
        <v>12</v>
      </c>
      <c r="J56" s="14" t="s">
        <v>19</v>
      </c>
      <c r="K56" s="14" t="s">
        <v>16</v>
      </c>
      <c r="L56" s="14">
        <v>1</v>
      </c>
      <c r="M56" s="14" t="str">
        <f>IF(Table1[[#This Row],[Cars]]=0,"NO","Yes")</f>
        <v>Yes</v>
      </c>
      <c r="N56" s="14" t="s">
        <v>21</v>
      </c>
      <c r="O56" s="14" t="s">
        <v>50</v>
      </c>
      <c r="P56" s="14">
        <v>42</v>
      </c>
      <c r="Q56" s="14" t="str">
        <f>IF(Table1[[#This Row],[Age]]&gt;=65,"Senior",IF(Table1[[#This Row],[Age]]&gt;=45,"Middle Age",IF(Table1[[#This Row],[Age]]&gt;=25,"Adult",IF(Table1[[#This Row],[Age]]&gt;=15,"Youth","Invalid"))))</f>
        <v>Adult</v>
      </c>
      <c r="R56" s="22" t="s">
        <v>16</v>
      </c>
    </row>
    <row r="57" spans="4:18" x14ac:dyDescent="0.3">
      <c r="D57" s="21">
        <v>28906</v>
      </c>
      <c r="E57" s="14" t="s">
        <v>28</v>
      </c>
      <c r="F57" s="14" t="s">
        <v>30</v>
      </c>
      <c r="G57" s="15">
        <v>80000</v>
      </c>
      <c r="H57" s="14">
        <v>4</v>
      </c>
      <c r="I57" s="14" t="s">
        <v>24</v>
      </c>
      <c r="J57" s="14" t="s">
        <v>19</v>
      </c>
      <c r="K57" s="14" t="s">
        <v>14</v>
      </c>
      <c r="L57" s="14">
        <v>2</v>
      </c>
      <c r="M57" s="14" t="str">
        <f>IF(Table1[[#This Row],[Cars]]=0,"NO","Yes")</f>
        <v>Yes</v>
      </c>
      <c r="N57" s="14" t="s">
        <v>43</v>
      </c>
      <c r="O57" s="14" t="s">
        <v>49</v>
      </c>
      <c r="P57" s="14">
        <v>54</v>
      </c>
      <c r="Q57" s="14" t="str">
        <f>IF(Table1[[#This Row],[Age]]&gt;=65,"Senior",IF(Table1[[#This Row],[Age]]&gt;=45,"Middle Age",IF(Table1[[#This Row],[Age]]&gt;=25,"Adult",IF(Table1[[#This Row],[Age]]&gt;=15,"Youth","Invalid"))))</f>
        <v>Middle Age</v>
      </c>
      <c r="R57" s="22" t="s">
        <v>16</v>
      </c>
    </row>
    <row r="58" spans="4:18" x14ac:dyDescent="0.3">
      <c r="D58" s="21">
        <v>12808</v>
      </c>
      <c r="E58" s="14" t="s">
        <v>28</v>
      </c>
      <c r="F58" s="14" t="s">
        <v>30</v>
      </c>
      <c r="G58" s="15">
        <v>40000</v>
      </c>
      <c r="H58" s="14">
        <v>0</v>
      </c>
      <c r="I58" s="14" t="s">
        <v>12</v>
      </c>
      <c r="J58" s="14" t="s">
        <v>18</v>
      </c>
      <c r="K58" s="14" t="s">
        <v>14</v>
      </c>
      <c r="L58" s="14">
        <v>0</v>
      </c>
      <c r="M58" s="14" t="str">
        <f>IF(Table1[[#This Row],[Cars]]=0,"NO","Yes")</f>
        <v>NO</v>
      </c>
      <c r="N58" s="14" t="s">
        <v>15</v>
      </c>
      <c r="O58" s="14" t="s">
        <v>49</v>
      </c>
      <c r="P58" s="14">
        <v>38</v>
      </c>
      <c r="Q58" s="14" t="str">
        <f>IF(Table1[[#This Row],[Age]]&gt;=65,"Senior",IF(Table1[[#This Row],[Age]]&gt;=45,"Middle Age",IF(Table1[[#This Row],[Age]]&gt;=25,"Adult",IF(Table1[[#This Row],[Age]]&gt;=15,"Youth","Invalid"))))</f>
        <v>Adult</v>
      </c>
      <c r="R58" s="22" t="s">
        <v>14</v>
      </c>
    </row>
    <row r="59" spans="4:18" x14ac:dyDescent="0.3">
      <c r="D59" s="21">
        <v>20567</v>
      </c>
      <c r="E59" s="14" t="s">
        <v>28</v>
      </c>
      <c r="F59" s="14" t="s">
        <v>30</v>
      </c>
      <c r="G59" s="15">
        <v>130000</v>
      </c>
      <c r="H59" s="14">
        <v>4</v>
      </c>
      <c r="I59" s="14" t="s">
        <v>17</v>
      </c>
      <c r="J59" s="14" t="s">
        <v>19</v>
      </c>
      <c r="K59" s="14" t="s">
        <v>16</v>
      </c>
      <c r="L59" s="14">
        <v>4</v>
      </c>
      <c r="M59" s="14" t="str">
        <f>IF(Table1[[#This Row],[Cars]]=0,"NO","Yes")</f>
        <v>Yes</v>
      </c>
      <c r="N59" s="14" t="s">
        <v>21</v>
      </c>
      <c r="O59" s="14" t="s">
        <v>49</v>
      </c>
      <c r="P59" s="14">
        <v>61</v>
      </c>
      <c r="Q59" s="14" t="str">
        <f>IF(Table1[[#This Row],[Age]]&gt;=65,"Senior",IF(Table1[[#This Row],[Age]]&gt;=45,"Middle Age",IF(Table1[[#This Row],[Age]]&gt;=25,"Adult",IF(Table1[[#This Row],[Age]]&gt;=15,"Youth","Invalid"))))</f>
        <v>Middle Age</v>
      </c>
      <c r="R59" s="22" t="s">
        <v>14</v>
      </c>
    </row>
    <row r="60" spans="4:18" x14ac:dyDescent="0.3">
      <c r="D60" s="21">
        <v>25502</v>
      </c>
      <c r="E60" s="14" t="s">
        <v>28</v>
      </c>
      <c r="F60" s="14" t="s">
        <v>42</v>
      </c>
      <c r="G60" s="15">
        <v>40000</v>
      </c>
      <c r="H60" s="14">
        <v>1</v>
      </c>
      <c r="I60" s="14" t="s">
        <v>12</v>
      </c>
      <c r="J60" s="14" t="s">
        <v>13</v>
      </c>
      <c r="K60" s="14" t="s">
        <v>14</v>
      </c>
      <c r="L60" s="14">
        <v>0</v>
      </c>
      <c r="M60" s="14" t="str">
        <f>IF(Table1[[#This Row],[Cars]]=0,"NO","Yes")</f>
        <v>NO</v>
      </c>
      <c r="N60" s="14" t="s">
        <v>15</v>
      </c>
      <c r="O60" s="14" t="s">
        <v>49</v>
      </c>
      <c r="P60" s="14">
        <v>43</v>
      </c>
      <c r="Q60" s="14" t="str">
        <f>IF(Table1[[#This Row],[Age]]&gt;=65,"Senior",IF(Table1[[#This Row],[Age]]&gt;=45,"Middle Age",IF(Table1[[#This Row],[Age]]&gt;=25,"Adult",IF(Table1[[#This Row],[Age]]&gt;=15,"Youth","Invalid"))))</f>
        <v>Adult</v>
      </c>
      <c r="R60" s="22" t="s">
        <v>14</v>
      </c>
    </row>
    <row r="61" spans="4:18" x14ac:dyDescent="0.3">
      <c r="D61" s="21">
        <v>15580</v>
      </c>
      <c r="E61" s="14" t="s">
        <v>28</v>
      </c>
      <c r="F61" s="14" t="s">
        <v>30</v>
      </c>
      <c r="G61" s="15">
        <v>60000</v>
      </c>
      <c r="H61" s="14">
        <v>2</v>
      </c>
      <c r="I61" s="14" t="s">
        <v>12</v>
      </c>
      <c r="J61" s="14" t="s">
        <v>19</v>
      </c>
      <c r="K61" s="14" t="s">
        <v>14</v>
      </c>
      <c r="L61" s="14">
        <v>1</v>
      </c>
      <c r="M61" s="14" t="str">
        <f>IF(Table1[[#This Row],[Cars]]=0,"NO","Yes")</f>
        <v>Yes</v>
      </c>
      <c r="N61" s="14" t="s">
        <v>20</v>
      </c>
      <c r="O61" s="14" t="s">
        <v>50</v>
      </c>
      <c r="P61" s="14">
        <v>38</v>
      </c>
      <c r="Q61" s="14" t="str">
        <f>IF(Table1[[#This Row],[Age]]&gt;=65,"Senior",IF(Table1[[#This Row],[Age]]&gt;=45,"Middle Age",IF(Table1[[#This Row],[Age]]&gt;=25,"Adult",IF(Table1[[#This Row],[Age]]&gt;=15,"Youth","Invalid"))))</f>
        <v>Adult</v>
      </c>
      <c r="R61" s="22" t="s">
        <v>14</v>
      </c>
    </row>
    <row r="62" spans="4:18" x14ac:dyDescent="0.3">
      <c r="D62" s="21">
        <v>24185</v>
      </c>
      <c r="E62" s="14" t="s">
        <v>29</v>
      </c>
      <c r="F62" s="14" t="s">
        <v>42</v>
      </c>
      <c r="G62" s="15">
        <v>10000</v>
      </c>
      <c r="H62" s="14">
        <v>1</v>
      </c>
      <c r="I62" s="14" t="s">
        <v>24</v>
      </c>
      <c r="J62" s="14" t="s">
        <v>22</v>
      </c>
      <c r="K62" s="14" t="s">
        <v>16</v>
      </c>
      <c r="L62" s="14">
        <v>1</v>
      </c>
      <c r="M62" s="14" t="str">
        <f>IF(Table1[[#This Row],[Cars]]=0,"NO","Yes")</f>
        <v>Yes</v>
      </c>
      <c r="N62" s="14" t="s">
        <v>23</v>
      </c>
      <c r="O62" s="14" t="s">
        <v>49</v>
      </c>
      <c r="P62" s="14">
        <v>45</v>
      </c>
      <c r="Q62" s="14" t="str">
        <f>IF(Table1[[#This Row],[Age]]&gt;=65,"Senior",IF(Table1[[#This Row],[Age]]&gt;=45,"Middle Age",IF(Table1[[#This Row],[Age]]&gt;=25,"Adult",IF(Table1[[#This Row],[Age]]&gt;=15,"Youth","Invalid"))))</f>
        <v>Middle Age</v>
      </c>
      <c r="R62" s="22" t="s">
        <v>16</v>
      </c>
    </row>
    <row r="63" spans="4:18" x14ac:dyDescent="0.3">
      <c r="D63" s="21">
        <v>19291</v>
      </c>
      <c r="E63" s="14" t="s">
        <v>29</v>
      </c>
      <c r="F63" s="14" t="s">
        <v>42</v>
      </c>
      <c r="G63" s="15">
        <v>10000</v>
      </c>
      <c r="H63" s="14">
        <v>2</v>
      </c>
      <c r="I63" s="14" t="s">
        <v>24</v>
      </c>
      <c r="J63" s="14" t="s">
        <v>22</v>
      </c>
      <c r="K63" s="14" t="s">
        <v>14</v>
      </c>
      <c r="L63" s="14">
        <v>0</v>
      </c>
      <c r="M63" s="14" t="str">
        <f>IF(Table1[[#This Row],[Cars]]=0,"NO","Yes")</f>
        <v>NO</v>
      </c>
      <c r="N63" s="14" t="s">
        <v>15</v>
      </c>
      <c r="O63" s="14" t="s">
        <v>49</v>
      </c>
      <c r="P63" s="14">
        <v>35</v>
      </c>
      <c r="Q63" s="14" t="str">
        <f>IF(Table1[[#This Row],[Age]]&gt;=65,"Senior",IF(Table1[[#This Row],[Age]]&gt;=45,"Middle Age",IF(Table1[[#This Row],[Age]]&gt;=25,"Adult",IF(Table1[[#This Row],[Age]]&gt;=15,"Youth","Invalid"))))</f>
        <v>Adult</v>
      </c>
      <c r="R63" s="22" t="s">
        <v>16</v>
      </c>
    </row>
    <row r="64" spans="4:18" x14ac:dyDescent="0.3">
      <c r="D64" s="21">
        <v>16713</v>
      </c>
      <c r="E64" s="14" t="s">
        <v>28</v>
      </c>
      <c r="F64" s="14" t="s">
        <v>30</v>
      </c>
      <c r="G64" s="15">
        <v>40000</v>
      </c>
      <c r="H64" s="14">
        <v>2</v>
      </c>
      <c r="I64" s="14" t="s">
        <v>12</v>
      </c>
      <c r="J64" s="14" t="s">
        <v>25</v>
      </c>
      <c r="K64" s="14" t="s">
        <v>14</v>
      </c>
      <c r="L64" s="14">
        <v>1</v>
      </c>
      <c r="M64" s="14" t="str">
        <f>IF(Table1[[#This Row],[Cars]]=0,"NO","Yes")</f>
        <v>Yes</v>
      </c>
      <c r="N64" s="14" t="s">
        <v>15</v>
      </c>
      <c r="O64" s="14" t="s">
        <v>50</v>
      </c>
      <c r="P64" s="14">
        <v>52</v>
      </c>
      <c r="Q64" s="14" t="str">
        <f>IF(Table1[[#This Row],[Age]]&gt;=65,"Senior",IF(Table1[[#This Row],[Age]]&gt;=45,"Middle Age",IF(Table1[[#This Row],[Age]]&gt;=25,"Adult",IF(Table1[[#This Row],[Age]]&gt;=15,"Youth","Invalid"))))</f>
        <v>Middle Age</v>
      </c>
      <c r="R64" s="22" t="s">
        <v>14</v>
      </c>
    </row>
    <row r="65" spans="4:18" x14ac:dyDescent="0.3">
      <c r="D65" s="21">
        <v>16185</v>
      </c>
      <c r="E65" s="14" t="s">
        <v>29</v>
      </c>
      <c r="F65" s="14" t="s">
        <v>30</v>
      </c>
      <c r="G65" s="15">
        <v>60000</v>
      </c>
      <c r="H65" s="14">
        <v>4</v>
      </c>
      <c r="I65" s="14" t="s">
        <v>12</v>
      </c>
      <c r="J65" s="14" t="s">
        <v>19</v>
      </c>
      <c r="K65" s="14" t="s">
        <v>14</v>
      </c>
      <c r="L65" s="14">
        <v>3</v>
      </c>
      <c r="M65" s="14" t="str">
        <f>IF(Table1[[#This Row],[Cars]]=0,"NO","Yes")</f>
        <v>Yes</v>
      </c>
      <c r="N65" s="14" t="s">
        <v>43</v>
      </c>
      <c r="O65" s="14" t="s">
        <v>50</v>
      </c>
      <c r="P65" s="14">
        <v>41</v>
      </c>
      <c r="Q65" s="14" t="str">
        <f>IF(Table1[[#This Row],[Age]]&gt;=65,"Senior",IF(Table1[[#This Row],[Age]]&gt;=45,"Middle Age",IF(Table1[[#This Row],[Age]]&gt;=25,"Adult",IF(Table1[[#This Row],[Age]]&gt;=15,"Youth","Invalid"))))</f>
        <v>Adult</v>
      </c>
      <c r="R65" s="22" t="s">
        <v>16</v>
      </c>
    </row>
    <row r="66" spans="4:18" x14ac:dyDescent="0.3">
      <c r="D66" s="21">
        <v>14927</v>
      </c>
      <c r="E66" s="14" t="s">
        <v>28</v>
      </c>
      <c r="F66" s="14" t="s">
        <v>42</v>
      </c>
      <c r="G66" s="15">
        <v>30000</v>
      </c>
      <c r="H66" s="14">
        <v>1</v>
      </c>
      <c r="I66" s="14" t="s">
        <v>12</v>
      </c>
      <c r="J66" s="14" t="s">
        <v>18</v>
      </c>
      <c r="K66" s="14" t="s">
        <v>14</v>
      </c>
      <c r="L66" s="14">
        <v>0</v>
      </c>
      <c r="M66" s="14" t="str">
        <f>IF(Table1[[#This Row],[Cars]]=0,"NO","Yes")</f>
        <v>NO</v>
      </c>
      <c r="N66" s="14" t="s">
        <v>15</v>
      </c>
      <c r="O66" s="14" t="s">
        <v>49</v>
      </c>
      <c r="P66" s="14">
        <v>37</v>
      </c>
      <c r="Q66" s="14" t="str">
        <f>IF(Table1[[#This Row],[Age]]&gt;=65,"Senior",IF(Table1[[#This Row],[Age]]&gt;=45,"Middle Age",IF(Table1[[#This Row],[Age]]&gt;=25,"Adult",IF(Table1[[#This Row],[Age]]&gt;=15,"Youth","Invalid"))))</f>
        <v>Adult</v>
      </c>
      <c r="R66" s="22" t="s">
        <v>14</v>
      </c>
    </row>
    <row r="67" spans="4:18" x14ac:dyDescent="0.3">
      <c r="D67" s="21">
        <v>29337</v>
      </c>
      <c r="E67" s="14" t="s">
        <v>29</v>
      </c>
      <c r="F67" s="14" t="s">
        <v>30</v>
      </c>
      <c r="G67" s="15">
        <v>30000</v>
      </c>
      <c r="H67" s="14">
        <v>2</v>
      </c>
      <c r="I67" s="14" t="s">
        <v>17</v>
      </c>
      <c r="J67" s="14" t="s">
        <v>18</v>
      </c>
      <c r="K67" s="14" t="s">
        <v>14</v>
      </c>
      <c r="L67" s="14">
        <v>2</v>
      </c>
      <c r="M67" s="14" t="str">
        <f>IF(Table1[[#This Row],[Cars]]=0,"NO","Yes")</f>
        <v>Yes</v>
      </c>
      <c r="N67" s="14" t="s">
        <v>21</v>
      </c>
      <c r="O67" s="14" t="s">
        <v>50</v>
      </c>
      <c r="P67" s="14">
        <v>68</v>
      </c>
      <c r="Q67" s="14" t="str">
        <f>IF(Table1[[#This Row],[Age]]&gt;=65,"Senior",IF(Table1[[#This Row],[Age]]&gt;=45,"Middle Age",IF(Table1[[#This Row],[Age]]&gt;=25,"Adult",IF(Table1[[#This Row],[Age]]&gt;=15,"Youth","Invalid"))))</f>
        <v>Senior</v>
      </c>
      <c r="R67" s="22" t="s">
        <v>16</v>
      </c>
    </row>
    <row r="68" spans="4:18" x14ac:dyDescent="0.3">
      <c r="D68" s="21">
        <v>29355</v>
      </c>
      <c r="E68" s="14" t="s">
        <v>28</v>
      </c>
      <c r="F68" s="14" t="s">
        <v>42</v>
      </c>
      <c r="G68" s="15">
        <v>40000</v>
      </c>
      <c r="H68" s="14">
        <v>0</v>
      </c>
      <c r="I68" s="14" t="s">
        <v>27</v>
      </c>
      <c r="J68" s="14" t="s">
        <v>18</v>
      </c>
      <c r="K68" s="14" t="s">
        <v>14</v>
      </c>
      <c r="L68" s="14">
        <v>0</v>
      </c>
      <c r="M68" s="14" t="str">
        <f>IF(Table1[[#This Row],[Cars]]=0,"NO","Yes")</f>
        <v>NO</v>
      </c>
      <c r="N68" s="14" t="s">
        <v>15</v>
      </c>
      <c r="O68" s="14" t="s">
        <v>49</v>
      </c>
      <c r="P68" s="14">
        <v>37</v>
      </c>
      <c r="Q68" s="14" t="str">
        <f>IF(Table1[[#This Row],[Age]]&gt;=65,"Senior",IF(Table1[[#This Row],[Age]]&gt;=45,"Middle Age",IF(Table1[[#This Row],[Age]]&gt;=25,"Adult",IF(Table1[[#This Row],[Age]]&gt;=15,"Youth","Invalid"))))</f>
        <v>Adult</v>
      </c>
      <c r="R68" s="22" t="s">
        <v>14</v>
      </c>
    </row>
    <row r="69" spans="4:18" x14ac:dyDescent="0.3">
      <c r="D69" s="21">
        <v>25303</v>
      </c>
      <c r="E69" s="14" t="s">
        <v>29</v>
      </c>
      <c r="F69" s="14" t="s">
        <v>30</v>
      </c>
      <c r="G69" s="15">
        <v>30000</v>
      </c>
      <c r="H69" s="14">
        <v>0</v>
      </c>
      <c r="I69" s="14" t="s">
        <v>24</v>
      </c>
      <c r="J69" s="14" t="s">
        <v>22</v>
      </c>
      <c r="K69" s="14" t="s">
        <v>14</v>
      </c>
      <c r="L69" s="14">
        <v>1</v>
      </c>
      <c r="M69" s="14" t="str">
        <f>IF(Table1[[#This Row],[Cars]]=0,"NO","Yes")</f>
        <v>Yes</v>
      </c>
      <c r="N69" s="14" t="s">
        <v>20</v>
      </c>
      <c r="O69" s="14" t="s">
        <v>49</v>
      </c>
      <c r="P69" s="14">
        <v>33</v>
      </c>
      <c r="Q69" s="14" t="str">
        <f>IF(Table1[[#This Row],[Age]]&gt;=65,"Senior",IF(Table1[[#This Row],[Age]]&gt;=45,"Middle Age",IF(Table1[[#This Row],[Age]]&gt;=25,"Adult",IF(Table1[[#This Row],[Age]]&gt;=15,"Youth","Invalid"))))</f>
        <v>Adult</v>
      </c>
      <c r="R69" s="22" t="s">
        <v>14</v>
      </c>
    </row>
    <row r="70" spans="4:18" x14ac:dyDescent="0.3">
      <c r="D70" s="21">
        <v>14813</v>
      </c>
      <c r="E70" s="14" t="s">
        <v>29</v>
      </c>
      <c r="F70" s="14" t="s">
        <v>42</v>
      </c>
      <c r="G70" s="15">
        <v>20000</v>
      </c>
      <c r="H70" s="14">
        <v>4</v>
      </c>
      <c r="I70" s="14" t="s">
        <v>24</v>
      </c>
      <c r="J70" s="14" t="s">
        <v>22</v>
      </c>
      <c r="K70" s="14" t="s">
        <v>14</v>
      </c>
      <c r="L70" s="14">
        <v>1</v>
      </c>
      <c r="M70" s="14" t="str">
        <f>IF(Table1[[#This Row],[Cars]]=0,"NO","Yes")</f>
        <v>Yes</v>
      </c>
      <c r="N70" s="14" t="s">
        <v>15</v>
      </c>
      <c r="O70" s="14" t="s">
        <v>49</v>
      </c>
      <c r="P70" s="14">
        <v>43</v>
      </c>
      <c r="Q70" s="14" t="str">
        <f>IF(Table1[[#This Row],[Age]]&gt;=65,"Senior",IF(Table1[[#This Row],[Age]]&gt;=45,"Middle Age",IF(Table1[[#This Row],[Age]]&gt;=25,"Adult",IF(Table1[[#This Row],[Age]]&gt;=15,"Youth","Invalid"))))</f>
        <v>Adult</v>
      </c>
      <c r="R70" s="22" t="s">
        <v>14</v>
      </c>
    </row>
    <row r="71" spans="4:18" x14ac:dyDescent="0.3">
      <c r="D71" s="21">
        <v>16438</v>
      </c>
      <c r="E71" s="14" t="s">
        <v>28</v>
      </c>
      <c r="F71" s="14" t="s">
        <v>42</v>
      </c>
      <c r="G71" s="15">
        <v>10000</v>
      </c>
      <c r="H71" s="14">
        <v>0</v>
      </c>
      <c r="I71" s="14" t="s">
        <v>26</v>
      </c>
      <c r="J71" s="14" t="s">
        <v>22</v>
      </c>
      <c r="K71" s="14" t="s">
        <v>16</v>
      </c>
      <c r="L71" s="14">
        <v>2</v>
      </c>
      <c r="M71" s="14" t="str">
        <f>IF(Table1[[#This Row],[Cars]]=0,"NO","Yes")</f>
        <v>Yes</v>
      </c>
      <c r="N71" s="14" t="s">
        <v>15</v>
      </c>
      <c r="O71" s="14" t="s">
        <v>49</v>
      </c>
      <c r="P71" s="14">
        <v>30</v>
      </c>
      <c r="Q71" s="14" t="str">
        <f>IF(Table1[[#This Row],[Age]]&gt;=65,"Senior",IF(Table1[[#This Row],[Age]]&gt;=45,"Middle Age",IF(Table1[[#This Row],[Age]]&gt;=25,"Adult",IF(Table1[[#This Row],[Age]]&gt;=15,"Youth","Invalid"))))</f>
        <v>Adult</v>
      </c>
      <c r="R71" s="22" t="s">
        <v>16</v>
      </c>
    </row>
    <row r="72" spans="4:18" x14ac:dyDescent="0.3">
      <c r="D72" s="21">
        <v>14238</v>
      </c>
      <c r="E72" s="14" t="s">
        <v>28</v>
      </c>
      <c r="F72" s="14" t="s">
        <v>30</v>
      </c>
      <c r="G72" s="15">
        <v>120000</v>
      </c>
      <c r="H72" s="14">
        <v>0</v>
      </c>
      <c r="I72" s="14" t="s">
        <v>26</v>
      </c>
      <c r="J72" s="14" t="s">
        <v>19</v>
      </c>
      <c r="K72" s="14" t="s">
        <v>14</v>
      </c>
      <c r="L72" s="14">
        <v>4</v>
      </c>
      <c r="M72" s="14" t="str">
        <f>IF(Table1[[#This Row],[Cars]]=0,"NO","Yes")</f>
        <v>Yes</v>
      </c>
      <c r="N72" s="14" t="s">
        <v>43</v>
      </c>
      <c r="O72" s="14" t="s">
        <v>50</v>
      </c>
      <c r="P72" s="14">
        <v>36</v>
      </c>
      <c r="Q72" s="14" t="str">
        <f>IF(Table1[[#This Row],[Age]]&gt;=65,"Senior",IF(Table1[[#This Row],[Age]]&gt;=45,"Middle Age",IF(Table1[[#This Row],[Age]]&gt;=25,"Adult",IF(Table1[[#This Row],[Age]]&gt;=15,"Youth","Invalid"))))</f>
        <v>Adult</v>
      </c>
      <c r="R72" s="22" t="s">
        <v>14</v>
      </c>
    </row>
    <row r="73" spans="4:18" x14ac:dyDescent="0.3">
      <c r="D73" s="21">
        <v>16200</v>
      </c>
      <c r="E73" s="14" t="s">
        <v>29</v>
      </c>
      <c r="F73" s="14" t="s">
        <v>42</v>
      </c>
      <c r="G73" s="15">
        <v>10000</v>
      </c>
      <c r="H73" s="14">
        <v>0</v>
      </c>
      <c r="I73" s="14" t="s">
        <v>26</v>
      </c>
      <c r="J73" s="14" t="s">
        <v>22</v>
      </c>
      <c r="K73" s="14" t="s">
        <v>16</v>
      </c>
      <c r="L73" s="14">
        <v>2</v>
      </c>
      <c r="M73" s="14" t="str">
        <f>IF(Table1[[#This Row],[Cars]]=0,"NO","Yes")</f>
        <v>Yes</v>
      </c>
      <c r="N73" s="14" t="s">
        <v>15</v>
      </c>
      <c r="O73" s="14" t="s">
        <v>49</v>
      </c>
      <c r="P73" s="14">
        <v>35</v>
      </c>
      <c r="Q73" s="14" t="str">
        <f>IF(Table1[[#This Row],[Age]]&gt;=65,"Senior",IF(Table1[[#This Row],[Age]]&gt;=45,"Middle Age",IF(Table1[[#This Row],[Age]]&gt;=25,"Adult",IF(Table1[[#This Row],[Age]]&gt;=15,"Youth","Invalid"))))</f>
        <v>Adult</v>
      </c>
      <c r="R73" s="22" t="s">
        <v>16</v>
      </c>
    </row>
    <row r="74" spans="4:18" x14ac:dyDescent="0.3">
      <c r="D74" s="21">
        <v>24857</v>
      </c>
      <c r="E74" s="14" t="s">
        <v>28</v>
      </c>
      <c r="F74" s="14" t="s">
        <v>42</v>
      </c>
      <c r="G74" s="15">
        <v>130000</v>
      </c>
      <c r="H74" s="14">
        <v>3</v>
      </c>
      <c r="I74" s="14" t="s">
        <v>24</v>
      </c>
      <c r="J74" s="14" t="s">
        <v>19</v>
      </c>
      <c r="K74" s="14" t="s">
        <v>14</v>
      </c>
      <c r="L74" s="14">
        <v>4</v>
      </c>
      <c r="M74" s="14" t="str">
        <f>IF(Table1[[#This Row],[Cars]]=0,"NO","Yes")</f>
        <v>Yes</v>
      </c>
      <c r="N74" s="14" t="s">
        <v>15</v>
      </c>
      <c r="O74" s="14" t="s">
        <v>49</v>
      </c>
      <c r="P74" s="14">
        <v>52</v>
      </c>
      <c r="Q74" s="14" t="str">
        <f>IF(Table1[[#This Row],[Age]]&gt;=65,"Senior",IF(Table1[[#This Row],[Age]]&gt;=45,"Middle Age",IF(Table1[[#This Row],[Age]]&gt;=25,"Adult",IF(Table1[[#This Row],[Age]]&gt;=15,"Youth","Invalid"))))</f>
        <v>Middle Age</v>
      </c>
      <c r="R74" s="22" t="s">
        <v>16</v>
      </c>
    </row>
    <row r="75" spans="4:18" x14ac:dyDescent="0.3">
      <c r="D75" s="21">
        <v>26956</v>
      </c>
      <c r="E75" s="14" t="s">
        <v>29</v>
      </c>
      <c r="F75" s="14" t="s">
        <v>42</v>
      </c>
      <c r="G75" s="15">
        <v>20000</v>
      </c>
      <c r="H75" s="14">
        <v>0</v>
      </c>
      <c r="I75" s="14" t="s">
        <v>17</v>
      </c>
      <c r="J75" s="14" t="s">
        <v>22</v>
      </c>
      <c r="K75" s="14" t="s">
        <v>16</v>
      </c>
      <c r="L75" s="14">
        <v>1</v>
      </c>
      <c r="M75" s="14" t="str">
        <f>IF(Table1[[#This Row],[Cars]]=0,"NO","Yes")</f>
        <v>Yes</v>
      </c>
      <c r="N75" s="14" t="s">
        <v>20</v>
      </c>
      <c r="O75" s="14" t="s">
        <v>49</v>
      </c>
      <c r="P75" s="14">
        <v>36</v>
      </c>
      <c r="Q75" s="14" t="str">
        <f>IF(Table1[[#This Row],[Age]]&gt;=65,"Senior",IF(Table1[[#This Row],[Age]]&gt;=45,"Middle Age",IF(Table1[[#This Row],[Age]]&gt;=25,"Adult",IF(Table1[[#This Row],[Age]]&gt;=15,"Youth","Invalid"))))</f>
        <v>Adult</v>
      </c>
      <c r="R75" s="22" t="s">
        <v>14</v>
      </c>
    </row>
    <row r="76" spans="4:18" x14ac:dyDescent="0.3">
      <c r="D76" s="21">
        <v>14517</v>
      </c>
      <c r="E76" s="14" t="s">
        <v>28</v>
      </c>
      <c r="F76" s="14" t="s">
        <v>42</v>
      </c>
      <c r="G76" s="15">
        <v>20000</v>
      </c>
      <c r="H76" s="14">
        <v>3</v>
      </c>
      <c r="I76" s="14" t="s">
        <v>24</v>
      </c>
      <c r="J76" s="14" t="s">
        <v>13</v>
      </c>
      <c r="K76" s="14" t="s">
        <v>16</v>
      </c>
      <c r="L76" s="14">
        <v>2</v>
      </c>
      <c r="M76" s="14" t="str">
        <f>IF(Table1[[#This Row],[Cars]]=0,"NO","Yes")</f>
        <v>Yes</v>
      </c>
      <c r="N76" s="14" t="s">
        <v>23</v>
      </c>
      <c r="O76" s="14" t="s">
        <v>50</v>
      </c>
      <c r="P76" s="14">
        <v>62</v>
      </c>
      <c r="Q76" s="14" t="str">
        <f>IF(Table1[[#This Row],[Age]]&gt;=65,"Senior",IF(Table1[[#This Row],[Age]]&gt;=45,"Middle Age",IF(Table1[[#This Row],[Age]]&gt;=25,"Adult",IF(Table1[[#This Row],[Age]]&gt;=15,"Youth","Invalid"))))</f>
        <v>Middle Age</v>
      </c>
      <c r="R76" s="22" t="s">
        <v>16</v>
      </c>
    </row>
    <row r="77" spans="4:18" x14ac:dyDescent="0.3">
      <c r="D77" s="21">
        <v>12678</v>
      </c>
      <c r="E77" s="14" t="s">
        <v>29</v>
      </c>
      <c r="F77" s="14" t="s">
        <v>42</v>
      </c>
      <c r="G77" s="15">
        <v>130000</v>
      </c>
      <c r="H77" s="14">
        <v>4</v>
      </c>
      <c r="I77" s="14" t="s">
        <v>24</v>
      </c>
      <c r="J77" s="14" t="s">
        <v>25</v>
      </c>
      <c r="K77" s="14" t="s">
        <v>14</v>
      </c>
      <c r="L77" s="14">
        <v>4</v>
      </c>
      <c r="M77" s="14" t="str">
        <f>IF(Table1[[#This Row],[Cars]]=0,"NO","Yes")</f>
        <v>Yes</v>
      </c>
      <c r="N77" s="14" t="s">
        <v>15</v>
      </c>
      <c r="O77" s="14" t="s">
        <v>50</v>
      </c>
      <c r="P77" s="14">
        <v>31</v>
      </c>
      <c r="Q77" s="14" t="str">
        <f>IF(Table1[[#This Row],[Age]]&gt;=65,"Senior",IF(Table1[[#This Row],[Age]]&gt;=45,"Middle Age",IF(Table1[[#This Row],[Age]]&gt;=25,"Adult",IF(Table1[[#This Row],[Age]]&gt;=15,"Youth","Invalid"))))</f>
        <v>Adult</v>
      </c>
      <c r="R77" s="22" t="s">
        <v>16</v>
      </c>
    </row>
    <row r="78" spans="4:18" x14ac:dyDescent="0.3">
      <c r="D78" s="21">
        <v>16188</v>
      </c>
      <c r="E78" s="14" t="s">
        <v>29</v>
      </c>
      <c r="F78" s="14" t="s">
        <v>42</v>
      </c>
      <c r="G78" s="15">
        <v>20000</v>
      </c>
      <c r="H78" s="14">
        <v>0</v>
      </c>
      <c r="I78" s="14" t="s">
        <v>26</v>
      </c>
      <c r="J78" s="14" t="s">
        <v>22</v>
      </c>
      <c r="K78" s="14" t="s">
        <v>16</v>
      </c>
      <c r="L78" s="14">
        <v>2</v>
      </c>
      <c r="M78" s="14" t="str">
        <f>IF(Table1[[#This Row],[Cars]]=0,"NO","Yes")</f>
        <v>Yes</v>
      </c>
      <c r="N78" s="14" t="s">
        <v>23</v>
      </c>
      <c r="O78" s="14" t="s">
        <v>49</v>
      </c>
      <c r="P78" s="14">
        <v>26</v>
      </c>
      <c r="Q78" s="14" t="str">
        <f>IF(Table1[[#This Row],[Age]]&gt;=65,"Senior",IF(Table1[[#This Row],[Age]]&gt;=45,"Middle Age",IF(Table1[[#This Row],[Age]]&gt;=25,"Adult",IF(Table1[[#This Row],[Age]]&gt;=15,"Youth","Invalid"))))</f>
        <v>Adult</v>
      </c>
      <c r="R78" s="22" t="s">
        <v>16</v>
      </c>
    </row>
    <row r="79" spans="4:18" x14ac:dyDescent="0.3">
      <c r="D79" s="21">
        <v>27969</v>
      </c>
      <c r="E79" s="14" t="s">
        <v>28</v>
      </c>
      <c r="F79" s="14" t="s">
        <v>30</v>
      </c>
      <c r="G79" s="15">
        <v>80000</v>
      </c>
      <c r="H79" s="14">
        <v>0</v>
      </c>
      <c r="I79" s="14" t="s">
        <v>12</v>
      </c>
      <c r="J79" s="14" t="s">
        <v>19</v>
      </c>
      <c r="K79" s="14" t="s">
        <v>14</v>
      </c>
      <c r="L79" s="14">
        <v>2</v>
      </c>
      <c r="M79" s="14" t="str">
        <f>IF(Table1[[#This Row],[Cars]]=0,"NO","Yes")</f>
        <v>Yes</v>
      </c>
      <c r="N79" s="14" t="s">
        <v>43</v>
      </c>
      <c r="O79" s="14" t="s">
        <v>50</v>
      </c>
      <c r="P79" s="14">
        <v>29</v>
      </c>
      <c r="Q79" s="14" t="str">
        <f>IF(Table1[[#This Row],[Age]]&gt;=65,"Senior",IF(Table1[[#This Row],[Age]]&gt;=45,"Middle Age",IF(Table1[[#This Row],[Age]]&gt;=25,"Adult",IF(Table1[[#This Row],[Age]]&gt;=15,"Youth","Invalid"))))</f>
        <v>Adult</v>
      </c>
      <c r="R79" s="22" t="s">
        <v>14</v>
      </c>
    </row>
    <row r="80" spans="4:18" x14ac:dyDescent="0.3">
      <c r="D80" s="21">
        <v>15752</v>
      </c>
      <c r="E80" s="14" t="s">
        <v>28</v>
      </c>
      <c r="F80" s="14" t="s">
        <v>30</v>
      </c>
      <c r="G80" s="15">
        <v>80000</v>
      </c>
      <c r="H80" s="14">
        <v>2</v>
      </c>
      <c r="I80" s="14" t="s">
        <v>24</v>
      </c>
      <c r="J80" s="14" t="s">
        <v>13</v>
      </c>
      <c r="K80" s="14" t="s">
        <v>16</v>
      </c>
      <c r="L80" s="14">
        <v>2</v>
      </c>
      <c r="M80" s="14" t="str">
        <f>IF(Table1[[#This Row],[Cars]]=0,"NO","Yes")</f>
        <v>Yes</v>
      </c>
      <c r="N80" s="14" t="s">
        <v>23</v>
      </c>
      <c r="O80" s="14" t="s">
        <v>50</v>
      </c>
      <c r="P80" s="14">
        <v>50</v>
      </c>
      <c r="Q80" s="14" t="str">
        <f>IF(Table1[[#This Row],[Age]]&gt;=65,"Senior",IF(Table1[[#This Row],[Age]]&gt;=45,"Middle Age",IF(Table1[[#This Row],[Age]]&gt;=25,"Adult",IF(Table1[[#This Row],[Age]]&gt;=15,"Youth","Invalid"))))</f>
        <v>Middle Age</v>
      </c>
      <c r="R80" s="22" t="s">
        <v>14</v>
      </c>
    </row>
    <row r="81" spans="4:18" x14ac:dyDescent="0.3">
      <c r="D81" s="21">
        <v>27745</v>
      </c>
      <c r="E81" s="14" t="s">
        <v>29</v>
      </c>
      <c r="F81" s="14" t="s">
        <v>30</v>
      </c>
      <c r="G81" s="15">
        <v>40000</v>
      </c>
      <c r="H81" s="14">
        <v>2</v>
      </c>
      <c r="I81" s="14" t="s">
        <v>12</v>
      </c>
      <c r="J81" s="14" t="s">
        <v>25</v>
      </c>
      <c r="K81" s="14" t="s">
        <v>14</v>
      </c>
      <c r="L81" s="14">
        <v>2</v>
      </c>
      <c r="M81" s="14" t="str">
        <f>IF(Table1[[#This Row],[Cars]]=0,"NO","Yes")</f>
        <v>Yes</v>
      </c>
      <c r="N81" s="14" t="s">
        <v>21</v>
      </c>
      <c r="O81" s="14" t="s">
        <v>50</v>
      </c>
      <c r="P81" s="14">
        <v>63</v>
      </c>
      <c r="Q81" s="14" t="str">
        <f>IF(Table1[[#This Row],[Age]]&gt;=65,"Senior",IF(Table1[[#This Row],[Age]]&gt;=45,"Middle Age",IF(Table1[[#This Row],[Age]]&gt;=25,"Adult",IF(Table1[[#This Row],[Age]]&gt;=15,"Youth","Invalid"))))</f>
        <v>Middle Age</v>
      </c>
      <c r="R81" s="22" t="s">
        <v>14</v>
      </c>
    </row>
    <row r="82" spans="4:18" x14ac:dyDescent="0.3">
      <c r="D82" s="21">
        <v>20828</v>
      </c>
      <c r="E82" s="14" t="s">
        <v>28</v>
      </c>
      <c r="F82" s="14" t="s">
        <v>42</v>
      </c>
      <c r="G82" s="15">
        <v>30000</v>
      </c>
      <c r="H82" s="14">
        <v>4</v>
      </c>
      <c r="I82" s="14" t="s">
        <v>27</v>
      </c>
      <c r="J82" s="14" t="s">
        <v>18</v>
      </c>
      <c r="K82" s="14" t="s">
        <v>14</v>
      </c>
      <c r="L82" s="14">
        <v>0</v>
      </c>
      <c r="M82" s="14" t="str">
        <f>IF(Table1[[#This Row],[Cars]]=0,"NO","Yes")</f>
        <v>NO</v>
      </c>
      <c r="N82" s="14" t="s">
        <v>15</v>
      </c>
      <c r="O82" s="14" t="s">
        <v>49</v>
      </c>
      <c r="P82" s="14">
        <v>45</v>
      </c>
      <c r="Q82" s="14" t="str">
        <f>IF(Table1[[#This Row],[Age]]&gt;=65,"Senior",IF(Table1[[#This Row],[Age]]&gt;=45,"Middle Age",IF(Table1[[#This Row],[Age]]&gt;=25,"Adult",IF(Table1[[#This Row],[Age]]&gt;=15,"Youth","Invalid"))))</f>
        <v>Middle Age</v>
      </c>
      <c r="R82" s="22" t="s">
        <v>14</v>
      </c>
    </row>
    <row r="83" spans="4:18" x14ac:dyDescent="0.3">
      <c r="D83" s="21">
        <v>19461</v>
      </c>
      <c r="E83" s="14" t="s">
        <v>29</v>
      </c>
      <c r="F83" s="14" t="s">
        <v>42</v>
      </c>
      <c r="G83" s="15">
        <v>10000</v>
      </c>
      <c r="H83" s="14">
        <v>4</v>
      </c>
      <c r="I83" s="14" t="s">
        <v>26</v>
      </c>
      <c r="J83" s="14" t="s">
        <v>22</v>
      </c>
      <c r="K83" s="14" t="s">
        <v>14</v>
      </c>
      <c r="L83" s="14">
        <v>2</v>
      </c>
      <c r="M83" s="14" t="str">
        <f>IF(Table1[[#This Row],[Cars]]=0,"NO","Yes")</f>
        <v>Yes</v>
      </c>
      <c r="N83" s="14" t="s">
        <v>15</v>
      </c>
      <c r="O83" s="14" t="s">
        <v>49</v>
      </c>
      <c r="P83" s="14">
        <v>40</v>
      </c>
      <c r="Q83" s="14" t="str">
        <f>IF(Table1[[#This Row],[Age]]&gt;=65,"Senior",IF(Table1[[#This Row],[Age]]&gt;=45,"Middle Age",IF(Table1[[#This Row],[Age]]&gt;=25,"Adult",IF(Table1[[#This Row],[Age]]&gt;=15,"Youth","Invalid"))))</f>
        <v>Adult</v>
      </c>
      <c r="R83" s="22" t="s">
        <v>16</v>
      </c>
    </row>
    <row r="84" spans="4:18" x14ac:dyDescent="0.3">
      <c r="D84" s="21">
        <v>26941</v>
      </c>
      <c r="E84" s="14" t="s">
        <v>28</v>
      </c>
      <c r="F84" s="14" t="s">
        <v>30</v>
      </c>
      <c r="G84" s="15">
        <v>30000</v>
      </c>
      <c r="H84" s="14">
        <v>0</v>
      </c>
      <c r="I84" s="14" t="s">
        <v>12</v>
      </c>
      <c r="J84" s="14" t="s">
        <v>18</v>
      </c>
      <c r="K84" s="14" t="s">
        <v>14</v>
      </c>
      <c r="L84" s="14">
        <v>0</v>
      </c>
      <c r="M84" s="14" t="str">
        <f>IF(Table1[[#This Row],[Cars]]=0,"NO","Yes")</f>
        <v>NO</v>
      </c>
      <c r="N84" s="14" t="s">
        <v>15</v>
      </c>
      <c r="O84" s="14" t="s">
        <v>49</v>
      </c>
      <c r="P84" s="14">
        <v>47</v>
      </c>
      <c r="Q84" s="14" t="str">
        <f>IF(Table1[[#This Row],[Age]]&gt;=65,"Senior",IF(Table1[[#This Row],[Age]]&gt;=45,"Middle Age",IF(Table1[[#This Row],[Age]]&gt;=25,"Adult",IF(Table1[[#This Row],[Age]]&gt;=15,"Youth","Invalid"))))</f>
        <v>Middle Age</v>
      </c>
      <c r="R84" s="22" t="s">
        <v>14</v>
      </c>
    </row>
    <row r="85" spans="4:18" x14ac:dyDescent="0.3">
      <c r="D85" s="21">
        <v>28412</v>
      </c>
      <c r="E85" s="14" t="s">
        <v>29</v>
      </c>
      <c r="F85" s="14" t="s">
        <v>30</v>
      </c>
      <c r="G85" s="15">
        <v>20000</v>
      </c>
      <c r="H85" s="14">
        <v>0</v>
      </c>
      <c r="I85" s="14" t="s">
        <v>24</v>
      </c>
      <c r="J85" s="14" t="s">
        <v>22</v>
      </c>
      <c r="K85" s="14" t="s">
        <v>16</v>
      </c>
      <c r="L85" s="14">
        <v>1</v>
      </c>
      <c r="M85" s="14" t="str">
        <f>IF(Table1[[#This Row],[Cars]]=0,"NO","Yes")</f>
        <v>Yes</v>
      </c>
      <c r="N85" s="14" t="s">
        <v>20</v>
      </c>
      <c r="O85" s="14" t="s">
        <v>49</v>
      </c>
      <c r="P85" s="14">
        <v>29</v>
      </c>
      <c r="Q85" s="14" t="str">
        <f>IF(Table1[[#This Row],[Age]]&gt;=65,"Senior",IF(Table1[[#This Row],[Age]]&gt;=45,"Middle Age",IF(Table1[[#This Row],[Age]]&gt;=25,"Adult",IF(Table1[[#This Row],[Age]]&gt;=15,"Youth","Invalid"))))</f>
        <v>Adult</v>
      </c>
      <c r="R85" s="22" t="s">
        <v>16</v>
      </c>
    </row>
    <row r="86" spans="4:18" x14ac:dyDescent="0.3">
      <c r="D86" s="21">
        <v>24485</v>
      </c>
      <c r="E86" s="14" t="s">
        <v>29</v>
      </c>
      <c r="F86" s="14" t="s">
        <v>30</v>
      </c>
      <c r="G86" s="15">
        <v>40000</v>
      </c>
      <c r="H86" s="14">
        <v>2</v>
      </c>
      <c r="I86" s="14" t="s">
        <v>12</v>
      </c>
      <c r="J86" s="14" t="s">
        <v>25</v>
      </c>
      <c r="K86" s="14" t="s">
        <v>16</v>
      </c>
      <c r="L86" s="14">
        <v>1</v>
      </c>
      <c r="M86" s="14" t="str">
        <f>IF(Table1[[#This Row],[Cars]]=0,"NO","Yes")</f>
        <v>Yes</v>
      </c>
      <c r="N86" s="14" t="s">
        <v>21</v>
      </c>
      <c r="O86" s="14" t="s">
        <v>50</v>
      </c>
      <c r="P86" s="14">
        <v>52</v>
      </c>
      <c r="Q86" s="14" t="str">
        <f>IF(Table1[[#This Row],[Age]]&gt;=65,"Senior",IF(Table1[[#This Row],[Age]]&gt;=45,"Middle Age",IF(Table1[[#This Row],[Age]]&gt;=25,"Adult",IF(Table1[[#This Row],[Age]]&gt;=15,"Youth","Invalid"))))</f>
        <v>Middle Age</v>
      </c>
      <c r="R86" s="22" t="s">
        <v>14</v>
      </c>
    </row>
    <row r="87" spans="4:18" x14ac:dyDescent="0.3">
      <c r="D87" s="21">
        <v>16514</v>
      </c>
      <c r="E87" s="14" t="s">
        <v>29</v>
      </c>
      <c r="F87" s="14" t="s">
        <v>30</v>
      </c>
      <c r="G87" s="15">
        <v>10000</v>
      </c>
      <c r="H87" s="14">
        <v>0</v>
      </c>
      <c r="I87" s="14" t="s">
        <v>17</v>
      </c>
      <c r="J87" s="14" t="s">
        <v>22</v>
      </c>
      <c r="K87" s="14" t="s">
        <v>14</v>
      </c>
      <c r="L87" s="14">
        <v>1</v>
      </c>
      <c r="M87" s="14" t="str">
        <f>IF(Table1[[#This Row],[Cars]]=0,"NO","Yes")</f>
        <v>Yes</v>
      </c>
      <c r="N87" s="14" t="s">
        <v>23</v>
      </c>
      <c r="O87" s="14" t="s">
        <v>50</v>
      </c>
      <c r="P87" s="14">
        <v>26</v>
      </c>
      <c r="Q87" s="14" t="str">
        <f>IF(Table1[[#This Row],[Age]]&gt;=65,"Senior",IF(Table1[[#This Row],[Age]]&gt;=45,"Middle Age",IF(Table1[[#This Row],[Age]]&gt;=25,"Adult",IF(Table1[[#This Row],[Age]]&gt;=15,"Youth","Invalid"))))</f>
        <v>Adult</v>
      </c>
      <c r="R87" s="22" t="s">
        <v>14</v>
      </c>
    </row>
    <row r="88" spans="4:18" x14ac:dyDescent="0.3">
      <c r="D88" s="21">
        <v>17191</v>
      </c>
      <c r="E88" s="14" t="s">
        <v>29</v>
      </c>
      <c r="F88" s="14" t="s">
        <v>30</v>
      </c>
      <c r="G88" s="15">
        <v>130000</v>
      </c>
      <c r="H88" s="14">
        <v>3</v>
      </c>
      <c r="I88" s="14" t="s">
        <v>17</v>
      </c>
      <c r="J88" s="14" t="s">
        <v>19</v>
      </c>
      <c r="K88" s="14" t="s">
        <v>16</v>
      </c>
      <c r="L88" s="14">
        <v>3</v>
      </c>
      <c r="M88" s="14" t="str">
        <f>IF(Table1[[#This Row],[Cars]]=0,"NO","Yes")</f>
        <v>Yes</v>
      </c>
      <c r="N88" s="14" t="s">
        <v>15</v>
      </c>
      <c r="O88" s="14" t="s">
        <v>49</v>
      </c>
      <c r="P88" s="14">
        <v>51</v>
      </c>
      <c r="Q88" s="14" t="str">
        <f>IF(Table1[[#This Row],[Age]]&gt;=65,"Senior",IF(Table1[[#This Row],[Age]]&gt;=45,"Middle Age",IF(Table1[[#This Row],[Age]]&gt;=25,"Adult",IF(Table1[[#This Row],[Age]]&gt;=15,"Youth","Invalid"))))</f>
        <v>Middle Age</v>
      </c>
      <c r="R88" s="22" t="s">
        <v>14</v>
      </c>
    </row>
    <row r="89" spans="4:18" x14ac:dyDescent="0.3">
      <c r="D89" s="21">
        <v>19608</v>
      </c>
      <c r="E89" s="14" t="s">
        <v>28</v>
      </c>
      <c r="F89" s="14" t="s">
        <v>30</v>
      </c>
      <c r="G89" s="15">
        <v>80000</v>
      </c>
      <c r="H89" s="14">
        <v>5</v>
      </c>
      <c r="I89" s="14" t="s">
        <v>12</v>
      </c>
      <c r="J89" s="14" t="s">
        <v>19</v>
      </c>
      <c r="K89" s="14" t="s">
        <v>14</v>
      </c>
      <c r="L89" s="14">
        <v>4</v>
      </c>
      <c r="M89" s="14" t="str">
        <f>IF(Table1[[#This Row],[Cars]]=0,"NO","Yes")</f>
        <v>Yes</v>
      </c>
      <c r="N89" s="14" t="s">
        <v>23</v>
      </c>
      <c r="O89" s="14" t="s">
        <v>50</v>
      </c>
      <c r="P89" s="14">
        <v>40</v>
      </c>
      <c r="Q89" s="14" t="str">
        <f>IF(Table1[[#This Row],[Age]]&gt;=65,"Senior",IF(Table1[[#This Row],[Age]]&gt;=45,"Middle Age",IF(Table1[[#This Row],[Age]]&gt;=25,"Adult",IF(Table1[[#This Row],[Age]]&gt;=15,"Youth","Invalid"))))</f>
        <v>Adult</v>
      </c>
      <c r="R89" s="22" t="s">
        <v>16</v>
      </c>
    </row>
    <row r="90" spans="4:18" x14ac:dyDescent="0.3">
      <c r="D90" s="21">
        <v>24119</v>
      </c>
      <c r="E90" s="14" t="s">
        <v>29</v>
      </c>
      <c r="F90" s="14" t="s">
        <v>30</v>
      </c>
      <c r="G90" s="15">
        <v>30000</v>
      </c>
      <c r="H90" s="14">
        <v>0</v>
      </c>
      <c r="I90" s="14" t="s">
        <v>17</v>
      </c>
      <c r="J90" s="14" t="s">
        <v>18</v>
      </c>
      <c r="K90" s="14" t="s">
        <v>16</v>
      </c>
      <c r="L90" s="14">
        <v>1</v>
      </c>
      <c r="M90" s="14" t="str">
        <f>IF(Table1[[#This Row],[Cars]]=0,"NO","Yes")</f>
        <v>Yes</v>
      </c>
      <c r="N90" s="14" t="s">
        <v>20</v>
      </c>
      <c r="O90" s="14" t="s">
        <v>49</v>
      </c>
      <c r="P90" s="14">
        <v>29</v>
      </c>
      <c r="Q90" s="14" t="str">
        <f>IF(Table1[[#This Row],[Age]]&gt;=65,"Senior",IF(Table1[[#This Row],[Age]]&gt;=45,"Middle Age",IF(Table1[[#This Row],[Age]]&gt;=25,"Adult",IF(Table1[[#This Row],[Age]]&gt;=15,"Youth","Invalid"))))</f>
        <v>Adult</v>
      </c>
      <c r="R90" s="22" t="s">
        <v>16</v>
      </c>
    </row>
    <row r="91" spans="4:18" x14ac:dyDescent="0.3">
      <c r="D91" s="21">
        <v>25458</v>
      </c>
      <c r="E91" s="14" t="s">
        <v>28</v>
      </c>
      <c r="F91" s="14" t="s">
        <v>30</v>
      </c>
      <c r="G91" s="15">
        <v>20000</v>
      </c>
      <c r="H91" s="14">
        <v>1</v>
      </c>
      <c r="I91" s="14" t="s">
        <v>24</v>
      </c>
      <c r="J91" s="14" t="s">
        <v>22</v>
      </c>
      <c r="K91" s="14" t="s">
        <v>16</v>
      </c>
      <c r="L91" s="14">
        <v>1</v>
      </c>
      <c r="M91" s="14" t="str">
        <f>IF(Table1[[#This Row],[Cars]]=0,"NO","Yes")</f>
        <v>Yes</v>
      </c>
      <c r="N91" s="14" t="s">
        <v>23</v>
      </c>
      <c r="O91" s="14" t="s">
        <v>49</v>
      </c>
      <c r="P91" s="14">
        <v>40</v>
      </c>
      <c r="Q91" s="14" t="str">
        <f>IF(Table1[[#This Row],[Age]]&gt;=65,"Senior",IF(Table1[[#This Row],[Age]]&gt;=45,"Middle Age",IF(Table1[[#This Row],[Age]]&gt;=25,"Adult",IF(Table1[[#This Row],[Age]]&gt;=15,"Youth","Invalid"))))</f>
        <v>Adult</v>
      </c>
      <c r="R91" s="22" t="s">
        <v>14</v>
      </c>
    </row>
    <row r="92" spans="4:18" x14ac:dyDescent="0.3">
      <c r="D92" s="21">
        <v>26886</v>
      </c>
      <c r="E92" s="14" t="s">
        <v>29</v>
      </c>
      <c r="F92" s="14" t="s">
        <v>42</v>
      </c>
      <c r="G92" s="15">
        <v>30000</v>
      </c>
      <c r="H92" s="14">
        <v>0</v>
      </c>
      <c r="I92" s="14" t="s">
        <v>17</v>
      </c>
      <c r="J92" s="14" t="s">
        <v>18</v>
      </c>
      <c r="K92" s="14" t="s">
        <v>16</v>
      </c>
      <c r="L92" s="14">
        <v>1</v>
      </c>
      <c r="M92" s="14" t="str">
        <f>IF(Table1[[#This Row],[Cars]]=0,"NO","Yes")</f>
        <v>Yes</v>
      </c>
      <c r="N92" s="14" t="s">
        <v>15</v>
      </c>
      <c r="O92" s="14" t="s">
        <v>49</v>
      </c>
      <c r="P92" s="14">
        <v>29</v>
      </c>
      <c r="Q92" s="14" t="str">
        <f>IF(Table1[[#This Row],[Age]]&gt;=65,"Senior",IF(Table1[[#This Row],[Age]]&gt;=45,"Middle Age",IF(Table1[[#This Row],[Age]]&gt;=25,"Adult",IF(Table1[[#This Row],[Age]]&gt;=15,"Youth","Invalid"))))</f>
        <v>Adult</v>
      </c>
      <c r="R92" s="22" t="s">
        <v>14</v>
      </c>
    </row>
    <row r="93" spans="4:18" x14ac:dyDescent="0.3">
      <c r="D93" s="21">
        <v>28436</v>
      </c>
      <c r="E93" s="14" t="s">
        <v>29</v>
      </c>
      <c r="F93" s="14" t="s">
        <v>30</v>
      </c>
      <c r="G93" s="15">
        <v>30000</v>
      </c>
      <c r="H93" s="14">
        <v>0</v>
      </c>
      <c r="I93" s="14" t="s">
        <v>17</v>
      </c>
      <c r="J93" s="14" t="s">
        <v>18</v>
      </c>
      <c r="K93" s="14" t="s">
        <v>16</v>
      </c>
      <c r="L93" s="14">
        <v>1</v>
      </c>
      <c r="M93" s="14" t="str">
        <f>IF(Table1[[#This Row],[Cars]]=0,"NO","Yes")</f>
        <v>Yes</v>
      </c>
      <c r="N93" s="14" t="s">
        <v>15</v>
      </c>
      <c r="O93" s="14" t="s">
        <v>49</v>
      </c>
      <c r="P93" s="14">
        <v>30</v>
      </c>
      <c r="Q93" s="14" t="str">
        <f>IF(Table1[[#This Row],[Age]]&gt;=65,"Senior",IF(Table1[[#This Row],[Age]]&gt;=45,"Middle Age",IF(Table1[[#This Row],[Age]]&gt;=25,"Adult",IF(Table1[[#This Row],[Age]]&gt;=15,"Youth","Invalid"))))</f>
        <v>Adult</v>
      </c>
      <c r="R93" s="22" t="s">
        <v>14</v>
      </c>
    </row>
    <row r="94" spans="4:18" x14ac:dyDescent="0.3">
      <c r="D94" s="21">
        <v>19562</v>
      </c>
      <c r="E94" s="14" t="s">
        <v>29</v>
      </c>
      <c r="F94" s="14" t="s">
        <v>42</v>
      </c>
      <c r="G94" s="15">
        <v>60000</v>
      </c>
      <c r="H94" s="14">
        <v>2</v>
      </c>
      <c r="I94" s="14" t="s">
        <v>12</v>
      </c>
      <c r="J94" s="14" t="s">
        <v>19</v>
      </c>
      <c r="K94" s="14" t="s">
        <v>14</v>
      </c>
      <c r="L94" s="14">
        <v>1</v>
      </c>
      <c r="M94" s="14" t="str">
        <f>IF(Table1[[#This Row],[Cars]]=0,"NO","Yes")</f>
        <v>Yes</v>
      </c>
      <c r="N94" s="14" t="s">
        <v>20</v>
      </c>
      <c r="O94" s="14" t="s">
        <v>50</v>
      </c>
      <c r="P94" s="14">
        <v>37</v>
      </c>
      <c r="Q94" s="14" t="str">
        <f>IF(Table1[[#This Row],[Age]]&gt;=65,"Senior",IF(Table1[[#This Row],[Age]]&gt;=45,"Middle Age",IF(Table1[[#This Row],[Age]]&gt;=25,"Adult",IF(Table1[[#This Row],[Age]]&gt;=15,"Youth","Invalid"))))</f>
        <v>Adult</v>
      </c>
      <c r="R94" s="22" t="s">
        <v>14</v>
      </c>
    </row>
    <row r="95" spans="4:18" x14ac:dyDescent="0.3">
      <c r="D95" s="21">
        <v>15608</v>
      </c>
      <c r="E95" s="14" t="s">
        <v>29</v>
      </c>
      <c r="F95" s="14" t="s">
        <v>42</v>
      </c>
      <c r="G95" s="15">
        <v>30000</v>
      </c>
      <c r="H95" s="14">
        <v>0</v>
      </c>
      <c r="I95" s="14" t="s">
        <v>17</v>
      </c>
      <c r="J95" s="14" t="s">
        <v>18</v>
      </c>
      <c r="K95" s="14" t="s">
        <v>16</v>
      </c>
      <c r="L95" s="14">
        <v>1</v>
      </c>
      <c r="M95" s="14" t="str">
        <f>IF(Table1[[#This Row],[Cars]]=0,"NO","Yes")</f>
        <v>Yes</v>
      </c>
      <c r="N95" s="14" t="s">
        <v>20</v>
      </c>
      <c r="O95" s="14" t="s">
        <v>49</v>
      </c>
      <c r="P95" s="14">
        <v>33</v>
      </c>
      <c r="Q95" s="14" t="str">
        <f>IF(Table1[[#This Row],[Age]]&gt;=65,"Senior",IF(Table1[[#This Row],[Age]]&gt;=45,"Middle Age",IF(Table1[[#This Row],[Age]]&gt;=25,"Adult",IF(Table1[[#This Row],[Age]]&gt;=15,"Youth","Invalid"))))</f>
        <v>Adult</v>
      </c>
      <c r="R95" s="22" t="s">
        <v>16</v>
      </c>
    </row>
    <row r="96" spans="4:18" x14ac:dyDescent="0.3">
      <c r="D96" s="21">
        <v>16487</v>
      </c>
      <c r="E96" s="14" t="s">
        <v>29</v>
      </c>
      <c r="F96" s="14" t="s">
        <v>42</v>
      </c>
      <c r="G96" s="15">
        <v>30000</v>
      </c>
      <c r="H96" s="14">
        <v>3</v>
      </c>
      <c r="I96" s="14" t="s">
        <v>24</v>
      </c>
      <c r="J96" s="14" t="s">
        <v>13</v>
      </c>
      <c r="K96" s="14" t="s">
        <v>14</v>
      </c>
      <c r="L96" s="14">
        <v>2</v>
      </c>
      <c r="M96" s="14" t="str">
        <f>IF(Table1[[#This Row],[Cars]]=0,"NO","Yes")</f>
        <v>Yes</v>
      </c>
      <c r="N96" s="14" t="s">
        <v>21</v>
      </c>
      <c r="O96" s="14" t="s">
        <v>50</v>
      </c>
      <c r="P96" s="14">
        <v>55</v>
      </c>
      <c r="Q96" s="14" t="str">
        <f>IF(Table1[[#This Row],[Age]]&gt;=65,"Senior",IF(Table1[[#This Row],[Age]]&gt;=45,"Middle Age",IF(Table1[[#This Row],[Age]]&gt;=25,"Adult",IF(Table1[[#This Row],[Age]]&gt;=15,"Youth","Invalid"))))</f>
        <v>Middle Age</v>
      </c>
      <c r="R96" s="22" t="s">
        <v>16</v>
      </c>
    </row>
    <row r="97" spans="4:18" x14ac:dyDescent="0.3">
      <c r="D97" s="21">
        <v>17197</v>
      </c>
      <c r="E97" s="14" t="s">
        <v>29</v>
      </c>
      <c r="F97" s="14" t="s">
        <v>42</v>
      </c>
      <c r="G97" s="15">
        <v>90000</v>
      </c>
      <c r="H97" s="14">
        <v>5</v>
      </c>
      <c r="I97" s="14" t="s">
        <v>17</v>
      </c>
      <c r="J97" s="14" t="s">
        <v>19</v>
      </c>
      <c r="K97" s="14" t="s">
        <v>14</v>
      </c>
      <c r="L97" s="14">
        <v>2</v>
      </c>
      <c r="M97" s="14" t="str">
        <f>IF(Table1[[#This Row],[Cars]]=0,"NO","Yes")</f>
        <v>Yes</v>
      </c>
      <c r="N97" s="14" t="s">
        <v>43</v>
      </c>
      <c r="O97" s="14" t="s">
        <v>49</v>
      </c>
      <c r="P97" s="14">
        <v>62</v>
      </c>
      <c r="Q97" s="14" t="str">
        <f>IF(Table1[[#This Row],[Age]]&gt;=65,"Senior",IF(Table1[[#This Row],[Age]]&gt;=45,"Middle Age",IF(Table1[[#This Row],[Age]]&gt;=25,"Adult",IF(Table1[[#This Row],[Age]]&gt;=15,"Youth","Invalid"))))</f>
        <v>Middle Age</v>
      </c>
      <c r="R97" s="22" t="s">
        <v>16</v>
      </c>
    </row>
    <row r="98" spans="4:18" x14ac:dyDescent="0.3">
      <c r="D98" s="21">
        <v>12507</v>
      </c>
      <c r="E98" s="14" t="s">
        <v>28</v>
      </c>
      <c r="F98" s="14" t="s">
        <v>30</v>
      </c>
      <c r="G98" s="15">
        <v>30000</v>
      </c>
      <c r="H98" s="14">
        <v>1</v>
      </c>
      <c r="I98" s="14" t="s">
        <v>17</v>
      </c>
      <c r="J98" s="14" t="s">
        <v>18</v>
      </c>
      <c r="K98" s="14" t="s">
        <v>14</v>
      </c>
      <c r="L98" s="14">
        <v>1</v>
      </c>
      <c r="M98" s="14" t="str">
        <f>IF(Table1[[#This Row],[Cars]]=0,"NO","Yes")</f>
        <v>Yes</v>
      </c>
      <c r="N98" s="14" t="s">
        <v>15</v>
      </c>
      <c r="O98" s="14" t="s">
        <v>49</v>
      </c>
      <c r="P98" s="14">
        <v>43</v>
      </c>
      <c r="Q98" s="14" t="str">
        <f>IF(Table1[[#This Row],[Age]]&gt;=65,"Senior",IF(Table1[[#This Row],[Age]]&gt;=45,"Middle Age",IF(Table1[[#This Row],[Age]]&gt;=25,"Adult",IF(Table1[[#This Row],[Age]]&gt;=15,"Youth","Invalid"))))</f>
        <v>Adult</v>
      </c>
      <c r="R98" s="22" t="s">
        <v>16</v>
      </c>
    </row>
    <row r="99" spans="4:18" x14ac:dyDescent="0.3">
      <c r="D99" s="21">
        <v>23940</v>
      </c>
      <c r="E99" s="14" t="s">
        <v>28</v>
      </c>
      <c r="F99" s="14" t="s">
        <v>30</v>
      </c>
      <c r="G99" s="15">
        <v>40000</v>
      </c>
      <c r="H99" s="14">
        <v>1</v>
      </c>
      <c r="I99" s="14" t="s">
        <v>12</v>
      </c>
      <c r="J99" s="14" t="s">
        <v>13</v>
      </c>
      <c r="K99" s="14" t="s">
        <v>14</v>
      </c>
      <c r="L99" s="14">
        <v>1</v>
      </c>
      <c r="M99" s="14" t="str">
        <f>IF(Table1[[#This Row],[Cars]]=0,"NO","Yes")</f>
        <v>Yes</v>
      </c>
      <c r="N99" s="14" t="s">
        <v>15</v>
      </c>
      <c r="O99" s="14" t="s">
        <v>49</v>
      </c>
      <c r="P99" s="14">
        <v>44</v>
      </c>
      <c r="Q99" s="14" t="str">
        <f>IF(Table1[[#This Row],[Age]]&gt;=65,"Senior",IF(Table1[[#This Row],[Age]]&gt;=45,"Middle Age",IF(Table1[[#This Row],[Age]]&gt;=25,"Adult",IF(Table1[[#This Row],[Age]]&gt;=15,"Youth","Invalid"))))</f>
        <v>Adult</v>
      </c>
      <c r="R99" s="22" t="s">
        <v>14</v>
      </c>
    </row>
    <row r="100" spans="4:18" x14ac:dyDescent="0.3">
      <c r="D100" s="21">
        <v>19441</v>
      </c>
      <c r="E100" s="14" t="s">
        <v>28</v>
      </c>
      <c r="F100" s="14" t="s">
        <v>30</v>
      </c>
      <c r="G100" s="15">
        <v>40000</v>
      </c>
      <c r="H100" s="14">
        <v>0</v>
      </c>
      <c r="I100" s="14" t="s">
        <v>27</v>
      </c>
      <c r="J100" s="14" t="s">
        <v>18</v>
      </c>
      <c r="K100" s="14" t="s">
        <v>14</v>
      </c>
      <c r="L100" s="14">
        <v>0</v>
      </c>
      <c r="M100" s="14" t="str">
        <f>IF(Table1[[#This Row],[Cars]]=0,"NO","Yes")</f>
        <v>NO</v>
      </c>
      <c r="N100" s="14" t="s">
        <v>15</v>
      </c>
      <c r="O100" s="14" t="s">
        <v>49</v>
      </c>
      <c r="P100" s="14">
        <v>25</v>
      </c>
      <c r="Q100" s="14" t="str">
        <f>IF(Table1[[#This Row],[Age]]&gt;=65,"Senior",IF(Table1[[#This Row],[Age]]&gt;=45,"Middle Age",IF(Table1[[#This Row],[Age]]&gt;=25,"Adult",IF(Table1[[#This Row],[Age]]&gt;=15,"Youth","Invalid"))))</f>
        <v>Adult</v>
      </c>
      <c r="R100" s="22" t="s">
        <v>14</v>
      </c>
    </row>
    <row r="101" spans="4:18" x14ac:dyDescent="0.3">
      <c r="D101" s="21">
        <v>26852</v>
      </c>
      <c r="E101" s="14" t="s">
        <v>28</v>
      </c>
      <c r="F101" s="14" t="s">
        <v>42</v>
      </c>
      <c r="G101" s="15">
        <v>20000</v>
      </c>
      <c r="H101" s="14">
        <v>3</v>
      </c>
      <c r="I101" s="14" t="s">
        <v>24</v>
      </c>
      <c r="J101" s="14" t="s">
        <v>22</v>
      </c>
      <c r="K101" s="14" t="s">
        <v>14</v>
      </c>
      <c r="L101" s="14">
        <v>2</v>
      </c>
      <c r="M101" s="14" t="str">
        <f>IF(Table1[[#This Row],[Cars]]=0,"NO","Yes")</f>
        <v>Yes</v>
      </c>
      <c r="N101" s="14" t="s">
        <v>15</v>
      </c>
      <c r="O101" s="14" t="s">
        <v>49</v>
      </c>
      <c r="P101" s="14">
        <v>43</v>
      </c>
      <c r="Q101" s="14" t="str">
        <f>IF(Table1[[#This Row],[Age]]&gt;=65,"Senior",IF(Table1[[#This Row],[Age]]&gt;=45,"Middle Age",IF(Table1[[#This Row],[Age]]&gt;=25,"Adult",IF(Table1[[#This Row],[Age]]&gt;=15,"Youth","Invalid"))))</f>
        <v>Adult</v>
      </c>
      <c r="R101" s="22" t="s">
        <v>16</v>
      </c>
    </row>
    <row r="102" spans="4:18" x14ac:dyDescent="0.3">
      <c r="D102" s="21">
        <v>12274</v>
      </c>
      <c r="E102" s="14" t="s">
        <v>29</v>
      </c>
      <c r="F102" s="14" t="s">
        <v>30</v>
      </c>
      <c r="G102" s="15">
        <v>10000</v>
      </c>
      <c r="H102" s="14">
        <v>2</v>
      </c>
      <c r="I102" s="14" t="s">
        <v>24</v>
      </c>
      <c r="J102" s="14" t="s">
        <v>22</v>
      </c>
      <c r="K102" s="14" t="s">
        <v>14</v>
      </c>
      <c r="L102" s="14">
        <v>0</v>
      </c>
      <c r="M102" s="14" t="str">
        <f>IF(Table1[[#This Row],[Cars]]=0,"NO","Yes")</f>
        <v>NO</v>
      </c>
      <c r="N102" s="14" t="s">
        <v>15</v>
      </c>
      <c r="O102" s="14" t="s">
        <v>49</v>
      </c>
      <c r="P102" s="14">
        <v>35</v>
      </c>
      <c r="Q102" s="14" t="str">
        <f>IF(Table1[[#This Row],[Age]]&gt;=65,"Senior",IF(Table1[[#This Row],[Age]]&gt;=45,"Middle Age",IF(Table1[[#This Row],[Age]]&gt;=25,"Adult",IF(Table1[[#This Row],[Age]]&gt;=15,"Youth","Invalid"))))</f>
        <v>Adult</v>
      </c>
      <c r="R102" s="22" t="s">
        <v>16</v>
      </c>
    </row>
    <row r="103" spans="4:18" x14ac:dyDescent="0.3">
      <c r="D103" s="21">
        <v>20236</v>
      </c>
      <c r="E103" s="14" t="s">
        <v>29</v>
      </c>
      <c r="F103" s="14" t="s">
        <v>30</v>
      </c>
      <c r="G103" s="15">
        <v>60000</v>
      </c>
      <c r="H103" s="14">
        <v>3</v>
      </c>
      <c r="I103" s="14" t="s">
        <v>12</v>
      </c>
      <c r="J103" s="14" t="s">
        <v>19</v>
      </c>
      <c r="K103" s="14" t="s">
        <v>16</v>
      </c>
      <c r="L103" s="14">
        <v>2</v>
      </c>
      <c r="M103" s="14" t="str">
        <f>IF(Table1[[#This Row],[Cars]]=0,"NO","Yes")</f>
        <v>Yes</v>
      </c>
      <c r="N103" s="14" t="s">
        <v>15</v>
      </c>
      <c r="O103" s="14" t="s">
        <v>50</v>
      </c>
      <c r="P103" s="14">
        <v>43</v>
      </c>
      <c r="Q103" s="14" t="str">
        <f>IF(Table1[[#This Row],[Age]]&gt;=65,"Senior",IF(Table1[[#This Row],[Age]]&gt;=45,"Middle Age",IF(Table1[[#This Row],[Age]]&gt;=25,"Adult",IF(Table1[[#This Row],[Age]]&gt;=15,"Youth","Invalid"))))</f>
        <v>Adult</v>
      </c>
      <c r="R103" s="22" t="s">
        <v>14</v>
      </c>
    </row>
    <row r="104" spans="4:18" x14ac:dyDescent="0.3">
      <c r="D104" s="21">
        <v>24149</v>
      </c>
      <c r="E104" s="14" t="s">
        <v>28</v>
      </c>
      <c r="F104" s="14" t="s">
        <v>30</v>
      </c>
      <c r="G104" s="15">
        <v>10000</v>
      </c>
      <c r="H104" s="14">
        <v>2</v>
      </c>
      <c r="I104" s="14" t="s">
        <v>17</v>
      </c>
      <c r="J104" s="14" t="s">
        <v>22</v>
      </c>
      <c r="K104" s="14" t="s">
        <v>14</v>
      </c>
      <c r="L104" s="14">
        <v>0</v>
      </c>
      <c r="M104" s="14" t="str">
        <f>IF(Table1[[#This Row],[Cars]]=0,"NO","Yes")</f>
        <v>NO</v>
      </c>
      <c r="N104" s="14" t="s">
        <v>23</v>
      </c>
      <c r="O104" s="14" t="s">
        <v>49</v>
      </c>
      <c r="P104" s="14">
        <v>49</v>
      </c>
      <c r="Q104" s="14" t="str">
        <f>IF(Table1[[#This Row],[Age]]&gt;=65,"Senior",IF(Table1[[#This Row],[Age]]&gt;=45,"Middle Age",IF(Table1[[#This Row],[Age]]&gt;=25,"Adult",IF(Table1[[#This Row],[Age]]&gt;=15,"Youth","Invalid"))))</f>
        <v>Middle Age</v>
      </c>
      <c r="R104" s="22" t="s">
        <v>16</v>
      </c>
    </row>
    <row r="105" spans="4:18" x14ac:dyDescent="0.3">
      <c r="D105" s="21">
        <v>26139</v>
      </c>
      <c r="E105" s="14" t="s">
        <v>29</v>
      </c>
      <c r="F105" s="14" t="s">
        <v>30</v>
      </c>
      <c r="G105" s="15">
        <v>60000</v>
      </c>
      <c r="H105" s="14">
        <v>1</v>
      </c>
      <c r="I105" s="14" t="s">
        <v>17</v>
      </c>
      <c r="J105" s="14" t="s">
        <v>13</v>
      </c>
      <c r="K105" s="14" t="s">
        <v>14</v>
      </c>
      <c r="L105" s="14">
        <v>1</v>
      </c>
      <c r="M105" s="14" t="str">
        <f>IF(Table1[[#This Row],[Cars]]=0,"NO","Yes")</f>
        <v>Yes</v>
      </c>
      <c r="N105" s="14" t="s">
        <v>21</v>
      </c>
      <c r="O105" s="14" t="s">
        <v>50</v>
      </c>
      <c r="P105" s="14">
        <v>45</v>
      </c>
      <c r="Q105" s="14" t="str">
        <f>IF(Table1[[#This Row],[Age]]&gt;=65,"Senior",IF(Table1[[#This Row],[Age]]&gt;=45,"Middle Age",IF(Table1[[#This Row],[Age]]&gt;=25,"Adult",IF(Table1[[#This Row],[Age]]&gt;=15,"Youth","Invalid"))))</f>
        <v>Middle Age</v>
      </c>
      <c r="R105" s="22" t="s">
        <v>16</v>
      </c>
    </row>
    <row r="106" spans="4:18" x14ac:dyDescent="0.3">
      <c r="D106" s="21">
        <v>18491</v>
      </c>
      <c r="E106" s="14" t="s">
        <v>29</v>
      </c>
      <c r="F106" s="14" t="s">
        <v>42</v>
      </c>
      <c r="G106" s="15">
        <v>70000</v>
      </c>
      <c r="H106" s="14">
        <v>2</v>
      </c>
      <c r="I106" s="14" t="s">
        <v>24</v>
      </c>
      <c r="J106" s="14" t="s">
        <v>19</v>
      </c>
      <c r="K106" s="14" t="s">
        <v>14</v>
      </c>
      <c r="L106" s="14">
        <v>2</v>
      </c>
      <c r="M106" s="14" t="str">
        <f>IF(Table1[[#This Row],[Cars]]=0,"NO","Yes")</f>
        <v>Yes</v>
      </c>
      <c r="N106" s="14" t="s">
        <v>21</v>
      </c>
      <c r="O106" s="14" t="s">
        <v>50</v>
      </c>
      <c r="P106" s="14">
        <v>49</v>
      </c>
      <c r="Q106" s="14" t="str">
        <f>IF(Table1[[#This Row],[Age]]&gt;=65,"Senior",IF(Table1[[#This Row],[Age]]&gt;=45,"Middle Age",IF(Table1[[#This Row],[Age]]&gt;=25,"Adult",IF(Table1[[#This Row],[Age]]&gt;=15,"Youth","Invalid"))))</f>
        <v>Middle Age</v>
      </c>
      <c r="R106" s="22" t="s">
        <v>14</v>
      </c>
    </row>
    <row r="107" spans="4:18" x14ac:dyDescent="0.3">
      <c r="D107" s="21">
        <v>22707</v>
      </c>
      <c r="E107" s="14" t="s">
        <v>29</v>
      </c>
      <c r="F107" s="14" t="s">
        <v>42</v>
      </c>
      <c r="G107" s="15">
        <v>30000</v>
      </c>
      <c r="H107" s="14">
        <v>0</v>
      </c>
      <c r="I107" s="14" t="s">
        <v>17</v>
      </c>
      <c r="J107" s="14" t="s">
        <v>18</v>
      </c>
      <c r="K107" s="14" t="s">
        <v>16</v>
      </c>
      <c r="L107" s="14">
        <v>1</v>
      </c>
      <c r="M107" s="14" t="str">
        <f>IF(Table1[[#This Row],[Cars]]=0,"NO","Yes")</f>
        <v>Yes</v>
      </c>
      <c r="N107" s="14" t="s">
        <v>20</v>
      </c>
      <c r="O107" s="14" t="s">
        <v>49</v>
      </c>
      <c r="P107" s="14">
        <v>30</v>
      </c>
      <c r="Q107" s="14" t="str">
        <f>IF(Table1[[#This Row],[Age]]&gt;=65,"Senior",IF(Table1[[#This Row],[Age]]&gt;=45,"Middle Age",IF(Table1[[#This Row],[Age]]&gt;=25,"Adult",IF(Table1[[#This Row],[Age]]&gt;=15,"Youth","Invalid"))))</f>
        <v>Adult</v>
      </c>
      <c r="R107" s="22" t="s">
        <v>16</v>
      </c>
    </row>
    <row r="108" spans="4:18" x14ac:dyDescent="0.3">
      <c r="D108" s="21">
        <v>20430</v>
      </c>
      <c r="E108" s="14" t="s">
        <v>28</v>
      </c>
      <c r="F108" s="14" t="s">
        <v>30</v>
      </c>
      <c r="G108" s="15">
        <v>70000</v>
      </c>
      <c r="H108" s="14">
        <v>2</v>
      </c>
      <c r="I108" s="14" t="s">
        <v>17</v>
      </c>
      <c r="J108" s="14" t="s">
        <v>13</v>
      </c>
      <c r="K108" s="14" t="s">
        <v>14</v>
      </c>
      <c r="L108" s="14">
        <v>2</v>
      </c>
      <c r="M108" s="14" t="str">
        <f>IF(Table1[[#This Row],[Cars]]=0,"NO","Yes")</f>
        <v>Yes</v>
      </c>
      <c r="N108" s="14" t="s">
        <v>21</v>
      </c>
      <c r="O108" s="14" t="s">
        <v>50</v>
      </c>
      <c r="P108" s="14">
        <v>52</v>
      </c>
      <c r="Q108" s="14" t="str">
        <f>IF(Table1[[#This Row],[Age]]&gt;=65,"Senior",IF(Table1[[#This Row],[Age]]&gt;=45,"Middle Age",IF(Table1[[#This Row],[Age]]&gt;=25,"Adult",IF(Table1[[#This Row],[Age]]&gt;=15,"Youth","Invalid"))))</f>
        <v>Middle Age</v>
      </c>
      <c r="R108" s="22" t="s">
        <v>14</v>
      </c>
    </row>
    <row r="109" spans="4:18" x14ac:dyDescent="0.3">
      <c r="D109" s="21">
        <v>27494</v>
      </c>
      <c r="E109" s="14" t="s">
        <v>29</v>
      </c>
      <c r="F109" s="14" t="s">
        <v>42</v>
      </c>
      <c r="G109" s="15">
        <v>40000</v>
      </c>
      <c r="H109" s="14">
        <v>2</v>
      </c>
      <c r="I109" s="14" t="s">
        <v>17</v>
      </c>
      <c r="J109" s="14" t="s">
        <v>13</v>
      </c>
      <c r="K109" s="14" t="s">
        <v>16</v>
      </c>
      <c r="L109" s="14">
        <v>2</v>
      </c>
      <c r="M109" s="14" t="str">
        <f>IF(Table1[[#This Row],[Cars]]=0,"NO","Yes")</f>
        <v>Yes</v>
      </c>
      <c r="N109" s="14" t="s">
        <v>23</v>
      </c>
      <c r="O109" s="14" t="s">
        <v>50</v>
      </c>
      <c r="P109" s="14">
        <v>53</v>
      </c>
      <c r="Q109" s="14" t="str">
        <f>IF(Table1[[#This Row],[Age]]&gt;=65,"Senior",IF(Table1[[#This Row],[Age]]&gt;=45,"Middle Age",IF(Table1[[#This Row],[Age]]&gt;=25,"Adult",IF(Table1[[#This Row],[Age]]&gt;=15,"Youth","Invalid"))))</f>
        <v>Middle Age</v>
      </c>
      <c r="R109" s="22" t="s">
        <v>14</v>
      </c>
    </row>
    <row r="110" spans="4:18" x14ac:dyDescent="0.3">
      <c r="D110" s="21">
        <v>26829</v>
      </c>
      <c r="E110" s="14" t="s">
        <v>28</v>
      </c>
      <c r="F110" s="14" t="s">
        <v>42</v>
      </c>
      <c r="G110" s="15">
        <v>40000</v>
      </c>
      <c r="H110" s="14">
        <v>0</v>
      </c>
      <c r="I110" s="14" t="s">
        <v>12</v>
      </c>
      <c r="J110" s="14" t="s">
        <v>18</v>
      </c>
      <c r="K110" s="14" t="s">
        <v>14</v>
      </c>
      <c r="L110" s="14">
        <v>0</v>
      </c>
      <c r="M110" s="14" t="str">
        <f>IF(Table1[[#This Row],[Cars]]=0,"NO","Yes")</f>
        <v>NO</v>
      </c>
      <c r="N110" s="14" t="s">
        <v>15</v>
      </c>
      <c r="O110" s="14" t="s">
        <v>49</v>
      </c>
      <c r="P110" s="14">
        <v>38</v>
      </c>
      <c r="Q110" s="14" t="str">
        <f>IF(Table1[[#This Row],[Age]]&gt;=65,"Senior",IF(Table1[[#This Row],[Age]]&gt;=45,"Middle Age",IF(Table1[[#This Row],[Age]]&gt;=25,"Adult",IF(Table1[[#This Row],[Age]]&gt;=15,"Youth","Invalid"))))</f>
        <v>Adult</v>
      </c>
      <c r="R110" s="22" t="s">
        <v>14</v>
      </c>
    </row>
    <row r="111" spans="4:18" x14ac:dyDescent="0.3">
      <c r="D111" s="21">
        <v>28395</v>
      </c>
      <c r="E111" s="14" t="s">
        <v>29</v>
      </c>
      <c r="F111" s="14" t="s">
        <v>30</v>
      </c>
      <c r="G111" s="15">
        <v>40000</v>
      </c>
      <c r="H111" s="14">
        <v>0</v>
      </c>
      <c r="I111" s="14" t="s">
        <v>12</v>
      </c>
      <c r="J111" s="14" t="s">
        <v>19</v>
      </c>
      <c r="K111" s="14" t="s">
        <v>16</v>
      </c>
      <c r="L111" s="14">
        <v>0</v>
      </c>
      <c r="M111" s="14" t="str">
        <f>IF(Table1[[#This Row],[Cars]]=0,"NO","Yes")</f>
        <v>NO</v>
      </c>
      <c r="N111" s="14" t="s">
        <v>15</v>
      </c>
      <c r="O111" s="14" t="s">
        <v>49</v>
      </c>
      <c r="P111" s="14">
        <v>39</v>
      </c>
      <c r="Q111" s="14" t="str">
        <f>IF(Table1[[#This Row],[Age]]&gt;=65,"Senior",IF(Table1[[#This Row],[Age]]&gt;=45,"Middle Age",IF(Table1[[#This Row],[Age]]&gt;=25,"Adult",IF(Table1[[#This Row],[Age]]&gt;=15,"Youth","Invalid"))))</f>
        <v>Adult</v>
      </c>
      <c r="R111" s="22" t="s">
        <v>14</v>
      </c>
    </row>
    <row r="112" spans="4:18" x14ac:dyDescent="0.3">
      <c r="D112" s="21">
        <v>21006</v>
      </c>
      <c r="E112" s="14" t="s">
        <v>29</v>
      </c>
      <c r="F112" s="14" t="s">
        <v>42</v>
      </c>
      <c r="G112" s="15">
        <v>30000</v>
      </c>
      <c r="H112" s="14">
        <v>1</v>
      </c>
      <c r="I112" s="14" t="s">
        <v>17</v>
      </c>
      <c r="J112" s="14" t="s">
        <v>22</v>
      </c>
      <c r="K112" s="14" t="s">
        <v>16</v>
      </c>
      <c r="L112" s="14">
        <v>0</v>
      </c>
      <c r="M112" s="14" t="str">
        <f>IF(Table1[[#This Row],[Cars]]=0,"NO","Yes")</f>
        <v>NO</v>
      </c>
      <c r="N112" s="14" t="s">
        <v>15</v>
      </c>
      <c r="O112" s="14" t="s">
        <v>49</v>
      </c>
      <c r="P112" s="14">
        <v>46</v>
      </c>
      <c r="Q112" s="14" t="str">
        <f>IF(Table1[[#This Row],[Age]]&gt;=65,"Senior",IF(Table1[[#This Row],[Age]]&gt;=45,"Middle Age",IF(Table1[[#This Row],[Age]]&gt;=25,"Adult",IF(Table1[[#This Row],[Age]]&gt;=15,"Youth","Invalid"))))</f>
        <v>Middle Age</v>
      </c>
      <c r="R112" s="22" t="s">
        <v>14</v>
      </c>
    </row>
    <row r="113" spans="4:18" x14ac:dyDescent="0.3">
      <c r="D113" s="21">
        <v>14682</v>
      </c>
      <c r="E113" s="14" t="s">
        <v>29</v>
      </c>
      <c r="F113" s="14" t="s">
        <v>42</v>
      </c>
      <c r="G113" s="15">
        <v>70000</v>
      </c>
      <c r="H113" s="14">
        <v>0</v>
      </c>
      <c r="I113" s="14" t="s">
        <v>12</v>
      </c>
      <c r="J113" s="14" t="s">
        <v>19</v>
      </c>
      <c r="K113" s="14" t="s">
        <v>16</v>
      </c>
      <c r="L113" s="14">
        <v>1</v>
      </c>
      <c r="M113" s="14" t="str">
        <f>IF(Table1[[#This Row],[Cars]]=0,"NO","Yes")</f>
        <v>Yes</v>
      </c>
      <c r="N113" s="14" t="s">
        <v>21</v>
      </c>
      <c r="O113" s="14" t="s">
        <v>50</v>
      </c>
      <c r="P113" s="14">
        <v>38</v>
      </c>
      <c r="Q113" s="14" t="str">
        <f>IF(Table1[[#This Row],[Age]]&gt;=65,"Senior",IF(Table1[[#This Row],[Age]]&gt;=45,"Middle Age",IF(Table1[[#This Row],[Age]]&gt;=25,"Adult",IF(Table1[[#This Row],[Age]]&gt;=15,"Youth","Invalid"))))</f>
        <v>Adult</v>
      </c>
      <c r="R113" s="22" t="s">
        <v>16</v>
      </c>
    </row>
    <row r="114" spans="4:18" x14ac:dyDescent="0.3">
      <c r="D114" s="21">
        <v>17650</v>
      </c>
      <c r="E114" s="14" t="s">
        <v>29</v>
      </c>
      <c r="F114" s="14" t="s">
        <v>42</v>
      </c>
      <c r="G114" s="15">
        <v>40000</v>
      </c>
      <c r="H114" s="14">
        <v>2</v>
      </c>
      <c r="I114" s="14" t="s">
        <v>17</v>
      </c>
      <c r="J114" s="14" t="s">
        <v>18</v>
      </c>
      <c r="K114" s="14" t="s">
        <v>14</v>
      </c>
      <c r="L114" s="14">
        <v>2</v>
      </c>
      <c r="M114" s="14" t="str">
        <f>IF(Table1[[#This Row],[Cars]]=0,"NO","Yes")</f>
        <v>Yes</v>
      </c>
      <c r="N114" s="14" t="s">
        <v>23</v>
      </c>
      <c r="O114" s="14" t="s">
        <v>49</v>
      </c>
      <c r="P114" s="14">
        <v>35</v>
      </c>
      <c r="Q114" s="14" t="str">
        <f>IF(Table1[[#This Row],[Age]]&gt;=65,"Senior",IF(Table1[[#This Row],[Age]]&gt;=45,"Middle Age",IF(Table1[[#This Row],[Age]]&gt;=25,"Adult",IF(Table1[[#This Row],[Age]]&gt;=15,"Youth","Invalid"))))</f>
        <v>Adult</v>
      </c>
      <c r="R114" s="22" t="s">
        <v>16</v>
      </c>
    </row>
    <row r="115" spans="4:18" x14ac:dyDescent="0.3">
      <c r="D115" s="21">
        <v>29191</v>
      </c>
      <c r="E115" s="14" t="s">
        <v>29</v>
      </c>
      <c r="F115" s="14" t="s">
        <v>42</v>
      </c>
      <c r="G115" s="15">
        <v>130000</v>
      </c>
      <c r="H115" s="14">
        <v>1</v>
      </c>
      <c r="I115" s="14" t="s">
        <v>27</v>
      </c>
      <c r="J115" s="14" t="s">
        <v>25</v>
      </c>
      <c r="K115" s="14" t="s">
        <v>16</v>
      </c>
      <c r="L115" s="14">
        <v>1</v>
      </c>
      <c r="M115" s="14" t="str">
        <f>IF(Table1[[#This Row],[Cars]]=0,"NO","Yes")</f>
        <v>Yes</v>
      </c>
      <c r="N115" s="14" t="s">
        <v>15</v>
      </c>
      <c r="O115" s="14" t="s">
        <v>50</v>
      </c>
      <c r="P115" s="14">
        <v>36</v>
      </c>
      <c r="Q115" s="14" t="str">
        <f>IF(Table1[[#This Row],[Age]]&gt;=65,"Senior",IF(Table1[[#This Row],[Age]]&gt;=45,"Middle Age",IF(Table1[[#This Row],[Age]]&gt;=25,"Adult",IF(Table1[[#This Row],[Age]]&gt;=15,"Youth","Invalid"))))</f>
        <v>Adult</v>
      </c>
      <c r="R115" s="22" t="s">
        <v>14</v>
      </c>
    </row>
    <row r="116" spans="4:18" x14ac:dyDescent="0.3">
      <c r="D116" s="21">
        <v>15030</v>
      </c>
      <c r="E116" s="14" t="s">
        <v>28</v>
      </c>
      <c r="F116" s="14" t="s">
        <v>30</v>
      </c>
      <c r="G116" s="15">
        <v>20000</v>
      </c>
      <c r="H116" s="14">
        <v>0</v>
      </c>
      <c r="I116" s="14" t="s">
        <v>12</v>
      </c>
      <c r="J116" s="14" t="s">
        <v>18</v>
      </c>
      <c r="K116" s="14" t="s">
        <v>14</v>
      </c>
      <c r="L116" s="14">
        <v>0</v>
      </c>
      <c r="M116" s="14" t="str">
        <f>IF(Table1[[#This Row],[Cars]]=0,"NO","Yes")</f>
        <v>NO</v>
      </c>
      <c r="N116" s="14" t="s">
        <v>15</v>
      </c>
      <c r="O116" s="14" t="s">
        <v>50</v>
      </c>
      <c r="P116" s="14">
        <v>26</v>
      </c>
      <c r="Q116" s="14" t="str">
        <f>IF(Table1[[#This Row],[Age]]&gt;=65,"Senior",IF(Table1[[#This Row],[Age]]&gt;=45,"Middle Age",IF(Table1[[#This Row],[Age]]&gt;=25,"Adult",IF(Table1[[#This Row],[Age]]&gt;=15,"Youth","Invalid"))))</f>
        <v>Adult</v>
      </c>
      <c r="R116" s="22" t="s">
        <v>14</v>
      </c>
    </row>
    <row r="117" spans="4:18" x14ac:dyDescent="0.3">
      <c r="D117" s="21">
        <v>24140</v>
      </c>
      <c r="E117" s="14" t="s">
        <v>29</v>
      </c>
      <c r="F117" s="14" t="s">
        <v>30</v>
      </c>
      <c r="G117" s="15">
        <v>10000</v>
      </c>
      <c r="H117" s="14">
        <v>0</v>
      </c>
      <c r="I117" s="14" t="s">
        <v>27</v>
      </c>
      <c r="J117" s="14" t="s">
        <v>22</v>
      </c>
      <c r="K117" s="14" t="s">
        <v>16</v>
      </c>
      <c r="L117" s="14">
        <v>0</v>
      </c>
      <c r="M117" s="14" t="str">
        <f>IF(Table1[[#This Row],[Cars]]=0,"NO","Yes")</f>
        <v>NO</v>
      </c>
      <c r="N117" s="14" t="s">
        <v>15</v>
      </c>
      <c r="O117" s="14" t="s">
        <v>49</v>
      </c>
      <c r="P117" s="14">
        <v>30</v>
      </c>
      <c r="Q117" s="14" t="str">
        <f>IF(Table1[[#This Row],[Age]]&gt;=65,"Senior",IF(Table1[[#This Row],[Age]]&gt;=45,"Middle Age",IF(Table1[[#This Row],[Age]]&gt;=25,"Adult",IF(Table1[[#This Row],[Age]]&gt;=15,"Youth","Invalid"))))</f>
        <v>Adult</v>
      </c>
      <c r="R117" s="22" t="s">
        <v>14</v>
      </c>
    </row>
    <row r="118" spans="4:18" x14ac:dyDescent="0.3">
      <c r="D118" s="21">
        <v>22496</v>
      </c>
      <c r="E118" s="14" t="s">
        <v>28</v>
      </c>
      <c r="F118" s="14" t="s">
        <v>42</v>
      </c>
      <c r="G118" s="15">
        <v>30000</v>
      </c>
      <c r="H118" s="14">
        <v>1</v>
      </c>
      <c r="I118" s="14" t="s">
        <v>12</v>
      </c>
      <c r="J118" s="14" t="s">
        <v>13</v>
      </c>
      <c r="K118" s="14" t="s">
        <v>14</v>
      </c>
      <c r="L118" s="14">
        <v>2</v>
      </c>
      <c r="M118" s="14" t="str">
        <f>IF(Table1[[#This Row],[Cars]]=0,"NO","Yes")</f>
        <v>Yes</v>
      </c>
      <c r="N118" s="14" t="s">
        <v>15</v>
      </c>
      <c r="O118" s="14" t="s">
        <v>49</v>
      </c>
      <c r="P118" s="14">
        <v>42</v>
      </c>
      <c r="Q118" s="14" t="str">
        <f>IF(Table1[[#This Row],[Age]]&gt;=65,"Senior",IF(Table1[[#This Row],[Age]]&gt;=45,"Middle Age",IF(Table1[[#This Row],[Age]]&gt;=25,"Adult",IF(Table1[[#This Row],[Age]]&gt;=15,"Youth","Invalid"))))</f>
        <v>Adult</v>
      </c>
      <c r="R118" s="22" t="s">
        <v>16</v>
      </c>
    </row>
    <row r="119" spans="4:18" x14ac:dyDescent="0.3">
      <c r="D119" s="21">
        <v>24065</v>
      </c>
      <c r="E119" s="14" t="s">
        <v>29</v>
      </c>
      <c r="F119" s="14" t="s">
        <v>42</v>
      </c>
      <c r="G119" s="15">
        <v>20000</v>
      </c>
      <c r="H119" s="14">
        <v>0</v>
      </c>
      <c r="I119" s="14" t="s">
        <v>24</v>
      </c>
      <c r="J119" s="14" t="s">
        <v>22</v>
      </c>
      <c r="K119" s="14" t="s">
        <v>14</v>
      </c>
      <c r="L119" s="14">
        <v>0</v>
      </c>
      <c r="M119" s="14" t="str">
        <f>IF(Table1[[#This Row],[Cars]]=0,"NO","Yes")</f>
        <v>NO</v>
      </c>
      <c r="N119" s="14" t="s">
        <v>15</v>
      </c>
      <c r="O119" s="14" t="s">
        <v>49</v>
      </c>
      <c r="P119" s="14">
        <v>40</v>
      </c>
      <c r="Q119" s="14" t="str">
        <f>IF(Table1[[#This Row],[Age]]&gt;=65,"Senior",IF(Table1[[#This Row],[Age]]&gt;=45,"Middle Age",IF(Table1[[#This Row],[Age]]&gt;=25,"Adult",IF(Table1[[#This Row],[Age]]&gt;=15,"Youth","Invalid"))))</f>
        <v>Adult</v>
      </c>
      <c r="R119" s="22" t="s">
        <v>14</v>
      </c>
    </row>
    <row r="120" spans="4:18" x14ac:dyDescent="0.3">
      <c r="D120" s="21">
        <v>19914</v>
      </c>
      <c r="E120" s="14" t="s">
        <v>28</v>
      </c>
      <c r="F120" s="14" t="s">
        <v>30</v>
      </c>
      <c r="G120" s="15">
        <v>80000</v>
      </c>
      <c r="H120" s="14">
        <v>5</v>
      </c>
      <c r="I120" s="14" t="s">
        <v>12</v>
      </c>
      <c r="J120" s="14" t="s">
        <v>25</v>
      </c>
      <c r="K120" s="14" t="s">
        <v>14</v>
      </c>
      <c r="L120" s="14">
        <v>2</v>
      </c>
      <c r="M120" s="14" t="str">
        <f>IF(Table1[[#This Row],[Cars]]=0,"NO","Yes")</f>
        <v>Yes</v>
      </c>
      <c r="N120" s="14" t="s">
        <v>20</v>
      </c>
      <c r="O120" s="14" t="s">
        <v>49</v>
      </c>
      <c r="P120" s="14">
        <v>62</v>
      </c>
      <c r="Q120" s="14" t="str">
        <f>IF(Table1[[#This Row],[Age]]&gt;=65,"Senior",IF(Table1[[#This Row],[Age]]&gt;=45,"Middle Age",IF(Table1[[#This Row],[Age]]&gt;=25,"Adult",IF(Table1[[#This Row],[Age]]&gt;=15,"Youth","Invalid"))))</f>
        <v>Middle Age</v>
      </c>
      <c r="R120" s="22" t="s">
        <v>16</v>
      </c>
    </row>
    <row r="121" spans="4:18" x14ac:dyDescent="0.3">
      <c r="D121" s="21">
        <v>12871</v>
      </c>
      <c r="E121" s="14" t="s">
        <v>29</v>
      </c>
      <c r="F121" s="14" t="s">
        <v>42</v>
      </c>
      <c r="G121" s="15">
        <v>30000</v>
      </c>
      <c r="H121" s="14">
        <v>0</v>
      </c>
      <c r="I121" s="14" t="s">
        <v>17</v>
      </c>
      <c r="J121" s="14" t="s">
        <v>18</v>
      </c>
      <c r="K121" s="14" t="s">
        <v>16</v>
      </c>
      <c r="L121" s="14">
        <v>1</v>
      </c>
      <c r="M121" s="14" t="str">
        <f>IF(Table1[[#This Row],[Cars]]=0,"NO","Yes")</f>
        <v>Yes</v>
      </c>
      <c r="N121" s="14" t="s">
        <v>20</v>
      </c>
      <c r="O121" s="14" t="s">
        <v>49</v>
      </c>
      <c r="P121" s="14">
        <v>29</v>
      </c>
      <c r="Q121" s="14" t="str">
        <f>IF(Table1[[#This Row],[Age]]&gt;=65,"Senior",IF(Table1[[#This Row],[Age]]&gt;=45,"Middle Age",IF(Table1[[#This Row],[Age]]&gt;=25,"Adult",IF(Table1[[#This Row],[Age]]&gt;=15,"Youth","Invalid"))))</f>
        <v>Adult</v>
      </c>
      <c r="R121" s="22" t="s">
        <v>16</v>
      </c>
    </row>
    <row r="122" spans="4:18" x14ac:dyDescent="0.3">
      <c r="D122" s="21">
        <v>22988</v>
      </c>
      <c r="E122" s="14" t="s">
        <v>28</v>
      </c>
      <c r="F122" s="14" t="s">
        <v>42</v>
      </c>
      <c r="G122" s="15">
        <v>40000</v>
      </c>
      <c r="H122" s="14">
        <v>2</v>
      </c>
      <c r="I122" s="14" t="s">
        <v>12</v>
      </c>
      <c r="J122" s="14" t="s">
        <v>25</v>
      </c>
      <c r="K122" s="14" t="s">
        <v>14</v>
      </c>
      <c r="L122" s="14">
        <v>2</v>
      </c>
      <c r="M122" s="14" t="str">
        <f>IF(Table1[[#This Row],[Cars]]=0,"NO","Yes")</f>
        <v>Yes</v>
      </c>
      <c r="N122" s="14" t="s">
        <v>21</v>
      </c>
      <c r="O122" s="14" t="s">
        <v>50</v>
      </c>
      <c r="P122" s="14">
        <v>66</v>
      </c>
      <c r="Q122" s="14" t="str">
        <f>IF(Table1[[#This Row],[Age]]&gt;=65,"Senior",IF(Table1[[#This Row],[Age]]&gt;=45,"Middle Age",IF(Table1[[#This Row],[Age]]&gt;=25,"Adult",IF(Table1[[#This Row],[Age]]&gt;=15,"Youth","Invalid"))))</f>
        <v>Senior</v>
      </c>
      <c r="R122" s="22" t="s">
        <v>14</v>
      </c>
    </row>
    <row r="123" spans="4:18" x14ac:dyDescent="0.3">
      <c r="D123" s="21">
        <v>15922</v>
      </c>
      <c r="E123" s="14" t="s">
        <v>28</v>
      </c>
      <c r="F123" s="14" t="s">
        <v>30</v>
      </c>
      <c r="G123" s="15">
        <v>150000</v>
      </c>
      <c r="H123" s="14">
        <v>2</v>
      </c>
      <c r="I123" s="14" t="s">
        <v>24</v>
      </c>
      <c r="J123" s="14" t="s">
        <v>19</v>
      </c>
      <c r="K123" s="14" t="s">
        <v>14</v>
      </c>
      <c r="L123" s="14">
        <v>4</v>
      </c>
      <c r="M123" s="14" t="str">
        <f>IF(Table1[[#This Row],[Cars]]=0,"NO","Yes")</f>
        <v>Yes</v>
      </c>
      <c r="N123" s="14" t="s">
        <v>15</v>
      </c>
      <c r="O123" s="14" t="s">
        <v>49</v>
      </c>
      <c r="P123" s="14">
        <v>48</v>
      </c>
      <c r="Q123" s="14" t="str">
        <f>IF(Table1[[#This Row],[Age]]&gt;=65,"Senior",IF(Table1[[#This Row],[Age]]&gt;=45,"Middle Age",IF(Table1[[#This Row],[Age]]&gt;=25,"Adult",IF(Table1[[#This Row],[Age]]&gt;=15,"Youth","Invalid"))))</f>
        <v>Middle Age</v>
      </c>
      <c r="R123" s="22" t="s">
        <v>16</v>
      </c>
    </row>
    <row r="124" spans="4:18" x14ac:dyDescent="0.3">
      <c r="D124" s="21">
        <v>12344</v>
      </c>
      <c r="E124" s="14" t="s">
        <v>29</v>
      </c>
      <c r="F124" s="14" t="s">
        <v>42</v>
      </c>
      <c r="G124" s="15">
        <v>80000</v>
      </c>
      <c r="H124" s="14">
        <v>0</v>
      </c>
      <c r="I124" s="14" t="s">
        <v>12</v>
      </c>
      <c r="J124" s="14" t="s">
        <v>19</v>
      </c>
      <c r="K124" s="14" t="s">
        <v>16</v>
      </c>
      <c r="L124" s="14">
        <v>3</v>
      </c>
      <c r="M124" s="14" t="str">
        <f>IF(Table1[[#This Row],[Cars]]=0,"NO","Yes")</f>
        <v>Yes</v>
      </c>
      <c r="N124" s="14" t="s">
        <v>43</v>
      </c>
      <c r="O124" s="14" t="s">
        <v>50</v>
      </c>
      <c r="P124" s="14">
        <v>31</v>
      </c>
      <c r="Q124" s="14" t="str">
        <f>IF(Table1[[#This Row],[Age]]&gt;=65,"Senior",IF(Table1[[#This Row],[Age]]&gt;=45,"Middle Age",IF(Table1[[#This Row],[Age]]&gt;=25,"Adult",IF(Table1[[#This Row],[Age]]&gt;=15,"Youth","Invalid"))))</f>
        <v>Adult</v>
      </c>
      <c r="R124" s="22" t="s">
        <v>16</v>
      </c>
    </row>
    <row r="125" spans="4:18" x14ac:dyDescent="0.3">
      <c r="D125" s="21">
        <v>23627</v>
      </c>
      <c r="E125" s="14" t="s">
        <v>29</v>
      </c>
      <c r="F125" s="14" t="s">
        <v>42</v>
      </c>
      <c r="G125" s="15">
        <v>100000</v>
      </c>
      <c r="H125" s="14">
        <v>3</v>
      </c>
      <c r="I125" s="14" t="s">
        <v>17</v>
      </c>
      <c r="J125" s="14" t="s">
        <v>25</v>
      </c>
      <c r="K125" s="14" t="s">
        <v>16</v>
      </c>
      <c r="L125" s="14">
        <v>4</v>
      </c>
      <c r="M125" s="14" t="str">
        <f>IF(Table1[[#This Row],[Cars]]=0,"NO","Yes")</f>
        <v>Yes</v>
      </c>
      <c r="N125" s="14" t="s">
        <v>21</v>
      </c>
      <c r="O125" s="14" t="s">
        <v>49</v>
      </c>
      <c r="P125" s="14">
        <v>56</v>
      </c>
      <c r="Q125" s="14" t="str">
        <f>IF(Table1[[#This Row],[Age]]&gt;=65,"Senior",IF(Table1[[#This Row],[Age]]&gt;=45,"Middle Age",IF(Table1[[#This Row],[Age]]&gt;=25,"Adult",IF(Table1[[#This Row],[Age]]&gt;=15,"Youth","Invalid"))))</f>
        <v>Middle Age</v>
      </c>
      <c r="R125" s="22" t="s">
        <v>16</v>
      </c>
    </row>
    <row r="126" spans="4:18" x14ac:dyDescent="0.3">
      <c r="D126" s="21">
        <v>27775</v>
      </c>
      <c r="E126" s="14" t="s">
        <v>29</v>
      </c>
      <c r="F126" s="14" t="s">
        <v>42</v>
      </c>
      <c r="G126" s="15">
        <v>40000</v>
      </c>
      <c r="H126" s="14">
        <v>0</v>
      </c>
      <c r="I126" s="14" t="s">
        <v>12</v>
      </c>
      <c r="J126" s="14" t="s">
        <v>18</v>
      </c>
      <c r="K126" s="14" t="s">
        <v>16</v>
      </c>
      <c r="L126" s="14">
        <v>0</v>
      </c>
      <c r="M126" s="14" t="str">
        <f>IF(Table1[[#This Row],[Cars]]=0,"NO","Yes")</f>
        <v>NO</v>
      </c>
      <c r="N126" s="14" t="s">
        <v>15</v>
      </c>
      <c r="O126" s="14" t="s">
        <v>49</v>
      </c>
      <c r="P126" s="14">
        <v>38</v>
      </c>
      <c r="Q126" s="14" t="str">
        <f>IF(Table1[[#This Row],[Age]]&gt;=65,"Senior",IF(Table1[[#This Row],[Age]]&gt;=45,"Middle Age",IF(Table1[[#This Row],[Age]]&gt;=25,"Adult",IF(Table1[[#This Row],[Age]]&gt;=15,"Youth","Invalid"))))</f>
        <v>Adult</v>
      </c>
      <c r="R126" s="22" t="s">
        <v>14</v>
      </c>
    </row>
    <row r="127" spans="4:18" x14ac:dyDescent="0.3">
      <c r="D127" s="21">
        <v>29301</v>
      </c>
      <c r="E127" s="14" t="s">
        <v>28</v>
      </c>
      <c r="F127" s="14" t="s">
        <v>30</v>
      </c>
      <c r="G127" s="15">
        <v>80000</v>
      </c>
      <c r="H127" s="14">
        <v>5</v>
      </c>
      <c r="I127" s="14" t="s">
        <v>12</v>
      </c>
      <c r="J127" s="14" t="s">
        <v>19</v>
      </c>
      <c r="K127" s="14" t="s">
        <v>14</v>
      </c>
      <c r="L127" s="14">
        <v>4</v>
      </c>
      <c r="M127" s="14" t="str">
        <f>IF(Table1[[#This Row],[Cars]]=0,"NO","Yes")</f>
        <v>Yes</v>
      </c>
      <c r="N127" s="14" t="s">
        <v>23</v>
      </c>
      <c r="O127" s="14" t="s">
        <v>50</v>
      </c>
      <c r="P127" s="14">
        <v>40</v>
      </c>
      <c r="Q127" s="14" t="str">
        <f>IF(Table1[[#This Row],[Age]]&gt;=65,"Senior",IF(Table1[[#This Row],[Age]]&gt;=45,"Middle Age",IF(Table1[[#This Row],[Age]]&gt;=25,"Adult",IF(Table1[[#This Row],[Age]]&gt;=15,"Youth","Invalid"))))</f>
        <v>Adult</v>
      </c>
      <c r="R127" s="22" t="s">
        <v>16</v>
      </c>
    </row>
    <row r="128" spans="4:18" x14ac:dyDescent="0.3">
      <c r="D128" s="21">
        <v>12716</v>
      </c>
      <c r="E128" s="14" t="s">
        <v>29</v>
      </c>
      <c r="F128" s="14" t="s">
        <v>30</v>
      </c>
      <c r="G128" s="15">
        <v>30000</v>
      </c>
      <c r="H128" s="14">
        <v>0</v>
      </c>
      <c r="I128" s="14" t="s">
        <v>17</v>
      </c>
      <c r="J128" s="14" t="s">
        <v>18</v>
      </c>
      <c r="K128" s="14" t="s">
        <v>14</v>
      </c>
      <c r="L128" s="14">
        <v>1</v>
      </c>
      <c r="M128" s="14" t="str">
        <f>IF(Table1[[#This Row],[Cars]]=0,"NO","Yes")</f>
        <v>Yes</v>
      </c>
      <c r="N128" s="14" t="s">
        <v>20</v>
      </c>
      <c r="O128" s="14" t="s">
        <v>49</v>
      </c>
      <c r="P128" s="14">
        <v>32</v>
      </c>
      <c r="Q128" s="14" t="str">
        <f>IF(Table1[[#This Row],[Age]]&gt;=65,"Senior",IF(Table1[[#This Row],[Age]]&gt;=45,"Middle Age",IF(Table1[[#This Row],[Age]]&gt;=25,"Adult",IF(Table1[[#This Row],[Age]]&gt;=15,"Youth","Invalid"))))</f>
        <v>Adult</v>
      </c>
      <c r="R128" s="22" t="s">
        <v>16</v>
      </c>
    </row>
    <row r="129" spans="4:18" x14ac:dyDescent="0.3">
      <c r="D129" s="21">
        <v>12472</v>
      </c>
      <c r="E129" s="14" t="s">
        <v>28</v>
      </c>
      <c r="F129" s="14" t="s">
        <v>30</v>
      </c>
      <c r="G129" s="15">
        <v>30000</v>
      </c>
      <c r="H129" s="14">
        <v>1</v>
      </c>
      <c r="I129" s="14" t="s">
        <v>12</v>
      </c>
      <c r="J129" s="14" t="s">
        <v>18</v>
      </c>
      <c r="K129" s="14" t="s">
        <v>14</v>
      </c>
      <c r="L129" s="14">
        <v>1</v>
      </c>
      <c r="M129" s="14" t="str">
        <f>IF(Table1[[#This Row],[Cars]]=0,"NO","Yes")</f>
        <v>Yes</v>
      </c>
      <c r="N129" s="14" t="s">
        <v>20</v>
      </c>
      <c r="O129" s="14" t="s">
        <v>49</v>
      </c>
      <c r="P129" s="14">
        <v>39</v>
      </c>
      <c r="Q129" s="14" t="str">
        <f>IF(Table1[[#This Row],[Age]]&gt;=65,"Senior",IF(Table1[[#This Row],[Age]]&gt;=45,"Middle Age",IF(Table1[[#This Row],[Age]]&gt;=25,"Adult",IF(Table1[[#This Row],[Age]]&gt;=15,"Youth","Invalid"))))</f>
        <v>Adult</v>
      </c>
      <c r="R129" s="22" t="s">
        <v>16</v>
      </c>
    </row>
    <row r="130" spans="4:18" x14ac:dyDescent="0.3">
      <c r="D130" s="21">
        <v>20970</v>
      </c>
      <c r="E130" s="14" t="s">
        <v>29</v>
      </c>
      <c r="F130" s="14" t="s">
        <v>30</v>
      </c>
      <c r="G130" s="15">
        <v>10000</v>
      </c>
      <c r="H130" s="14">
        <v>2</v>
      </c>
      <c r="I130" s="14" t="s">
        <v>17</v>
      </c>
      <c r="J130" s="14" t="s">
        <v>22</v>
      </c>
      <c r="K130" s="14" t="s">
        <v>14</v>
      </c>
      <c r="L130" s="14">
        <v>1</v>
      </c>
      <c r="M130" s="14" t="str">
        <f>IF(Table1[[#This Row],[Cars]]=0,"NO","Yes")</f>
        <v>Yes</v>
      </c>
      <c r="N130" s="14" t="s">
        <v>15</v>
      </c>
      <c r="O130" s="14" t="s">
        <v>49</v>
      </c>
      <c r="P130" s="14">
        <v>52</v>
      </c>
      <c r="Q130" s="14" t="str">
        <f>IF(Table1[[#This Row],[Age]]&gt;=65,"Senior",IF(Table1[[#This Row],[Age]]&gt;=45,"Middle Age",IF(Table1[[#This Row],[Age]]&gt;=25,"Adult",IF(Table1[[#This Row],[Age]]&gt;=15,"Youth","Invalid"))))</f>
        <v>Middle Age</v>
      </c>
      <c r="R130" s="22" t="s">
        <v>14</v>
      </c>
    </row>
    <row r="131" spans="4:18" x14ac:dyDescent="0.3">
      <c r="D131" s="21">
        <v>26818</v>
      </c>
      <c r="E131" s="14" t="s">
        <v>29</v>
      </c>
      <c r="F131" s="14" t="s">
        <v>30</v>
      </c>
      <c r="G131" s="15">
        <v>10000</v>
      </c>
      <c r="H131" s="14">
        <v>3</v>
      </c>
      <c r="I131" s="14" t="s">
        <v>24</v>
      </c>
      <c r="J131" s="14" t="s">
        <v>22</v>
      </c>
      <c r="K131" s="14" t="s">
        <v>14</v>
      </c>
      <c r="L131" s="14">
        <v>1</v>
      </c>
      <c r="M131" s="14" t="str">
        <f>IF(Table1[[#This Row],[Cars]]=0,"NO","Yes")</f>
        <v>Yes</v>
      </c>
      <c r="N131" s="14" t="s">
        <v>15</v>
      </c>
      <c r="O131" s="14" t="s">
        <v>49</v>
      </c>
      <c r="P131" s="14">
        <v>39</v>
      </c>
      <c r="Q131" s="14" t="str">
        <f>IF(Table1[[#This Row],[Age]]&gt;=65,"Senior",IF(Table1[[#This Row],[Age]]&gt;=45,"Middle Age",IF(Table1[[#This Row],[Age]]&gt;=25,"Adult",IF(Table1[[#This Row],[Age]]&gt;=15,"Youth","Invalid"))))</f>
        <v>Adult</v>
      </c>
      <c r="R131" s="22" t="s">
        <v>14</v>
      </c>
    </row>
    <row r="132" spans="4:18" x14ac:dyDescent="0.3">
      <c r="D132" s="21">
        <v>12993</v>
      </c>
      <c r="E132" s="14" t="s">
        <v>28</v>
      </c>
      <c r="F132" s="14" t="s">
        <v>30</v>
      </c>
      <c r="G132" s="15">
        <v>60000</v>
      </c>
      <c r="H132" s="14">
        <v>2</v>
      </c>
      <c r="I132" s="14" t="s">
        <v>12</v>
      </c>
      <c r="J132" s="14" t="s">
        <v>19</v>
      </c>
      <c r="K132" s="14" t="s">
        <v>14</v>
      </c>
      <c r="L132" s="14">
        <v>1</v>
      </c>
      <c r="M132" s="14" t="str">
        <f>IF(Table1[[#This Row],[Cars]]=0,"NO","Yes")</f>
        <v>Yes</v>
      </c>
      <c r="N132" s="14" t="s">
        <v>20</v>
      </c>
      <c r="O132" s="14" t="s">
        <v>50</v>
      </c>
      <c r="P132" s="14">
        <v>37</v>
      </c>
      <c r="Q132" s="14" t="str">
        <f>IF(Table1[[#This Row],[Age]]&gt;=65,"Senior",IF(Table1[[#This Row],[Age]]&gt;=45,"Middle Age",IF(Table1[[#This Row],[Age]]&gt;=25,"Adult",IF(Table1[[#This Row],[Age]]&gt;=15,"Youth","Invalid"))))</f>
        <v>Adult</v>
      </c>
      <c r="R132" s="22" t="s">
        <v>16</v>
      </c>
    </row>
    <row r="133" spans="4:18" x14ac:dyDescent="0.3">
      <c r="D133" s="21">
        <v>14192</v>
      </c>
      <c r="E133" s="14" t="s">
        <v>28</v>
      </c>
      <c r="F133" s="14" t="s">
        <v>30</v>
      </c>
      <c r="G133" s="15">
        <v>90000</v>
      </c>
      <c r="H133" s="14">
        <v>4</v>
      </c>
      <c r="I133" s="14" t="s">
        <v>24</v>
      </c>
      <c r="J133" s="14" t="s">
        <v>25</v>
      </c>
      <c r="K133" s="14" t="s">
        <v>14</v>
      </c>
      <c r="L133" s="14">
        <v>3</v>
      </c>
      <c r="M133" s="14" t="str">
        <f>IF(Table1[[#This Row],[Cars]]=0,"NO","Yes")</f>
        <v>Yes</v>
      </c>
      <c r="N133" s="14" t="s">
        <v>21</v>
      </c>
      <c r="O133" s="14" t="s">
        <v>49</v>
      </c>
      <c r="P133" s="14">
        <v>56</v>
      </c>
      <c r="Q133" s="14" t="str">
        <f>IF(Table1[[#This Row],[Age]]&gt;=65,"Senior",IF(Table1[[#This Row],[Age]]&gt;=45,"Middle Age",IF(Table1[[#This Row],[Age]]&gt;=25,"Adult",IF(Table1[[#This Row],[Age]]&gt;=15,"Youth","Invalid"))))</f>
        <v>Middle Age</v>
      </c>
      <c r="R133" s="22" t="s">
        <v>14</v>
      </c>
    </row>
    <row r="134" spans="4:18" x14ac:dyDescent="0.3">
      <c r="D134" s="21">
        <v>19477</v>
      </c>
      <c r="E134" s="14" t="s">
        <v>28</v>
      </c>
      <c r="F134" s="14" t="s">
        <v>30</v>
      </c>
      <c r="G134" s="15">
        <v>40000</v>
      </c>
      <c r="H134" s="14">
        <v>0</v>
      </c>
      <c r="I134" s="14" t="s">
        <v>12</v>
      </c>
      <c r="J134" s="14" t="s">
        <v>19</v>
      </c>
      <c r="K134" s="14" t="s">
        <v>14</v>
      </c>
      <c r="L134" s="14">
        <v>0</v>
      </c>
      <c r="M134" s="14" t="str">
        <f>IF(Table1[[#This Row],[Cars]]=0,"NO","Yes")</f>
        <v>NO</v>
      </c>
      <c r="N134" s="14" t="s">
        <v>15</v>
      </c>
      <c r="O134" s="14" t="s">
        <v>49</v>
      </c>
      <c r="P134" s="14">
        <v>40</v>
      </c>
      <c r="Q134" s="14" t="str">
        <f>IF(Table1[[#This Row],[Age]]&gt;=65,"Senior",IF(Table1[[#This Row],[Age]]&gt;=45,"Middle Age",IF(Table1[[#This Row],[Age]]&gt;=25,"Adult",IF(Table1[[#This Row],[Age]]&gt;=15,"Youth","Invalid"))))</f>
        <v>Adult</v>
      </c>
      <c r="R134" s="22" t="s">
        <v>14</v>
      </c>
    </row>
    <row r="135" spans="4:18" x14ac:dyDescent="0.3">
      <c r="D135" s="21">
        <v>26796</v>
      </c>
      <c r="E135" s="14" t="s">
        <v>29</v>
      </c>
      <c r="F135" s="14" t="s">
        <v>30</v>
      </c>
      <c r="G135" s="15">
        <v>40000</v>
      </c>
      <c r="H135" s="14">
        <v>2</v>
      </c>
      <c r="I135" s="14" t="s">
        <v>12</v>
      </c>
      <c r="J135" s="14" t="s">
        <v>25</v>
      </c>
      <c r="K135" s="14" t="s">
        <v>14</v>
      </c>
      <c r="L135" s="14">
        <v>2</v>
      </c>
      <c r="M135" s="14" t="str">
        <f>IF(Table1[[#This Row],[Cars]]=0,"NO","Yes")</f>
        <v>Yes</v>
      </c>
      <c r="N135" s="14" t="s">
        <v>21</v>
      </c>
      <c r="O135" s="14" t="s">
        <v>50</v>
      </c>
      <c r="P135" s="14">
        <v>65</v>
      </c>
      <c r="Q135" s="14" t="str">
        <f>IF(Table1[[#This Row],[Age]]&gt;=65,"Senior",IF(Table1[[#This Row],[Age]]&gt;=45,"Middle Age",IF(Table1[[#This Row],[Age]]&gt;=25,"Adult",IF(Table1[[#This Row],[Age]]&gt;=15,"Youth","Invalid"))))</f>
        <v>Senior</v>
      </c>
      <c r="R135" s="22" t="s">
        <v>14</v>
      </c>
    </row>
    <row r="136" spans="4:18" x14ac:dyDescent="0.3">
      <c r="D136" s="21">
        <v>21094</v>
      </c>
      <c r="E136" s="14" t="s">
        <v>29</v>
      </c>
      <c r="F136" s="14" t="s">
        <v>42</v>
      </c>
      <c r="G136" s="15">
        <v>30000</v>
      </c>
      <c r="H136" s="14">
        <v>2</v>
      </c>
      <c r="I136" s="14" t="s">
        <v>17</v>
      </c>
      <c r="J136" s="14" t="s">
        <v>18</v>
      </c>
      <c r="K136" s="14" t="s">
        <v>14</v>
      </c>
      <c r="L136" s="14">
        <v>2</v>
      </c>
      <c r="M136" s="14" t="str">
        <f>IF(Table1[[#This Row],[Cars]]=0,"NO","Yes")</f>
        <v>Yes</v>
      </c>
      <c r="N136" s="14" t="s">
        <v>15</v>
      </c>
      <c r="O136" s="14" t="s">
        <v>49</v>
      </c>
      <c r="P136" s="14">
        <v>42</v>
      </c>
      <c r="Q136" s="14" t="str">
        <f>IF(Table1[[#This Row],[Age]]&gt;=65,"Senior",IF(Table1[[#This Row],[Age]]&gt;=45,"Middle Age",IF(Table1[[#This Row],[Age]]&gt;=25,"Adult",IF(Table1[[#This Row],[Age]]&gt;=15,"Youth","Invalid"))))</f>
        <v>Adult</v>
      </c>
      <c r="R136" s="22" t="s">
        <v>16</v>
      </c>
    </row>
    <row r="137" spans="4:18" x14ac:dyDescent="0.3">
      <c r="D137" s="21">
        <v>12234</v>
      </c>
      <c r="E137" s="14" t="s">
        <v>28</v>
      </c>
      <c r="F137" s="14" t="s">
        <v>30</v>
      </c>
      <c r="G137" s="15">
        <v>10000</v>
      </c>
      <c r="H137" s="14">
        <v>2</v>
      </c>
      <c r="I137" s="14" t="s">
        <v>17</v>
      </c>
      <c r="J137" s="14" t="s">
        <v>22</v>
      </c>
      <c r="K137" s="14" t="s">
        <v>14</v>
      </c>
      <c r="L137" s="14">
        <v>1</v>
      </c>
      <c r="M137" s="14" t="str">
        <f>IF(Table1[[#This Row],[Cars]]=0,"NO","Yes")</f>
        <v>Yes</v>
      </c>
      <c r="N137" s="14" t="s">
        <v>20</v>
      </c>
      <c r="O137" s="14" t="s">
        <v>49</v>
      </c>
      <c r="P137" s="14">
        <v>52</v>
      </c>
      <c r="Q137" s="14" t="str">
        <f>IF(Table1[[#This Row],[Age]]&gt;=65,"Senior",IF(Table1[[#This Row],[Age]]&gt;=45,"Middle Age",IF(Table1[[#This Row],[Age]]&gt;=25,"Adult",IF(Table1[[#This Row],[Age]]&gt;=15,"Youth","Invalid"))))</f>
        <v>Middle Age</v>
      </c>
      <c r="R137" s="22" t="s">
        <v>16</v>
      </c>
    </row>
    <row r="138" spans="4:18" x14ac:dyDescent="0.3">
      <c r="D138" s="21">
        <v>28683</v>
      </c>
      <c r="E138" s="14" t="s">
        <v>29</v>
      </c>
      <c r="F138" s="14" t="s">
        <v>42</v>
      </c>
      <c r="G138" s="15">
        <v>10000</v>
      </c>
      <c r="H138" s="14">
        <v>1</v>
      </c>
      <c r="I138" s="14" t="s">
        <v>24</v>
      </c>
      <c r="J138" s="14" t="s">
        <v>22</v>
      </c>
      <c r="K138" s="14" t="s">
        <v>16</v>
      </c>
      <c r="L138" s="14">
        <v>1</v>
      </c>
      <c r="M138" s="14" t="str">
        <f>IF(Table1[[#This Row],[Cars]]=0,"NO","Yes")</f>
        <v>Yes</v>
      </c>
      <c r="N138" s="14" t="s">
        <v>21</v>
      </c>
      <c r="O138" s="14" t="s">
        <v>49</v>
      </c>
      <c r="P138" s="14">
        <v>35</v>
      </c>
      <c r="Q138" s="14" t="str">
        <f>IF(Table1[[#This Row],[Age]]&gt;=65,"Senior",IF(Table1[[#This Row],[Age]]&gt;=45,"Middle Age",IF(Table1[[#This Row],[Age]]&gt;=25,"Adult",IF(Table1[[#This Row],[Age]]&gt;=15,"Youth","Invalid"))))</f>
        <v>Adult</v>
      </c>
      <c r="R138" s="22" t="s">
        <v>14</v>
      </c>
    </row>
    <row r="139" spans="4:18" x14ac:dyDescent="0.3">
      <c r="D139" s="21">
        <v>17994</v>
      </c>
      <c r="E139" s="14" t="s">
        <v>29</v>
      </c>
      <c r="F139" s="14" t="s">
        <v>30</v>
      </c>
      <c r="G139" s="15">
        <v>20000</v>
      </c>
      <c r="H139" s="14">
        <v>2</v>
      </c>
      <c r="I139" s="14" t="s">
        <v>24</v>
      </c>
      <c r="J139" s="14" t="s">
        <v>22</v>
      </c>
      <c r="K139" s="14" t="s">
        <v>14</v>
      </c>
      <c r="L139" s="14">
        <v>2</v>
      </c>
      <c r="M139" s="14" t="str">
        <f>IF(Table1[[#This Row],[Cars]]=0,"NO","Yes")</f>
        <v>Yes</v>
      </c>
      <c r="N139" s="14" t="s">
        <v>15</v>
      </c>
      <c r="O139" s="14" t="s">
        <v>49</v>
      </c>
      <c r="P139" s="14">
        <v>42</v>
      </c>
      <c r="Q139" s="14" t="str">
        <f>IF(Table1[[#This Row],[Age]]&gt;=65,"Senior",IF(Table1[[#This Row],[Age]]&gt;=45,"Middle Age",IF(Table1[[#This Row],[Age]]&gt;=25,"Adult",IF(Table1[[#This Row],[Age]]&gt;=15,"Youth","Invalid"))))</f>
        <v>Adult</v>
      </c>
      <c r="R139" s="22" t="s">
        <v>16</v>
      </c>
    </row>
    <row r="140" spans="4:18" x14ac:dyDescent="0.3">
      <c r="D140" s="21">
        <v>24273</v>
      </c>
      <c r="E140" s="14" t="s">
        <v>28</v>
      </c>
      <c r="F140" s="14" t="s">
        <v>42</v>
      </c>
      <c r="G140" s="15">
        <v>20000</v>
      </c>
      <c r="H140" s="14">
        <v>2</v>
      </c>
      <c r="I140" s="14" t="s">
        <v>26</v>
      </c>
      <c r="J140" s="14" t="s">
        <v>18</v>
      </c>
      <c r="K140" s="14" t="s">
        <v>14</v>
      </c>
      <c r="L140" s="14">
        <v>2</v>
      </c>
      <c r="M140" s="14" t="str">
        <f>IF(Table1[[#This Row],[Cars]]=0,"NO","Yes")</f>
        <v>Yes</v>
      </c>
      <c r="N140" s="14" t="s">
        <v>21</v>
      </c>
      <c r="O140" s="14" t="s">
        <v>50</v>
      </c>
      <c r="P140" s="14">
        <v>55</v>
      </c>
      <c r="Q140" s="14" t="str">
        <f>IF(Table1[[#This Row],[Age]]&gt;=65,"Senior",IF(Table1[[#This Row],[Age]]&gt;=45,"Middle Age",IF(Table1[[#This Row],[Age]]&gt;=25,"Adult",IF(Table1[[#This Row],[Age]]&gt;=15,"Youth","Invalid"))))</f>
        <v>Middle Age</v>
      </c>
      <c r="R140" s="22" t="s">
        <v>14</v>
      </c>
    </row>
    <row r="141" spans="4:18" x14ac:dyDescent="0.3">
      <c r="D141" s="21">
        <v>26547</v>
      </c>
      <c r="E141" s="14" t="s">
        <v>29</v>
      </c>
      <c r="F141" s="14" t="s">
        <v>42</v>
      </c>
      <c r="G141" s="15">
        <v>30000</v>
      </c>
      <c r="H141" s="14">
        <v>2</v>
      </c>
      <c r="I141" s="14" t="s">
        <v>17</v>
      </c>
      <c r="J141" s="14" t="s">
        <v>18</v>
      </c>
      <c r="K141" s="14" t="s">
        <v>16</v>
      </c>
      <c r="L141" s="14">
        <v>2</v>
      </c>
      <c r="M141" s="14" t="str">
        <f>IF(Table1[[#This Row],[Cars]]=0,"NO","Yes")</f>
        <v>Yes</v>
      </c>
      <c r="N141" s="14" t="s">
        <v>21</v>
      </c>
      <c r="O141" s="14" t="s">
        <v>50</v>
      </c>
      <c r="P141" s="14">
        <v>60</v>
      </c>
      <c r="Q141" s="14" t="str">
        <f>IF(Table1[[#This Row],[Age]]&gt;=65,"Senior",IF(Table1[[#This Row],[Age]]&gt;=45,"Middle Age",IF(Table1[[#This Row],[Age]]&gt;=25,"Adult",IF(Table1[[#This Row],[Age]]&gt;=15,"Youth","Invalid"))))</f>
        <v>Middle Age</v>
      </c>
      <c r="R141" s="22" t="s">
        <v>14</v>
      </c>
    </row>
    <row r="142" spans="4:18" x14ac:dyDescent="0.3">
      <c r="D142" s="21">
        <v>22500</v>
      </c>
      <c r="E142" s="14" t="s">
        <v>29</v>
      </c>
      <c r="F142" s="14" t="s">
        <v>30</v>
      </c>
      <c r="G142" s="15">
        <v>40000</v>
      </c>
      <c r="H142" s="14">
        <v>0</v>
      </c>
      <c r="I142" s="14" t="s">
        <v>12</v>
      </c>
      <c r="J142" s="14" t="s">
        <v>19</v>
      </c>
      <c r="K142" s="14" t="s">
        <v>16</v>
      </c>
      <c r="L142" s="14">
        <v>0</v>
      </c>
      <c r="M142" s="14" t="str">
        <f>IF(Table1[[#This Row],[Cars]]=0,"NO","Yes")</f>
        <v>NO</v>
      </c>
      <c r="N142" s="14" t="s">
        <v>15</v>
      </c>
      <c r="O142" s="14" t="s">
        <v>49</v>
      </c>
      <c r="P142" s="14">
        <v>40</v>
      </c>
      <c r="Q142" s="14" t="str">
        <f>IF(Table1[[#This Row],[Age]]&gt;=65,"Senior",IF(Table1[[#This Row],[Age]]&gt;=45,"Middle Age",IF(Table1[[#This Row],[Age]]&gt;=25,"Adult",IF(Table1[[#This Row],[Age]]&gt;=15,"Youth","Invalid"))))</f>
        <v>Adult</v>
      </c>
      <c r="R142" s="22" t="s">
        <v>14</v>
      </c>
    </row>
    <row r="143" spans="4:18" x14ac:dyDescent="0.3">
      <c r="D143" s="21">
        <v>23993</v>
      </c>
      <c r="E143" s="14" t="s">
        <v>29</v>
      </c>
      <c r="F143" s="14" t="s">
        <v>42</v>
      </c>
      <c r="G143" s="15">
        <v>10000</v>
      </c>
      <c r="H143" s="14">
        <v>0</v>
      </c>
      <c r="I143" s="14" t="s">
        <v>17</v>
      </c>
      <c r="J143" s="14" t="s">
        <v>22</v>
      </c>
      <c r="K143" s="14" t="s">
        <v>16</v>
      </c>
      <c r="L143" s="14">
        <v>1</v>
      </c>
      <c r="M143" s="14" t="str">
        <f>IF(Table1[[#This Row],[Cars]]=0,"NO","Yes")</f>
        <v>Yes</v>
      </c>
      <c r="N143" s="14" t="s">
        <v>15</v>
      </c>
      <c r="O143" s="14" t="s">
        <v>50</v>
      </c>
      <c r="P143" s="14">
        <v>26</v>
      </c>
      <c r="Q143" s="14" t="str">
        <f>IF(Table1[[#This Row],[Age]]&gt;=65,"Senior",IF(Table1[[#This Row],[Age]]&gt;=45,"Middle Age",IF(Table1[[#This Row],[Age]]&gt;=25,"Adult",IF(Table1[[#This Row],[Age]]&gt;=15,"Youth","Invalid"))))</f>
        <v>Adult</v>
      </c>
      <c r="R143" s="22" t="s">
        <v>14</v>
      </c>
    </row>
    <row r="144" spans="4:18" x14ac:dyDescent="0.3">
      <c r="D144" s="21">
        <v>14832</v>
      </c>
      <c r="E144" s="14" t="s">
        <v>28</v>
      </c>
      <c r="F144" s="14" t="s">
        <v>30</v>
      </c>
      <c r="G144" s="15">
        <v>40000</v>
      </c>
      <c r="H144" s="14">
        <v>1</v>
      </c>
      <c r="I144" s="14" t="s">
        <v>12</v>
      </c>
      <c r="J144" s="14" t="s">
        <v>13</v>
      </c>
      <c r="K144" s="14" t="s">
        <v>14</v>
      </c>
      <c r="L144" s="14">
        <v>0</v>
      </c>
      <c r="M144" s="14" t="str">
        <f>IF(Table1[[#This Row],[Cars]]=0,"NO","Yes")</f>
        <v>NO</v>
      </c>
      <c r="N144" s="14" t="s">
        <v>15</v>
      </c>
      <c r="O144" s="14" t="s">
        <v>49</v>
      </c>
      <c r="P144" s="14">
        <v>42</v>
      </c>
      <c r="Q144" s="14" t="str">
        <f>IF(Table1[[#This Row],[Age]]&gt;=65,"Senior",IF(Table1[[#This Row],[Age]]&gt;=45,"Middle Age",IF(Table1[[#This Row],[Age]]&gt;=25,"Adult",IF(Table1[[#This Row],[Age]]&gt;=15,"Youth","Invalid"))))</f>
        <v>Adult</v>
      </c>
      <c r="R144" s="22" t="s">
        <v>14</v>
      </c>
    </row>
    <row r="145" spans="4:18" x14ac:dyDescent="0.3">
      <c r="D145" s="21">
        <v>16614</v>
      </c>
      <c r="E145" s="14" t="s">
        <v>28</v>
      </c>
      <c r="F145" s="14" t="s">
        <v>42</v>
      </c>
      <c r="G145" s="15">
        <v>80000</v>
      </c>
      <c r="H145" s="14">
        <v>0</v>
      </c>
      <c r="I145" s="14" t="s">
        <v>12</v>
      </c>
      <c r="J145" s="14" t="s">
        <v>19</v>
      </c>
      <c r="K145" s="14" t="s">
        <v>14</v>
      </c>
      <c r="L145" s="14">
        <v>3</v>
      </c>
      <c r="M145" s="14" t="str">
        <f>IF(Table1[[#This Row],[Cars]]=0,"NO","Yes")</f>
        <v>Yes</v>
      </c>
      <c r="N145" s="14" t="s">
        <v>43</v>
      </c>
      <c r="O145" s="14" t="s">
        <v>50</v>
      </c>
      <c r="P145" s="14">
        <v>32</v>
      </c>
      <c r="Q145" s="14" t="str">
        <f>IF(Table1[[#This Row],[Age]]&gt;=65,"Senior",IF(Table1[[#This Row],[Age]]&gt;=45,"Middle Age",IF(Table1[[#This Row],[Age]]&gt;=25,"Adult",IF(Table1[[#This Row],[Age]]&gt;=15,"Youth","Invalid"))))</f>
        <v>Adult</v>
      </c>
      <c r="R145" s="22" t="s">
        <v>16</v>
      </c>
    </row>
    <row r="146" spans="4:18" x14ac:dyDescent="0.3">
      <c r="D146" s="21">
        <v>20877</v>
      </c>
      <c r="E146" s="14" t="s">
        <v>29</v>
      </c>
      <c r="F146" s="14" t="s">
        <v>30</v>
      </c>
      <c r="G146" s="15">
        <v>30000</v>
      </c>
      <c r="H146" s="14">
        <v>1</v>
      </c>
      <c r="I146" s="14" t="s">
        <v>12</v>
      </c>
      <c r="J146" s="14" t="s">
        <v>18</v>
      </c>
      <c r="K146" s="14" t="s">
        <v>14</v>
      </c>
      <c r="L146" s="14">
        <v>0</v>
      </c>
      <c r="M146" s="14" t="str">
        <f>IF(Table1[[#This Row],[Cars]]=0,"NO","Yes")</f>
        <v>NO</v>
      </c>
      <c r="N146" s="14" t="s">
        <v>23</v>
      </c>
      <c r="O146" s="14" t="s">
        <v>49</v>
      </c>
      <c r="P146" s="14">
        <v>37</v>
      </c>
      <c r="Q146" s="14" t="str">
        <f>IF(Table1[[#This Row],[Age]]&gt;=65,"Senior",IF(Table1[[#This Row],[Age]]&gt;=45,"Middle Age",IF(Table1[[#This Row],[Age]]&gt;=25,"Adult",IF(Table1[[#This Row],[Age]]&gt;=15,"Youth","Invalid"))))</f>
        <v>Adult</v>
      </c>
      <c r="R146" s="22" t="s">
        <v>14</v>
      </c>
    </row>
    <row r="147" spans="4:18" x14ac:dyDescent="0.3">
      <c r="D147" s="21">
        <v>20729</v>
      </c>
      <c r="E147" s="14" t="s">
        <v>28</v>
      </c>
      <c r="F147" s="14" t="s">
        <v>42</v>
      </c>
      <c r="G147" s="15">
        <v>40000</v>
      </c>
      <c r="H147" s="14">
        <v>2</v>
      </c>
      <c r="I147" s="14" t="s">
        <v>17</v>
      </c>
      <c r="J147" s="14" t="s">
        <v>18</v>
      </c>
      <c r="K147" s="14" t="s">
        <v>16</v>
      </c>
      <c r="L147" s="14">
        <v>1</v>
      </c>
      <c r="M147" s="14" t="str">
        <f>IF(Table1[[#This Row],[Cars]]=0,"NO","Yes")</f>
        <v>Yes</v>
      </c>
      <c r="N147" s="14" t="s">
        <v>15</v>
      </c>
      <c r="O147" s="14" t="s">
        <v>49</v>
      </c>
      <c r="P147" s="14">
        <v>34</v>
      </c>
      <c r="Q147" s="14" t="str">
        <f>IF(Table1[[#This Row],[Age]]&gt;=65,"Senior",IF(Table1[[#This Row],[Age]]&gt;=45,"Middle Age",IF(Table1[[#This Row],[Age]]&gt;=25,"Adult",IF(Table1[[#This Row],[Age]]&gt;=15,"Youth","Invalid"))))</f>
        <v>Adult</v>
      </c>
      <c r="R147" s="22" t="s">
        <v>16</v>
      </c>
    </row>
    <row r="148" spans="4:18" x14ac:dyDescent="0.3">
      <c r="D148" s="21">
        <v>22464</v>
      </c>
      <c r="E148" s="14" t="s">
        <v>28</v>
      </c>
      <c r="F148" s="14" t="s">
        <v>30</v>
      </c>
      <c r="G148" s="15">
        <v>40000</v>
      </c>
      <c r="H148" s="14">
        <v>0</v>
      </c>
      <c r="I148" s="14" t="s">
        <v>27</v>
      </c>
      <c r="J148" s="14" t="s">
        <v>18</v>
      </c>
      <c r="K148" s="14" t="s">
        <v>14</v>
      </c>
      <c r="L148" s="14">
        <v>0</v>
      </c>
      <c r="M148" s="14" t="str">
        <f>IF(Table1[[#This Row],[Cars]]=0,"NO","Yes")</f>
        <v>NO</v>
      </c>
      <c r="N148" s="14" t="s">
        <v>15</v>
      </c>
      <c r="O148" s="14" t="s">
        <v>49</v>
      </c>
      <c r="P148" s="14">
        <v>37</v>
      </c>
      <c r="Q148" s="14" t="str">
        <f>IF(Table1[[#This Row],[Age]]&gt;=65,"Senior",IF(Table1[[#This Row],[Age]]&gt;=45,"Middle Age",IF(Table1[[#This Row],[Age]]&gt;=25,"Adult",IF(Table1[[#This Row],[Age]]&gt;=15,"Youth","Invalid"))))</f>
        <v>Adult</v>
      </c>
      <c r="R148" s="22" t="s">
        <v>14</v>
      </c>
    </row>
    <row r="149" spans="4:18" x14ac:dyDescent="0.3">
      <c r="D149" s="21">
        <v>19475</v>
      </c>
      <c r="E149" s="14" t="s">
        <v>28</v>
      </c>
      <c r="F149" s="14" t="s">
        <v>42</v>
      </c>
      <c r="G149" s="15">
        <v>40000</v>
      </c>
      <c r="H149" s="14">
        <v>0</v>
      </c>
      <c r="I149" s="14" t="s">
        <v>12</v>
      </c>
      <c r="J149" s="14" t="s">
        <v>19</v>
      </c>
      <c r="K149" s="14" t="s">
        <v>16</v>
      </c>
      <c r="L149" s="14">
        <v>0</v>
      </c>
      <c r="M149" s="14" t="str">
        <f>IF(Table1[[#This Row],[Cars]]=0,"NO","Yes")</f>
        <v>NO</v>
      </c>
      <c r="N149" s="14" t="s">
        <v>15</v>
      </c>
      <c r="O149" s="14" t="s">
        <v>49</v>
      </c>
      <c r="P149" s="14">
        <v>40</v>
      </c>
      <c r="Q149" s="14" t="str">
        <f>IF(Table1[[#This Row],[Age]]&gt;=65,"Senior",IF(Table1[[#This Row],[Age]]&gt;=45,"Middle Age",IF(Table1[[#This Row],[Age]]&gt;=25,"Adult",IF(Table1[[#This Row],[Age]]&gt;=15,"Youth","Invalid"))))</f>
        <v>Adult</v>
      </c>
      <c r="R149" s="22" t="s">
        <v>14</v>
      </c>
    </row>
    <row r="150" spans="4:18" x14ac:dyDescent="0.3">
      <c r="D150" s="21">
        <v>19675</v>
      </c>
      <c r="E150" s="14" t="s">
        <v>28</v>
      </c>
      <c r="F150" s="14" t="s">
        <v>30</v>
      </c>
      <c r="G150" s="15">
        <v>20000</v>
      </c>
      <c r="H150" s="14">
        <v>4</v>
      </c>
      <c r="I150" s="14" t="s">
        <v>24</v>
      </c>
      <c r="J150" s="14" t="s">
        <v>13</v>
      </c>
      <c r="K150" s="14" t="s">
        <v>14</v>
      </c>
      <c r="L150" s="14">
        <v>2</v>
      </c>
      <c r="M150" s="14" t="str">
        <f>IF(Table1[[#This Row],[Cars]]=0,"NO","Yes")</f>
        <v>Yes</v>
      </c>
      <c r="N150" s="14" t="s">
        <v>21</v>
      </c>
      <c r="O150" s="14" t="s">
        <v>50</v>
      </c>
      <c r="P150" s="14">
        <v>60</v>
      </c>
      <c r="Q150" s="14" t="str">
        <f>IF(Table1[[#This Row],[Age]]&gt;=65,"Senior",IF(Table1[[#This Row],[Age]]&gt;=45,"Middle Age",IF(Table1[[#This Row],[Age]]&gt;=25,"Adult",IF(Table1[[#This Row],[Age]]&gt;=15,"Youth","Invalid"))))</f>
        <v>Middle Age</v>
      </c>
      <c r="R150" s="22" t="s">
        <v>16</v>
      </c>
    </row>
    <row r="151" spans="4:18" x14ac:dyDescent="0.3">
      <c r="D151" s="21">
        <v>12728</v>
      </c>
      <c r="E151" s="14" t="s">
        <v>29</v>
      </c>
      <c r="F151" s="14" t="s">
        <v>30</v>
      </c>
      <c r="G151" s="15">
        <v>30000</v>
      </c>
      <c r="H151" s="14">
        <v>0</v>
      </c>
      <c r="I151" s="14" t="s">
        <v>17</v>
      </c>
      <c r="J151" s="14" t="s">
        <v>18</v>
      </c>
      <c r="K151" s="14" t="s">
        <v>16</v>
      </c>
      <c r="L151" s="14">
        <v>1</v>
      </c>
      <c r="M151" s="14" t="str">
        <f>IF(Table1[[#This Row],[Cars]]=0,"NO","Yes")</f>
        <v>Yes</v>
      </c>
      <c r="N151" s="14" t="s">
        <v>23</v>
      </c>
      <c r="O151" s="14" t="s">
        <v>49</v>
      </c>
      <c r="P151" s="14">
        <v>27</v>
      </c>
      <c r="Q151" s="14" t="str">
        <f>IF(Table1[[#This Row],[Age]]&gt;=65,"Senior",IF(Table1[[#This Row],[Age]]&gt;=45,"Middle Age",IF(Table1[[#This Row],[Age]]&gt;=25,"Adult",IF(Table1[[#This Row],[Age]]&gt;=15,"Youth","Invalid"))))</f>
        <v>Adult</v>
      </c>
      <c r="R151" s="22" t="s">
        <v>16</v>
      </c>
    </row>
    <row r="152" spans="4:18" x14ac:dyDescent="0.3">
      <c r="D152" s="21">
        <v>26154</v>
      </c>
      <c r="E152" s="14" t="s">
        <v>28</v>
      </c>
      <c r="F152" s="14" t="s">
        <v>30</v>
      </c>
      <c r="G152" s="15">
        <v>60000</v>
      </c>
      <c r="H152" s="14">
        <v>1</v>
      </c>
      <c r="I152" s="14" t="s">
        <v>17</v>
      </c>
      <c r="J152" s="14" t="s">
        <v>13</v>
      </c>
      <c r="K152" s="14" t="s">
        <v>14</v>
      </c>
      <c r="L152" s="14">
        <v>1</v>
      </c>
      <c r="M152" s="14" t="str">
        <f>IF(Table1[[#This Row],[Cars]]=0,"NO","Yes")</f>
        <v>Yes</v>
      </c>
      <c r="N152" s="14" t="s">
        <v>21</v>
      </c>
      <c r="O152" s="14" t="s">
        <v>50</v>
      </c>
      <c r="P152" s="14">
        <v>43</v>
      </c>
      <c r="Q152" s="14" t="str">
        <f>IF(Table1[[#This Row],[Age]]&gt;=65,"Senior",IF(Table1[[#This Row],[Age]]&gt;=45,"Middle Age",IF(Table1[[#This Row],[Age]]&gt;=25,"Adult",IF(Table1[[#This Row],[Age]]&gt;=15,"Youth","Invalid"))))</f>
        <v>Adult</v>
      </c>
      <c r="R152" s="22" t="s">
        <v>14</v>
      </c>
    </row>
    <row r="153" spans="4:18" x14ac:dyDescent="0.3">
      <c r="D153" s="21">
        <v>29117</v>
      </c>
      <c r="E153" s="14" t="s">
        <v>29</v>
      </c>
      <c r="F153" s="14" t="s">
        <v>30</v>
      </c>
      <c r="G153" s="15">
        <v>100000</v>
      </c>
      <c r="H153" s="14">
        <v>1</v>
      </c>
      <c r="I153" s="14" t="s">
        <v>12</v>
      </c>
      <c r="J153" s="14" t="s">
        <v>25</v>
      </c>
      <c r="K153" s="14" t="s">
        <v>16</v>
      </c>
      <c r="L153" s="14">
        <v>3</v>
      </c>
      <c r="M153" s="14" t="str">
        <f>IF(Table1[[#This Row],[Cars]]=0,"NO","Yes")</f>
        <v>Yes</v>
      </c>
      <c r="N153" s="14" t="s">
        <v>15</v>
      </c>
      <c r="O153" s="14" t="s">
        <v>50</v>
      </c>
      <c r="P153" s="14">
        <v>48</v>
      </c>
      <c r="Q153" s="14" t="str">
        <f>IF(Table1[[#This Row],[Age]]&gt;=65,"Senior",IF(Table1[[#This Row],[Age]]&gt;=45,"Middle Age",IF(Table1[[#This Row],[Age]]&gt;=25,"Adult",IF(Table1[[#This Row],[Age]]&gt;=15,"Youth","Invalid"))))</f>
        <v>Middle Age</v>
      </c>
      <c r="R153" s="22" t="s">
        <v>16</v>
      </c>
    </row>
    <row r="154" spans="4:18" x14ac:dyDescent="0.3">
      <c r="D154" s="21">
        <v>17845</v>
      </c>
      <c r="E154" s="14" t="s">
        <v>29</v>
      </c>
      <c r="F154" s="14" t="s">
        <v>42</v>
      </c>
      <c r="G154" s="15">
        <v>20000</v>
      </c>
      <c r="H154" s="14">
        <v>0</v>
      </c>
      <c r="I154" s="14" t="s">
        <v>26</v>
      </c>
      <c r="J154" s="14" t="s">
        <v>22</v>
      </c>
      <c r="K154" s="14" t="s">
        <v>16</v>
      </c>
      <c r="L154" s="14">
        <v>2</v>
      </c>
      <c r="M154" s="14" t="str">
        <f>IF(Table1[[#This Row],[Cars]]=0,"NO","Yes")</f>
        <v>Yes</v>
      </c>
      <c r="N154" s="14" t="s">
        <v>23</v>
      </c>
      <c r="O154" s="14" t="s">
        <v>49</v>
      </c>
      <c r="P154" s="14">
        <v>32</v>
      </c>
      <c r="Q154" s="14" t="str">
        <f>IF(Table1[[#This Row],[Age]]&gt;=65,"Senior",IF(Table1[[#This Row],[Age]]&gt;=45,"Middle Age",IF(Table1[[#This Row],[Age]]&gt;=25,"Adult",IF(Table1[[#This Row],[Age]]&gt;=15,"Youth","Invalid"))))</f>
        <v>Adult</v>
      </c>
      <c r="R154" s="22" t="s">
        <v>16</v>
      </c>
    </row>
    <row r="155" spans="4:18" x14ac:dyDescent="0.3">
      <c r="D155" s="21">
        <v>25058</v>
      </c>
      <c r="E155" s="14" t="s">
        <v>28</v>
      </c>
      <c r="F155" s="14" t="s">
        <v>30</v>
      </c>
      <c r="G155" s="15">
        <v>100000</v>
      </c>
      <c r="H155" s="14">
        <v>1</v>
      </c>
      <c r="I155" s="14" t="s">
        <v>12</v>
      </c>
      <c r="J155" s="14" t="s">
        <v>25</v>
      </c>
      <c r="K155" s="14" t="s">
        <v>14</v>
      </c>
      <c r="L155" s="14">
        <v>3</v>
      </c>
      <c r="M155" s="14" t="str">
        <f>IF(Table1[[#This Row],[Cars]]=0,"NO","Yes")</f>
        <v>Yes</v>
      </c>
      <c r="N155" s="14" t="s">
        <v>20</v>
      </c>
      <c r="O155" s="14" t="s">
        <v>50</v>
      </c>
      <c r="P155" s="14">
        <v>47</v>
      </c>
      <c r="Q155" s="14" t="str">
        <f>IF(Table1[[#This Row],[Age]]&gt;=65,"Senior",IF(Table1[[#This Row],[Age]]&gt;=45,"Middle Age",IF(Table1[[#This Row],[Age]]&gt;=25,"Adult",IF(Table1[[#This Row],[Age]]&gt;=15,"Youth","Invalid"))))</f>
        <v>Middle Age</v>
      </c>
      <c r="R155" s="22" t="s">
        <v>16</v>
      </c>
    </row>
    <row r="156" spans="4:18" x14ac:dyDescent="0.3">
      <c r="D156" s="21">
        <v>23426</v>
      </c>
      <c r="E156" s="14" t="s">
        <v>29</v>
      </c>
      <c r="F156" s="14" t="s">
        <v>30</v>
      </c>
      <c r="G156" s="15">
        <v>80000</v>
      </c>
      <c r="H156" s="14">
        <v>5</v>
      </c>
      <c r="I156" s="14" t="s">
        <v>27</v>
      </c>
      <c r="J156" s="14" t="s">
        <v>25</v>
      </c>
      <c r="K156" s="14" t="s">
        <v>14</v>
      </c>
      <c r="L156" s="14">
        <v>3</v>
      </c>
      <c r="M156" s="14" t="str">
        <f>IF(Table1[[#This Row],[Cars]]=0,"NO","Yes")</f>
        <v>Yes</v>
      </c>
      <c r="N156" s="14" t="s">
        <v>15</v>
      </c>
      <c r="O156" s="14" t="s">
        <v>50</v>
      </c>
      <c r="P156" s="14">
        <v>40</v>
      </c>
      <c r="Q156" s="14" t="str">
        <f>IF(Table1[[#This Row],[Age]]&gt;=65,"Senior",IF(Table1[[#This Row],[Age]]&gt;=45,"Middle Age",IF(Table1[[#This Row],[Age]]&gt;=25,"Adult",IF(Table1[[#This Row],[Age]]&gt;=15,"Youth","Invalid"))))</f>
        <v>Adult</v>
      </c>
      <c r="R156" s="22" t="s">
        <v>16</v>
      </c>
    </row>
    <row r="157" spans="4:18" x14ac:dyDescent="0.3">
      <c r="D157" s="21">
        <v>14798</v>
      </c>
      <c r="E157" s="14" t="s">
        <v>29</v>
      </c>
      <c r="F157" s="14" t="s">
        <v>42</v>
      </c>
      <c r="G157" s="15">
        <v>10000</v>
      </c>
      <c r="H157" s="14">
        <v>4</v>
      </c>
      <c r="I157" s="14" t="s">
        <v>26</v>
      </c>
      <c r="J157" s="14" t="s">
        <v>22</v>
      </c>
      <c r="K157" s="14" t="s">
        <v>14</v>
      </c>
      <c r="L157" s="14">
        <v>2</v>
      </c>
      <c r="M157" s="14" t="str">
        <f>IF(Table1[[#This Row],[Cars]]=0,"NO","Yes")</f>
        <v>Yes</v>
      </c>
      <c r="N157" s="14" t="s">
        <v>15</v>
      </c>
      <c r="O157" s="14" t="s">
        <v>49</v>
      </c>
      <c r="P157" s="14">
        <v>41</v>
      </c>
      <c r="Q157" s="14" t="str">
        <f>IF(Table1[[#This Row],[Age]]&gt;=65,"Senior",IF(Table1[[#This Row],[Age]]&gt;=45,"Middle Age",IF(Table1[[#This Row],[Age]]&gt;=25,"Adult",IF(Table1[[#This Row],[Age]]&gt;=15,"Youth","Invalid"))))</f>
        <v>Adult</v>
      </c>
      <c r="R157" s="22" t="s">
        <v>14</v>
      </c>
    </row>
    <row r="158" spans="4:18" x14ac:dyDescent="0.3">
      <c r="D158" s="21">
        <v>12664</v>
      </c>
      <c r="E158" s="14" t="s">
        <v>28</v>
      </c>
      <c r="F158" s="14" t="s">
        <v>42</v>
      </c>
      <c r="G158" s="15">
        <v>130000</v>
      </c>
      <c r="H158" s="14">
        <v>5</v>
      </c>
      <c r="I158" s="14" t="s">
        <v>17</v>
      </c>
      <c r="J158" s="14" t="s">
        <v>19</v>
      </c>
      <c r="K158" s="14" t="s">
        <v>14</v>
      </c>
      <c r="L158" s="14">
        <v>4</v>
      </c>
      <c r="M158" s="14" t="str">
        <f>IF(Table1[[#This Row],[Cars]]=0,"NO","Yes")</f>
        <v>Yes</v>
      </c>
      <c r="N158" s="14" t="s">
        <v>15</v>
      </c>
      <c r="O158" s="14" t="s">
        <v>49</v>
      </c>
      <c r="P158" s="14">
        <v>59</v>
      </c>
      <c r="Q158" s="14" t="str">
        <f>IF(Table1[[#This Row],[Age]]&gt;=65,"Senior",IF(Table1[[#This Row],[Age]]&gt;=45,"Middle Age",IF(Table1[[#This Row],[Age]]&gt;=25,"Adult",IF(Table1[[#This Row],[Age]]&gt;=15,"Youth","Invalid"))))</f>
        <v>Middle Age</v>
      </c>
      <c r="R158" s="22" t="s">
        <v>16</v>
      </c>
    </row>
    <row r="159" spans="4:18" x14ac:dyDescent="0.3">
      <c r="D159" s="21">
        <v>23979</v>
      </c>
      <c r="E159" s="14" t="s">
        <v>29</v>
      </c>
      <c r="F159" s="14" t="s">
        <v>30</v>
      </c>
      <c r="G159" s="15">
        <v>10000</v>
      </c>
      <c r="H159" s="14">
        <v>2</v>
      </c>
      <c r="I159" s="14" t="s">
        <v>17</v>
      </c>
      <c r="J159" s="14" t="s">
        <v>22</v>
      </c>
      <c r="K159" s="14" t="s">
        <v>16</v>
      </c>
      <c r="L159" s="14">
        <v>0</v>
      </c>
      <c r="M159" s="14" t="str">
        <f>IF(Table1[[#This Row],[Cars]]=0,"NO","Yes")</f>
        <v>NO</v>
      </c>
      <c r="N159" s="14" t="s">
        <v>15</v>
      </c>
      <c r="O159" s="14" t="s">
        <v>49</v>
      </c>
      <c r="P159" s="14">
        <v>50</v>
      </c>
      <c r="Q159" s="14" t="str">
        <f>IF(Table1[[#This Row],[Age]]&gt;=65,"Senior",IF(Table1[[#This Row],[Age]]&gt;=45,"Middle Age",IF(Table1[[#This Row],[Age]]&gt;=25,"Adult",IF(Table1[[#This Row],[Age]]&gt;=15,"Youth","Invalid"))))</f>
        <v>Middle Age</v>
      </c>
      <c r="R159" s="22" t="s">
        <v>16</v>
      </c>
    </row>
    <row r="160" spans="4:18" x14ac:dyDescent="0.3">
      <c r="D160" s="21">
        <v>25605</v>
      </c>
      <c r="E160" s="14" t="s">
        <v>29</v>
      </c>
      <c r="F160" s="14" t="s">
        <v>42</v>
      </c>
      <c r="G160" s="15">
        <v>20000</v>
      </c>
      <c r="H160" s="14">
        <v>2</v>
      </c>
      <c r="I160" s="14" t="s">
        <v>17</v>
      </c>
      <c r="J160" s="14" t="s">
        <v>22</v>
      </c>
      <c r="K160" s="14" t="s">
        <v>16</v>
      </c>
      <c r="L160" s="14">
        <v>1</v>
      </c>
      <c r="M160" s="14" t="str">
        <f>IF(Table1[[#This Row],[Cars]]=0,"NO","Yes")</f>
        <v>Yes</v>
      </c>
      <c r="N160" s="14" t="s">
        <v>15</v>
      </c>
      <c r="O160" s="14" t="s">
        <v>49</v>
      </c>
      <c r="P160" s="14">
        <v>54</v>
      </c>
      <c r="Q160" s="14" t="str">
        <f>IF(Table1[[#This Row],[Age]]&gt;=65,"Senior",IF(Table1[[#This Row],[Age]]&gt;=45,"Middle Age",IF(Table1[[#This Row],[Age]]&gt;=25,"Adult",IF(Table1[[#This Row],[Age]]&gt;=15,"Youth","Invalid"))))</f>
        <v>Middle Age</v>
      </c>
      <c r="R160" s="22" t="s">
        <v>14</v>
      </c>
    </row>
    <row r="161" spans="4:18" x14ac:dyDescent="0.3">
      <c r="D161" s="21">
        <v>20797</v>
      </c>
      <c r="E161" s="14" t="s">
        <v>28</v>
      </c>
      <c r="F161" s="14" t="s">
        <v>42</v>
      </c>
      <c r="G161" s="15">
        <v>10000</v>
      </c>
      <c r="H161" s="14">
        <v>1</v>
      </c>
      <c r="I161" s="14" t="s">
        <v>12</v>
      </c>
      <c r="J161" s="14" t="s">
        <v>22</v>
      </c>
      <c r="K161" s="14" t="s">
        <v>14</v>
      </c>
      <c r="L161" s="14">
        <v>0</v>
      </c>
      <c r="M161" s="14" t="str">
        <f>IF(Table1[[#This Row],[Cars]]=0,"NO","Yes")</f>
        <v>NO</v>
      </c>
      <c r="N161" s="14" t="s">
        <v>15</v>
      </c>
      <c r="O161" s="14" t="s">
        <v>49</v>
      </c>
      <c r="P161" s="14">
        <v>48</v>
      </c>
      <c r="Q161" s="14" t="str">
        <f>IF(Table1[[#This Row],[Age]]&gt;=65,"Senior",IF(Table1[[#This Row],[Age]]&gt;=45,"Middle Age",IF(Table1[[#This Row],[Age]]&gt;=25,"Adult",IF(Table1[[#This Row],[Age]]&gt;=15,"Youth","Invalid"))))</f>
        <v>Middle Age</v>
      </c>
      <c r="R161" s="22" t="s">
        <v>16</v>
      </c>
    </row>
    <row r="162" spans="4:18" x14ac:dyDescent="0.3">
      <c r="D162" s="21">
        <v>21980</v>
      </c>
      <c r="E162" s="14" t="s">
        <v>29</v>
      </c>
      <c r="F162" s="14" t="s">
        <v>42</v>
      </c>
      <c r="G162" s="15">
        <v>60000</v>
      </c>
      <c r="H162" s="14">
        <v>1</v>
      </c>
      <c r="I162" s="14" t="s">
        <v>12</v>
      </c>
      <c r="J162" s="14" t="s">
        <v>19</v>
      </c>
      <c r="K162" s="14" t="s">
        <v>14</v>
      </c>
      <c r="L162" s="14">
        <v>1</v>
      </c>
      <c r="M162" s="14" t="str">
        <f>IF(Table1[[#This Row],[Cars]]=0,"NO","Yes")</f>
        <v>Yes</v>
      </c>
      <c r="N162" s="14" t="s">
        <v>21</v>
      </c>
      <c r="O162" s="14" t="s">
        <v>50</v>
      </c>
      <c r="P162" s="14">
        <v>44</v>
      </c>
      <c r="Q162" s="14" t="str">
        <f>IF(Table1[[#This Row],[Age]]&gt;=65,"Senior",IF(Table1[[#This Row],[Age]]&gt;=45,"Middle Age",IF(Table1[[#This Row],[Age]]&gt;=25,"Adult",IF(Table1[[#This Row],[Age]]&gt;=15,"Youth","Invalid"))))</f>
        <v>Adult</v>
      </c>
      <c r="R162" s="22" t="s">
        <v>14</v>
      </c>
    </row>
    <row r="163" spans="4:18" x14ac:dyDescent="0.3">
      <c r="D163" s="21">
        <v>25460</v>
      </c>
      <c r="E163" s="14" t="s">
        <v>28</v>
      </c>
      <c r="F163" s="14" t="s">
        <v>42</v>
      </c>
      <c r="G163" s="15">
        <v>20000</v>
      </c>
      <c r="H163" s="14">
        <v>2</v>
      </c>
      <c r="I163" s="14" t="s">
        <v>24</v>
      </c>
      <c r="J163" s="14" t="s">
        <v>22</v>
      </c>
      <c r="K163" s="14" t="s">
        <v>14</v>
      </c>
      <c r="L163" s="14">
        <v>0</v>
      </c>
      <c r="M163" s="14" t="str">
        <f>IF(Table1[[#This Row],[Cars]]=0,"NO","Yes")</f>
        <v>NO</v>
      </c>
      <c r="N163" s="14" t="s">
        <v>15</v>
      </c>
      <c r="O163" s="14" t="s">
        <v>49</v>
      </c>
      <c r="P163" s="14">
        <v>40</v>
      </c>
      <c r="Q163" s="14" t="str">
        <f>IF(Table1[[#This Row],[Age]]&gt;=65,"Senior",IF(Table1[[#This Row],[Age]]&gt;=45,"Middle Age",IF(Table1[[#This Row],[Age]]&gt;=25,"Adult",IF(Table1[[#This Row],[Age]]&gt;=15,"Youth","Invalid"))))</f>
        <v>Adult</v>
      </c>
      <c r="R163" s="22" t="s">
        <v>14</v>
      </c>
    </row>
    <row r="164" spans="4:18" x14ac:dyDescent="0.3">
      <c r="D164" s="21">
        <v>29181</v>
      </c>
      <c r="E164" s="14" t="s">
        <v>29</v>
      </c>
      <c r="F164" s="14" t="s">
        <v>42</v>
      </c>
      <c r="G164" s="15">
        <v>60000</v>
      </c>
      <c r="H164" s="14">
        <v>2</v>
      </c>
      <c r="I164" s="14" t="s">
        <v>12</v>
      </c>
      <c r="J164" s="14" t="s">
        <v>19</v>
      </c>
      <c r="K164" s="14" t="s">
        <v>16</v>
      </c>
      <c r="L164" s="14">
        <v>1</v>
      </c>
      <c r="M164" s="14" t="str">
        <f>IF(Table1[[#This Row],[Cars]]=0,"NO","Yes")</f>
        <v>Yes</v>
      </c>
      <c r="N164" s="14" t="s">
        <v>15</v>
      </c>
      <c r="O164" s="14" t="s">
        <v>50</v>
      </c>
      <c r="P164" s="14">
        <v>38</v>
      </c>
      <c r="Q164" s="14" t="str">
        <f>IF(Table1[[#This Row],[Age]]&gt;=65,"Senior",IF(Table1[[#This Row],[Age]]&gt;=45,"Middle Age",IF(Table1[[#This Row],[Age]]&gt;=25,"Adult",IF(Table1[[#This Row],[Age]]&gt;=15,"Youth","Invalid"))))</f>
        <v>Adult</v>
      </c>
      <c r="R164" s="22" t="s">
        <v>14</v>
      </c>
    </row>
    <row r="165" spans="4:18" x14ac:dyDescent="0.3">
      <c r="D165" s="21">
        <v>24279</v>
      </c>
      <c r="E165" s="14" t="s">
        <v>29</v>
      </c>
      <c r="F165" s="14" t="s">
        <v>30</v>
      </c>
      <c r="G165" s="15">
        <v>40000</v>
      </c>
      <c r="H165" s="14">
        <v>2</v>
      </c>
      <c r="I165" s="14" t="s">
        <v>17</v>
      </c>
      <c r="J165" s="14" t="s">
        <v>13</v>
      </c>
      <c r="K165" s="14" t="s">
        <v>16</v>
      </c>
      <c r="L165" s="14">
        <v>2</v>
      </c>
      <c r="M165" s="14" t="str">
        <f>IF(Table1[[#This Row],[Cars]]=0,"NO","Yes")</f>
        <v>Yes</v>
      </c>
      <c r="N165" s="14" t="s">
        <v>23</v>
      </c>
      <c r="O165" s="14" t="s">
        <v>50</v>
      </c>
      <c r="P165" s="14">
        <v>52</v>
      </c>
      <c r="Q165" s="14" t="str">
        <f>IF(Table1[[#This Row],[Age]]&gt;=65,"Senior",IF(Table1[[#This Row],[Age]]&gt;=45,"Middle Age",IF(Table1[[#This Row],[Age]]&gt;=25,"Adult",IF(Table1[[#This Row],[Age]]&gt;=15,"Youth","Invalid"))))</f>
        <v>Middle Age</v>
      </c>
      <c r="R165" s="22" t="s">
        <v>16</v>
      </c>
    </row>
    <row r="166" spans="4:18" x14ac:dyDescent="0.3">
      <c r="D166" s="21">
        <v>22402</v>
      </c>
      <c r="E166" s="14" t="s">
        <v>28</v>
      </c>
      <c r="F166" s="14" t="s">
        <v>30</v>
      </c>
      <c r="G166" s="15">
        <v>10000</v>
      </c>
      <c r="H166" s="14">
        <v>0</v>
      </c>
      <c r="I166" s="14" t="s">
        <v>17</v>
      </c>
      <c r="J166" s="14" t="s">
        <v>22</v>
      </c>
      <c r="K166" s="14" t="s">
        <v>14</v>
      </c>
      <c r="L166" s="14">
        <v>1</v>
      </c>
      <c r="M166" s="14" t="str">
        <f>IF(Table1[[#This Row],[Cars]]=0,"NO","Yes")</f>
        <v>Yes</v>
      </c>
      <c r="N166" s="14" t="s">
        <v>20</v>
      </c>
      <c r="O166" s="14" t="s">
        <v>50</v>
      </c>
      <c r="P166" s="14">
        <v>25</v>
      </c>
      <c r="Q166" s="14" t="str">
        <f>IF(Table1[[#This Row],[Age]]&gt;=65,"Senior",IF(Table1[[#This Row],[Age]]&gt;=45,"Middle Age",IF(Table1[[#This Row],[Age]]&gt;=25,"Adult",IF(Table1[[#This Row],[Age]]&gt;=15,"Youth","Invalid"))))</f>
        <v>Adult</v>
      </c>
      <c r="R166" s="22" t="s">
        <v>14</v>
      </c>
    </row>
    <row r="167" spans="4:18" x14ac:dyDescent="0.3">
      <c r="D167" s="21">
        <v>15465</v>
      </c>
      <c r="E167" s="14" t="s">
        <v>28</v>
      </c>
      <c r="F167" s="14" t="s">
        <v>42</v>
      </c>
      <c r="G167" s="15">
        <v>10000</v>
      </c>
      <c r="H167" s="14">
        <v>0</v>
      </c>
      <c r="I167" s="14" t="s">
        <v>17</v>
      </c>
      <c r="J167" s="14" t="s">
        <v>22</v>
      </c>
      <c r="K167" s="14" t="s">
        <v>16</v>
      </c>
      <c r="L167" s="14">
        <v>1</v>
      </c>
      <c r="M167" s="14" t="str">
        <f>IF(Table1[[#This Row],[Cars]]=0,"NO","Yes")</f>
        <v>Yes</v>
      </c>
      <c r="N167" s="14" t="s">
        <v>15</v>
      </c>
      <c r="O167" s="14" t="s">
        <v>50</v>
      </c>
      <c r="P167" s="14">
        <v>25</v>
      </c>
      <c r="Q167" s="14" t="str">
        <f>IF(Table1[[#This Row],[Age]]&gt;=65,"Senior",IF(Table1[[#This Row],[Age]]&gt;=45,"Middle Age",IF(Table1[[#This Row],[Age]]&gt;=25,"Adult",IF(Table1[[#This Row],[Age]]&gt;=15,"Youth","Invalid"))))</f>
        <v>Adult</v>
      </c>
      <c r="R167" s="22" t="s">
        <v>16</v>
      </c>
    </row>
    <row r="168" spans="4:18" x14ac:dyDescent="0.3">
      <c r="D168" s="21">
        <v>26757</v>
      </c>
      <c r="E168" s="14" t="s">
        <v>29</v>
      </c>
      <c r="F168" s="14" t="s">
        <v>30</v>
      </c>
      <c r="G168" s="15">
        <v>90000</v>
      </c>
      <c r="H168" s="14">
        <v>1</v>
      </c>
      <c r="I168" s="14" t="s">
        <v>12</v>
      </c>
      <c r="J168" s="14" t="s">
        <v>19</v>
      </c>
      <c r="K168" s="14" t="s">
        <v>14</v>
      </c>
      <c r="L168" s="14">
        <v>1</v>
      </c>
      <c r="M168" s="14" t="str">
        <f>IF(Table1[[#This Row],[Cars]]=0,"NO","Yes")</f>
        <v>Yes</v>
      </c>
      <c r="N168" s="14" t="s">
        <v>20</v>
      </c>
      <c r="O168" s="14" t="s">
        <v>50</v>
      </c>
      <c r="P168" s="14">
        <v>47</v>
      </c>
      <c r="Q168" s="14" t="str">
        <f>IF(Table1[[#This Row],[Age]]&gt;=65,"Senior",IF(Table1[[#This Row],[Age]]&gt;=45,"Middle Age",IF(Table1[[#This Row],[Age]]&gt;=25,"Adult",IF(Table1[[#This Row],[Age]]&gt;=15,"Youth","Invalid"))))</f>
        <v>Middle Age</v>
      </c>
      <c r="R168" s="22" t="s">
        <v>14</v>
      </c>
    </row>
    <row r="169" spans="4:18" x14ac:dyDescent="0.3">
      <c r="D169" s="21">
        <v>14233</v>
      </c>
      <c r="E169" s="14" t="s">
        <v>29</v>
      </c>
      <c r="F169" s="14" t="s">
        <v>30</v>
      </c>
      <c r="G169" s="15">
        <v>100000</v>
      </c>
      <c r="H169" s="14">
        <v>0</v>
      </c>
      <c r="I169" s="14" t="s">
        <v>24</v>
      </c>
      <c r="J169" s="14" t="s">
        <v>25</v>
      </c>
      <c r="K169" s="14" t="s">
        <v>14</v>
      </c>
      <c r="L169" s="14">
        <v>3</v>
      </c>
      <c r="M169" s="14" t="str">
        <f>IF(Table1[[#This Row],[Cars]]=0,"NO","Yes")</f>
        <v>Yes</v>
      </c>
      <c r="N169" s="14" t="s">
        <v>43</v>
      </c>
      <c r="O169" s="14" t="s">
        <v>50</v>
      </c>
      <c r="P169" s="14">
        <v>35</v>
      </c>
      <c r="Q169" s="14" t="str">
        <f>IF(Table1[[#This Row],[Age]]&gt;=65,"Senior",IF(Table1[[#This Row],[Age]]&gt;=45,"Middle Age",IF(Table1[[#This Row],[Age]]&gt;=25,"Adult",IF(Table1[[#This Row],[Age]]&gt;=15,"Youth","Invalid"))))</f>
        <v>Adult</v>
      </c>
      <c r="R169" s="22" t="s">
        <v>16</v>
      </c>
    </row>
    <row r="170" spans="4:18" x14ac:dyDescent="0.3">
      <c r="D170" s="21">
        <v>14058</v>
      </c>
      <c r="E170" s="14" t="s">
        <v>29</v>
      </c>
      <c r="F170" s="14" t="s">
        <v>30</v>
      </c>
      <c r="G170" s="15">
        <v>70000</v>
      </c>
      <c r="H170" s="14">
        <v>0</v>
      </c>
      <c r="I170" s="14" t="s">
        <v>12</v>
      </c>
      <c r="J170" s="14" t="s">
        <v>19</v>
      </c>
      <c r="K170" s="14" t="s">
        <v>16</v>
      </c>
      <c r="L170" s="14">
        <v>1</v>
      </c>
      <c r="M170" s="14" t="str">
        <f>IF(Table1[[#This Row],[Cars]]=0,"NO","Yes")</f>
        <v>Yes</v>
      </c>
      <c r="N170" s="14" t="s">
        <v>21</v>
      </c>
      <c r="O170" s="14" t="s">
        <v>50</v>
      </c>
      <c r="P170" s="14">
        <v>41</v>
      </c>
      <c r="Q170" s="14" t="str">
        <f>IF(Table1[[#This Row],[Age]]&gt;=65,"Senior",IF(Table1[[#This Row],[Age]]&gt;=45,"Middle Age",IF(Table1[[#This Row],[Age]]&gt;=25,"Adult",IF(Table1[[#This Row],[Age]]&gt;=15,"Youth","Invalid"))))</f>
        <v>Adult</v>
      </c>
      <c r="R170" s="22" t="s">
        <v>14</v>
      </c>
    </row>
    <row r="171" spans="4:18" x14ac:dyDescent="0.3">
      <c r="D171" s="21">
        <v>12273</v>
      </c>
      <c r="E171" s="14" t="s">
        <v>28</v>
      </c>
      <c r="F171" s="14" t="s">
        <v>30</v>
      </c>
      <c r="G171" s="15">
        <v>30000</v>
      </c>
      <c r="H171" s="14">
        <v>1</v>
      </c>
      <c r="I171" s="14" t="s">
        <v>12</v>
      </c>
      <c r="J171" s="14" t="s">
        <v>18</v>
      </c>
      <c r="K171" s="14" t="s">
        <v>14</v>
      </c>
      <c r="L171" s="14">
        <v>0</v>
      </c>
      <c r="M171" s="14" t="str">
        <f>IF(Table1[[#This Row],[Cars]]=0,"NO","Yes")</f>
        <v>NO</v>
      </c>
      <c r="N171" s="14" t="s">
        <v>15</v>
      </c>
      <c r="O171" s="14" t="s">
        <v>49</v>
      </c>
      <c r="P171" s="14">
        <v>47</v>
      </c>
      <c r="Q171" s="14" t="str">
        <f>IF(Table1[[#This Row],[Age]]&gt;=65,"Senior",IF(Table1[[#This Row],[Age]]&gt;=45,"Middle Age",IF(Table1[[#This Row],[Age]]&gt;=25,"Adult",IF(Table1[[#This Row],[Age]]&gt;=15,"Youth","Invalid"))))</f>
        <v>Middle Age</v>
      </c>
      <c r="R171" s="22" t="s">
        <v>16</v>
      </c>
    </row>
    <row r="172" spans="4:18" x14ac:dyDescent="0.3">
      <c r="D172" s="21">
        <v>17203</v>
      </c>
      <c r="E172" s="14" t="s">
        <v>28</v>
      </c>
      <c r="F172" s="14" t="s">
        <v>42</v>
      </c>
      <c r="G172" s="15">
        <v>130000</v>
      </c>
      <c r="H172" s="14">
        <v>4</v>
      </c>
      <c r="I172" s="14" t="s">
        <v>17</v>
      </c>
      <c r="J172" s="14" t="s">
        <v>19</v>
      </c>
      <c r="K172" s="14" t="s">
        <v>14</v>
      </c>
      <c r="L172" s="14">
        <v>4</v>
      </c>
      <c r="M172" s="14" t="str">
        <f>IF(Table1[[#This Row],[Cars]]=0,"NO","Yes")</f>
        <v>Yes</v>
      </c>
      <c r="N172" s="14" t="s">
        <v>21</v>
      </c>
      <c r="O172" s="14" t="s">
        <v>49</v>
      </c>
      <c r="P172" s="14">
        <v>61</v>
      </c>
      <c r="Q172" s="14" t="str">
        <f>IF(Table1[[#This Row],[Age]]&gt;=65,"Senior",IF(Table1[[#This Row],[Age]]&gt;=45,"Middle Age",IF(Table1[[#This Row],[Age]]&gt;=25,"Adult",IF(Table1[[#This Row],[Age]]&gt;=15,"Youth","Invalid"))))</f>
        <v>Middle Age</v>
      </c>
      <c r="R172" s="22" t="s">
        <v>14</v>
      </c>
    </row>
    <row r="173" spans="4:18" x14ac:dyDescent="0.3">
      <c r="D173" s="21">
        <v>18144</v>
      </c>
      <c r="E173" s="14" t="s">
        <v>28</v>
      </c>
      <c r="F173" s="14" t="s">
        <v>42</v>
      </c>
      <c r="G173" s="15">
        <v>80000</v>
      </c>
      <c r="H173" s="14">
        <v>5</v>
      </c>
      <c r="I173" s="14" t="s">
        <v>12</v>
      </c>
      <c r="J173" s="14" t="s">
        <v>25</v>
      </c>
      <c r="K173" s="14" t="s">
        <v>14</v>
      </c>
      <c r="L173" s="14">
        <v>2</v>
      </c>
      <c r="M173" s="14" t="str">
        <f>IF(Table1[[#This Row],[Cars]]=0,"NO","Yes")</f>
        <v>Yes</v>
      </c>
      <c r="N173" s="14" t="s">
        <v>20</v>
      </c>
      <c r="O173" s="14" t="s">
        <v>49</v>
      </c>
      <c r="P173" s="14">
        <v>61</v>
      </c>
      <c r="Q173" s="14" t="str">
        <f>IF(Table1[[#This Row],[Age]]&gt;=65,"Senior",IF(Table1[[#This Row],[Age]]&gt;=45,"Middle Age",IF(Table1[[#This Row],[Age]]&gt;=25,"Adult",IF(Table1[[#This Row],[Age]]&gt;=15,"Youth","Invalid"))))</f>
        <v>Middle Age</v>
      </c>
      <c r="R173" s="22" t="s">
        <v>16</v>
      </c>
    </row>
    <row r="174" spans="4:18" x14ac:dyDescent="0.3">
      <c r="D174" s="21">
        <v>23963</v>
      </c>
      <c r="E174" s="14" t="s">
        <v>28</v>
      </c>
      <c r="F174" s="14" t="s">
        <v>30</v>
      </c>
      <c r="G174" s="15">
        <v>10000</v>
      </c>
      <c r="H174" s="14">
        <v>0</v>
      </c>
      <c r="I174" s="14" t="s">
        <v>26</v>
      </c>
      <c r="J174" s="14" t="s">
        <v>22</v>
      </c>
      <c r="K174" s="14" t="s">
        <v>16</v>
      </c>
      <c r="L174" s="14">
        <v>2</v>
      </c>
      <c r="M174" s="14" t="str">
        <f>IF(Table1[[#This Row],[Cars]]=0,"NO","Yes")</f>
        <v>Yes</v>
      </c>
      <c r="N174" s="14" t="s">
        <v>15</v>
      </c>
      <c r="O174" s="14" t="s">
        <v>49</v>
      </c>
      <c r="P174" s="14">
        <v>33</v>
      </c>
      <c r="Q174" s="14" t="str">
        <f>IF(Table1[[#This Row],[Age]]&gt;=65,"Senior",IF(Table1[[#This Row],[Age]]&gt;=45,"Middle Age",IF(Table1[[#This Row],[Age]]&gt;=25,"Adult",IF(Table1[[#This Row],[Age]]&gt;=15,"Youth","Invalid"))))</f>
        <v>Adult</v>
      </c>
      <c r="R174" s="22" t="s">
        <v>16</v>
      </c>
    </row>
    <row r="175" spans="4:18" x14ac:dyDescent="0.3">
      <c r="D175" s="21">
        <v>17907</v>
      </c>
      <c r="E175" s="14" t="s">
        <v>28</v>
      </c>
      <c r="F175" s="14" t="s">
        <v>42</v>
      </c>
      <c r="G175" s="15">
        <v>10000</v>
      </c>
      <c r="H175" s="14">
        <v>0</v>
      </c>
      <c r="I175" s="14" t="s">
        <v>17</v>
      </c>
      <c r="J175" s="14" t="s">
        <v>22</v>
      </c>
      <c r="K175" s="14" t="s">
        <v>14</v>
      </c>
      <c r="L175" s="14">
        <v>1</v>
      </c>
      <c r="M175" s="14" t="str">
        <f>IF(Table1[[#This Row],[Cars]]=0,"NO","Yes")</f>
        <v>Yes</v>
      </c>
      <c r="N175" s="14" t="s">
        <v>20</v>
      </c>
      <c r="O175" s="14" t="s">
        <v>50</v>
      </c>
      <c r="P175" s="14">
        <v>27</v>
      </c>
      <c r="Q175" s="14" t="str">
        <f>IF(Table1[[#This Row],[Age]]&gt;=65,"Senior",IF(Table1[[#This Row],[Age]]&gt;=45,"Middle Age",IF(Table1[[#This Row],[Age]]&gt;=25,"Adult",IF(Table1[[#This Row],[Age]]&gt;=15,"Youth","Invalid"))))</f>
        <v>Adult</v>
      </c>
      <c r="R175" s="22" t="s">
        <v>16</v>
      </c>
    </row>
    <row r="176" spans="4:18" x14ac:dyDescent="0.3">
      <c r="D176" s="21">
        <v>19442</v>
      </c>
      <c r="E176" s="14" t="s">
        <v>29</v>
      </c>
      <c r="F176" s="14" t="s">
        <v>30</v>
      </c>
      <c r="G176" s="15">
        <v>50000</v>
      </c>
      <c r="H176" s="14">
        <v>0</v>
      </c>
      <c r="I176" s="14" t="s">
        <v>27</v>
      </c>
      <c r="J176" s="14" t="s">
        <v>13</v>
      </c>
      <c r="K176" s="14" t="s">
        <v>14</v>
      </c>
      <c r="L176" s="14">
        <v>0</v>
      </c>
      <c r="M176" s="14" t="str">
        <f>IF(Table1[[#This Row],[Cars]]=0,"NO","Yes")</f>
        <v>NO</v>
      </c>
      <c r="N176" s="14" t="s">
        <v>15</v>
      </c>
      <c r="O176" s="14" t="s">
        <v>49</v>
      </c>
      <c r="P176" s="14">
        <v>37</v>
      </c>
      <c r="Q176" s="14" t="str">
        <f>IF(Table1[[#This Row],[Age]]&gt;=65,"Senior",IF(Table1[[#This Row],[Age]]&gt;=45,"Middle Age",IF(Table1[[#This Row],[Age]]&gt;=25,"Adult",IF(Table1[[#This Row],[Age]]&gt;=15,"Youth","Invalid"))))</f>
        <v>Adult</v>
      </c>
      <c r="R176" s="22" t="s">
        <v>14</v>
      </c>
    </row>
    <row r="177" spans="4:18" x14ac:dyDescent="0.3">
      <c r="D177" s="21">
        <v>17504</v>
      </c>
      <c r="E177" s="14" t="s">
        <v>29</v>
      </c>
      <c r="F177" s="14" t="s">
        <v>42</v>
      </c>
      <c r="G177" s="15">
        <v>80000</v>
      </c>
      <c r="H177" s="14">
        <v>2</v>
      </c>
      <c r="I177" s="14" t="s">
        <v>17</v>
      </c>
      <c r="J177" s="14" t="s">
        <v>13</v>
      </c>
      <c r="K177" s="14" t="s">
        <v>14</v>
      </c>
      <c r="L177" s="14">
        <v>2</v>
      </c>
      <c r="M177" s="14" t="str">
        <f>IF(Table1[[#This Row],[Cars]]=0,"NO","Yes")</f>
        <v>Yes</v>
      </c>
      <c r="N177" s="14" t="s">
        <v>21</v>
      </c>
      <c r="O177" s="14" t="s">
        <v>50</v>
      </c>
      <c r="P177" s="14">
        <v>52</v>
      </c>
      <c r="Q177" s="14" t="str">
        <f>IF(Table1[[#This Row],[Age]]&gt;=65,"Senior",IF(Table1[[#This Row],[Age]]&gt;=45,"Middle Age",IF(Table1[[#This Row],[Age]]&gt;=25,"Adult",IF(Table1[[#This Row],[Age]]&gt;=15,"Youth","Invalid"))))</f>
        <v>Middle Age</v>
      </c>
      <c r="R177" s="22" t="s">
        <v>14</v>
      </c>
    </row>
    <row r="178" spans="4:18" x14ac:dyDescent="0.3">
      <c r="D178" s="21">
        <v>12253</v>
      </c>
      <c r="E178" s="14" t="s">
        <v>29</v>
      </c>
      <c r="F178" s="14" t="s">
        <v>42</v>
      </c>
      <c r="G178" s="15">
        <v>20000</v>
      </c>
      <c r="H178" s="14">
        <v>0</v>
      </c>
      <c r="I178" s="14" t="s">
        <v>17</v>
      </c>
      <c r="J178" s="14" t="s">
        <v>22</v>
      </c>
      <c r="K178" s="14" t="s">
        <v>14</v>
      </c>
      <c r="L178" s="14">
        <v>0</v>
      </c>
      <c r="M178" s="14" t="str">
        <f>IF(Table1[[#This Row],[Cars]]=0,"NO","Yes")</f>
        <v>NO</v>
      </c>
      <c r="N178" s="14" t="s">
        <v>15</v>
      </c>
      <c r="O178" s="14" t="s">
        <v>50</v>
      </c>
      <c r="P178" s="14">
        <v>29</v>
      </c>
      <c r="Q178" s="14" t="str">
        <f>IF(Table1[[#This Row],[Age]]&gt;=65,"Senior",IF(Table1[[#This Row],[Age]]&gt;=45,"Middle Age",IF(Table1[[#This Row],[Age]]&gt;=25,"Adult",IF(Table1[[#This Row],[Age]]&gt;=15,"Youth","Invalid"))))</f>
        <v>Adult</v>
      </c>
      <c r="R178" s="22" t="s">
        <v>14</v>
      </c>
    </row>
    <row r="179" spans="4:18" x14ac:dyDescent="0.3">
      <c r="D179" s="21">
        <v>27304</v>
      </c>
      <c r="E179" s="14" t="s">
        <v>29</v>
      </c>
      <c r="F179" s="14" t="s">
        <v>42</v>
      </c>
      <c r="G179" s="15">
        <v>110000</v>
      </c>
      <c r="H179" s="14">
        <v>2</v>
      </c>
      <c r="I179" s="14" t="s">
        <v>17</v>
      </c>
      <c r="J179" s="14" t="s">
        <v>19</v>
      </c>
      <c r="K179" s="14" t="s">
        <v>16</v>
      </c>
      <c r="L179" s="14">
        <v>3</v>
      </c>
      <c r="M179" s="14" t="str">
        <f>IF(Table1[[#This Row],[Cars]]=0,"NO","Yes")</f>
        <v>Yes</v>
      </c>
      <c r="N179" s="14" t="s">
        <v>21</v>
      </c>
      <c r="O179" s="14" t="s">
        <v>49</v>
      </c>
      <c r="P179" s="14">
        <v>48</v>
      </c>
      <c r="Q179" s="14" t="str">
        <f>IF(Table1[[#This Row],[Age]]&gt;=65,"Senior",IF(Table1[[#This Row],[Age]]&gt;=45,"Middle Age",IF(Table1[[#This Row],[Age]]&gt;=25,"Adult",IF(Table1[[#This Row],[Age]]&gt;=15,"Youth","Invalid"))))</f>
        <v>Middle Age</v>
      </c>
      <c r="R179" s="22" t="s">
        <v>16</v>
      </c>
    </row>
    <row r="180" spans="4:18" x14ac:dyDescent="0.3">
      <c r="D180" s="21">
        <v>14191</v>
      </c>
      <c r="E180" s="14" t="s">
        <v>28</v>
      </c>
      <c r="F180" s="14" t="s">
        <v>30</v>
      </c>
      <c r="G180" s="15">
        <v>160000</v>
      </c>
      <c r="H180" s="14">
        <v>4</v>
      </c>
      <c r="I180" s="14" t="s">
        <v>17</v>
      </c>
      <c r="J180" s="14" t="s">
        <v>19</v>
      </c>
      <c r="K180" s="14" t="s">
        <v>16</v>
      </c>
      <c r="L180" s="14">
        <v>2</v>
      </c>
      <c r="M180" s="14" t="str">
        <f>IF(Table1[[#This Row],[Cars]]=0,"NO","Yes")</f>
        <v>Yes</v>
      </c>
      <c r="N180" s="14" t="s">
        <v>43</v>
      </c>
      <c r="O180" s="14" t="s">
        <v>49</v>
      </c>
      <c r="P180" s="14">
        <v>55</v>
      </c>
      <c r="Q180" s="14" t="str">
        <f>IF(Table1[[#This Row],[Age]]&gt;=65,"Senior",IF(Table1[[#This Row],[Age]]&gt;=45,"Middle Age",IF(Table1[[#This Row],[Age]]&gt;=25,"Adult",IF(Table1[[#This Row],[Age]]&gt;=15,"Youth","Invalid"))))</f>
        <v>Middle Age</v>
      </c>
      <c r="R180" s="22" t="s">
        <v>14</v>
      </c>
    </row>
    <row r="181" spans="4:18" x14ac:dyDescent="0.3">
      <c r="D181" s="21">
        <v>12212</v>
      </c>
      <c r="E181" s="14" t="s">
        <v>28</v>
      </c>
      <c r="F181" s="14" t="s">
        <v>42</v>
      </c>
      <c r="G181" s="15">
        <v>10000</v>
      </c>
      <c r="H181" s="14">
        <v>0</v>
      </c>
      <c r="I181" s="14" t="s">
        <v>27</v>
      </c>
      <c r="J181" s="14" t="s">
        <v>22</v>
      </c>
      <c r="K181" s="14" t="s">
        <v>14</v>
      </c>
      <c r="L181" s="14">
        <v>0</v>
      </c>
      <c r="M181" s="14" t="str">
        <f>IF(Table1[[#This Row],[Cars]]=0,"NO","Yes")</f>
        <v>NO</v>
      </c>
      <c r="N181" s="14" t="s">
        <v>15</v>
      </c>
      <c r="O181" s="14" t="s">
        <v>49</v>
      </c>
      <c r="P181" s="14">
        <v>37</v>
      </c>
      <c r="Q181" s="14" t="str">
        <f>IF(Table1[[#This Row],[Age]]&gt;=65,"Senior",IF(Table1[[#This Row],[Age]]&gt;=45,"Middle Age",IF(Table1[[#This Row],[Age]]&gt;=25,"Adult",IF(Table1[[#This Row],[Age]]&gt;=15,"Youth","Invalid"))))</f>
        <v>Adult</v>
      </c>
      <c r="R181" s="22" t="s">
        <v>14</v>
      </c>
    </row>
    <row r="182" spans="4:18" x14ac:dyDescent="0.3">
      <c r="D182" s="21">
        <v>25529</v>
      </c>
      <c r="E182" s="14" t="s">
        <v>29</v>
      </c>
      <c r="F182" s="14" t="s">
        <v>30</v>
      </c>
      <c r="G182" s="15">
        <v>10000</v>
      </c>
      <c r="H182" s="14">
        <v>1</v>
      </c>
      <c r="I182" s="14" t="s">
        <v>27</v>
      </c>
      <c r="J182" s="14" t="s">
        <v>22</v>
      </c>
      <c r="K182" s="14" t="s">
        <v>14</v>
      </c>
      <c r="L182" s="14">
        <v>0</v>
      </c>
      <c r="M182" s="14" t="str">
        <f>IF(Table1[[#This Row],[Cars]]=0,"NO","Yes")</f>
        <v>NO</v>
      </c>
      <c r="N182" s="14" t="s">
        <v>15</v>
      </c>
      <c r="O182" s="14" t="s">
        <v>49</v>
      </c>
      <c r="P182" s="14">
        <v>44</v>
      </c>
      <c r="Q182" s="14" t="str">
        <f>IF(Table1[[#This Row],[Age]]&gt;=65,"Senior",IF(Table1[[#This Row],[Age]]&gt;=45,"Middle Age",IF(Table1[[#This Row],[Age]]&gt;=25,"Adult",IF(Table1[[#This Row],[Age]]&gt;=15,"Youth","Invalid"))))</f>
        <v>Adult</v>
      </c>
      <c r="R182" s="22" t="s">
        <v>16</v>
      </c>
    </row>
    <row r="183" spans="4:18" x14ac:dyDescent="0.3">
      <c r="D183" s="21">
        <v>22170</v>
      </c>
      <c r="E183" s="14" t="s">
        <v>28</v>
      </c>
      <c r="F183" s="14" t="s">
        <v>42</v>
      </c>
      <c r="G183" s="15">
        <v>30000</v>
      </c>
      <c r="H183" s="14">
        <v>3</v>
      </c>
      <c r="I183" s="14" t="s">
        <v>17</v>
      </c>
      <c r="J183" s="14" t="s">
        <v>18</v>
      </c>
      <c r="K183" s="14" t="s">
        <v>16</v>
      </c>
      <c r="L183" s="14">
        <v>2</v>
      </c>
      <c r="M183" s="14" t="str">
        <f>IF(Table1[[#This Row],[Cars]]=0,"NO","Yes")</f>
        <v>Yes</v>
      </c>
      <c r="N183" s="14" t="s">
        <v>23</v>
      </c>
      <c r="O183" s="14" t="s">
        <v>50</v>
      </c>
      <c r="P183" s="14">
        <v>55</v>
      </c>
      <c r="Q183" s="14" t="str">
        <f>IF(Table1[[#This Row],[Age]]&gt;=65,"Senior",IF(Table1[[#This Row],[Age]]&gt;=45,"Middle Age",IF(Table1[[#This Row],[Age]]&gt;=25,"Adult",IF(Table1[[#This Row],[Age]]&gt;=15,"Youth","Invalid"))))</f>
        <v>Middle Age</v>
      </c>
      <c r="R183" s="22" t="s">
        <v>14</v>
      </c>
    </row>
    <row r="184" spans="4:18" x14ac:dyDescent="0.3">
      <c r="D184" s="21">
        <v>19445</v>
      </c>
      <c r="E184" s="14" t="s">
        <v>28</v>
      </c>
      <c r="F184" s="14" t="s">
        <v>42</v>
      </c>
      <c r="G184" s="15">
        <v>10000</v>
      </c>
      <c r="H184" s="14">
        <v>2</v>
      </c>
      <c r="I184" s="14" t="s">
        <v>24</v>
      </c>
      <c r="J184" s="14" t="s">
        <v>22</v>
      </c>
      <c r="K184" s="14" t="s">
        <v>16</v>
      </c>
      <c r="L184" s="14">
        <v>1</v>
      </c>
      <c r="M184" s="14" t="str">
        <f>IF(Table1[[#This Row],[Cars]]=0,"NO","Yes")</f>
        <v>Yes</v>
      </c>
      <c r="N184" s="14" t="s">
        <v>15</v>
      </c>
      <c r="O184" s="14" t="s">
        <v>49</v>
      </c>
      <c r="P184" s="14">
        <v>38</v>
      </c>
      <c r="Q184" s="14" t="str">
        <f>IF(Table1[[#This Row],[Age]]&gt;=65,"Senior",IF(Table1[[#This Row],[Age]]&gt;=45,"Middle Age",IF(Table1[[#This Row],[Age]]&gt;=25,"Adult",IF(Table1[[#This Row],[Age]]&gt;=15,"Youth","Invalid"))))</f>
        <v>Adult</v>
      </c>
      <c r="R184" s="22" t="s">
        <v>16</v>
      </c>
    </row>
    <row r="185" spans="4:18" x14ac:dyDescent="0.3">
      <c r="D185" s="21">
        <v>15265</v>
      </c>
      <c r="E185" s="14" t="s">
        <v>29</v>
      </c>
      <c r="F185" s="14" t="s">
        <v>30</v>
      </c>
      <c r="G185" s="15">
        <v>40000</v>
      </c>
      <c r="H185" s="14">
        <v>2</v>
      </c>
      <c r="I185" s="14" t="s">
        <v>12</v>
      </c>
      <c r="J185" s="14" t="s">
        <v>25</v>
      </c>
      <c r="K185" s="14" t="s">
        <v>14</v>
      </c>
      <c r="L185" s="14">
        <v>2</v>
      </c>
      <c r="M185" s="14" t="str">
        <f>IF(Table1[[#This Row],[Cars]]=0,"NO","Yes")</f>
        <v>Yes</v>
      </c>
      <c r="N185" s="14" t="s">
        <v>21</v>
      </c>
      <c r="O185" s="14" t="s">
        <v>50</v>
      </c>
      <c r="P185" s="14">
        <v>66</v>
      </c>
      <c r="Q185" s="14" t="str">
        <f>IF(Table1[[#This Row],[Age]]&gt;=65,"Senior",IF(Table1[[#This Row],[Age]]&gt;=45,"Middle Age",IF(Table1[[#This Row],[Age]]&gt;=25,"Adult",IF(Table1[[#This Row],[Age]]&gt;=15,"Youth","Invalid"))))</f>
        <v>Senior</v>
      </c>
      <c r="R185" s="22" t="s">
        <v>14</v>
      </c>
    </row>
    <row r="186" spans="4:18" x14ac:dyDescent="0.3">
      <c r="D186" s="21">
        <v>28918</v>
      </c>
      <c r="E186" s="14" t="s">
        <v>28</v>
      </c>
      <c r="F186" s="14" t="s">
        <v>42</v>
      </c>
      <c r="G186" s="15">
        <v>130000</v>
      </c>
      <c r="H186" s="14">
        <v>4</v>
      </c>
      <c r="I186" s="14" t="s">
        <v>24</v>
      </c>
      <c r="J186" s="14" t="s">
        <v>25</v>
      </c>
      <c r="K186" s="14" t="s">
        <v>16</v>
      </c>
      <c r="L186" s="14">
        <v>4</v>
      </c>
      <c r="M186" s="14" t="str">
        <f>IF(Table1[[#This Row],[Cars]]=0,"NO","Yes")</f>
        <v>Yes</v>
      </c>
      <c r="N186" s="14" t="s">
        <v>43</v>
      </c>
      <c r="O186" s="14" t="s">
        <v>49</v>
      </c>
      <c r="P186" s="14">
        <v>58</v>
      </c>
      <c r="Q186" s="14" t="str">
        <f>IF(Table1[[#This Row],[Age]]&gt;=65,"Senior",IF(Table1[[#This Row],[Age]]&gt;=45,"Middle Age",IF(Table1[[#This Row],[Age]]&gt;=25,"Adult",IF(Table1[[#This Row],[Age]]&gt;=15,"Youth","Invalid"))))</f>
        <v>Middle Age</v>
      </c>
      <c r="R186" s="22" t="s">
        <v>16</v>
      </c>
    </row>
    <row r="187" spans="4:18" x14ac:dyDescent="0.3">
      <c r="D187" s="21">
        <v>15799</v>
      </c>
      <c r="E187" s="14" t="s">
        <v>28</v>
      </c>
      <c r="F187" s="14" t="s">
        <v>42</v>
      </c>
      <c r="G187" s="15">
        <v>90000</v>
      </c>
      <c r="H187" s="14">
        <v>1</v>
      </c>
      <c r="I187" s="14" t="s">
        <v>12</v>
      </c>
      <c r="J187" s="14" t="s">
        <v>19</v>
      </c>
      <c r="K187" s="14" t="s">
        <v>14</v>
      </c>
      <c r="L187" s="14">
        <v>1</v>
      </c>
      <c r="M187" s="14" t="str">
        <f>IF(Table1[[#This Row],[Cars]]=0,"NO","Yes")</f>
        <v>Yes</v>
      </c>
      <c r="N187" s="14" t="s">
        <v>20</v>
      </c>
      <c r="O187" s="14" t="s">
        <v>50</v>
      </c>
      <c r="P187" s="14">
        <v>47</v>
      </c>
      <c r="Q187" s="14" t="str">
        <f>IF(Table1[[#This Row],[Age]]&gt;=65,"Senior",IF(Table1[[#This Row],[Age]]&gt;=45,"Middle Age",IF(Table1[[#This Row],[Age]]&gt;=25,"Adult",IF(Table1[[#This Row],[Age]]&gt;=15,"Youth","Invalid"))))</f>
        <v>Middle Age</v>
      </c>
      <c r="R187" s="22" t="s">
        <v>14</v>
      </c>
    </row>
    <row r="188" spans="4:18" x14ac:dyDescent="0.3">
      <c r="D188" s="21">
        <v>11047</v>
      </c>
      <c r="E188" s="14" t="s">
        <v>28</v>
      </c>
      <c r="F188" s="14" t="s">
        <v>42</v>
      </c>
      <c r="G188" s="15">
        <v>30000</v>
      </c>
      <c r="H188" s="14">
        <v>3</v>
      </c>
      <c r="I188" s="14" t="s">
        <v>24</v>
      </c>
      <c r="J188" s="14" t="s">
        <v>13</v>
      </c>
      <c r="K188" s="14" t="s">
        <v>16</v>
      </c>
      <c r="L188" s="14">
        <v>2</v>
      </c>
      <c r="M188" s="14" t="str">
        <f>IF(Table1[[#This Row],[Cars]]=0,"NO","Yes")</f>
        <v>Yes</v>
      </c>
      <c r="N188" s="14" t="s">
        <v>23</v>
      </c>
      <c r="O188" s="14" t="s">
        <v>50</v>
      </c>
      <c r="P188" s="14">
        <v>56</v>
      </c>
      <c r="Q188" s="14" t="str">
        <f>IF(Table1[[#This Row],[Age]]&gt;=65,"Senior",IF(Table1[[#This Row],[Age]]&gt;=45,"Middle Age",IF(Table1[[#This Row],[Age]]&gt;=25,"Adult",IF(Table1[[#This Row],[Age]]&gt;=15,"Youth","Invalid"))))</f>
        <v>Middle Age</v>
      </c>
      <c r="R188" s="22" t="s">
        <v>14</v>
      </c>
    </row>
    <row r="189" spans="4:18" x14ac:dyDescent="0.3">
      <c r="D189" s="21">
        <v>18151</v>
      </c>
      <c r="E189" s="14" t="s">
        <v>29</v>
      </c>
      <c r="F189" s="14" t="s">
        <v>30</v>
      </c>
      <c r="G189" s="15">
        <v>80000</v>
      </c>
      <c r="H189" s="14">
        <v>5</v>
      </c>
      <c r="I189" s="14" t="s">
        <v>17</v>
      </c>
      <c r="J189" s="14" t="s">
        <v>19</v>
      </c>
      <c r="K189" s="14" t="s">
        <v>16</v>
      </c>
      <c r="L189" s="14">
        <v>2</v>
      </c>
      <c r="M189" s="14" t="str">
        <f>IF(Table1[[#This Row],[Cars]]=0,"NO","Yes")</f>
        <v>Yes</v>
      </c>
      <c r="N189" s="14" t="s">
        <v>43</v>
      </c>
      <c r="O189" s="14" t="s">
        <v>49</v>
      </c>
      <c r="P189" s="14">
        <v>59</v>
      </c>
      <c r="Q189" s="14" t="str">
        <f>IF(Table1[[#This Row],[Age]]&gt;=65,"Senior",IF(Table1[[#This Row],[Age]]&gt;=45,"Middle Age",IF(Table1[[#This Row],[Age]]&gt;=25,"Adult",IF(Table1[[#This Row],[Age]]&gt;=15,"Youth","Invalid"))))</f>
        <v>Middle Age</v>
      </c>
      <c r="R189" s="22" t="s">
        <v>16</v>
      </c>
    </row>
    <row r="190" spans="4:18" x14ac:dyDescent="0.3">
      <c r="D190" s="21">
        <v>20606</v>
      </c>
      <c r="E190" s="14" t="s">
        <v>28</v>
      </c>
      <c r="F190" s="14" t="s">
        <v>42</v>
      </c>
      <c r="G190" s="15">
        <v>70000</v>
      </c>
      <c r="H190" s="14">
        <v>0</v>
      </c>
      <c r="I190" s="14" t="s">
        <v>12</v>
      </c>
      <c r="J190" s="14" t="s">
        <v>19</v>
      </c>
      <c r="K190" s="14" t="s">
        <v>14</v>
      </c>
      <c r="L190" s="14">
        <v>4</v>
      </c>
      <c r="M190" s="14" t="str">
        <f>IF(Table1[[#This Row],[Cars]]=0,"NO","Yes")</f>
        <v>Yes</v>
      </c>
      <c r="N190" s="14" t="s">
        <v>43</v>
      </c>
      <c r="O190" s="14" t="s">
        <v>50</v>
      </c>
      <c r="P190" s="14">
        <v>32</v>
      </c>
      <c r="Q190" s="14" t="str">
        <f>IF(Table1[[#This Row],[Age]]&gt;=65,"Senior",IF(Table1[[#This Row],[Age]]&gt;=45,"Middle Age",IF(Table1[[#This Row],[Age]]&gt;=25,"Adult",IF(Table1[[#This Row],[Age]]&gt;=15,"Youth","Invalid"))))</f>
        <v>Adult</v>
      </c>
      <c r="R190" s="22" t="s">
        <v>14</v>
      </c>
    </row>
    <row r="191" spans="4:18" x14ac:dyDescent="0.3">
      <c r="D191" s="21">
        <v>19482</v>
      </c>
      <c r="E191" s="14" t="s">
        <v>28</v>
      </c>
      <c r="F191" s="14" t="s">
        <v>30</v>
      </c>
      <c r="G191" s="15">
        <v>30000</v>
      </c>
      <c r="H191" s="14">
        <v>1</v>
      </c>
      <c r="I191" s="14" t="s">
        <v>17</v>
      </c>
      <c r="J191" s="14" t="s">
        <v>18</v>
      </c>
      <c r="K191" s="14" t="s">
        <v>14</v>
      </c>
      <c r="L191" s="14">
        <v>1</v>
      </c>
      <c r="M191" s="14" t="str">
        <f>IF(Table1[[#This Row],[Cars]]=0,"NO","Yes")</f>
        <v>Yes</v>
      </c>
      <c r="N191" s="14" t="s">
        <v>15</v>
      </c>
      <c r="O191" s="14" t="s">
        <v>49</v>
      </c>
      <c r="P191" s="14">
        <v>44</v>
      </c>
      <c r="Q191" s="14" t="str">
        <f>IF(Table1[[#This Row],[Age]]&gt;=65,"Senior",IF(Table1[[#This Row],[Age]]&gt;=45,"Middle Age",IF(Table1[[#This Row],[Age]]&gt;=25,"Adult",IF(Table1[[#This Row],[Age]]&gt;=15,"Youth","Invalid"))))</f>
        <v>Adult</v>
      </c>
      <c r="R191" s="22" t="s">
        <v>14</v>
      </c>
    </row>
    <row r="192" spans="4:18" x14ac:dyDescent="0.3">
      <c r="D192" s="21">
        <v>16489</v>
      </c>
      <c r="E192" s="14" t="s">
        <v>28</v>
      </c>
      <c r="F192" s="14" t="s">
        <v>30</v>
      </c>
      <c r="G192" s="15">
        <v>30000</v>
      </c>
      <c r="H192" s="14">
        <v>3</v>
      </c>
      <c r="I192" s="14" t="s">
        <v>24</v>
      </c>
      <c r="J192" s="14" t="s">
        <v>13</v>
      </c>
      <c r="K192" s="14" t="s">
        <v>14</v>
      </c>
      <c r="L192" s="14">
        <v>2</v>
      </c>
      <c r="M192" s="14" t="str">
        <f>IF(Table1[[#This Row],[Cars]]=0,"NO","Yes")</f>
        <v>Yes</v>
      </c>
      <c r="N192" s="14" t="s">
        <v>21</v>
      </c>
      <c r="O192" s="14" t="s">
        <v>50</v>
      </c>
      <c r="P192" s="14">
        <v>55</v>
      </c>
      <c r="Q192" s="14" t="str">
        <f>IF(Table1[[#This Row],[Age]]&gt;=65,"Senior",IF(Table1[[#This Row],[Age]]&gt;=45,"Middle Age",IF(Table1[[#This Row],[Age]]&gt;=25,"Adult",IF(Table1[[#This Row],[Age]]&gt;=15,"Youth","Invalid"))))</f>
        <v>Middle Age</v>
      </c>
      <c r="R192" s="22" t="s">
        <v>16</v>
      </c>
    </row>
    <row r="193" spans="4:18" x14ac:dyDescent="0.3">
      <c r="D193" s="21">
        <v>26944</v>
      </c>
      <c r="E193" s="14" t="s">
        <v>29</v>
      </c>
      <c r="F193" s="14" t="s">
        <v>30</v>
      </c>
      <c r="G193" s="15">
        <v>90000</v>
      </c>
      <c r="H193" s="14">
        <v>2</v>
      </c>
      <c r="I193" s="14" t="s">
        <v>24</v>
      </c>
      <c r="J193" s="14" t="s">
        <v>22</v>
      </c>
      <c r="K193" s="14" t="s">
        <v>14</v>
      </c>
      <c r="L193" s="14">
        <v>0</v>
      </c>
      <c r="M193" s="14" t="str">
        <f>IF(Table1[[#This Row],[Cars]]=0,"NO","Yes")</f>
        <v>NO</v>
      </c>
      <c r="N193" s="14" t="s">
        <v>15</v>
      </c>
      <c r="O193" s="14" t="s">
        <v>49</v>
      </c>
      <c r="P193" s="14">
        <v>36</v>
      </c>
      <c r="Q193" s="14" t="str">
        <f>IF(Table1[[#This Row],[Age]]&gt;=65,"Senior",IF(Table1[[#This Row],[Age]]&gt;=45,"Middle Age",IF(Table1[[#This Row],[Age]]&gt;=25,"Adult",IF(Table1[[#This Row],[Age]]&gt;=15,"Youth","Invalid"))))</f>
        <v>Adult</v>
      </c>
      <c r="R193" s="22" t="s">
        <v>14</v>
      </c>
    </row>
    <row r="194" spans="4:18" x14ac:dyDescent="0.3">
      <c r="D194" s="21">
        <v>15682</v>
      </c>
      <c r="E194" s="14" t="s">
        <v>29</v>
      </c>
      <c r="F194" s="14" t="s">
        <v>42</v>
      </c>
      <c r="G194" s="15">
        <v>80000</v>
      </c>
      <c r="H194" s="14">
        <v>5</v>
      </c>
      <c r="I194" s="14" t="s">
        <v>12</v>
      </c>
      <c r="J194" s="14" t="s">
        <v>25</v>
      </c>
      <c r="K194" s="14" t="s">
        <v>14</v>
      </c>
      <c r="L194" s="14">
        <v>2</v>
      </c>
      <c r="M194" s="14" t="str">
        <f>IF(Table1[[#This Row],[Cars]]=0,"NO","Yes")</f>
        <v>Yes</v>
      </c>
      <c r="N194" s="14" t="s">
        <v>43</v>
      </c>
      <c r="O194" s="14" t="s">
        <v>49</v>
      </c>
      <c r="P194" s="14">
        <v>62</v>
      </c>
      <c r="Q194" s="14" t="str">
        <f>IF(Table1[[#This Row],[Age]]&gt;=65,"Senior",IF(Table1[[#This Row],[Age]]&gt;=45,"Middle Age",IF(Table1[[#This Row],[Age]]&gt;=25,"Adult",IF(Table1[[#This Row],[Age]]&gt;=15,"Youth","Invalid"))))</f>
        <v>Middle Age</v>
      </c>
      <c r="R194" s="22" t="s">
        <v>16</v>
      </c>
    </row>
    <row r="195" spans="4:18" x14ac:dyDescent="0.3">
      <c r="D195" s="21">
        <v>26032</v>
      </c>
      <c r="E195" s="14" t="s">
        <v>28</v>
      </c>
      <c r="F195" s="14" t="s">
        <v>42</v>
      </c>
      <c r="G195" s="15">
        <v>70000</v>
      </c>
      <c r="H195" s="14">
        <v>5</v>
      </c>
      <c r="I195" s="14" t="s">
        <v>12</v>
      </c>
      <c r="J195" s="14" t="s">
        <v>19</v>
      </c>
      <c r="K195" s="14" t="s">
        <v>14</v>
      </c>
      <c r="L195" s="14">
        <v>4</v>
      </c>
      <c r="M195" s="14" t="str">
        <f>IF(Table1[[#This Row],[Cars]]=0,"NO","Yes")</f>
        <v>Yes</v>
      </c>
      <c r="N195" s="14" t="s">
        <v>43</v>
      </c>
      <c r="O195" s="14" t="s">
        <v>50</v>
      </c>
      <c r="P195" s="14">
        <v>41</v>
      </c>
      <c r="Q195" s="14" t="str">
        <f>IF(Table1[[#This Row],[Age]]&gt;=65,"Senior",IF(Table1[[#This Row],[Age]]&gt;=45,"Middle Age",IF(Table1[[#This Row],[Age]]&gt;=25,"Adult",IF(Table1[[#This Row],[Age]]&gt;=15,"Youth","Invalid"))))</f>
        <v>Adult</v>
      </c>
      <c r="R195" s="22" t="s">
        <v>16</v>
      </c>
    </row>
    <row r="196" spans="4:18" x14ac:dyDescent="0.3">
      <c r="D196" s="21">
        <v>17843</v>
      </c>
      <c r="E196" s="14" t="s">
        <v>29</v>
      </c>
      <c r="F196" s="14" t="s">
        <v>42</v>
      </c>
      <c r="G196" s="15">
        <v>10000</v>
      </c>
      <c r="H196" s="14">
        <v>0</v>
      </c>
      <c r="I196" s="14" t="s">
        <v>26</v>
      </c>
      <c r="J196" s="14" t="s">
        <v>22</v>
      </c>
      <c r="K196" s="14" t="s">
        <v>16</v>
      </c>
      <c r="L196" s="14">
        <v>2</v>
      </c>
      <c r="M196" s="14" t="str">
        <f>IF(Table1[[#This Row],[Cars]]=0,"NO","Yes")</f>
        <v>Yes</v>
      </c>
      <c r="N196" s="14" t="s">
        <v>15</v>
      </c>
      <c r="O196" s="14" t="s">
        <v>49</v>
      </c>
      <c r="P196" s="14">
        <v>32</v>
      </c>
      <c r="Q196" s="14" t="str">
        <f>IF(Table1[[#This Row],[Age]]&gt;=65,"Senior",IF(Table1[[#This Row],[Age]]&gt;=45,"Middle Age",IF(Table1[[#This Row],[Age]]&gt;=25,"Adult",IF(Table1[[#This Row],[Age]]&gt;=15,"Youth","Invalid"))))</f>
        <v>Adult</v>
      </c>
      <c r="R196" s="22" t="s">
        <v>16</v>
      </c>
    </row>
    <row r="197" spans="4:18" x14ac:dyDescent="0.3">
      <c r="D197" s="21">
        <v>25559</v>
      </c>
      <c r="E197" s="14" t="s">
        <v>29</v>
      </c>
      <c r="F197" s="14" t="s">
        <v>30</v>
      </c>
      <c r="G197" s="15">
        <v>20000</v>
      </c>
      <c r="H197" s="14">
        <v>0</v>
      </c>
      <c r="I197" s="14" t="s">
        <v>12</v>
      </c>
      <c r="J197" s="14" t="s">
        <v>18</v>
      </c>
      <c r="K197" s="14" t="s">
        <v>14</v>
      </c>
      <c r="L197" s="14">
        <v>0</v>
      </c>
      <c r="M197" s="14" t="str">
        <f>IF(Table1[[#This Row],[Cars]]=0,"NO","Yes")</f>
        <v>NO</v>
      </c>
      <c r="N197" s="14" t="s">
        <v>15</v>
      </c>
      <c r="O197" s="14" t="s">
        <v>50</v>
      </c>
      <c r="P197" s="14">
        <v>25</v>
      </c>
      <c r="Q197" s="14" t="str">
        <f>IF(Table1[[#This Row],[Age]]&gt;=65,"Senior",IF(Table1[[#This Row],[Age]]&gt;=45,"Middle Age",IF(Table1[[#This Row],[Age]]&gt;=25,"Adult",IF(Table1[[#This Row],[Age]]&gt;=15,"Youth","Invalid"))))</f>
        <v>Adult</v>
      </c>
      <c r="R197" s="22" t="s">
        <v>14</v>
      </c>
    </row>
    <row r="198" spans="4:18" x14ac:dyDescent="0.3">
      <c r="D198" s="21">
        <v>16209</v>
      </c>
      <c r="E198" s="14" t="s">
        <v>29</v>
      </c>
      <c r="F198" s="14" t="s">
        <v>42</v>
      </c>
      <c r="G198" s="15">
        <v>50000</v>
      </c>
      <c r="H198" s="14">
        <v>0</v>
      </c>
      <c r="I198" s="14" t="s">
        <v>27</v>
      </c>
      <c r="J198" s="14" t="s">
        <v>13</v>
      </c>
      <c r="K198" s="14" t="s">
        <v>14</v>
      </c>
      <c r="L198" s="14">
        <v>0</v>
      </c>
      <c r="M198" s="14" t="str">
        <f>IF(Table1[[#This Row],[Cars]]=0,"NO","Yes")</f>
        <v>NO</v>
      </c>
      <c r="N198" s="14" t="s">
        <v>23</v>
      </c>
      <c r="O198" s="14" t="s">
        <v>49</v>
      </c>
      <c r="P198" s="14">
        <v>36</v>
      </c>
      <c r="Q198" s="14" t="str">
        <f>IF(Table1[[#This Row],[Age]]&gt;=65,"Senior",IF(Table1[[#This Row],[Age]]&gt;=45,"Middle Age",IF(Table1[[#This Row],[Age]]&gt;=25,"Adult",IF(Table1[[#This Row],[Age]]&gt;=15,"Youth","Invalid"))))</f>
        <v>Adult</v>
      </c>
      <c r="R198" s="22" t="s">
        <v>16</v>
      </c>
    </row>
    <row r="199" spans="4:18" x14ac:dyDescent="0.3">
      <c r="D199" s="21">
        <v>11147</v>
      </c>
      <c r="E199" s="14" t="s">
        <v>28</v>
      </c>
      <c r="F199" s="14" t="s">
        <v>30</v>
      </c>
      <c r="G199" s="15">
        <v>60000</v>
      </c>
      <c r="H199" s="14">
        <v>2</v>
      </c>
      <c r="I199" s="14" t="s">
        <v>27</v>
      </c>
      <c r="J199" s="14" t="s">
        <v>25</v>
      </c>
      <c r="K199" s="14" t="s">
        <v>14</v>
      </c>
      <c r="L199" s="14">
        <v>1</v>
      </c>
      <c r="M199" s="14" t="str">
        <f>IF(Table1[[#This Row],[Cars]]=0,"NO","Yes")</f>
        <v>Yes</v>
      </c>
      <c r="N199" s="14" t="s">
        <v>15</v>
      </c>
      <c r="O199" s="14" t="s">
        <v>50</v>
      </c>
      <c r="P199" s="14">
        <v>67</v>
      </c>
      <c r="Q199" s="14" t="str">
        <f>IF(Table1[[#This Row],[Age]]&gt;=65,"Senior",IF(Table1[[#This Row],[Age]]&gt;=45,"Middle Age",IF(Table1[[#This Row],[Age]]&gt;=25,"Adult",IF(Table1[[#This Row],[Age]]&gt;=15,"Youth","Invalid"))))</f>
        <v>Senior</v>
      </c>
      <c r="R199" s="22" t="s">
        <v>14</v>
      </c>
    </row>
    <row r="200" spans="4:18" x14ac:dyDescent="0.3">
      <c r="D200" s="21">
        <v>15214</v>
      </c>
      <c r="E200" s="14" t="s">
        <v>29</v>
      </c>
      <c r="F200" s="14" t="s">
        <v>42</v>
      </c>
      <c r="G200" s="15">
        <v>100000</v>
      </c>
      <c r="H200" s="14">
        <v>0</v>
      </c>
      <c r="I200" s="14" t="s">
        <v>27</v>
      </c>
      <c r="J200" s="14" t="s">
        <v>25</v>
      </c>
      <c r="K200" s="14" t="s">
        <v>16</v>
      </c>
      <c r="L200" s="14">
        <v>1</v>
      </c>
      <c r="M200" s="14" t="str">
        <f>IF(Table1[[#This Row],[Cars]]=0,"NO","Yes")</f>
        <v>Yes</v>
      </c>
      <c r="N200" s="14" t="s">
        <v>23</v>
      </c>
      <c r="O200" s="14" t="s">
        <v>50</v>
      </c>
      <c r="P200" s="14">
        <v>39</v>
      </c>
      <c r="Q200" s="14" t="str">
        <f>IF(Table1[[#This Row],[Age]]&gt;=65,"Senior",IF(Table1[[#This Row],[Age]]&gt;=45,"Middle Age",IF(Table1[[#This Row],[Age]]&gt;=25,"Adult",IF(Table1[[#This Row],[Age]]&gt;=15,"Youth","Invalid"))))</f>
        <v>Adult</v>
      </c>
      <c r="R200" s="22" t="s">
        <v>14</v>
      </c>
    </row>
    <row r="201" spans="4:18" x14ac:dyDescent="0.3">
      <c r="D201" s="21">
        <v>11453</v>
      </c>
      <c r="E201" s="14" t="s">
        <v>29</v>
      </c>
      <c r="F201" s="14" t="s">
        <v>30</v>
      </c>
      <c r="G201" s="15">
        <v>80000</v>
      </c>
      <c r="H201" s="14">
        <v>0</v>
      </c>
      <c r="I201" s="14" t="s">
        <v>12</v>
      </c>
      <c r="J201" s="14" t="s">
        <v>19</v>
      </c>
      <c r="K201" s="14" t="s">
        <v>16</v>
      </c>
      <c r="L201" s="14">
        <v>3</v>
      </c>
      <c r="M201" s="14" t="str">
        <f>IF(Table1[[#This Row],[Cars]]=0,"NO","Yes")</f>
        <v>Yes</v>
      </c>
      <c r="N201" s="14" t="s">
        <v>43</v>
      </c>
      <c r="O201" s="14" t="s">
        <v>50</v>
      </c>
      <c r="P201" s="14">
        <v>33</v>
      </c>
      <c r="Q201" s="14" t="str">
        <f>IF(Table1[[#This Row],[Age]]&gt;=65,"Senior",IF(Table1[[#This Row],[Age]]&gt;=45,"Middle Age",IF(Table1[[#This Row],[Age]]&gt;=25,"Adult",IF(Table1[[#This Row],[Age]]&gt;=15,"Youth","Invalid"))))</f>
        <v>Adult</v>
      </c>
      <c r="R201" s="22" t="s">
        <v>14</v>
      </c>
    </row>
    <row r="202" spans="4:18" x14ac:dyDescent="0.3">
      <c r="D202" s="21">
        <v>24584</v>
      </c>
      <c r="E202" s="14" t="s">
        <v>29</v>
      </c>
      <c r="F202" s="14" t="s">
        <v>30</v>
      </c>
      <c r="G202" s="15">
        <v>60000</v>
      </c>
      <c r="H202" s="14">
        <v>0</v>
      </c>
      <c r="I202" s="14" t="s">
        <v>12</v>
      </c>
      <c r="J202" s="14" t="s">
        <v>19</v>
      </c>
      <c r="K202" s="14" t="s">
        <v>16</v>
      </c>
      <c r="L202" s="14">
        <v>3</v>
      </c>
      <c r="M202" s="14" t="str">
        <f>IF(Table1[[#This Row],[Cars]]=0,"NO","Yes")</f>
        <v>Yes</v>
      </c>
      <c r="N202" s="14" t="s">
        <v>20</v>
      </c>
      <c r="O202" s="14" t="s">
        <v>50</v>
      </c>
      <c r="P202" s="14">
        <v>31</v>
      </c>
      <c r="Q202" s="14" t="str">
        <f>IF(Table1[[#This Row],[Age]]&gt;=65,"Senior",IF(Table1[[#This Row],[Age]]&gt;=45,"Middle Age",IF(Table1[[#This Row],[Age]]&gt;=25,"Adult",IF(Table1[[#This Row],[Age]]&gt;=15,"Youth","Invalid"))))</f>
        <v>Adult</v>
      </c>
      <c r="R202" s="22" t="s">
        <v>16</v>
      </c>
    </row>
    <row r="203" spans="4:18" x14ac:dyDescent="0.3">
      <c r="D203" s="21">
        <v>12585</v>
      </c>
      <c r="E203" s="14" t="s">
        <v>28</v>
      </c>
      <c r="F203" s="14" t="s">
        <v>30</v>
      </c>
      <c r="G203" s="15">
        <v>10000</v>
      </c>
      <c r="H203" s="14">
        <v>1</v>
      </c>
      <c r="I203" s="14" t="s">
        <v>24</v>
      </c>
      <c r="J203" s="14" t="s">
        <v>22</v>
      </c>
      <c r="K203" s="14" t="s">
        <v>14</v>
      </c>
      <c r="L203" s="14">
        <v>0</v>
      </c>
      <c r="M203" s="14" t="str">
        <f>IF(Table1[[#This Row],[Cars]]=0,"NO","Yes")</f>
        <v>NO</v>
      </c>
      <c r="N203" s="14" t="s">
        <v>20</v>
      </c>
      <c r="O203" s="14" t="s">
        <v>50</v>
      </c>
      <c r="P203" s="14">
        <v>27</v>
      </c>
      <c r="Q203" s="14" t="str">
        <f>IF(Table1[[#This Row],[Age]]&gt;=65,"Senior",IF(Table1[[#This Row],[Age]]&gt;=45,"Middle Age",IF(Table1[[#This Row],[Age]]&gt;=25,"Adult",IF(Table1[[#This Row],[Age]]&gt;=15,"Youth","Invalid"))))</f>
        <v>Adult</v>
      </c>
      <c r="R203" s="22" t="s">
        <v>14</v>
      </c>
    </row>
    <row r="204" spans="4:18" x14ac:dyDescent="0.3">
      <c r="D204" s="21">
        <v>18626</v>
      </c>
      <c r="E204" s="14" t="s">
        <v>29</v>
      </c>
      <c r="F204" s="14" t="s">
        <v>30</v>
      </c>
      <c r="G204" s="15">
        <v>40000</v>
      </c>
      <c r="H204" s="14">
        <v>2</v>
      </c>
      <c r="I204" s="14" t="s">
        <v>17</v>
      </c>
      <c r="J204" s="14" t="s">
        <v>18</v>
      </c>
      <c r="K204" s="14" t="s">
        <v>14</v>
      </c>
      <c r="L204" s="14">
        <v>0</v>
      </c>
      <c r="M204" s="14" t="str">
        <f>IF(Table1[[#This Row],[Cars]]=0,"NO","Yes")</f>
        <v>NO</v>
      </c>
      <c r="N204" s="14" t="s">
        <v>23</v>
      </c>
      <c r="O204" s="14" t="s">
        <v>49</v>
      </c>
      <c r="P204" s="14">
        <v>33</v>
      </c>
      <c r="Q204" s="14" t="str">
        <f>IF(Table1[[#This Row],[Age]]&gt;=65,"Senior",IF(Table1[[#This Row],[Age]]&gt;=45,"Middle Age",IF(Table1[[#This Row],[Age]]&gt;=25,"Adult",IF(Table1[[#This Row],[Age]]&gt;=15,"Youth","Invalid"))))</f>
        <v>Adult</v>
      </c>
      <c r="R204" s="22" t="s">
        <v>14</v>
      </c>
    </row>
    <row r="205" spans="4:18" x14ac:dyDescent="0.3">
      <c r="D205" s="21">
        <v>29298</v>
      </c>
      <c r="E205" s="14" t="s">
        <v>29</v>
      </c>
      <c r="F205" s="14" t="s">
        <v>42</v>
      </c>
      <c r="G205" s="15">
        <v>60000</v>
      </c>
      <c r="H205" s="14">
        <v>1</v>
      </c>
      <c r="I205" s="14" t="s">
        <v>17</v>
      </c>
      <c r="J205" s="14" t="s">
        <v>13</v>
      </c>
      <c r="K205" s="14" t="s">
        <v>14</v>
      </c>
      <c r="L205" s="14">
        <v>1</v>
      </c>
      <c r="M205" s="14" t="str">
        <f>IF(Table1[[#This Row],[Cars]]=0,"NO","Yes")</f>
        <v>Yes</v>
      </c>
      <c r="N205" s="14" t="s">
        <v>21</v>
      </c>
      <c r="O205" s="14" t="s">
        <v>50</v>
      </c>
      <c r="P205" s="14">
        <v>46</v>
      </c>
      <c r="Q205" s="14" t="str">
        <f>IF(Table1[[#This Row],[Age]]&gt;=65,"Senior",IF(Table1[[#This Row],[Age]]&gt;=45,"Middle Age",IF(Table1[[#This Row],[Age]]&gt;=25,"Adult",IF(Table1[[#This Row],[Age]]&gt;=15,"Youth","Invalid"))))</f>
        <v>Middle Age</v>
      </c>
      <c r="R205" s="22" t="s">
        <v>14</v>
      </c>
    </row>
    <row r="206" spans="4:18" x14ac:dyDescent="0.3">
      <c r="D206" s="21">
        <v>24842</v>
      </c>
      <c r="E206" s="14" t="s">
        <v>29</v>
      </c>
      <c r="F206" s="14" t="s">
        <v>42</v>
      </c>
      <c r="G206" s="15">
        <v>90000</v>
      </c>
      <c r="H206" s="14">
        <v>3</v>
      </c>
      <c r="I206" s="14" t="s">
        <v>24</v>
      </c>
      <c r="J206" s="14" t="s">
        <v>19</v>
      </c>
      <c r="K206" s="14" t="s">
        <v>16</v>
      </c>
      <c r="L206" s="14">
        <v>1</v>
      </c>
      <c r="M206" s="14" t="str">
        <f>IF(Table1[[#This Row],[Cars]]=0,"NO","Yes")</f>
        <v>Yes</v>
      </c>
      <c r="N206" s="14" t="s">
        <v>20</v>
      </c>
      <c r="O206" s="14" t="s">
        <v>49</v>
      </c>
      <c r="P206" s="14">
        <v>51</v>
      </c>
      <c r="Q206" s="14" t="str">
        <f>IF(Table1[[#This Row],[Age]]&gt;=65,"Senior",IF(Table1[[#This Row],[Age]]&gt;=45,"Middle Age",IF(Table1[[#This Row],[Age]]&gt;=25,"Adult",IF(Table1[[#This Row],[Age]]&gt;=15,"Youth","Invalid"))))</f>
        <v>Middle Age</v>
      </c>
      <c r="R206" s="22" t="s">
        <v>16</v>
      </c>
    </row>
    <row r="207" spans="4:18" x14ac:dyDescent="0.3">
      <c r="D207" s="21">
        <v>15657</v>
      </c>
      <c r="E207" s="14" t="s">
        <v>28</v>
      </c>
      <c r="F207" s="14" t="s">
        <v>30</v>
      </c>
      <c r="G207" s="15">
        <v>30000</v>
      </c>
      <c r="H207" s="14">
        <v>3</v>
      </c>
      <c r="I207" s="14" t="s">
        <v>27</v>
      </c>
      <c r="J207" s="14" t="s">
        <v>18</v>
      </c>
      <c r="K207" s="14" t="s">
        <v>14</v>
      </c>
      <c r="L207" s="14">
        <v>0</v>
      </c>
      <c r="M207" s="14" t="str">
        <f>IF(Table1[[#This Row],[Cars]]=0,"NO","Yes")</f>
        <v>NO</v>
      </c>
      <c r="N207" s="14" t="s">
        <v>15</v>
      </c>
      <c r="O207" s="14" t="s">
        <v>49</v>
      </c>
      <c r="P207" s="14">
        <v>46</v>
      </c>
      <c r="Q207" s="14" t="str">
        <f>IF(Table1[[#This Row],[Age]]&gt;=65,"Senior",IF(Table1[[#This Row],[Age]]&gt;=45,"Middle Age",IF(Table1[[#This Row],[Age]]&gt;=25,"Adult",IF(Table1[[#This Row],[Age]]&gt;=15,"Youth","Invalid"))))</f>
        <v>Middle Age</v>
      </c>
      <c r="R207" s="22" t="s">
        <v>14</v>
      </c>
    </row>
    <row r="208" spans="4:18" x14ac:dyDescent="0.3">
      <c r="D208" s="21">
        <v>11415</v>
      </c>
      <c r="E208" s="14" t="s">
        <v>29</v>
      </c>
      <c r="F208" s="14" t="s">
        <v>30</v>
      </c>
      <c r="G208" s="15">
        <v>90000</v>
      </c>
      <c r="H208" s="14">
        <v>5</v>
      </c>
      <c r="I208" s="14" t="s">
        <v>17</v>
      </c>
      <c r="J208" s="14" t="s">
        <v>19</v>
      </c>
      <c r="K208" s="14" t="s">
        <v>16</v>
      </c>
      <c r="L208" s="14">
        <v>2</v>
      </c>
      <c r="M208" s="14" t="str">
        <f>IF(Table1[[#This Row],[Cars]]=0,"NO","Yes")</f>
        <v>Yes</v>
      </c>
      <c r="N208" s="14" t="s">
        <v>43</v>
      </c>
      <c r="O208" s="14" t="s">
        <v>49</v>
      </c>
      <c r="P208" s="14">
        <v>62</v>
      </c>
      <c r="Q208" s="14" t="str">
        <f>IF(Table1[[#This Row],[Age]]&gt;=65,"Senior",IF(Table1[[#This Row],[Age]]&gt;=45,"Middle Age",IF(Table1[[#This Row],[Age]]&gt;=25,"Adult",IF(Table1[[#This Row],[Age]]&gt;=15,"Youth","Invalid"))))</f>
        <v>Middle Age</v>
      </c>
      <c r="R208" s="22" t="s">
        <v>16</v>
      </c>
    </row>
    <row r="209" spans="4:18" x14ac:dyDescent="0.3">
      <c r="D209" s="21">
        <v>28729</v>
      </c>
      <c r="E209" s="14" t="s">
        <v>29</v>
      </c>
      <c r="F209" s="14" t="s">
        <v>42</v>
      </c>
      <c r="G209" s="15">
        <v>20000</v>
      </c>
      <c r="H209" s="14">
        <v>0</v>
      </c>
      <c r="I209" s="14" t="s">
        <v>26</v>
      </c>
      <c r="J209" s="14" t="s">
        <v>22</v>
      </c>
      <c r="K209" s="14" t="s">
        <v>14</v>
      </c>
      <c r="L209" s="14">
        <v>2</v>
      </c>
      <c r="M209" s="14" t="str">
        <f>IF(Table1[[#This Row],[Cars]]=0,"NO","Yes")</f>
        <v>Yes</v>
      </c>
      <c r="N209" s="14" t="s">
        <v>23</v>
      </c>
      <c r="O209" s="14" t="s">
        <v>49</v>
      </c>
      <c r="P209" s="14">
        <v>26</v>
      </c>
      <c r="Q209" s="14" t="str">
        <f>IF(Table1[[#This Row],[Age]]&gt;=65,"Senior",IF(Table1[[#This Row],[Age]]&gt;=45,"Middle Age",IF(Table1[[#This Row],[Age]]&gt;=25,"Adult",IF(Table1[[#This Row],[Age]]&gt;=15,"Youth","Invalid"))))</f>
        <v>Adult</v>
      </c>
      <c r="R209" s="22" t="s">
        <v>14</v>
      </c>
    </row>
    <row r="210" spans="4:18" x14ac:dyDescent="0.3">
      <c r="D210" s="21">
        <v>22633</v>
      </c>
      <c r="E210" s="14" t="s">
        <v>29</v>
      </c>
      <c r="F210" s="14" t="s">
        <v>42</v>
      </c>
      <c r="G210" s="15">
        <v>40000</v>
      </c>
      <c r="H210" s="14">
        <v>0</v>
      </c>
      <c r="I210" s="14" t="s">
        <v>27</v>
      </c>
      <c r="J210" s="14" t="s">
        <v>18</v>
      </c>
      <c r="K210" s="14" t="s">
        <v>14</v>
      </c>
      <c r="L210" s="14">
        <v>0</v>
      </c>
      <c r="M210" s="14" t="str">
        <f>IF(Table1[[#This Row],[Cars]]=0,"NO","Yes")</f>
        <v>NO</v>
      </c>
      <c r="N210" s="14" t="s">
        <v>15</v>
      </c>
      <c r="O210" s="14" t="s">
        <v>49</v>
      </c>
      <c r="P210" s="14">
        <v>37</v>
      </c>
      <c r="Q210" s="14" t="str">
        <f>IF(Table1[[#This Row],[Age]]&gt;=65,"Senior",IF(Table1[[#This Row],[Age]]&gt;=45,"Middle Age",IF(Table1[[#This Row],[Age]]&gt;=25,"Adult",IF(Table1[[#This Row],[Age]]&gt;=15,"Youth","Invalid"))))</f>
        <v>Adult</v>
      </c>
      <c r="R210" s="22" t="s">
        <v>14</v>
      </c>
    </row>
    <row r="211" spans="4:18" x14ac:dyDescent="0.3">
      <c r="D211" s="21">
        <v>25649</v>
      </c>
      <c r="E211" s="14" t="s">
        <v>29</v>
      </c>
      <c r="F211" s="14" t="s">
        <v>42</v>
      </c>
      <c r="G211" s="15">
        <v>30000</v>
      </c>
      <c r="H211" s="14">
        <v>3</v>
      </c>
      <c r="I211" s="14" t="s">
        <v>17</v>
      </c>
      <c r="J211" s="14" t="s">
        <v>18</v>
      </c>
      <c r="K211" s="14" t="s">
        <v>14</v>
      </c>
      <c r="L211" s="14">
        <v>0</v>
      </c>
      <c r="M211" s="14" t="str">
        <f>IF(Table1[[#This Row],[Cars]]=0,"NO","Yes")</f>
        <v>NO</v>
      </c>
      <c r="N211" s="14" t="s">
        <v>15</v>
      </c>
      <c r="O211" s="14" t="s">
        <v>49</v>
      </c>
      <c r="P211" s="14">
        <v>42</v>
      </c>
      <c r="Q211" s="14" t="str">
        <f>IF(Table1[[#This Row],[Age]]&gt;=65,"Senior",IF(Table1[[#This Row],[Age]]&gt;=45,"Middle Age",IF(Table1[[#This Row],[Age]]&gt;=25,"Adult",IF(Table1[[#This Row],[Age]]&gt;=15,"Youth","Invalid"))))</f>
        <v>Adult</v>
      </c>
      <c r="R211" s="22" t="s">
        <v>14</v>
      </c>
    </row>
    <row r="212" spans="4:18" x14ac:dyDescent="0.3">
      <c r="D212" s="21">
        <v>14669</v>
      </c>
      <c r="E212" s="14" t="s">
        <v>28</v>
      </c>
      <c r="F212" s="14" t="s">
        <v>42</v>
      </c>
      <c r="G212" s="15">
        <v>80000</v>
      </c>
      <c r="H212" s="14">
        <v>4</v>
      </c>
      <c r="I212" s="14" t="s">
        <v>27</v>
      </c>
      <c r="J212" s="14" t="s">
        <v>25</v>
      </c>
      <c r="K212" s="14" t="s">
        <v>14</v>
      </c>
      <c r="L212" s="14">
        <v>1</v>
      </c>
      <c r="M212" s="14" t="str">
        <f>IF(Table1[[#This Row],[Cars]]=0,"NO","Yes")</f>
        <v>Yes</v>
      </c>
      <c r="N212" s="14" t="s">
        <v>15</v>
      </c>
      <c r="O212" s="14" t="s">
        <v>50</v>
      </c>
      <c r="P212" s="14">
        <v>36</v>
      </c>
      <c r="Q212" s="14" t="str">
        <f>IF(Table1[[#This Row],[Age]]&gt;=65,"Senior",IF(Table1[[#This Row],[Age]]&gt;=45,"Middle Age",IF(Table1[[#This Row],[Age]]&gt;=25,"Adult",IF(Table1[[#This Row],[Age]]&gt;=15,"Youth","Invalid"))))</f>
        <v>Adult</v>
      </c>
      <c r="R212" s="22" t="s">
        <v>16</v>
      </c>
    </row>
    <row r="213" spans="4:18" x14ac:dyDescent="0.3">
      <c r="D213" s="21">
        <v>19299</v>
      </c>
      <c r="E213" s="14" t="s">
        <v>28</v>
      </c>
      <c r="F213" s="14" t="s">
        <v>42</v>
      </c>
      <c r="G213" s="15">
        <v>50000</v>
      </c>
      <c r="H213" s="14">
        <v>0</v>
      </c>
      <c r="I213" s="14" t="s">
        <v>27</v>
      </c>
      <c r="J213" s="14" t="s">
        <v>13</v>
      </c>
      <c r="K213" s="14" t="s">
        <v>14</v>
      </c>
      <c r="L213" s="14">
        <v>0</v>
      </c>
      <c r="M213" s="14" t="str">
        <f>IF(Table1[[#This Row],[Cars]]=0,"NO","Yes")</f>
        <v>NO</v>
      </c>
      <c r="N213" s="14" t="s">
        <v>15</v>
      </c>
      <c r="O213" s="14" t="s">
        <v>49</v>
      </c>
      <c r="P213" s="14">
        <v>36</v>
      </c>
      <c r="Q213" s="14" t="str">
        <f>IF(Table1[[#This Row],[Age]]&gt;=65,"Senior",IF(Table1[[#This Row],[Age]]&gt;=45,"Middle Age",IF(Table1[[#This Row],[Age]]&gt;=25,"Adult",IF(Table1[[#This Row],[Age]]&gt;=15,"Youth","Invalid"))))</f>
        <v>Adult</v>
      </c>
      <c r="R213" s="22" t="s">
        <v>14</v>
      </c>
    </row>
    <row r="214" spans="4:18" x14ac:dyDescent="0.3">
      <c r="D214" s="21">
        <v>20946</v>
      </c>
      <c r="E214" s="14" t="s">
        <v>29</v>
      </c>
      <c r="F214" s="14" t="s">
        <v>42</v>
      </c>
      <c r="G214" s="15">
        <v>30000</v>
      </c>
      <c r="H214" s="14">
        <v>0</v>
      </c>
      <c r="I214" s="14" t="s">
        <v>17</v>
      </c>
      <c r="J214" s="14" t="s">
        <v>18</v>
      </c>
      <c r="K214" s="14" t="s">
        <v>16</v>
      </c>
      <c r="L214" s="14">
        <v>1</v>
      </c>
      <c r="M214" s="14" t="str">
        <f>IF(Table1[[#This Row],[Cars]]=0,"NO","Yes")</f>
        <v>Yes</v>
      </c>
      <c r="N214" s="14" t="s">
        <v>20</v>
      </c>
      <c r="O214" s="14" t="s">
        <v>49</v>
      </c>
      <c r="P214" s="14">
        <v>30</v>
      </c>
      <c r="Q214" s="14" t="str">
        <f>IF(Table1[[#This Row],[Age]]&gt;=65,"Senior",IF(Table1[[#This Row],[Age]]&gt;=45,"Middle Age",IF(Table1[[#This Row],[Age]]&gt;=25,"Adult",IF(Table1[[#This Row],[Age]]&gt;=15,"Youth","Invalid"))))</f>
        <v>Adult</v>
      </c>
      <c r="R214" s="22" t="s">
        <v>16</v>
      </c>
    </row>
    <row r="215" spans="4:18" x14ac:dyDescent="0.3">
      <c r="D215" s="21">
        <v>11451</v>
      </c>
      <c r="E215" s="14" t="s">
        <v>29</v>
      </c>
      <c r="F215" s="14" t="s">
        <v>30</v>
      </c>
      <c r="G215" s="15">
        <v>70000</v>
      </c>
      <c r="H215" s="14">
        <v>0</v>
      </c>
      <c r="I215" s="14" t="s">
        <v>12</v>
      </c>
      <c r="J215" s="14" t="s">
        <v>19</v>
      </c>
      <c r="K215" s="14" t="s">
        <v>16</v>
      </c>
      <c r="L215" s="14">
        <v>4</v>
      </c>
      <c r="M215" s="14" t="str">
        <f>IF(Table1[[#This Row],[Cars]]=0,"NO","Yes")</f>
        <v>Yes</v>
      </c>
      <c r="N215" s="14" t="s">
        <v>43</v>
      </c>
      <c r="O215" s="14" t="s">
        <v>50</v>
      </c>
      <c r="P215" s="14">
        <v>31</v>
      </c>
      <c r="Q215" s="14" t="str">
        <f>IF(Table1[[#This Row],[Age]]&gt;=65,"Senior",IF(Table1[[#This Row],[Age]]&gt;=45,"Middle Age",IF(Table1[[#This Row],[Age]]&gt;=25,"Adult",IF(Table1[[#This Row],[Age]]&gt;=15,"Youth","Invalid"))))</f>
        <v>Adult</v>
      </c>
      <c r="R215" s="22" t="s">
        <v>14</v>
      </c>
    </row>
    <row r="216" spans="4:18" x14ac:dyDescent="0.3">
      <c r="D216" s="21">
        <v>25553</v>
      </c>
      <c r="E216" s="14" t="s">
        <v>28</v>
      </c>
      <c r="F216" s="14" t="s">
        <v>30</v>
      </c>
      <c r="G216" s="15">
        <v>30000</v>
      </c>
      <c r="H216" s="14">
        <v>1</v>
      </c>
      <c r="I216" s="14" t="s">
        <v>12</v>
      </c>
      <c r="J216" s="14" t="s">
        <v>18</v>
      </c>
      <c r="K216" s="14" t="s">
        <v>14</v>
      </c>
      <c r="L216" s="14">
        <v>0</v>
      </c>
      <c r="M216" s="14" t="str">
        <f>IF(Table1[[#This Row],[Cars]]=0,"NO","Yes")</f>
        <v>NO</v>
      </c>
      <c r="N216" s="14" t="s">
        <v>15</v>
      </c>
      <c r="O216" s="14" t="s">
        <v>49</v>
      </c>
      <c r="P216" s="14">
        <v>65</v>
      </c>
      <c r="Q216" s="14" t="str">
        <f>IF(Table1[[#This Row],[Age]]&gt;=65,"Senior",IF(Table1[[#This Row],[Age]]&gt;=45,"Middle Age",IF(Table1[[#This Row],[Age]]&gt;=25,"Adult",IF(Table1[[#This Row],[Age]]&gt;=15,"Youth","Invalid"))))</f>
        <v>Senior</v>
      </c>
      <c r="R216" s="22" t="s">
        <v>14</v>
      </c>
    </row>
    <row r="217" spans="4:18" x14ac:dyDescent="0.3">
      <c r="D217" s="21">
        <v>27951</v>
      </c>
      <c r="E217" s="14" t="s">
        <v>29</v>
      </c>
      <c r="F217" s="14" t="s">
        <v>30</v>
      </c>
      <c r="G217" s="15">
        <v>80000</v>
      </c>
      <c r="H217" s="14">
        <v>4</v>
      </c>
      <c r="I217" s="14" t="s">
        <v>17</v>
      </c>
      <c r="J217" s="14" t="s">
        <v>19</v>
      </c>
      <c r="K217" s="14" t="s">
        <v>16</v>
      </c>
      <c r="L217" s="14">
        <v>2</v>
      </c>
      <c r="M217" s="14" t="str">
        <f>IF(Table1[[#This Row],[Cars]]=0,"NO","Yes")</f>
        <v>Yes</v>
      </c>
      <c r="N217" s="14" t="s">
        <v>20</v>
      </c>
      <c r="O217" s="14" t="s">
        <v>49</v>
      </c>
      <c r="P217" s="14">
        <v>54</v>
      </c>
      <c r="Q217" s="14" t="str">
        <f>IF(Table1[[#This Row],[Age]]&gt;=65,"Senior",IF(Table1[[#This Row],[Age]]&gt;=45,"Middle Age",IF(Table1[[#This Row],[Age]]&gt;=25,"Adult",IF(Table1[[#This Row],[Age]]&gt;=15,"Youth","Invalid"))))</f>
        <v>Middle Age</v>
      </c>
      <c r="R217" s="22" t="s">
        <v>14</v>
      </c>
    </row>
    <row r="218" spans="4:18" x14ac:dyDescent="0.3">
      <c r="D218" s="21">
        <v>25026</v>
      </c>
      <c r="E218" s="14" t="s">
        <v>28</v>
      </c>
      <c r="F218" s="14" t="s">
        <v>30</v>
      </c>
      <c r="G218" s="15">
        <v>20000</v>
      </c>
      <c r="H218" s="14">
        <v>2</v>
      </c>
      <c r="I218" s="14" t="s">
        <v>26</v>
      </c>
      <c r="J218" s="14" t="s">
        <v>18</v>
      </c>
      <c r="K218" s="14" t="s">
        <v>14</v>
      </c>
      <c r="L218" s="14">
        <v>3</v>
      </c>
      <c r="M218" s="14" t="str">
        <f>IF(Table1[[#This Row],[Cars]]=0,"NO","Yes")</f>
        <v>Yes</v>
      </c>
      <c r="N218" s="14" t="s">
        <v>21</v>
      </c>
      <c r="O218" s="14" t="s">
        <v>50</v>
      </c>
      <c r="P218" s="14">
        <v>54</v>
      </c>
      <c r="Q218" s="14" t="str">
        <f>IF(Table1[[#This Row],[Age]]&gt;=65,"Senior",IF(Table1[[#This Row],[Age]]&gt;=45,"Middle Age",IF(Table1[[#This Row],[Age]]&gt;=25,"Adult",IF(Table1[[#This Row],[Age]]&gt;=15,"Youth","Invalid"))))</f>
        <v>Middle Age</v>
      </c>
      <c r="R218" s="22" t="s">
        <v>16</v>
      </c>
    </row>
    <row r="219" spans="4:18" x14ac:dyDescent="0.3">
      <c r="D219" s="21">
        <v>13673</v>
      </c>
      <c r="E219" s="14" t="s">
        <v>29</v>
      </c>
      <c r="F219" s="14" t="s">
        <v>42</v>
      </c>
      <c r="G219" s="15">
        <v>20000</v>
      </c>
      <c r="H219" s="14">
        <v>0</v>
      </c>
      <c r="I219" s="14" t="s">
        <v>26</v>
      </c>
      <c r="J219" s="14" t="s">
        <v>22</v>
      </c>
      <c r="K219" s="14" t="s">
        <v>16</v>
      </c>
      <c r="L219" s="14">
        <v>2</v>
      </c>
      <c r="M219" s="14" t="str">
        <f>IF(Table1[[#This Row],[Cars]]=0,"NO","Yes")</f>
        <v>Yes</v>
      </c>
      <c r="N219" s="14" t="s">
        <v>15</v>
      </c>
      <c r="O219" s="14" t="s">
        <v>49</v>
      </c>
      <c r="P219" s="14">
        <v>25</v>
      </c>
      <c r="Q219" s="14" t="str">
        <f>IF(Table1[[#This Row],[Age]]&gt;=65,"Senior",IF(Table1[[#This Row],[Age]]&gt;=45,"Middle Age",IF(Table1[[#This Row],[Age]]&gt;=25,"Adult",IF(Table1[[#This Row],[Age]]&gt;=15,"Youth","Invalid"))))</f>
        <v>Adult</v>
      </c>
      <c r="R219" s="22" t="s">
        <v>16</v>
      </c>
    </row>
    <row r="220" spans="4:18" x14ac:dyDescent="0.3">
      <c r="D220" s="21">
        <v>16043</v>
      </c>
      <c r="E220" s="14" t="s">
        <v>29</v>
      </c>
      <c r="F220" s="14" t="s">
        <v>30</v>
      </c>
      <c r="G220" s="15">
        <v>10000</v>
      </c>
      <c r="H220" s="14">
        <v>1</v>
      </c>
      <c r="I220" s="14" t="s">
        <v>12</v>
      </c>
      <c r="J220" s="14" t="s">
        <v>22</v>
      </c>
      <c r="K220" s="14" t="s">
        <v>14</v>
      </c>
      <c r="L220" s="14">
        <v>0</v>
      </c>
      <c r="M220" s="14" t="str">
        <f>IF(Table1[[#This Row],[Cars]]=0,"NO","Yes")</f>
        <v>NO</v>
      </c>
      <c r="N220" s="14" t="s">
        <v>15</v>
      </c>
      <c r="O220" s="14" t="s">
        <v>49</v>
      </c>
      <c r="P220" s="14">
        <v>48</v>
      </c>
      <c r="Q220" s="14" t="str">
        <f>IF(Table1[[#This Row],[Age]]&gt;=65,"Senior",IF(Table1[[#This Row],[Age]]&gt;=45,"Middle Age",IF(Table1[[#This Row],[Age]]&gt;=25,"Adult",IF(Table1[[#This Row],[Age]]&gt;=15,"Youth","Invalid"))))</f>
        <v>Middle Age</v>
      </c>
      <c r="R220" s="22" t="s">
        <v>16</v>
      </c>
    </row>
    <row r="221" spans="4:18" x14ac:dyDescent="0.3">
      <c r="D221" s="21">
        <v>22399</v>
      </c>
      <c r="E221" s="14" t="s">
        <v>29</v>
      </c>
      <c r="F221" s="14" t="s">
        <v>30</v>
      </c>
      <c r="G221" s="15">
        <v>10000</v>
      </c>
      <c r="H221" s="14">
        <v>0</v>
      </c>
      <c r="I221" s="14" t="s">
        <v>17</v>
      </c>
      <c r="J221" s="14" t="s">
        <v>22</v>
      </c>
      <c r="K221" s="14" t="s">
        <v>14</v>
      </c>
      <c r="L221" s="14">
        <v>1</v>
      </c>
      <c r="M221" s="14" t="str">
        <f>IF(Table1[[#This Row],[Cars]]=0,"NO","Yes")</f>
        <v>Yes</v>
      </c>
      <c r="N221" s="14" t="s">
        <v>23</v>
      </c>
      <c r="O221" s="14" t="s">
        <v>50</v>
      </c>
      <c r="P221" s="14">
        <v>26</v>
      </c>
      <c r="Q221" s="14" t="str">
        <f>IF(Table1[[#This Row],[Age]]&gt;=65,"Senior",IF(Table1[[#This Row],[Age]]&gt;=45,"Middle Age",IF(Table1[[#This Row],[Age]]&gt;=25,"Adult",IF(Table1[[#This Row],[Age]]&gt;=15,"Youth","Invalid"))))</f>
        <v>Adult</v>
      </c>
      <c r="R221" s="22" t="s">
        <v>14</v>
      </c>
    </row>
    <row r="222" spans="4:18" x14ac:dyDescent="0.3">
      <c r="D222" s="21">
        <v>27696</v>
      </c>
      <c r="E222" s="14" t="s">
        <v>28</v>
      </c>
      <c r="F222" s="14" t="s">
        <v>30</v>
      </c>
      <c r="G222" s="15">
        <v>60000</v>
      </c>
      <c r="H222" s="14">
        <v>1</v>
      </c>
      <c r="I222" s="14" t="s">
        <v>12</v>
      </c>
      <c r="J222" s="14" t="s">
        <v>19</v>
      </c>
      <c r="K222" s="14" t="s">
        <v>14</v>
      </c>
      <c r="L222" s="14">
        <v>1</v>
      </c>
      <c r="M222" s="14" t="str">
        <f>IF(Table1[[#This Row],[Cars]]=0,"NO","Yes")</f>
        <v>Yes</v>
      </c>
      <c r="N222" s="14" t="s">
        <v>21</v>
      </c>
      <c r="O222" s="14" t="s">
        <v>50</v>
      </c>
      <c r="P222" s="14">
        <v>43</v>
      </c>
      <c r="Q222" s="14" t="str">
        <f>IF(Table1[[#This Row],[Age]]&gt;=65,"Senior",IF(Table1[[#This Row],[Age]]&gt;=45,"Middle Age",IF(Table1[[#This Row],[Age]]&gt;=25,"Adult",IF(Table1[[#This Row],[Age]]&gt;=15,"Youth","Invalid"))))</f>
        <v>Adult</v>
      </c>
      <c r="R222" s="22" t="s">
        <v>14</v>
      </c>
    </row>
    <row r="223" spans="4:18" x14ac:dyDescent="0.3">
      <c r="D223" s="21">
        <v>25313</v>
      </c>
      <c r="E223" s="14" t="s">
        <v>29</v>
      </c>
      <c r="F223" s="14" t="s">
        <v>30</v>
      </c>
      <c r="G223" s="15">
        <v>10000</v>
      </c>
      <c r="H223" s="14">
        <v>0</v>
      </c>
      <c r="I223" s="14" t="s">
        <v>26</v>
      </c>
      <c r="J223" s="14" t="s">
        <v>22</v>
      </c>
      <c r="K223" s="14" t="s">
        <v>16</v>
      </c>
      <c r="L223" s="14">
        <v>2</v>
      </c>
      <c r="M223" s="14" t="str">
        <f>IF(Table1[[#This Row],[Cars]]=0,"NO","Yes")</f>
        <v>Yes</v>
      </c>
      <c r="N223" s="14" t="s">
        <v>23</v>
      </c>
      <c r="O223" s="14" t="s">
        <v>49</v>
      </c>
      <c r="P223" s="14">
        <v>35</v>
      </c>
      <c r="Q223" s="14" t="str">
        <f>IF(Table1[[#This Row],[Age]]&gt;=65,"Senior",IF(Table1[[#This Row],[Age]]&gt;=45,"Middle Age",IF(Table1[[#This Row],[Age]]&gt;=25,"Adult",IF(Table1[[#This Row],[Age]]&gt;=15,"Youth","Invalid"))))</f>
        <v>Adult</v>
      </c>
      <c r="R223" s="22" t="s">
        <v>16</v>
      </c>
    </row>
    <row r="224" spans="4:18" x14ac:dyDescent="0.3">
      <c r="D224" s="21">
        <v>13813</v>
      </c>
      <c r="E224" s="14" t="s">
        <v>28</v>
      </c>
      <c r="F224" s="14" t="s">
        <v>42</v>
      </c>
      <c r="G224" s="15">
        <v>30000</v>
      </c>
      <c r="H224" s="14">
        <v>3</v>
      </c>
      <c r="I224" s="14" t="s">
        <v>17</v>
      </c>
      <c r="J224" s="14" t="s">
        <v>18</v>
      </c>
      <c r="K224" s="14" t="s">
        <v>16</v>
      </c>
      <c r="L224" s="14">
        <v>0</v>
      </c>
      <c r="M224" s="14" t="str">
        <f>IF(Table1[[#This Row],[Cars]]=0,"NO","Yes")</f>
        <v>NO</v>
      </c>
      <c r="N224" s="14" t="s">
        <v>15</v>
      </c>
      <c r="O224" s="14" t="s">
        <v>49</v>
      </c>
      <c r="P224" s="14">
        <v>42</v>
      </c>
      <c r="Q224" s="14" t="str">
        <f>IF(Table1[[#This Row],[Age]]&gt;=65,"Senior",IF(Table1[[#This Row],[Age]]&gt;=45,"Middle Age",IF(Table1[[#This Row],[Age]]&gt;=25,"Adult",IF(Table1[[#This Row],[Age]]&gt;=15,"Youth","Invalid"))))</f>
        <v>Adult</v>
      </c>
      <c r="R224" s="22" t="s">
        <v>16</v>
      </c>
    </row>
    <row r="225" spans="4:18" x14ac:dyDescent="0.3">
      <c r="D225" s="21">
        <v>18711</v>
      </c>
      <c r="E225" s="14" t="s">
        <v>29</v>
      </c>
      <c r="F225" s="14" t="s">
        <v>42</v>
      </c>
      <c r="G225" s="15">
        <v>70000</v>
      </c>
      <c r="H225" s="14">
        <v>5</v>
      </c>
      <c r="I225" s="14" t="s">
        <v>12</v>
      </c>
      <c r="J225" s="14" t="s">
        <v>19</v>
      </c>
      <c r="K225" s="14" t="s">
        <v>14</v>
      </c>
      <c r="L225" s="14">
        <v>4</v>
      </c>
      <c r="M225" s="14" t="str">
        <f>IF(Table1[[#This Row],[Cars]]=0,"NO","Yes")</f>
        <v>Yes</v>
      </c>
      <c r="N225" s="14" t="s">
        <v>43</v>
      </c>
      <c r="O225" s="14" t="s">
        <v>50</v>
      </c>
      <c r="P225" s="14">
        <v>39</v>
      </c>
      <c r="Q225" s="14" t="str">
        <f>IF(Table1[[#This Row],[Age]]&gt;=65,"Senior",IF(Table1[[#This Row],[Age]]&gt;=45,"Middle Age",IF(Table1[[#This Row],[Age]]&gt;=25,"Adult",IF(Table1[[#This Row],[Age]]&gt;=15,"Youth","Invalid"))))</f>
        <v>Adult</v>
      </c>
      <c r="R225" s="22" t="s">
        <v>16</v>
      </c>
    </row>
    <row r="226" spans="4:18" x14ac:dyDescent="0.3">
      <c r="D226" s="21">
        <v>19650</v>
      </c>
      <c r="E226" s="14" t="s">
        <v>28</v>
      </c>
      <c r="F226" s="14" t="s">
        <v>42</v>
      </c>
      <c r="G226" s="15">
        <v>30000</v>
      </c>
      <c r="H226" s="14">
        <v>2</v>
      </c>
      <c r="I226" s="14" t="s">
        <v>17</v>
      </c>
      <c r="J226" s="14" t="s">
        <v>18</v>
      </c>
      <c r="K226" s="14" t="s">
        <v>16</v>
      </c>
      <c r="L226" s="14">
        <v>2</v>
      </c>
      <c r="M226" s="14" t="str">
        <f>IF(Table1[[#This Row],[Cars]]=0,"NO","Yes")</f>
        <v>Yes</v>
      </c>
      <c r="N226" s="14" t="s">
        <v>15</v>
      </c>
      <c r="O226" s="14" t="s">
        <v>50</v>
      </c>
      <c r="P226" s="14">
        <v>67</v>
      </c>
      <c r="Q226" s="14" t="str">
        <f>IF(Table1[[#This Row],[Age]]&gt;=65,"Senior",IF(Table1[[#This Row],[Age]]&gt;=45,"Middle Age",IF(Table1[[#This Row],[Age]]&gt;=25,"Adult",IF(Table1[[#This Row],[Age]]&gt;=15,"Youth","Invalid"))))</f>
        <v>Senior</v>
      </c>
      <c r="R226" s="22" t="s">
        <v>16</v>
      </c>
    </row>
    <row r="227" spans="4:18" x14ac:dyDescent="0.3">
      <c r="D227" s="21">
        <v>14135</v>
      </c>
      <c r="E227" s="14" t="s">
        <v>28</v>
      </c>
      <c r="F227" s="14" t="s">
        <v>30</v>
      </c>
      <c r="G227" s="15">
        <v>20000</v>
      </c>
      <c r="H227" s="14">
        <v>1</v>
      </c>
      <c r="I227" s="14" t="s">
        <v>17</v>
      </c>
      <c r="J227" s="14" t="s">
        <v>22</v>
      </c>
      <c r="K227" s="14" t="s">
        <v>14</v>
      </c>
      <c r="L227" s="14">
        <v>0</v>
      </c>
      <c r="M227" s="14" t="str">
        <f>IF(Table1[[#This Row],[Cars]]=0,"NO","Yes")</f>
        <v>NO</v>
      </c>
      <c r="N227" s="14" t="s">
        <v>23</v>
      </c>
      <c r="O227" s="14" t="s">
        <v>49</v>
      </c>
      <c r="P227" s="14">
        <v>35</v>
      </c>
      <c r="Q227" s="14" t="str">
        <f>IF(Table1[[#This Row],[Age]]&gt;=65,"Senior",IF(Table1[[#This Row],[Age]]&gt;=45,"Middle Age",IF(Table1[[#This Row],[Age]]&gt;=25,"Adult",IF(Table1[[#This Row],[Age]]&gt;=15,"Youth","Invalid"))))</f>
        <v>Adult</v>
      </c>
      <c r="R227" s="22" t="s">
        <v>16</v>
      </c>
    </row>
    <row r="228" spans="4:18" x14ac:dyDescent="0.3">
      <c r="D228" s="21">
        <v>12833</v>
      </c>
      <c r="E228" s="14" t="s">
        <v>29</v>
      </c>
      <c r="F228" s="14" t="s">
        <v>42</v>
      </c>
      <c r="G228" s="15">
        <v>20000</v>
      </c>
      <c r="H228" s="14">
        <v>3</v>
      </c>
      <c r="I228" s="14" t="s">
        <v>24</v>
      </c>
      <c r="J228" s="14" t="s">
        <v>22</v>
      </c>
      <c r="K228" s="14" t="s">
        <v>14</v>
      </c>
      <c r="L228" s="14">
        <v>1</v>
      </c>
      <c r="M228" s="14" t="str">
        <f>IF(Table1[[#This Row],[Cars]]=0,"NO","Yes")</f>
        <v>Yes</v>
      </c>
      <c r="N228" s="14" t="s">
        <v>15</v>
      </c>
      <c r="O228" s="14" t="s">
        <v>49</v>
      </c>
      <c r="P228" s="14">
        <v>42</v>
      </c>
      <c r="Q228" s="14" t="str">
        <f>IF(Table1[[#This Row],[Age]]&gt;=65,"Senior",IF(Table1[[#This Row],[Age]]&gt;=45,"Middle Age",IF(Table1[[#This Row],[Age]]&gt;=25,"Adult",IF(Table1[[#This Row],[Age]]&gt;=15,"Youth","Invalid"))))</f>
        <v>Adult</v>
      </c>
      <c r="R228" s="22" t="s">
        <v>14</v>
      </c>
    </row>
    <row r="229" spans="4:18" x14ac:dyDescent="0.3">
      <c r="D229" s="21">
        <v>26849</v>
      </c>
      <c r="E229" s="14" t="s">
        <v>28</v>
      </c>
      <c r="F229" s="14" t="s">
        <v>30</v>
      </c>
      <c r="G229" s="15">
        <v>10000</v>
      </c>
      <c r="H229" s="14">
        <v>3</v>
      </c>
      <c r="I229" s="14" t="s">
        <v>26</v>
      </c>
      <c r="J229" s="14" t="s">
        <v>22</v>
      </c>
      <c r="K229" s="14" t="s">
        <v>14</v>
      </c>
      <c r="L229" s="14">
        <v>2</v>
      </c>
      <c r="M229" s="14" t="str">
        <f>IF(Table1[[#This Row],[Cars]]=0,"NO","Yes")</f>
        <v>Yes</v>
      </c>
      <c r="N229" s="14" t="s">
        <v>15</v>
      </c>
      <c r="O229" s="14" t="s">
        <v>49</v>
      </c>
      <c r="P229" s="14">
        <v>43</v>
      </c>
      <c r="Q229" s="14" t="str">
        <f>IF(Table1[[#This Row],[Age]]&gt;=65,"Senior",IF(Table1[[#This Row],[Age]]&gt;=45,"Middle Age",IF(Table1[[#This Row],[Age]]&gt;=25,"Adult",IF(Table1[[#This Row],[Age]]&gt;=15,"Youth","Invalid"))))</f>
        <v>Adult</v>
      </c>
      <c r="R229" s="22" t="s">
        <v>16</v>
      </c>
    </row>
    <row r="230" spans="4:18" x14ac:dyDescent="0.3">
      <c r="D230" s="21">
        <v>20962</v>
      </c>
      <c r="E230" s="14" t="s">
        <v>28</v>
      </c>
      <c r="F230" s="14" t="s">
        <v>42</v>
      </c>
      <c r="G230" s="15">
        <v>20000</v>
      </c>
      <c r="H230" s="14">
        <v>1</v>
      </c>
      <c r="I230" s="14" t="s">
        <v>27</v>
      </c>
      <c r="J230" s="14" t="s">
        <v>18</v>
      </c>
      <c r="K230" s="14" t="s">
        <v>14</v>
      </c>
      <c r="L230" s="14">
        <v>0</v>
      </c>
      <c r="M230" s="14" t="str">
        <f>IF(Table1[[#This Row],[Cars]]=0,"NO","Yes")</f>
        <v>NO</v>
      </c>
      <c r="N230" s="14" t="s">
        <v>15</v>
      </c>
      <c r="O230" s="14" t="s">
        <v>49</v>
      </c>
      <c r="P230" s="14">
        <v>45</v>
      </c>
      <c r="Q230" s="14" t="str">
        <f>IF(Table1[[#This Row],[Age]]&gt;=65,"Senior",IF(Table1[[#This Row],[Age]]&gt;=45,"Middle Age",IF(Table1[[#This Row],[Age]]&gt;=25,"Adult",IF(Table1[[#This Row],[Age]]&gt;=15,"Youth","Invalid"))))</f>
        <v>Middle Age</v>
      </c>
      <c r="R230" s="22" t="s">
        <v>16</v>
      </c>
    </row>
    <row r="231" spans="4:18" x14ac:dyDescent="0.3">
      <c r="D231" s="21">
        <v>28915</v>
      </c>
      <c r="E231" s="14" t="s">
        <v>29</v>
      </c>
      <c r="F231" s="14" t="s">
        <v>30</v>
      </c>
      <c r="G231" s="15">
        <v>80000</v>
      </c>
      <c r="H231" s="14">
        <v>5</v>
      </c>
      <c r="I231" s="14" t="s">
        <v>24</v>
      </c>
      <c r="J231" s="14" t="s">
        <v>25</v>
      </c>
      <c r="K231" s="14" t="s">
        <v>14</v>
      </c>
      <c r="L231" s="14">
        <v>3</v>
      </c>
      <c r="M231" s="14" t="str">
        <f>IF(Table1[[#This Row],[Cars]]=0,"NO","Yes")</f>
        <v>Yes</v>
      </c>
      <c r="N231" s="14" t="s">
        <v>43</v>
      </c>
      <c r="O231" s="14" t="s">
        <v>49</v>
      </c>
      <c r="P231" s="14">
        <v>57</v>
      </c>
      <c r="Q231" s="14" t="str">
        <f>IF(Table1[[#This Row],[Age]]&gt;=65,"Senior",IF(Table1[[#This Row],[Age]]&gt;=45,"Middle Age",IF(Table1[[#This Row],[Age]]&gt;=25,"Adult",IF(Table1[[#This Row],[Age]]&gt;=15,"Youth","Invalid"))))</f>
        <v>Middle Age</v>
      </c>
      <c r="R231" s="22" t="s">
        <v>16</v>
      </c>
    </row>
    <row r="232" spans="4:18" x14ac:dyDescent="0.3">
      <c r="D232" s="21">
        <v>22830</v>
      </c>
      <c r="E232" s="14" t="s">
        <v>28</v>
      </c>
      <c r="F232" s="14" t="s">
        <v>30</v>
      </c>
      <c r="G232" s="15">
        <v>120000</v>
      </c>
      <c r="H232" s="14">
        <v>4</v>
      </c>
      <c r="I232" s="14" t="s">
        <v>17</v>
      </c>
      <c r="J232" s="14" t="s">
        <v>25</v>
      </c>
      <c r="K232" s="14" t="s">
        <v>14</v>
      </c>
      <c r="L232" s="14">
        <v>3</v>
      </c>
      <c r="M232" s="14" t="str">
        <f>IF(Table1[[#This Row],[Cars]]=0,"NO","Yes")</f>
        <v>Yes</v>
      </c>
      <c r="N232" s="14" t="s">
        <v>43</v>
      </c>
      <c r="O232" s="14" t="s">
        <v>49</v>
      </c>
      <c r="P232" s="14">
        <v>56</v>
      </c>
      <c r="Q232" s="14" t="str">
        <f>IF(Table1[[#This Row],[Age]]&gt;=65,"Senior",IF(Table1[[#This Row],[Age]]&gt;=45,"Middle Age",IF(Table1[[#This Row],[Age]]&gt;=25,"Adult",IF(Table1[[#This Row],[Age]]&gt;=15,"Youth","Invalid"))))</f>
        <v>Middle Age</v>
      </c>
      <c r="R232" s="22" t="s">
        <v>16</v>
      </c>
    </row>
    <row r="233" spans="4:18" x14ac:dyDescent="0.3">
      <c r="D233" s="21">
        <v>14777</v>
      </c>
      <c r="E233" s="14" t="s">
        <v>28</v>
      </c>
      <c r="F233" s="14" t="s">
        <v>42</v>
      </c>
      <c r="G233" s="15">
        <v>40000</v>
      </c>
      <c r="H233" s="14">
        <v>0</v>
      </c>
      <c r="I233" s="14" t="s">
        <v>12</v>
      </c>
      <c r="J233" s="14" t="s">
        <v>18</v>
      </c>
      <c r="K233" s="14" t="s">
        <v>14</v>
      </c>
      <c r="L233" s="14">
        <v>0</v>
      </c>
      <c r="M233" s="14" t="str">
        <f>IF(Table1[[#This Row],[Cars]]=0,"NO","Yes")</f>
        <v>NO</v>
      </c>
      <c r="N233" s="14" t="s">
        <v>15</v>
      </c>
      <c r="O233" s="14" t="s">
        <v>49</v>
      </c>
      <c r="P233" s="14">
        <v>38</v>
      </c>
      <c r="Q233" s="14" t="str">
        <f>IF(Table1[[#This Row],[Age]]&gt;=65,"Senior",IF(Table1[[#This Row],[Age]]&gt;=45,"Middle Age",IF(Table1[[#This Row],[Age]]&gt;=25,"Adult",IF(Table1[[#This Row],[Age]]&gt;=15,"Youth","Invalid"))))</f>
        <v>Adult</v>
      </c>
      <c r="R233" s="22" t="s">
        <v>14</v>
      </c>
    </row>
    <row r="234" spans="4:18" x14ac:dyDescent="0.3">
      <c r="D234" s="21">
        <v>12591</v>
      </c>
      <c r="E234" s="14" t="s">
        <v>28</v>
      </c>
      <c r="F234" s="14" t="s">
        <v>42</v>
      </c>
      <c r="G234" s="15">
        <v>30000</v>
      </c>
      <c r="H234" s="14">
        <v>4</v>
      </c>
      <c r="I234" s="14" t="s">
        <v>27</v>
      </c>
      <c r="J234" s="14" t="s">
        <v>18</v>
      </c>
      <c r="K234" s="14" t="s">
        <v>14</v>
      </c>
      <c r="L234" s="14">
        <v>0</v>
      </c>
      <c r="M234" s="14" t="str">
        <f>IF(Table1[[#This Row],[Cars]]=0,"NO","Yes")</f>
        <v>NO</v>
      </c>
      <c r="N234" s="14" t="s">
        <v>15</v>
      </c>
      <c r="O234" s="14" t="s">
        <v>49</v>
      </c>
      <c r="P234" s="14">
        <v>45</v>
      </c>
      <c r="Q234" s="14" t="str">
        <f>IF(Table1[[#This Row],[Age]]&gt;=65,"Senior",IF(Table1[[#This Row],[Age]]&gt;=45,"Middle Age",IF(Table1[[#This Row],[Age]]&gt;=25,"Adult",IF(Table1[[#This Row],[Age]]&gt;=15,"Youth","Invalid"))))</f>
        <v>Middle Age</v>
      </c>
      <c r="R234" s="22" t="s">
        <v>16</v>
      </c>
    </row>
    <row r="235" spans="4:18" x14ac:dyDescent="0.3">
      <c r="D235" s="21">
        <v>24174</v>
      </c>
      <c r="E235" s="14" t="s">
        <v>28</v>
      </c>
      <c r="F235" s="14" t="s">
        <v>30</v>
      </c>
      <c r="G235" s="15">
        <v>20000</v>
      </c>
      <c r="H235" s="14">
        <v>0</v>
      </c>
      <c r="I235" s="14" t="s">
        <v>12</v>
      </c>
      <c r="J235" s="14" t="s">
        <v>18</v>
      </c>
      <c r="K235" s="14" t="s">
        <v>14</v>
      </c>
      <c r="L235" s="14">
        <v>0</v>
      </c>
      <c r="M235" s="14" t="str">
        <f>IF(Table1[[#This Row],[Cars]]=0,"NO","Yes")</f>
        <v>NO</v>
      </c>
      <c r="N235" s="14" t="s">
        <v>15</v>
      </c>
      <c r="O235" s="14" t="s">
        <v>50</v>
      </c>
      <c r="P235" s="14">
        <v>27</v>
      </c>
      <c r="Q235" s="14" t="str">
        <f>IF(Table1[[#This Row],[Age]]&gt;=65,"Senior",IF(Table1[[#This Row],[Age]]&gt;=45,"Middle Age",IF(Table1[[#This Row],[Age]]&gt;=25,"Adult",IF(Table1[[#This Row],[Age]]&gt;=15,"Youth","Invalid"))))</f>
        <v>Adult</v>
      </c>
      <c r="R235" s="22" t="s">
        <v>14</v>
      </c>
    </row>
    <row r="236" spans="4:18" x14ac:dyDescent="0.3">
      <c r="D236" s="21">
        <v>24611</v>
      </c>
      <c r="E236" s="14" t="s">
        <v>29</v>
      </c>
      <c r="F236" s="14" t="s">
        <v>30</v>
      </c>
      <c r="G236" s="15">
        <v>90000</v>
      </c>
      <c r="H236" s="14">
        <v>0</v>
      </c>
      <c r="I236" s="14" t="s">
        <v>12</v>
      </c>
      <c r="J236" s="14" t="s">
        <v>19</v>
      </c>
      <c r="K236" s="14" t="s">
        <v>16</v>
      </c>
      <c r="L236" s="14">
        <v>4</v>
      </c>
      <c r="M236" s="14" t="str">
        <f>IF(Table1[[#This Row],[Cars]]=0,"NO","Yes")</f>
        <v>Yes</v>
      </c>
      <c r="N236" s="14" t="s">
        <v>43</v>
      </c>
      <c r="O236" s="14" t="s">
        <v>50</v>
      </c>
      <c r="P236" s="14">
        <v>35</v>
      </c>
      <c r="Q236" s="14" t="str">
        <f>IF(Table1[[#This Row],[Age]]&gt;=65,"Senior",IF(Table1[[#This Row],[Age]]&gt;=45,"Middle Age",IF(Table1[[#This Row],[Age]]&gt;=25,"Adult",IF(Table1[[#This Row],[Age]]&gt;=15,"Youth","Invalid"))))</f>
        <v>Adult</v>
      </c>
      <c r="R236" s="22" t="s">
        <v>14</v>
      </c>
    </row>
    <row r="237" spans="4:18" x14ac:dyDescent="0.3">
      <c r="D237" s="21">
        <v>11340</v>
      </c>
      <c r="E237" s="14" t="s">
        <v>28</v>
      </c>
      <c r="F237" s="14" t="s">
        <v>42</v>
      </c>
      <c r="G237" s="15">
        <v>10000</v>
      </c>
      <c r="H237" s="14">
        <v>1</v>
      </c>
      <c r="I237" s="14" t="s">
        <v>27</v>
      </c>
      <c r="J237" s="14" t="s">
        <v>18</v>
      </c>
      <c r="K237" s="14" t="s">
        <v>14</v>
      </c>
      <c r="L237" s="14">
        <v>0</v>
      </c>
      <c r="M237" s="14" t="str">
        <f>IF(Table1[[#This Row],[Cars]]=0,"NO","Yes")</f>
        <v>NO</v>
      </c>
      <c r="N237" s="14" t="s">
        <v>15</v>
      </c>
      <c r="O237" s="14" t="s">
        <v>49</v>
      </c>
      <c r="P237" s="14">
        <v>70</v>
      </c>
      <c r="Q237" s="14" t="str">
        <f>IF(Table1[[#This Row],[Age]]&gt;=65,"Senior",IF(Table1[[#This Row],[Age]]&gt;=45,"Middle Age",IF(Table1[[#This Row],[Age]]&gt;=25,"Adult",IF(Table1[[#This Row],[Age]]&gt;=15,"Youth","Invalid"))))</f>
        <v>Senior</v>
      </c>
      <c r="R237" s="22" t="s">
        <v>14</v>
      </c>
    </row>
    <row r="238" spans="4:18" x14ac:dyDescent="0.3">
      <c r="D238" s="21">
        <v>25693</v>
      </c>
      <c r="E238" s="14" t="s">
        <v>29</v>
      </c>
      <c r="F238" s="14" t="s">
        <v>42</v>
      </c>
      <c r="G238" s="15">
        <v>30000</v>
      </c>
      <c r="H238" s="14">
        <v>5</v>
      </c>
      <c r="I238" s="14" t="s">
        <v>27</v>
      </c>
      <c r="J238" s="14" t="s">
        <v>18</v>
      </c>
      <c r="K238" s="14" t="s">
        <v>14</v>
      </c>
      <c r="L238" s="14">
        <v>0</v>
      </c>
      <c r="M238" s="14" t="str">
        <f>IF(Table1[[#This Row],[Cars]]=0,"NO","Yes")</f>
        <v>NO</v>
      </c>
      <c r="N238" s="14" t="s">
        <v>15</v>
      </c>
      <c r="O238" s="14" t="s">
        <v>49</v>
      </c>
      <c r="P238" s="14">
        <v>44</v>
      </c>
      <c r="Q238" s="14" t="str">
        <f>IF(Table1[[#This Row],[Age]]&gt;=65,"Senior",IF(Table1[[#This Row],[Age]]&gt;=45,"Middle Age",IF(Table1[[#This Row],[Age]]&gt;=25,"Adult",IF(Table1[[#This Row],[Age]]&gt;=15,"Youth","Invalid"))))</f>
        <v>Adult</v>
      </c>
      <c r="R238" s="22" t="s">
        <v>14</v>
      </c>
    </row>
    <row r="239" spans="4:18" x14ac:dyDescent="0.3">
      <c r="D239" s="21">
        <v>25555</v>
      </c>
      <c r="E239" s="14" t="s">
        <v>28</v>
      </c>
      <c r="F239" s="14" t="s">
        <v>42</v>
      </c>
      <c r="G239" s="15">
        <v>10000</v>
      </c>
      <c r="H239" s="14">
        <v>0</v>
      </c>
      <c r="I239" s="14" t="s">
        <v>17</v>
      </c>
      <c r="J239" s="14" t="s">
        <v>22</v>
      </c>
      <c r="K239" s="14" t="s">
        <v>16</v>
      </c>
      <c r="L239" s="14">
        <v>1</v>
      </c>
      <c r="M239" s="14" t="str">
        <f>IF(Table1[[#This Row],[Cars]]=0,"NO","Yes")</f>
        <v>Yes</v>
      </c>
      <c r="N239" s="14" t="s">
        <v>15</v>
      </c>
      <c r="O239" s="14" t="s">
        <v>50</v>
      </c>
      <c r="P239" s="14">
        <v>26</v>
      </c>
      <c r="Q239" s="14" t="str">
        <f>IF(Table1[[#This Row],[Age]]&gt;=65,"Senior",IF(Table1[[#This Row],[Age]]&gt;=45,"Middle Age",IF(Table1[[#This Row],[Age]]&gt;=25,"Adult",IF(Table1[[#This Row],[Age]]&gt;=15,"Youth","Invalid"))))</f>
        <v>Adult</v>
      </c>
      <c r="R239" s="22" t="s">
        <v>14</v>
      </c>
    </row>
    <row r="240" spans="4:18" x14ac:dyDescent="0.3">
      <c r="D240" s="21">
        <v>22006</v>
      </c>
      <c r="E240" s="14" t="s">
        <v>28</v>
      </c>
      <c r="F240" s="14" t="s">
        <v>30</v>
      </c>
      <c r="G240" s="15">
        <v>70000</v>
      </c>
      <c r="H240" s="14">
        <v>5</v>
      </c>
      <c r="I240" s="14" t="s">
        <v>17</v>
      </c>
      <c r="J240" s="14" t="s">
        <v>13</v>
      </c>
      <c r="K240" s="14" t="s">
        <v>14</v>
      </c>
      <c r="L240" s="14">
        <v>3</v>
      </c>
      <c r="M240" s="14" t="str">
        <f>IF(Table1[[#This Row],[Cars]]=0,"NO","Yes")</f>
        <v>Yes</v>
      </c>
      <c r="N240" s="14" t="s">
        <v>21</v>
      </c>
      <c r="O240" s="14" t="s">
        <v>50</v>
      </c>
      <c r="P240" s="14">
        <v>46</v>
      </c>
      <c r="Q240" s="14" t="str">
        <f>IF(Table1[[#This Row],[Age]]&gt;=65,"Senior",IF(Table1[[#This Row],[Age]]&gt;=45,"Middle Age",IF(Table1[[#This Row],[Age]]&gt;=25,"Adult",IF(Table1[[#This Row],[Age]]&gt;=15,"Youth","Invalid"))))</f>
        <v>Middle Age</v>
      </c>
      <c r="R240" s="22" t="s">
        <v>16</v>
      </c>
    </row>
    <row r="241" spans="4:18" x14ac:dyDescent="0.3">
      <c r="D241" s="21">
        <v>20060</v>
      </c>
      <c r="E241" s="14" t="s">
        <v>29</v>
      </c>
      <c r="F241" s="14" t="s">
        <v>42</v>
      </c>
      <c r="G241" s="15">
        <v>30000</v>
      </c>
      <c r="H241" s="14">
        <v>0</v>
      </c>
      <c r="I241" s="14" t="s">
        <v>24</v>
      </c>
      <c r="J241" s="14" t="s">
        <v>22</v>
      </c>
      <c r="K241" s="14" t="s">
        <v>16</v>
      </c>
      <c r="L241" s="14">
        <v>1</v>
      </c>
      <c r="M241" s="14" t="str">
        <f>IF(Table1[[#This Row],[Cars]]=0,"NO","Yes")</f>
        <v>Yes</v>
      </c>
      <c r="N241" s="14" t="s">
        <v>20</v>
      </c>
      <c r="O241" s="14" t="s">
        <v>49</v>
      </c>
      <c r="P241" s="14">
        <v>34</v>
      </c>
      <c r="Q241" s="14" t="str">
        <f>IF(Table1[[#This Row],[Age]]&gt;=65,"Senior",IF(Table1[[#This Row],[Age]]&gt;=45,"Middle Age",IF(Table1[[#This Row],[Age]]&gt;=25,"Adult",IF(Table1[[#This Row],[Age]]&gt;=15,"Youth","Invalid"))))</f>
        <v>Adult</v>
      </c>
      <c r="R241" s="22" t="s">
        <v>14</v>
      </c>
    </row>
    <row r="242" spans="4:18" x14ac:dyDescent="0.3">
      <c r="D242" s="21">
        <v>17702</v>
      </c>
      <c r="E242" s="14" t="s">
        <v>28</v>
      </c>
      <c r="F242" s="14" t="s">
        <v>30</v>
      </c>
      <c r="G242" s="15">
        <v>10000</v>
      </c>
      <c r="H242" s="14">
        <v>1</v>
      </c>
      <c r="I242" s="14" t="s">
        <v>27</v>
      </c>
      <c r="J242" s="14" t="s">
        <v>22</v>
      </c>
      <c r="K242" s="14" t="s">
        <v>14</v>
      </c>
      <c r="L242" s="14">
        <v>0</v>
      </c>
      <c r="M242" s="14" t="str">
        <f>IF(Table1[[#This Row],[Cars]]=0,"NO","Yes")</f>
        <v>NO</v>
      </c>
      <c r="N242" s="14" t="s">
        <v>15</v>
      </c>
      <c r="O242" s="14" t="s">
        <v>49</v>
      </c>
      <c r="P242" s="14">
        <v>37</v>
      </c>
      <c r="Q242" s="14" t="str">
        <f>IF(Table1[[#This Row],[Age]]&gt;=65,"Senior",IF(Table1[[#This Row],[Age]]&gt;=45,"Middle Age",IF(Table1[[#This Row],[Age]]&gt;=25,"Adult",IF(Table1[[#This Row],[Age]]&gt;=15,"Youth","Invalid"))))</f>
        <v>Adult</v>
      </c>
      <c r="R242" s="22" t="s">
        <v>16</v>
      </c>
    </row>
    <row r="243" spans="4:18" x14ac:dyDescent="0.3">
      <c r="D243" s="21">
        <v>12503</v>
      </c>
      <c r="E243" s="14" t="s">
        <v>29</v>
      </c>
      <c r="F243" s="14" t="s">
        <v>42</v>
      </c>
      <c r="G243" s="15">
        <v>30000</v>
      </c>
      <c r="H243" s="14">
        <v>3</v>
      </c>
      <c r="I243" s="14" t="s">
        <v>17</v>
      </c>
      <c r="J243" s="14" t="s">
        <v>18</v>
      </c>
      <c r="K243" s="14" t="s">
        <v>14</v>
      </c>
      <c r="L243" s="14">
        <v>2</v>
      </c>
      <c r="M243" s="14" t="str">
        <f>IF(Table1[[#This Row],[Cars]]=0,"NO","Yes")</f>
        <v>Yes</v>
      </c>
      <c r="N243" s="14" t="s">
        <v>15</v>
      </c>
      <c r="O243" s="14" t="s">
        <v>49</v>
      </c>
      <c r="P243" s="14">
        <v>27</v>
      </c>
      <c r="Q243" s="14" t="str">
        <f>IF(Table1[[#This Row],[Age]]&gt;=65,"Senior",IF(Table1[[#This Row],[Age]]&gt;=45,"Middle Age",IF(Table1[[#This Row],[Age]]&gt;=25,"Adult",IF(Table1[[#This Row],[Age]]&gt;=15,"Youth","Invalid"))))</f>
        <v>Adult</v>
      </c>
      <c r="R243" s="22" t="s">
        <v>16</v>
      </c>
    </row>
    <row r="244" spans="4:18" x14ac:dyDescent="0.3">
      <c r="D244" s="21">
        <v>23908</v>
      </c>
      <c r="E244" s="14" t="s">
        <v>29</v>
      </c>
      <c r="F244" s="14" t="s">
        <v>30</v>
      </c>
      <c r="G244" s="15">
        <v>30000</v>
      </c>
      <c r="H244" s="14">
        <v>1</v>
      </c>
      <c r="I244" s="14" t="s">
        <v>12</v>
      </c>
      <c r="J244" s="14" t="s">
        <v>18</v>
      </c>
      <c r="K244" s="14" t="s">
        <v>16</v>
      </c>
      <c r="L244" s="14">
        <v>1</v>
      </c>
      <c r="M244" s="14" t="str">
        <f>IF(Table1[[#This Row],[Cars]]=0,"NO","Yes")</f>
        <v>Yes</v>
      </c>
      <c r="N244" s="14" t="s">
        <v>15</v>
      </c>
      <c r="O244" s="14" t="s">
        <v>49</v>
      </c>
      <c r="P244" s="14">
        <v>39</v>
      </c>
      <c r="Q244" s="14" t="str">
        <f>IF(Table1[[#This Row],[Age]]&gt;=65,"Senior",IF(Table1[[#This Row],[Age]]&gt;=45,"Middle Age",IF(Table1[[#This Row],[Age]]&gt;=25,"Adult",IF(Table1[[#This Row],[Age]]&gt;=15,"Youth","Invalid"))))</f>
        <v>Adult</v>
      </c>
      <c r="R244" s="22" t="s">
        <v>14</v>
      </c>
    </row>
    <row r="245" spans="4:18" x14ac:dyDescent="0.3">
      <c r="D245" s="21">
        <v>22527</v>
      </c>
      <c r="E245" s="14" t="s">
        <v>29</v>
      </c>
      <c r="F245" s="14" t="s">
        <v>42</v>
      </c>
      <c r="G245" s="15">
        <v>20000</v>
      </c>
      <c r="H245" s="14">
        <v>0</v>
      </c>
      <c r="I245" s="14" t="s">
        <v>24</v>
      </c>
      <c r="J245" s="14" t="s">
        <v>22</v>
      </c>
      <c r="K245" s="14" t="s">
        <v>16</v>
      </c>
      <c r="L245" s="14">
        <v>1</v>
      </c>
      <c r="M245" s="14" t="str">
        <f>IF(Table1[[#This Row],[Cars]]=0,"NO","Yes")</f>
        <v>Yes</v>
      </c>
      <c r="N245" s="14" t="s">
        <v>20</v>
      </c>
      <c r="O245" s="14" t="s">
        <v>49</v>
      </c>
      <c r="P245" s="14">
        <v>29</v>
      </c>
      <c r="Q245" s="14" t="str">
        <f>IF(Table1[[#This Row],[Age]]&gt;=65,"Senior",IF(Table1[[#This Row],[Age]]&gt;=45,"Middle Age",IF(Table1[[#This Row],[Age]]&gt;=25,"Adult",IF(Table1[[#This Row],[Age]]&gt;=15,"Youth","Invalid"))))</f>
        <v>Adult</v>
      </c>
      <c r="R245" s="22" t="s">
        <v>16</v>
      </c>
    </row>
    <row r="246" spans="4:18" x14ac:dyDescent="0.3">
      <c r="D246" s="21">
        <v>19057</v>
      </c>
      <c r="E246" s="14" t="s">
        <v>28</v>
      </c>
      <c r="F246" s="14" t="s">
        <v>42</v>
      </c>
      <c r="G246" s="15">
        <v>120000</v>
      </c>
      <c r="H246" s="14">
        <v>3</v>
      </c>
      <c r="I246" s="14" t="s">
        <v>12</v>
      </c>
      <c r="J246" s="14" t="s">
        <v>25</v>
      </c>
      <c r="K246" s="14" t="s">
        <v>16</v>
      </c>
      <c r="L246" s="14">
        <v>2</v>
      </c>
      <c r="M246" s="14" t="str">
        <f>IF(Table1[[#This Row],[Cars]]=0,"NO","Yes")</f>
        <v>Yes</v>
      </c>
      <c r="N246" s="14" t="s">
        <v>43</v>
      </c>
      <c r="O246" s="14" t="s">
        <v>49</v>
      </c>
      <c r="P246" s="14">
        <v>52</v>
      </c>
      <c r="Q246" s="14" t="str">
        <f>IF(Table1[[#This Row],[Age]]&gt;=65,"Senior",IF(Table1[[#This Row],[Age]]&gt;=45,"Middle Age",IF(Table1[[#This Row],[Age]]&gt;=25,"Adult",IF(Table1[[#This Row],[Age]]&gt;=15,"Youth","Invalid"))))</f>
        <v>Middle Age</v>
      </c>
      <c r="R246" s="22" t="s">
        <v>14</v>
      </c>
    </row>
    <row r="247" spans="4:18" x14ac:dyDescent="0.3">
      <c r="D247" s="21">
        <v>18494</v>
      </c>
      <c r="E247" s="14" t="s">
        <v>28</v>
      </c>
      <c r="F247" s="14" t="s">
        <v>30</v>
      </c>
      <c r="G247" s="15">
        <v>110000</v>
      </c>
      <c r="H247" s="14">
        <v>5</v>
      </c>
      <c r="I247" s="14" t="s">
        <v>12</v>
      </c>
      <c r="J247" s="14" t="s">
        <v>25</v>
      </c>
      <c r="K247" s="14" t="s">
        <v>14</v>
      </c>
      <c r="L247" s="14">
        <v>4</v>
      </c>
      <c r="M247" s="14" t="str">
        <f>IF(Table1[[#This Row],[Cars]]=0,"NO","Yes")</f>
        <v>Yes</v>
      </c>
      <c r="N247" s="14" t="s">
        <v>20</v>
      </c>
      <c r="O247" s="14" t="s">
        <v>50</v>
      </c>
      <c r="P247" s="14">
        <v>48</v>
      </c>
      <c r="Q247" s="14" t="str">
        <f>IF(Table1[[#This Row],[Age]]&gt;=65,"Senior",IF(Table1[[#This Row],[Age]]&gt;=45,"Middle Age",IF(Table1[[#This Row],[Age]]&gt;=25,"Adult",IF(Table1[[#This Row],[Age]]&gt;=15,"Youth","Invalid"))))</f>
        <v>Middle Age</v>
      </c>
      <c r="R247" s="22" t="s">
        <v>14</v>
      </c>
    </row>
    <row r="248" spans="4:18" x14ac:dyDescent="0.3">
      <c r="D248" s="21">
        <v>11249</v>
      </c>
      <c r="E248" s="14" t="s">
        <v>28</v>
      </c>
      <c r="F248" s="14" t="s">
        <v>42</v>
      </c>
      <c r="G248" s="15">
        <v>130000</v>
      </c>
      <c r="H248" s="14">
        <v>3</v>
      </c>
      <c r="I248" s="14" t="s">
        <v>17</v>
      </c>
      <c r="J248" s="14" t="s">
        <v>19</v>
      </c>
      <c r="K248" s="14" t="s">
        <v>14</v>
      </c>
      <c r="L248" s="14">
        <v>3</v>
      </c>
      <c r="M248" s="14" t="str">
        <f>IF(Table1[[#This Row],[Cars]]=0,"NO","Yes")</f>
        <v>Yes</v>
      </c>
      <c r="N248" s="14" t="s">
        <v>15</v>
      </c>
      <c r="O248" s="14" t="s">
        <v>49</v>
      </c>
      <c r="P248" s="14">
        <v>51</v>
      </c>
      <c r="Q248" s="14" t="str">
        <f>IF(Table1[[#This Row],[Age]]&gt;=65,"Senior",IF(Table1[[#This Row],[Age]]&gt;=45,"Middle Age",IF(Table1[[#This Row],[Age]]&gt;=25,"Adult",IF(Table1[[#This Row],[Age]]&gt;=15,"Youth","Invalid"))))</f>
        <v>Middle Age</v>
      </c>
      <c r="R248" s="22" t="s">
        <v>14</v>
      </c>
    </row>
    <row r="249" spans="4:18" x14ac:dyDescent="0.3">
      <c r="D249" s="21">
        <v>21568</v>
      </c>
      <c r="E249" s="14" t="s">
        <v>28</v>
      </c>
      <c r="F249" s="14" t="s">
        <v>42</v>
      </c>
      <c r="G249" s="15">
        <v>100000</v>
      </c>
      <c r="H249" s="14">
        <v>0</v>
      </c>
      <c r="I249" s="14" t="s">
        <v>24</v>
      </c>
      <c r="J249" s="14" t="s">
        <v>25</v>
      </c>
      <c r="K249" s="14" t="s">
        <v>14</v>
      </c>
      <c r="L249" s="14">
        <v>4</v>
      </c>
      <c r="M249" s="14" t="str">
        <f>IF(Table1[[#This Row],[Cars]]=0,"NO","Yes")</f>
        <v>Yes</v>
      </c>
      <c r="N249" s="14" t="s">
        <v>43</v>
      </c>
      <c r="O249" s="14" t="s">
        <v>50</v>
      </c>
      <c r="P249" s="14">
        <v>34</v>
      </c>
      <c r="Q249" s="14" t="str">
        <f>IF(Table1[[#This Row],[Age]]&gt;=65,"Senior",IF(Table1[[#This Row],[Age]]&gt;=45,"Middle Age",IF(Table1[[#This Row],[Age]]&gt;=25,"Adult",IF(Table1[[#This Row],[Age]]&gt;=15,"Youth","Invalid"))))</f>
        <v>Adult</v>
      </c>
      <c r="R249" s="22" t="s">
        <v>14</v>
      </c>
    </row>
    <row r="250" spans="4:18" x14ac:dyDescent="0.3">
      <c r="D250" s="21">
        <v>13981</v>
      </c>
      <c r="E250" s="14" t="s">
        <v>28</v>
      </c>
      <c r="F250" s="14" t="s">
        <v>42</v>
      </c>
      <c r="G250" s="15">
        <v>10000</v>
      </c>
      <c r="H250" s="14">
        <v>5</v>
      </c>
      <c r="I250" s="14" t="s">
        <v>24</v>
      </c>
      <c r="J250" s="14" t="s">
        <v>13</v>
      </c>
      <c r="K250" s="14" t="s">
        <v>16</v>
      </c>
      <c r="L250" s="14">
        <v>3</v>
      </c>
      <c r="M250" s="14" t="str">
        <f>IF(Table1[[#This Row],[Cars]]=0,"NO","Yes")</f>
        <v>Yes</v>
      </c>
      <c r="N250" s="14" t="s">
        <v>23</v>
      </c>
      <c r="O250" s="14" t="s">
        <v>50</v>
      </c>
      <c r="P250" s="14">
        <v>62</v>
      </c>
      <c r="Q250" s="14" t="str">
        <f>IF(Table1[[#This Row],[Age]]&gt;=65,"Senior",IF(Table1[[#This Row],[Age]]&gt;=45,"Middle Age",IF(Table1[[#This Row],[Age]]&gt;=25,"Adult",IF(Table1[[#This Row],[Age]]&gt;=15,"Youth","Invalid"))))</f>
        <v>Middle Age</v>
      </c>
      <c r="R250" s="22" t="s">
        <v>16</v>
      </c>
    </row>
    <row r="251" spans="4:18" x14ac:dyDescent="0.3">
      <c r="D251" s="21">
        <v>23432</v>
      </c>
      <c r="E251" s="14" t="s">
        <v>29</v>
      </c>
      <c r="F251" s="14" t="s">
        <v>30</v>
      </c>
      <c r="G251" s="15">
        <v>70000</v>
      </c>
      <c r="H251" s="14">
        <v>0</v>
      </c>
      <c r="I251" s="14" t="s">
        <v>12</v>
      </c>
      <c r="J251" s="14" t="s">
        <v>19</v>
      </c>
      <c r="K251" s="14" t="s">
        <v>14</v>
      </c>
      <c r="L251" s="14">
        <v>1</v>
      </c>
      <c r="M251" s="14" t="str">
        <f>IF(Table1[[#This Row],[Cars]]=0,"NO","Yes")</f>
        <v>Yes</v>
      </c>
      <c r="N251" s="14" t="s">
        <v>21</v>
      </c>
      <c r="O251" s="14" t="s">
        <v>50</v>
      </c>
      <c r="P251" s="14">
        <v>37</v>
      </c>
      <c r="Q251" s="14" t="str">
        <f>IF(Table1[[#This Row],[Age]]&gt;=65,"Senior",IF(Table1[[#This Row],[Age]]&gt;=45,"Middle Age",IF(Table1[[#This Row],[Age]]&gt;=25,"Adult",IF(Table1[[#This Row],[Age]]&gt;=15,"Youth","Invalid"))))</f>
        <v>Adult</v>
      </c>
      <c r="R251" s="22" t="s">
        <v>14</v>
      </c>
    </row>
    <row r="252" spans="4:18" x14ac:dyDescent="0.3">
      <c r="D252" s="21">
        <v>22931</v>
      </c>
      <c r="E252" s="14" t="s">
        <v>28</v>
      </c>
      <c r="F252" s="14" t="s">
        <v>30</v>
      </c>
      <c r="G252" s="15">
        <v>100000</v>
      </c>
      <c r="H252" s="14">
        <v>5</v>
      </c>
      <c r="I252" s="14" t="s">
        <v>27</v>
      </c>
      <c r="J252" s="14" t="s">
        <v>25</v>
      </c>
      <c r="K252" s="14" t="s">
        <v>16</v>
      </c>
      <c r="L252" s="14">
        <v>1</v>
      </c>
      <c r="M252" s="14" t="str">
        <f>IF(Table1[[#This Row],[Cars]]=0,"NO","Yes")</f>
        <v>Yes</v>
      </c>
      <c r="N252" s="14" t="s">
        <v>23</v>
      </c>
      <c r="O252" s="14" t="s">
        <v>50</v>
      </c>
      <c r="P252" s="14">
        <v>78</v>
      </c>
      <c r="Q252" s="14" t="str">
        <f>IF(Table1[[#This Row],[Age]]&gt;=65,"Senior",IF(Table1[[#This Row],[Age]]&gt;=45,"Middle Age",IF(Table1[[#This Row],[Age]]&gt;=25,"Adult",IF(Table1[[#This Row],[Age]]&gt;=15,"Youth","Invalid"))))</f>
        <v>Senior</v>
      </c>
      <c r="R252" s="22" t="s">
        <v>14</v>
      </c>
    </row>
    <row r="253" spans="4:18" x14ac:dyDescent="0.3">
      <c r="D253" s="21">
        <v>18172</v>
      </c>
      <c r="E253" s="14" t="s">
        <v>28</v>
      </c>
      <c r="F253" s="14" t="s">
        <v>30</v>
      </c>
      <c r="G253" s="15">
        <v>130000</v>
      </c>
      <c r="H253" s="14">
        <v>4</v>
      </c>
      <c r="I253" s="14" t="s">
        <v>24</v>
      </c>
      <c r="J253" s="14" t="s">
        <v>19</v>
      </c>
      <c r="K253" s="14" t="s">
        <v>14</v>
      </c>
      <c r="L253" s="14">
        <v>3</v>
      </c>
      <c r="M253" s="14" t="str">
        <f>IF(Table1[[#This Row],[Cars]]=0,"NO","Yes")</f>
        <v>Yes</v>
      </c>
      <c r="N253" s="14" t="s">
        <v>15</v>
      </c>
      <c r="O253" s="14" t="s">
        <v>49</v>
      </c>
      <c r="P253" s="14">
        <v>55</v>
      </c>
      <c r="Q253" s="14" t="str">
        <f>IF(Table1[[#This Row],[Age]]&gt;=65,"Senior",IF(Table1[[#This Row],[Age]]&gt;=45,"Middle Age",IF(Table1[[#This Row],[Age]]&gt;=25,"Adult",IF(Table1[[#This Row],[Age]]&gt;=15,"Youth","Invalid"))))</f>
        <v>Middle Age</v>
      </c>
      <c r="R253" s="22" t="s">
        <v>16</v>
      </c>
    </row>
    <row r="254" spans="4:18" x14ac:dyDescent="0.3">
      <c r="D254" s="21">
        <v>12666</v>
      </c>
      <c r="E254" s="14" t="s">
        <v>29</v>
      </c>
      <c r="F254" s="14" t="s">
        <v>30</v>
      </c>
      <c r="G254" s="15">
        <v>60000</v>
      </c>
      <c r="H254" s="14">
        <v>0</v>
      </c>
      <c r="I254" s="14" t="s">
        <v>12</v>
      </c>
      <c r="J254" s="14" t="s">
        <v>19</v>
      </c>
      <c r="K254" s="14" t="s">
        <v>16</v>
      </c>
      <c r="L254" s="14">
        <v>4</v>
      </c>
      <c r="M254" s="14" t="str">
        <f>IF(Table1[[#This Row],[Cars]]=0,"NO","Yes")</f>
        <v>Yes</v>
      </c>
      <c r="N254" s="14" t="s">
        <v>20</v>
      </c>
      <c r="O254" s="14" t="s">
        <v>50</v>
      </c>
      <c r="P254" s="14">
        <v>31</v>
      </c>
      <c r="Q254" s="14" t="str">
        <f>IF(Table1[[#This Row],[Age]]&gt;=65,"Senior",IF(Table1[[#This Row],[Age]]&gt;=45,"Middle Age",IF(Table1[[#This Row],[Age]]&gt;=25,"Adult",IF(Table1[[#This Row],[Age]]&gt;=15,"Youth","Invalid"))))</f>
        <v>Adult</v>
      </c>
      <c r="R254" s="22" t="s">
        <v>16</v>
      </c>
    </row>
    <row r="255" spans="4:18" x14ac:dyDescent="0.3">
      <c r="D255" s="21">
        <v>20598</v>
      </c>
      <c r="E255" s="14" t="s">
        <v>28</v>
      </c>
      <c r="F255" s="14" t="s">
        <v>30</v>
      </c>
      <c r="G255" s="15">
        <v>100000</v>
      </c>
      <c r="H255" s="14">
        <v>3</v>
      </c>
      <c r="I255" s="14" t="s">
        <v>26</v>
      </c>
      <c r="J255" s="14" t="s">
        <v>19</v>
      </c>
      <c r="K255" s="14" t="s">
        <v>14</v>
      </c>
      <c r="L255" s="14">
        <v>0</v>
      </c>
      <c r="M255" s="14" t="str">
        <f>IF(Table1[[#This Row],[Cars]]=0,"NO","Yes")</f>
        <v>NO</v>
      </c>
      <c r="N255" s="14" t="s">
        <v>43</v>
      </c>
      <c r="O255" s="14" t="s">
        <v>49</v>
      </c>
      <c r="P255" s="14">
        <v>59</v>
      </c>
      <c r="Q255" s="14" t="str">
        <f>IF(Table1[[#This Row],[Age]]&gt;=65,"Senior",IF(Table1[[#This Row],[Age]]&gt;=45,"Middle Age",IF(Table1[[#This Row],[Age]]&gt;=25,"Adult",IF(Table1[[#This Row],[Age]]&gt;=15,"Youth","Invalid"))))</f>
        <v>Middle Age</v>
      </c>
      <c r="R255" s="22" t="s">
        <v>14</v>
      </c>
    </row>
    <row r="256" spans="4:18" x14ac:dyDescent="0.3">
      <c r="D256" s="21">
        <v>21375</v>
      </c>
      <c r="E256" s="14" t="s">
        <v>29</v>
      </c>
      <c r="F256" s="14" t="s">
        <v>30</v>
      </c>
      <c r="G256" s="15">
        <v>20000</v>
      </c>
      <c r="H256" s="14">
        <v>2</v>
      </c>
      <c r="I256" s="14" t="s">
        <v>26</v>
      </c>
      <c r="J256" s="14" t="s">
        <v>18</v>
      </c>
      <c r="K256" s="14" t="s">
        <v>14</v>
      </c>
      <c r="L256" s="14">
        <v>2</v>
      </c>
      <c r="M256" s="14" t="str">
        <f>IF(Table1[[#This Row],[Cars]]=0,"NO","Yes")</f>
        <v>Yes</v>
      </c>
      <c r="N256" s="14" t="s">
        <v>21</v>
      </c>
      <c r="O256" s="14" t="s">
        <v>50</v>
      </c>
      <c r="P256" s="14">
        <v>57</v>
      </c>
      <c r="Q256" s="14" t="str">
        <f>IF(Table1[[#This Row],[Age]]&gt;=65,"Senior",IF(Table1[[#This Row],[Age]]&gt;=45,"Middle Age",IF(Table1[[#This Row],[Age]]&gt;=25,"Adult",IF(Table1[[#This Row],[Age]]&gt;=15,"Youth","Invalid"))))</f>
        <v>Middle Age</v>
      </c>
      <c r="R256" s="22" t="s">
        <v>16</v>
      </c>
    </row>
    <row r="257" spans="4:18" x14ac:dyDescent="0.3">
      <c r="D257" s="21">
        <v>20839</v>
      </c>
      <c r="E257" s="14" t="s">
        <v>29</v>
      </c>
      <c r="F257" s="14" t="s">
        <v>42</v>
      </c>
      <c r="G257" s="15">
        <v>30000</v>
      </c>
      <c r="H257" s="14">
        <v>3</v>
      </c>
      <c r="I257" s="14" t="s">
        <v>27</v>
      </c>
      <c r="J257" s="14" t="s">
        <v>18</v>
      </c>
      <c r="K257" s="14" t="s">
        <v>14</v>
      </c>
      <c r="L257" s="14">
        <v>0</v>
      </c>
      <c r="M257" s="14" t="str">
        <f>IF(Table1[[#This Row],[Cars]]=0,"NO","Yes")</f>
        <v>NO</v>
      </c>
      <c r="N257" s="14" t="s">
        <v>15</v>
      </c>
      <c r="O257" s="14" t="s">
        <v>49</v>
      </c>
      <c r="P257" s="14">
        <v>47</v>
      </c>
      <c r="Q257" s="14" t="str">
        <f>IF(Table1[[#This Row],[Age]]&gt;=65,"Senior",IF(Table1[[#This Row],[Age]]&gt;=45,"Middle Age",IF(Table1[[#This Row],[Age]]&gt;=25,"Adult",IF(Table1[[#This Row],[Age]]&gt;=15,"Youth","Invalid"))))</f>
        <v>Middle Age</v>
      </c>
      <c r="R257" s="22" t="s">
        <v>14</v>
      </c>
    </row>
    <row r="258" spans="4:18" x14ac:dyDescent="0.3">
      <c r="D258" s="21">
        <v>21738</v>
      </c>
      <c r="E258" s="14" t="s">
        <v>28</v>
      </c>
      <c r="F258" s="14" t="s">
        <v>30</v>
      </c>
      <c r="G258" s="15">
        <v>20000</v>
      </c>
      <c r="H258" s="14">
        <v>1</v>
      </c>
      <c r="I258" s="14" t="s">
        <v>27</v>
      </c>
      <c r="J258" s="14" t="s">
        <v>18</v>
      </c>
      <c r="K258" s="14" t="s">
        <v>14</v>
      </c>
      <c r="L258" s="14">
        <v>0</v>
      </c>
      <c r="M258" s="14" t="str">
        <f>IF(Table1[[#This Row],[Cars]]=0,"NO","Yes")</f>
        <v>NO</v>
      </c>
      <c r="N258" s="14" t="s">
        <v>15</v>
      </c>
      <c r="O258" s="14" t="s">
        <v>49</v>
      </c>
      <c r="P258" s="14">
        <v>43</v>
      </c>
      <c r="Q258" s="14" t="str">
        <f>IF(Table1[[#This Row],[Age]]&gt;=65,"Senior",IF(Table1[[#This Row],[Age]]&gt;=45,"Middle Age",IF(Table1[[#This Row],[Age]]&gt;=25,"Adult",IF(Table1[[#This Row],[Age]]&gt;=15,"Youth","Invalid"))))</f>
        <v>Adult</v>
      </c>
      <c r="R258" s="22" t="s">
        <v>16</v>
      </c>
    </row>
    <row r="259" spans="4:18" x14ac:dyDescent="0.3">
      <c r="D259" s="21">
        <v>14164</v>
      </c>
      <c r="E259" s="14" t="s">
        <v>29</v>
      </c>
      <c r="F259" s="14" t="s">
        <v>42</v>
      </c>
      <c r="G259" s="15">
        <v>50000</v>
      </c>
      <c r="H259" s="14">
        <v>0</v>
      </c>
      <c r="I259" s="14" t="s">
        <v>27</v>
      </c>
      <c r="J259" s="14" t="s">
        <v>13</v>
      </c>
      <c r="K259" s="14" t="s">
        <v>14</v>
      </c>
      <c r="L259" s="14">
        <v>0</v>
      </c>
      <c r="M259" s="14" t="str">
        <f>IF(Table1[[#This Row],[Cars]]=0,"NO","Yes")</f>
        <v>NO</v>
      </c>
      <c r="N259" s="14" t="s">
        <v>15</v>
      </c>
      <c r="O259" s="14" t="s">
        <v>49</v>
      </c>
      <c r="P259" s="14">
        <v>36</v>
      </c>
      <c r="Q259" s="14" t="str">
        <f>IF(Table1[[#This Row],[Age]]&gt;=65,"Senior",IF(Table1[[#This Row],[Age]]&gt;=45,"Middle Age",IF(Table1[[#This Row],[Age]]&gt;=25,"Adult",IF(Table1[[#This Row],[Age]]&gt;=15,"Youth","Invalid"))))</f>
        <v>Adult</v>
      </c>
      <c r="R259" s="22" t="s">
        <v>14</v>
      </c>
    </row>
    <row r="260" spans="4:18" x14ac:dyDescent="0.3">
      <c r="D260" s="21">
        <v>14193</v>
      </c>
      <c r="E260" s="14" t="s">
        <v>29</v>
      </c>
      <c r="F260" s="14" t="s">
        <v>42</v>
      </c>
      <c r="G260" s="15">
        <v>100000</v>
      </c>
      <c r="H260" s="14">
        <v>3</v>
      </c>
      <c r="I260" s="14" t="s">
        <v>17</v>
      </c>
      <c r="J260" s="14" t="s">
        <v>25</v>
      </c>
      <c r="K260" s="14" t="s">
        <v>14</v>
      </c>
      <c r="L260" s="14">
        <v>4</v>
      </c>
      <c r="M260" s="14" t="str">
        <f>IF(Table1[[#This Row],[Cars]]=0,"NO","Yes")</f>
        <v>Yes</v>
      </c>
      <c r="N260" s="14" t="s">
        <v>43</v>
      </c>
      <c r="O260" s="14" t="s">
        <v>49</v>
      </c>
      <c r="P260" s="14">
        <v>56</v>
      </c>
      <c r="Q260" s="14" t="str">
        <f>IF(Table1[[#This Row],[Age]]&gt;=65,"Senior",IF(Table1[[#This Row],[Age]]&gt;=45,"Middle Age",IF(Table1[[#This Row],[Age]]&gt;=25,"Adult",IF(Table1[[#This Row],[Age]]&gt;=15,"Youth","Invalid"))))</f>
        <v>Middle Age</v>
      </c>
      <c r="R260" s="22" t="s">
        <v>16</v>
      </c>
    </row>
    <row r="261" spans="4:18" x14ac:dyDescent="0.3">
      <c r="D261" s="21">
        <v>12705</v>
      </c>
      <c r="E261" s="14" t="s">
        <v>28</v>
      </c>
      <c r="F261" s="14" t="s">
        <v>30</v>
      </c>
      <c r="G261" s="15">
        <v>150000</v>
      </c>
      <c r="H261" s="14">
        <v>0</v>
      </c>
      <c r="I261" s="14" t="s">
        <v>12</v>
      </c>
      <c r="J261" s="14" t="s">
        <v>25</v>
      </c>
      <c r="K261" s="14" t="s">
        <v>14</v>
      </c>
      <c r="L261" s="14">
        <v>4</v>
      </c>
      <c r="M261" s="14" t="str">
        <f>IF(Table1[[#This Row],[Cars]]=0,"NO","Yes")</f>
        <v>Yes</v>
      </c>
      <c r="N261" s="14" t="s">
        <v>15</v>
      </c>
      <c r="O261" s="14" t="s">
        <v>50</v>
      </c>
      <c r="P261" s="14">
        <v>37</v>
      </c>
      <c r="Q261" s="14" t="str">
        <f>IF(Table1[[#This Row],[Age]]&gt;=65,"Senior",IF(Table1[[#This Row],[Age]]&gt;=45,"Middle Age",IF(Table1[[#This Row],[Age]]&gt;=25,"Adult",IF(Table1[[#This Row],[Age]]&gt;=15,"Youth","Invalid"))))</f>
        <v>Adult</v>
      </c>
      <c r="R261" s="22" t="s">
        <v>14</v>
      </c>
    </row>
    <row r="262" spans="4:18" x14ac:dyDescent="0.3">
      <c r="D262" s="21">
        <v>22672</v>
      </c>
      <c r="E262" s="14" t="s">
        <v>29</v>
      </c>
      <c r="F262" s="14" t="s">
        <v>42</v>
      </c>
      <c r="G262" s="15">
        <v>30000</v>
      </c>
      <c r="H262" s="14">
        <v>2</v>
      </c>
      <c r="I262" s="14" t="s">
        <v>17</v>
      </c>
      <c r="J262" s="14" t="s">
        <v>18</v>
      </c>
      <c r="K262" s="14" t="s">
        <v>14</v>
      </c>
      <c r="L262" s="14">
        <v>0</v>
      </c>
      <c r="M262" s="14" t="str">
        <f>IF(Table1[[#This Row],[Cars]]=0,"NO","Yes")</f>
        <v>NO</v>
      </c>
      <c r="N262" s="14" t="s">
        <v>15</v>
      </c>
      <c r="O262" s="14" t="s">
        <v>49</v>
      </c>
      <c r="P262" s="14">
        <v>43</v>
      </c>
      <c r="Q262" s="14" t="str">
        <f>IF(Table1[[#This Row],[Age]]&gt;=65,"Senior",IF(Table1[[#This Row],[Age]]&gt;=45,"Middle Age",IF(Table1[[#This Row],[Age]]&gt;=25,"Adult",IF(Table1[[#This Row],[Age]]&gt;=15,"Youth","Invalid"))))</f>
        <v>Adult</v>
      </c>
      <c r="R262" s="22" t="s">
        <v>16</v>
      </c>
    </row>
    <row r="263" spans="4:18" x14ac:dyDescent="0.3">
      <c r="D263" s="21">
        <v>26219</v>
      </c>
      <c r="E263" s="14" t="s">
        <v>28</v>
      </c>
      <c r="F263" s="14" t="s">
        <v>42</v>
      </c>
      <c r="G263" s="15">
        <v>40000</v>
      </c>
      <c r="H263" s="14">
        <v>1</v>
      </c>
      <c r="I263" s="14" t="s">
        <v>12</v>
      </c>
      <c r="J263" s="14" t="s">
        <v>13</v>
      </c>
      <c r="K263" s="14" t="s">
        <v>14</v>
      </c>
      <c r="L263" s="14">
        <v>1</v>
      </c>
      <c r="M263" s="14" t="str">
        <f>IF(Table1[[#This Row],[Cars]]=0,"NO","Yes")</f>
        <v>Yes</v>
      </c>
      <c r="N263" s="14" t="s">
        <v>23</v>
      </c>
      <c r="O263" s="14" t="s">
        <v>49</v>
      </c>
      <c r="P263" s="14">
        <v>33</v>
      </c>
      <c r="Q263" s="14" t="str">
        <f>IF(Table1[[#This Row],[Age]]&gt;=65,"Senior",IF(Table1[[#This Row],[Age]]&gt;=45,"Middle Age",IF(Table1[[#This Row],[Age]]&gt;=25,"Adult",IF(Table1[[#This Row],[Age]]&gt;=15,"Youth","Invalid"))))</f>
        <v>Adult</v>
      </c>
      <c r="R263" s="22" t="s">
        <v>14</v>
      </c>
    </row>
    <row r="264" spans="4:18" x14ac:dyDescent="0.3">
      <c r="D264" s="21">
        <v>28468</v>
      </c>
      <c r="E264" s="14" t="s">
        <v>28</v>
      </c>
      <c r="F264" s="14" t="s">
        <v>42</v>
      </c>
      <c r="G264" s="15">
        <v>10000</v>
      </c>
      <c r="H264" s="14">
        <v>2</v>
      </c>
      <c r="I264" s="14" t="s">
        <v>17</v>
      </c>
      <c r="J264" s="14" t="s">
        <v>22</v>
      </c>
      <c r="K264" s="14" t="s">
        <v>14</v>
      </c>
      <c r="L264" s="14">
        <v>0</v>
      </c>
      <c r="M264" s="14" t="str">
        <f>IF(Table1[[#This Row],[Cars]]=0,"NO","Yes")</f>
        <v>NO</v>
      </c>
      <c r="N264" s="14" t="s">
        <v>23</v>
      </c>
      <c r="O264" s="14" t="s">
        <v>49</v>
      </c>
      <c r="P264" s="14">
        <v>51</v>
      </c>
      <c r="Q264" s="14" t="str">
        <f>IF(Table1[[#This Row],[Age]]&gt;=65,"Senior",IF(Table1[[#This Row],[Age]]&gt;=45,"Middle Age",IF(Table1[[#This Row],[Age]]&gt;=25,"Adult",IF(Table1[[#This Row],[Age]]&gt;=15,"Youth","Invalid"))))</f>
        <v>Middle Age</v>
      </c>
      <c r="R264" s="22" t="s">
        <v>16</v>
      </c>
    </row>
    <row r="265" spans="4:18" x14ac:dyDescent="0.3">
      <c r="D265" s="21">
        <v>23419</v>
      </c>
      <c r="E265" s="14" t="s">
        <v>29</v>
      </c>
      <c r="F265" s="14" t="s">
        <v>42</v>
      </c>
      <c r="G265" s="15">
        <v>70000</v>
      </c>
      <c r="H265" s="14">
        <v>5</v>
      </c>
      <c r="I265" s="14" t="s">
        <v>12</v>
      </c>
      <c r="J265" s="14" t="s">
        <v>19</v>
      </c>
      <c r="K265" s="14" t="s">
        <v>14</v>
      </c>
      <c r="L265" s="14">
        <v>3</v>
      </c>
      <c r="M265" s="14" t="str">
        <f>IF(Table1[[#This Row],[Cars]]=0,"NO","Yes")</f>
        <v>Yes</v>
      </c>
      <c r="N265" s="14" t="s">
        <v>43</v>
      </c>
      <c r="O265" s="14" t="s">
        <v>50</v>
      </c>
      <c r="P265" s="14">
        <v>39</v>
      </c>
      <c r="Q265" s="14" t="str">
        <f>IF(Table1[[#This Row],[Age]]&gt;=65,"Senior",IF(Table1[[#This Row],[Age]]&gt;=45,"Middle Age",IF(Table1[[#This Row],[Age]]&gt;=25,"Adult",IF(Table1[[#This Row],[Age]]&gt;=15,"Youth","Invalid"))))</f>
        <v>Adult</v>
      </c>
      <c r="R265" s="22" t="s">
        <v>16</v>
      </c>
    </row>
    <row r="266" spans="4:18" x14ac:dyDescent="0.3">
      <c r="D266" s="21">
        <v>17964</v>
      </c>
      <c r="E266" s="14" t="s">
        <v>28</v>
      </c>
      <c r="F266" s="14" t="s">
        <v>30</v>
      </c>
      <c r="G266" s="15">
        <v>40000</v>
      </c>
      <c r="H266" s="14">
        <v>0</v>
      </c>
      <c r="I266" s="14" t="s">
        <v>27</v>
      </c>
      <c r="J266" s="14" t="s">
        <v>18</v>
      </c>
      <c r="K266" s="14" t="s">
        <v>14</v>
      </c>
      <c r="L266" s="14">
        <v>0</v>
      </c>
      <c r="M266" s="14" t="str">
        <f>IF(Table1[[#This Row],[Cars]]=0,"NO","Yes")</f>
        <v>NO</v>
      </c>
      <c r="N266" s="14" t="s">
        <v>15</v>
      </c>
      <c r="O266" s="14" t="s">
        <v>49</v>
      </c>
      <c r="P266" s="14">
        <v>37</v>
      </c>
      <c r="Q266" s="14" t="str">
        <f>IF(Table1[[#This Row],[Age]]&gt;=65,"Senior",IF(Table1[[#This Row],[Age]]&gt;=45,"Middle Age",IF(Table1[[#This Row],[Age]]&gt;=25,"Adult",IF(Table1[[#This Row],[Age]]&gt;=15,"Youth","Invalid"))))</f>
        <v>Adult</v>
      </c>
      <c r="R266" s="22" t="s">
        <v>14</v>
      </c>
    </row>
    <row r="267" spans="4:18" x14ac:dyDescent="0.3">
      <c r="D267" s="21">
        <v>20919</v>
      </c>
      <c r="E267" s="14" t="s">
        <v>29</v>
      </c>
      <c r="F267" s="14" t="s">
        <v>42</v>
      </c>
      <c r="G267" s="15">
        <v>30000</v>
      </c>
      <c r="H267" s="14">
        <v>2</v>
      </c>
      <c r="I267" s="14" t="s">
        <v>17</v>
      </c>
      <c r="J267" s="14" t="s">
        <v>18</v>
      </c>
      <c r="K267" s="14" t="s">
        <v>14</v>
      </c>
      <c r="L267" s="14">
        <v>2</v>
      </c>
      <c r="M267" s="14" t="str">
        <f>IF(Table1[[#This Row],[Cars]]=0,"NO","Yes")</f>
        <v>Yes</v>
      </c>
      <c r="N267" s="14" t="s">
        <v>15</v>
      </c>
      <c r="O267" s="14" t="s">
        <v>49</v>
      </c>
      <c r="P267" s="14">
        <v>42</v>
      </c>
      <c r="Q267" s="14" t="str">
        <f>IF(Table1[[#This Row],[Age]]&gt;=65,"Senior",IF(Table1[[#This Row],[Age]]&gt;=45,"Middle Age",IF(Table1[[#This Row],[Age]]&gt;=25,"Adult",IF(Table1[[#This Row],[Age]]&gt;=15,"Youth","Invalid"))))</f>
        <v>Adult</v>
      </c>
      <c r="R267" s="22" t="s">
        <v>16</v>
      </c>
    </row>
    <row r="268" spans="4:18" x14ac:dyDescent="0.3">
      <c r="D268" s="21">
        <v>20927</v>
      </c>
      <c r="E268" s="14" t="s">
        <v>29</v>
      </c>
      <c r="F268" s="14" t="s">
        <v>42</v>
      </c>
      <c r="G268" s="15">
        <v>20000</v>
      </c>
      <c r="H268" s="14">
        <v>5</v>
      </c>
      <c r="I268" s="14" t="s">
        <v>24</v>
      </c>
      <c r="J268" s="14" t="s">
        <v>22</v>
      </c>
      <c r="K268" s="14" t="s">
        <v>14</v>
      </c>
      <c r="L268" s="14">
        <v>2</v>
      </c>
      <c r="M268" s="14" t="str">
        <f>IF(Table1[[#This Row],[Cars]]=0,"NO","Yes")</f>
        <v>Yes</v>
      </c>
      <c r="N268" s="14" t="s">
        <v>15</v>
      </c>
      <c r="O268" s="14" t="s">
        <v>49</v>
      </c>
      <c r="P268" s="14">
        <v>27</v>
      </c>
      <c r="Q268" s="14" t="str">
        <f>IF(Table1[[#This Row],[Age]]&gt;=65,"Senior",IF(Table1[[#This Row],[Age]]&gt;=45,"Middle Age",IF(Table1[[#This Row],[Age]]&gt;=25,"Adult",IF(Table1[[#This Row],[Age]]&gt;=15,"Youth","Invalid"))))</f>
        <v>Adult</v>
      </c>
      <c r="R268" s="22" t="s">
        <v>16</v>
      </c>
    </row>
    <row r="269" spans="4:18" x14ac:dyDescent="0.3">
      <c r="D269" s="21">
        <v>13133</v>
      </c>
      <c r="E269" s="14" t="s">
        <v>29</v>
      </c>
      <c r="F269" s="14" t="s">
        <v>30</v>
      </c>
      <c r="G269" s="15">
        <v>100000</v>
      </c>
      <c r="H269" s="14">
        <v>5</v>
      </c>
      <c r="I269" s="14" t="s">
        <v>12</v>
      </c>
      <c r="J269" s="14" t="s">
        <v>19</v>
      </c>
      <c r="K269" s="14" t="s">
        <v>14</v>
      </c>
      <c r="L269" s="14">
        <v>1</v>
      </c>
      <c r="M269" s="14" t="str">
        <f>IF(Table1[[#This Row],[Cars]]=0,"NO","Yes")</f>
        <v>Yes</v>
      </c>
      <c r="N269" s="14" t="s">
        <v>21</v>
      </c>
      <c r="O269" s="14" t="s">
        <v>50</v>
      </c>
      <c r="P269" s="14">
        <v>47</v>
      </c>
      <c r="Q269" s="14" t="str">
        <f>IF(Table1[[#This Row],[Age]]&gt;=65,"Senior",IF(Table1[[#This Row],[Age]]&gt;=45,"Middle Age",IF(Table1[[#This Row],[Age]]&gt;=25,"Adult",IF(Table1[[#This Row],[Age]]&gt;=15,"Youth","Invalid"))))</f>
        <v>Middle Age</v>
      </c>
      <c r="R269" s="22" t="s">
        <v>14</v>
      </c>
    </row>
    <row r="270" spans="4:18" x14ac:dyDescent="0.3">
      <c r="D270" s="21">
        <v>19626</v>
      </c>
      <c r="E270" s="14" t="s">
        <v>28</v>
      </c>
      <c r="F270" s="14" t="s">
        <v>30</v>
      </c>
      <c r="G270" s="15">
        <v>70000</v>
      </c>
      <c r="H270" s="14">
        <v>5</v>
      </c>
      <c r="I270" s="14" t="s">
        <v>17</v>
      </c>
      <c r="J270" s="14" t="s">
        <v>13</v>
      </c>
      <c r="K270" s="14" t="s">
        <v>14</v>
      </c>
      <c r="L270" s="14">
        <v>3</v>
      </c>
      <c r="M270" s="14" t="str">
        <f>IF(Table1[[#This Row],[Cars]]=0,"NO","Yes")</f>
        <v>Yes</v>
      </c>
      <c r="N270" s="14" t="s">
        <v>21</v>
      </c>
      <c r="O270" s="14" t="s">
        <v>50</v>
      </c>
      <c r="P270" s="14">
        <v>45</v>
      </c>
      <c r="Q270" s="14" t="str">
        <f>IF(Table1[[#This Row],[Age]]&gt;=65,"Senior",IF(Table1[[#This Row],[Age]]&gt;=45,"Middle Age",IF(Table1[[#This Row],[Age]]&gt;=25,"Adult",IF(Table1[[#This Row],[Age]]&gt;=15,"Youth","Invalid"))))</f>
        <v>Middle Age</v>
      </c>
      <c r="R270" s="22" t="s">
        <v>16</v>
      </c>
    </row>
    <row r="271" spans="4:18" x14ac:dyDescent="0.3">
      <c r="D271" s="21">
        <v>21039</v>
      </c>
      <c r="E271" s="14" t="s">
        <v>29</v>
      </c>
      <c r="F271" s="14" t="s">
        <v>42</v>
      </c>
      <c r="G271" s="15">
        <v>50000</v>
      </c>
      <c r="H271" s="14">
        <v>0</v>
      </c>
      <c r="I271" s="14" t="s">
        <v>27</v>
      </c>
      <c r="J271" s="14" t="s">
        <v>13</v>
      </c>
      <c r="K271" s="14" t="s">
        <v>16</v>
      </c>
      <c r="L271" s="14">
        <v>0</v>
      </c>
      <c r="M271" s="14" t="str">
        <f>IF(Table1[[#This Row],[Cars]]=0,"NO","Yes")</f>
        <v>NO</v>
      </c>
      <c r="N271" s="14" t="s">
        <v>15</v>
      </c>
      <c r="O271" s="14" t="s">
        <v>49</v>
      </c>
      <c r="P271" s="14">
        <v>37</v>
      </c>
      <c r="Q271" s="14" t="str">
        <f>IF(Table1[[#This Row],[Age]]&gt;=65,"Senior",IF(Table1[[#This Row],[Age]]&gt;=45,"Middle Age",IF(Table1[[#This Row],[Age]]&gt;=25,"Adult",IF(Table1[[#This Row],[Age]]&gt;=15,"Youth","Invalid"))))</f>
        <v>Adult</v>
      </c>
      <c r="R271" s="22" t="s">
        <v>14</v>
      </c>
    </row>
    <row r="272" spans="4:18" x14ac:dyDescent="0.3">
      <c r="D272" s="21">
        <v>12231</v>
      </c>
      <c r="E272" s="14" t="s">
        <v>29</v>
      </c>
      <c r="F272" s="14" t="s">
        <v>42</v>
      </c>
      <c r="G272" s="15">
        <v>10000</v>
      </c>
      <c r="H272" s="14">
        <v>2</v>
      </c>
      <c r="I272" s="14" t="s">
        <v>17</v>
      </c>
      <c r="J272" s="14" t="s">
        <v>22</v>
      </c>
      <c r="K272" s="14" t="s">
        <v>14</v>
      </c>
      <c r="L272" s="14">
        <v>0</v>
      </c>
      <c r="M272" s="14" t="str">
        <f>IF(Table1[[#This Row],[Cars]]=0,"NO","Yes")</f>
        <v>NO</v>
      </c>
      <c r="N272" s="14" t="s">
        <v>15</v>
      </c>
      <c r="O272" s="14" t="s">
        <v>49</v>
      </c>
      <c r="P272" s="14">
        <v>51</v>
      </c>
      <c r="Q272" s="14" t="str">
        <f>IF(Table1[[#This Row],[Age]]&gt;=65,"Senior",IF(Table1[[#This Row],[Age]]&gt;=45,"Middle Age",IF(Table1[[#This Row],[Age]]&gt;=25,"Adult",IF(Table1[[#This Row],[Age]]&gt;=15,"Youth","Invalid"))))</f>
        <v>Middle Age</v>
      </c>
      <c r="R272" s="22" t="s">
        <v>14</v>
      </c>
    </row>
    <row r="273" spans="4:18" x14ac:dyDescent="0.3">
      <c r="D273" s="21">
        <v>25665</v>
      </c>
      <c r="E273" s="14" t="s">
        <v>29</v>
      </c>
      <c r="F273" s="14" t="s">
        <v>42</v>
      </c>
      <c r="G273" s="15">
        <v>20000</v>
      </c>
      <c r="H273" s="14">
        <v>0</v>
      </c>
      <c r="I273" s="14" t="s">
        <v>24</v>
      </c>
      <c r="J273" s="14" t="s">
        <v>22</v>
      </c>
      <c r="K273" s="14" t="s">
        <v>16</v>
      </c>
      <c r="L273" s="14">
        <v>1</v>
      </c>
      <c r="M273" s="14" t="str">
        <f>IF(Table1[[#This Row],[Cars]]=0,"NO","Yes")</f>
        <v>Yes</v>
      </c>
      <c r="N273" s="14" t="s">
        <v>23</v>
      </c>
      <c r="O273" s="14" t="s">
        <v>49</v>
      </c>
      <c r="P273" s="14">
        <v>28</v>
      </c>
      <c r="Q273" s="14" t="str">
        <f>IF(Table1[[#This Row],[Age]]&gt;=65,"Senior",IF(Table1[[#This Row],[Age]]&gt;=45,"Middle Age",IF(Table1[[#This Row],[Age]]&gt;=25,"Adult",IF(Table1[[#This Row],[Age]]&gt;=15,"Youth","Invalid"))))</f>
        <v>Adult</v>
      </c>
      <c r="R273" s="22" t="s">
        <v>16</v>
      </c>
    </row>
    <row r="274" spans="4:18" x14ac:dyDescent="0.3">
      <c r="D274" s="21">
        <v>24061</v>
      </c>
      <c r="E274" s="14" t="s">
        <v>28</v>
      </c>
      <c r="F274" s="14" t="s">
        <v>30</v>
      </c>
      <c r="G274" s="15">
        <v>10000</v>
      </c>
      <c r="H274" s="14">
        <v>4</v>
      </c>
      <c r="I274" s="14" t="s">
        <v>26</v>
      </c>
      <c r="J274" s="14" t="s">
        <v>22</v>
      </c>
      <c r="K274" s="14" t="s">
        <v>14</v>
      </c>
      <c r="L274" s="14">
        <v>1</v>
      </c>
      <c r="M274" s="14" t="str">
        <f>IF(Table1[[#This Row],[Cars]]=0,"NO","Yes")</f>
        <v>Yes</v>
      </c>
      <c r="N274" s="14" t="s">
        <v>15</v>
      </c>
      <c r="O274" s="14" t="s">
        <v>49</v>
      </c>
      <c r="P274" s="14">
        <v>40</v>
      </c>
      <c r="Q274" s="14" t="str">
        <f>IF(Table1[[#This Row],[Age]]&gt;=65,"Senior",IF(Table1[[#This Row],[Age]]&gt;=45,"Middle Age",IF(Table1[[#This Row],[Age]]&gt;=25,"Adult",IF(Table1[[#This Row],[Age]]&gt;=15,"Youth","Invalid"))))</f>
        <v>Adult</v>
      </c>
      <c r="R274" s="22" t="s">
        <v>14</v>
      </c>
    </row>
    <row r="275" spans="4:18" x14ac:dyDescent="0.3">
      <c r="D275" s="21">
        <v>26879</v>
      </c>
      <c r="E275" s="14" t="s">
        <v>29</v>
      </c>
      <c r="F275" s="14" t="s">
        <v>42</v>
      </c>
      <c r="G275" s="15">
        <v>20000</v>
      </c>
      <c r="H275" s="14">
        <v>0</v>
      </c>
      <c r="I275" s="14" t="s">
        <v>24</v>
      </c>
      <c r="J275" s="14" t="s">
        <v>22</v>
      </c>
      <c r="K275" s="14" t="s">
        <v>16</v>
      </c>
      <c r="L275" s="14">
        <v>1</v>
      </c>
      <c r="M275" s="14" t="str">
        <f>IF(Table1[[#This Row],[Cars]]=0,"NO","Yes")</f>
        <v>Yes</v>
      </c>
      <c r="N275" s="14" t="s">
        <v>20</v>
      </c>
      <c r="O275" s="14" t="s">
        <v>49</v>
      </c>
      <c r="P275" s="14">
        <v>30</v>
      </c>
      <c r="Q275" s="14" t="str">
        <f>IF(Table1[[#This Row],[Age]]&gt;=65,"Senior",IF(Table1[[#This Row],[Age]]&gt;=45,"Middle Age",IF(Table1[[#This Row],[Age]]&gt;=25,"Adult",IF(Table1[[#This Row],[Age]]&gt;=15,"Youth","Invalid"))))</f>
        <v>Adult</v>
      </c>
      <c r="R275" s="22" t="s">
        <v>16</v>
      </c>
    </row>
    <row r="276" spans="4:18" x14ac:dyDescent="0.3">
      <c r="D276" s="21">
        <v>12284</v>
      </c>
      <c r="E276" s="14" t="s">
        <v>28</v>
      </c>
      <c r="F276" s="14" t="s">
        <v>42</v>
      </c>
      <c r="G276" s="15">
        <v>30000</v>
      </c>
      <c r="H276" s="14">
        <v>0</v>
      </c>
      <c r="I276" s="14" t="s">
        <v>12</v>
      </c>
      <c r="J276" s="14" t="s">
        <v>18</v>
      </c>
      <c r="K276" s="14" t="s">
        <v>16</v>
      </c>
      <c r="L276" s="14">
        <v>0</v>
      </c>
      <c r="M276" s="14" t="str">
        <f>IF(Table1[[#This Row],[Cars]]=0,"NO","Yes")</f>
        <v>NO</v>
      </c>
      <c r="N276" s="14" t="s">
        <v>15</v>
      </c>
      <c r="O276" s="14" t="s">
        <v>49</v>
      </c>
      <c r="P276" s="14">
        <v>36</v>
      </c>
      <c r="Q276" s="14" t="str">
        <f>IF(Table1[[#This Row],[Age]]&gt;=65,"Senior",IF(Table1[[#This Row],[Age]]&gt;=45,"Middle Age",IF(Table1[[#This Row],[Age]]&gt;=25,"Adult",IF(Table1[[#This Row],[Age]]&gt;=15,"Youth","Invalid"))))</f>
        <v>Adult</v>
      </c>
      <c r="R276" s="22" t="s">
        <v>14</v>
      </c>
    </row>
    <row r="277" spans="4:18" x14ac:dyDescent="0.3">
      <c r="D277" s="21">
        <v>26654</v>
      </c>
      <c r="E277" s="14" t="s">
        <v>28</v>
      </c>
      <c r="F277" s="14" t="s">
        <v>42</v>
      </c>
      <c r="G277" s="15">
        <v>90000</v>
      </c>
      <c r="H277" s="14">
        <v>1</v>
      </c>
      <c r="I277" s="14" t="s">
        <v>27</v>
      </c>
      <c r="J277" s="14" t="s">
        <v>25</v>
      </c>
      <c r="K277" s="14" t="s">
        <v>14</v>
      </c>
      <c r="L277" s="14">
        <v>0</v>
      </c>
      <c r="M277" s="14" t="str">
        <f>IF(Table1[[#This Row],[Cars]]=0,"NO","Yes")</f>
        <v>NO</v>
      </c>
      <c r="N277" s="14" t="s">
        <v>15</v>
      </c>
      <c r="O277" s="14" t="s">
        <v>50</v>
      </c>
      <c r="P277" s="14">
        <v>37</v>
      </c>
      <c r="Q277" s="14" t="str">
        <f>IF(Table1[[#This Row],[Age]]&gt;=65,"Senior",IF(Table1[[#This Row],[Age]]&gt;=45,"Middle Age",IF(Table1[[#This Row],[Age]]&gt;=25,"Adult",IF(Table1[[#This Row],[Age]]&gt;=15,"Youth","Invalid"))))</f>
        <v>Adult</v>
      </c>
      <c r="R277" s="22" t="s">
        <v>14</v>
      </c>
    </row>
    <row r="278" spans="4:18" x14ac:dyDescent="0.3">
      <c r="D278" s="21">
        <v>14545</v>
      </c>
      <c r="E278" s="14" t="s">
        <v>28</v>
      </c>
      <c r="F278" s="14" t="s">
        <v>42</v>
      </c>
      <c r="G278" s="15">
        <v>10000</v>
      </c>
      <c r="H278" s="14">
        <v>2</v>
      </c>
      <c r="I278" s="14" t="s">
        <v>17</v>
      </c>
      <c r="J278" s="14" t="s">
        <v>22</v>
      </c>
      <c r="K278" s="14" t="s">
        <v>14</v>
      </c>
      <c r="L278" s="14">
        <v>0</v>
      </c>
      <c r="M278" s="14" t="str">
        <f>IF(Table1[[#This Row],[Cars]]=0,"NO","Yes")</f>
        <v>NO</v>
      </c>
      <c r="N278" s="14" t="s">
        <v>23</v>
      </c>
      <c r="O278" s="14" t="s">
        <v>49</v>
      </c>
      <c r="P278" s="14">
        <v>49</v>
      </c>
      <c r="Q278" s="14" t="str">
        <f>IF(Table1[[#This Row],[Age]]&gt;=65,"Senior",IF(Table1[[#This Row],[Age]]&gt;=45,"Middle Age",IF(Table1[[#This Row],[Age]]&gt;=25,"Adult",IF(Table1[[#This Row],[Age]]&gt;=15,"Youth","Invalid"))))</f>
        <v>Middle Age</v>
      </c>
      <c r="R278" s="22" t="s">
        <v>16</v>
      </c>
    </row>
    <row r="279" spans="4:18" x14ac:dyDescent="0.3">
      <c r="D279" s="21">
        <v>24201</v>
      </c>
      <c r="E279" s="14" t="s">
        <v>28</v>
      </c>
      <c r="F279" s="14" t="s">
        <v>42</v>
      </c>
      <c r="G279" s="15">
        <v>10000</v>
      </c>
      <c r="H279" s="14">
        <v>2</v>
      </c>
      <c r="I279" s="14" t="s">
        <v>24</v>
      </c>
      <c r="J279" s="14" t="s">
        <v>22</v>
      </c>
      <c r="K279" s="14" t="s">
        <v>14</v>
      </c>
      <c r="L279" s="14">
        <v>0</v>
      </c>
      <c r="M279" s="14" t="str">
        <f>IF(Table1[[#This Row],[Cars]]=0,"NO","Yes")</f>
        <v>NO</v>
      </c>
      <c r="N279" s="14" t="s">
        <v>15</v>
      </c>
      <c r="O279" s="14" t="s">
        <v>49</v>
      </c>
      <c r="P279" s="14">
        <v>37</v>
      </c>
      <c r="Q279" s="14" t="str">
        <f>IF(Table1[[#This Row],[Age]]&gt;=65,"Senior",IF(Table1[[#This Row],[Age]]&gt;=45,"Middle Age",IF(Table1[[#This Row],[Age]]&gt;=25,"Adult",IF(Table1[[#This Row],[Age]]&gt;=15,"Youth","Invalid"))))</f>
        <v>Adult</v>
      </c>
      <c r="R279" s="22" t="s">
        <v>14</v>
      </c>
    </row>
    <row r="280" spans="4:18" x14ac:dyDescent="0.3">
      <c r="D280" s="21">
        <v>20625</v>
      </c>
      <c r="E280" s="14" t="s">
        <v>28</v>
      </c>
      <c r="F280" s="14" t="s">
        <v>30</v>
      </c>
      <c r="G280" s="15">
        <v>100000</v>
      </c>
      <c r="H280" s="14">
        <v>0</v>
      </c>
      <c r="I280" s="14" t="s">
        <v>24</v>
      </c>
      <c r="J280" s="14" t="s">
        <v>25</v>
      </c>
      <c r="K280" s="14" t="s">
        <v>14</v>
      </c>
      <c r="L280" s="14">
        <v>3</v>
      </c>
      <c r="M280" s="14" t="str">
        <f>IF(Table1[[#This Row],[Cars]]=0,"NO","Yes")</f>
        <v>Yes</v>
      </c>
      <c r="N280" s="14" t="s">
        <v>43</v>
      </c>
      <c r="O280" s="14" t="s">
        <v>50</v>
      </c>
      <c r="P280" s="14">
        <v>35</v>
      </c>
      <c r="Q280" s="14" t="str">
        <f>IF(Table1[[#This Row],[Age]]&gt;=65,"Senior",IF(Table1[[#This Row],[Age]]&gt;=45,"Middle Age",IF(Table1[[#This Row],[Age]]&gt;=25,"Adult",IF(Table1[[#This Row],[Age]]&gt;=15,"Youth","Invalid"))))</f>
        <v>Adult</v>
      </c>
      <c r="R280" s="22" t="s">
        <v>14</v>
      </c>
    </row>
    <row r="281" spans="4:18" x14ac:dyDescent="0.3">
      <c r="D281" s="21">
        <v>16390</v>
      </c>
      <c r="E281" s="14" t="s">
        <v>29</v>
      </c>
      <c r="F281" s="14" t="s">
        <v>30</v>
      </c>
      <c r="G281" s="15">
        <v>30000</v>
      </c>
      <c r="H281" s="14">
        <v>1</v>
      </c>
      <c r="I281" s="14" t="s">
        <v>12</v>
      </c>
      <c r="J281" s="14" t="s">
        <v>18</v>
      </c>
      <c r="K281" s="14" t="s">
        <v>16</v>
      </c>
      <c r="L281" s="14">
        <v>0</v>
      </c>
      <c r="M281" s="14" t="str">
        <f>IF(Table1[[#This Row],[Cars]]=0,"NO","Yes")</f>
        <v>NO</v>
      </c>
      <c r="N281" s="14" t="s">
        <v>15</v>
      </c>
      <c r="O281" s="14" t="s">
        <v>49</v>
      </c>
      <c r="P281" s="14">
        <v>38</v>
      </c>
      <c r="Q281" s="14" t="str">
        <f>IF(Table1[[#This Row],[Age]]&gt;=65,"Senior",IF(Table1[[#This Row],[Age]]&gt;=45,"Middle Age",IF(Table1[[#This Row],[Age]]&gt;=25,"Adult",IF(Table1[[#This Row],[Age]]&gt;=15,"Youth","Invalid"))))</f>
        <v>Adult</v>
      </c>
      <c r="R281" s="22" t="s">
        <v>14</v>
      </c>
    </row>
    <row r="282" spans="4:18" x14ac:dyDescent="0.3">
      <c r="D282" s="21">
        <v>14804</v>
      </c>
      <c r="E282" s="14" t="s">
        <v>29</v>
      </c>
      <c r="F282" s="14" t="s">
        <v>42</v>
      </c>
      <c r="G282" s="15">
        <v>10000</v>
      </c>
      <c r="H282" s="14">
        <v>3</v>
      </c>
      <c r="I282" s="14" t="s">
        <v>26</v>
      </c>
      <c r="J282" s="14" t="s">
        <v>22</v>
      </c>
      <c r="K282" s="14" t="s">
        <v>14</v>
      </c>
      <c r="L282" s="14">
        <v>2</v>
      </c>
      <c r="M282" s="14" t="str">
        <f>IF(Table1[[#This Row],[Cars]]=0,"NO","Yes")</f>
        <v>Yes</v>
      </c>
      <c r="N282" s="14" t="s">
        <v>15</v>
      </c>
      <c r="O282" s="14" t="s">
        <v>49</v>
      </c>
      <c r="P282" s="14">
        <v>43</v>
      </c>
      <c r="Q282" s="14" t="str">
        <f>IF(Table1[[#This Row],[Age]]&gt;=65,"Senior",IF(Table1[[#This Row],[Age]]&gt;=45,"Middle Age",IF(Table1[[#This Row],[Age]]&gt;=25,"Adult",IF(Table1[[#This Row],[Age]]&gt;=15,"Youth","Invalid"))))</f>
        <v>Adult</v>
      </c>
      <c r="R282" s="22" t="s">
        <v>16</v>
      </c>
    </row>
    <row r="283" spans="4:18" x14ac:dyDescent="0.3">
      <c r="D283" s="21">
        <v>12629</v>
      </c>
      <c r="E283" s="14" t="s">
        <v>29</v>
      </c>
      <c r="F283" s="14" t="s">
        <v>30</v>
      </c>
      <c r="G283" s="15">
        <v>20000</v>
      </c>
      <c r="H283" s="14">
        <v>1</v>
      </c>
      <c r="I283" s="14" t="s">
        <v>17</v>
      </c>
      <c r="J283" s="14" t="s">
        <v>22</v>
      </c>
      <c r="K283" s="14" t="s">
        <v>16</v>
      </c>
      <c r="L283" s="14">
        <v>0</v>
      </c>
      <c r="M283" s="14" t="str">
        <f>IF(Table1[[#This Row],[Cars]]=0,"NO","Yes")</f>
        <v>NO</v>
      </c>
      <c r="N283" s="14" t="s">
        <v>15</v>
      </c>
      <c r="O283" s="14" t="s">
        <v>49</v>
      </c>
      <c r="P283" s="14">
        <v>37</v>
      </c>
      <c r="Q283" s="14" t="str">
        <f>IF(Table1[[#This Row],[Age]]&gt;=65,"Senior",IF(Table1[[#This Row],[Age]]&gt;=45,"Middle Age",IF(Table1[[#This Row],[Age]]&gt;=25,"Adult",IF(Table1[[#This Row],[Age]]&gt;=15,"Youth","Invalid"))))</f>
        <v>Adult</v>
      </c>
      <c r="R283" s="22" t="s">
        <v>16</v>
      </c>
    </row>
    <row r="284" spans="4:18" x14ac:dyDescent="0.3">
      <c r="D284" s="21">
        <v>14696</v>
      </c>
      <c r="E284" s="14" t="s">
        <v>29</v>
      </c>
      <c r="F284" s="14" t="s">
        <v>30</v>
      </c>
      <c r="G284" s="15">
        <v>10000</v>
      </c>
      <c r="H284" s="14">
        <v>0</v>
      </c>
      <c r="I284" s="14" t="s">
        <v>26</v>
      </c>
      <c r="J284" s="14" t="s">
        <v>22</v>
      </c>
      <c r="K284" s="14" t="s">
        <v>16</v>
      </c>
      <c r="L284" s="14">
        <v>2</v>
      </c>
      <c r="M284" s="14" t="str">
        <f>IF(Table1[[#This Row],[Cars]]=0,"NO","Yes")</f>
        <v>Yes</v>
      </c>
      <c r="N284" s="14" t="s">
        <v>15</v>
      </c>
      <c r="O284" s="14" t="s">
        <v>49</v>
      </c>
      <c r="P284" s="14">
        <v>34</v>
      </c>
      <c r="Q284" s="14" t="str">
        <f>IF(Table1[[#This Row],[Age]]&gt;=65,"Senior",IF(Table1[[#This Row],[Age]]&gt;=45,"Middle Age",IF(Table1[[#This Row],[Age]]&gt;=25,"Adult",IF(Table1[[#This Row],[Age]]&gt;=15,"Youth","Invalid"))))</f>
        <v>Adult</v>
      </c>
      <c r="R284" s="22" t="s">
        <v>16</v>
      </c>
    </row>
    <row r="285" spans="4:18" x14ac:dyDescent="0.3">
      <c r="D285" s="21">
        <v>22005</v>
      </c>
      <c r="E285" s="14" t="s">
        <v>28</v>
      </c>
      <c r="F285" s="14" t="s">
        <v>42</v>
      </c>
      <c r="G285" s="15">
        <v>70000</v>
      </c>
      <c r="H285" s="14">
        <v>5</v>
      </c>
      <c r="I285" s="14" t="s">
        <v>17</v>
      </c>
      <c r="J285" s="14" t="s">
        <v>13</v>
      </c>
      <c r="K285" s="14" t="s">
        <v>16</v>
      </c>
      <c r="L285" s="14">
        <v>3</v>
      </c>
      <c r="M285" s="14" t="str">
        <f>IF(Table1[[#This Row],[Cars]]=0,"NO","Yes")</f>
        <v>Yes</v>
      </c>
      <c r="N285" s="14" t="s">
        <v>21</v>
      </c>
      <c r="O285" s="14" t="s">
        <v>50</v>
      </c>
      <c r="P285" s="14">
        <v>46</v>
      </c>
      <c r="Q285" s="14" t="str">
        <f>IF(Table1[[#This Row],[Age]]&gt;=65,"Senior",IF(Table1[[#This Row],[Age]]&gt;=45,"Middle Age",IF(Table1[[#This Row],[Age]]&gt;=25,"Adult",IF(Table1[[#This Row],[Age]]&gt;=15,"Youth","Invalid"))))</f>
        <v>Middle Age</v>
      </c>
      <c r="R285" s="22" t="s">
        <v>16</v>
      </c>
    </row>
    <row r="286" spans="4:18" x14ac:dyDescent="0.3">
      <c r="D286" s="21">
        <v>14544</v>
      </c>
      <c r="E286" s="14" t="s">
        <v>29</v>
      </c>
      <c r="F286" s="14" t="s">
        <v>30</v>
      </c>
      <c r="G286" s="15">
        <v>10000</v>
      </c>
      <c r="H286" s="14">
        <v>1</v>
      </c>
      <c r="I286" s="14" t="s">
        <v>17</v>
      </c>
      <c r="J286" s="14" t="s">
        <v>22</v>
      </c>
      <c r="K286" s="14" t="s">
        <v>14</v>
      </c>
      <c r="L286" s="14">
        <v>0</v>
      </c>
      <c r="M286" s="14" t="str">
        <f>IF(Table1[[#This Row],[Cars]]=0,"NO","Yes")</f>
        <v>NO</v>
      </c>
      <c r="N286" s="14" t="s">
        <v>15</v>
      </c>
      <c r="O286" s="14" t="s">
        <v>49</v>
      </c>
      <c r="P286" s="14">
        <v>49</v>
      </c>
      <c r="Q286" s="14" t="str">
        <f>IF(Table1[[#This Row],[Age]]&gt;=65,"Senior",IF(Table1[[#This Row],[Age]]&gt;=45,"Middle Age",IF(Table1[[#This Row],[Age]]&gt;=25,"Adult",IF(Table1[[#This Row],[Age]]&gt;=15,"Youth","Invalid"))))</f>
        <v>Middle Age</v>
      </c>
      <c r="R286" s="22" t="s">
        <v>16</v>
      </c>
    </row>
    <row r="287" spans="4:18" x14ac:dyDescent="0.3">
      <c r="D287" s="21">
        <v>14312</v>
      </c>
      <c r="E287" s="14" t="s">
        <v>28</v>
      </c>
      <c r="F287" s="14" t="s">
        <v>42</v>
      </c>
      <c r="G287" s="15">
        <v>60000</v>
      </c>
      <c r="H287" s="14">
        <v>1</v>
      </c>
      <c r="I287" s="14" t="s">
        <v>17</v>
      </c>
      <c r="J287" s="14" t="s">
        <v>13</v>
      </c>
      <c r="K287" s="14" t="s">
        <v>14</v>
      </c>
      <c r="L287" s="14">
        <v>1</v>
      </c>
      <c r="M287" s="14" t="str">
        <f>IF(Table1[[#This Row],[Cars]]=0,"NO","Yes")</f>
        <v>Yes</v>
      </c>
      <c r="N287" s="14" t="s">
        <v>21</v>
      </c>
      <c r="O287" s="14" t="s">
        <v>50</v>
      </c>
      <c r="P287" s="14">
        <v>45</v>
      </c>
      <c r="Q287" s="14" t="str">
        <f>IF(Table1[[#This Row],[Age]]&gt;=65,"Senior",IF(Table1[[#This Row],[Age]]&gt;=45,"Middle Age",IF(Table1[[#This Row],[Age]]&gt;=25,"Adult",IF(Table1[[#This Row],[Age]]&gt;=15,"Youth","Invalid"))))</f>
        <v>Middle Age</v>
      </c>
      <c r="R287" s="22" t="s">
        <v>16</v>
      </c>
    </row>
    <row r="288" spans="4:18" x14ac:dyDescent="0.3">
      <c r="D288" s="21">
        <v>29120</v>
      </c>
      <c r="E288" s="14" t="s">
        <v>29</v>
      </c>
      <c r="F288" s="14" t="s">
        <v>42</v>
      </c>
      <c r="G288" s="15">
        <v>100000</v>
      </c>
      <c r="H288" s="14">
        <v>1</v>
      </c>
      <c r="I288" s="14" t="s">
        <v>12</v>
      </c>
      <c r="J288" s="14" t="s">
        <v>25</v>
      </c>
      <c r="K288" s="14" t="s">
        <v>14</v>
      </c>
      <c r="L288" s="14">
        <v>4</v>
      </c>
      <c r="M288" s="14" t="str">
        <f>IF(Table1[[#This Row],[Cars]]=0,"NO","Yes")</f>
        <v>Yes</v>
      </c>
      <c r="N288" s="14" t="s">
        <v>20</v>
      </c>
      <c r="O288" s="14" t="s">
        <v>50</v>
      </c>
      <c r="P288" s="14">
        <v>48</v>
      </c>
      <c r="Q288" s="14" t="str">
        <f>IF(Table1[[#This Row],[Age]]&gt;=65,"Senior",IF(Table1[[#This Row],[Age]]&gt;=45,"Middle Age",IF(Table1[[#This Row],[Age]]&gt;=25,"Adult",IF(Table1[[#This Row],[Age]]&gt;=15,"Youth","Invalid"))))</f>
        <v>Middle Age</v>
      </c>
      <c r="R288" s="22" t="s">
        <v>16</v>
      </c>
    </row>
    <row r="289" spans="4:18" x14ac:dyDescent="0.3">
      <c r="D289" s="21">
        <v>24187</v>
      </c>
      <c r="E289" s="14" t="s">
        <v>29</v>
      </c>
      <c r="F289" s="14" t="s">
        <v>42</v>
      </c>
      <c r="G289" s="15">
        <v>30000</v>
      </c>
      <c r="H289" s="14">
        <v>3</v>
      </c>
      <c r="I289" s="14" t="s">
        <v>27</v>
      </c>
      <c r="J289" s="14" t="s">
        <v>18</v>
      </c>
      <c r="K289" s="14" t="s">
        <v>16</v>
      </c>
      <c r="L289" s="14">
        <v>0</v>
      </c>
      <c r="M289" s="14" t="str">
        <f>IF(Table1[[#This Row],[Cars]]=0,"NO","Yes")</f>
        <v>NO</v>
      </c>
      <c r="N289" s="14" t="s">
        <v>15</v>
      </c>
      <c r="O289" s="14" t="s">
        <v>49</v>
      </c>
      <c r="P289" s="14">
        <v>46</v>
      </c>
      <c r="Q289" s="14" t="str">
        <f>IF(Table1[[#This Row],[Age]]&gt;=65,"Senior",IF(Table1[[#This Row],[Age]]&gt;=45,"Middle Age",IF(Table1[[#This Row],[Age]]&gt;=25,"Adult",IF(Table1[[#This Row],[Age]]&gt;=15,"Youth","Invalid"))))</f>
        <v>Middle Age</v>
      </c>
      <c r="R289" s="22" t="s">
        <v>14</v>
      </c>
    </row>
    <row r="290" spans="4:18" x14ac:dyDescent="0.3">
      <c r="D290" s="21">
        <v>15758</v>
      </c>
      <c r="E290" s="14" t="s">
        <v>28</v>
      </c>
      <c r="F290" s="14" t="s">
        <v>30</v>
      </c>
      <c r="G290" s="15">
        <v>130000</v>
      </c>
      <c r="H290" s="14">
        <v>0</v>
      </c>
      <c r="I290" s="14" t="s">
        <v>27</v>
      </c>
      <c r="J290" s="14" t="s">
        <v>25</v>
      </c>
      <c r="K290" s="14" t="s">
        <v>14</v>
      </c>
      <c r="L290" s="14">
        <v>0</v>
      </c>
      <c r="M290" s="14" t="str">
        <f>IF(Table1[[#This Row],[Cars]]=0,"NO","Yes")</f>
        <v>NO</v>
      </c>
      <c r="N290" s="14" t="s">
        <v>21</v>
      </c>
      <c r="O290" s="14" t="s">
        <v>50</v>
      </c>
      <c r="P290" s="14">
        <v>48</v>
      </c>
      <c r="Q290" s="14" t="str">
        <f>IF(Table1[[#This Row],[Age]]&gt;=65,"Senior",IF(Table1[[#This Row],[Age]]&gt;=45,"Middle Age",IF(Table1[[#This Row],[Age]]&gt;=25,"Adult",IF(Table1[[#This Row],[Age]]&gt;=15,"Youth","Invalid"))))</f>
        <v>Middle Age</v>
      </c>
      <c r="R290" s="22" t="s">
        <v>16</v>
      </c>
    </row>
    <row r="291" spans="4:18" x14ac:dyDescent="0.3">
      <c r="D291" s="21">
        <v>29094</v>
      </c>
      <c r="E291" s="14" t="s">
        <v>28</v>
      </c>
      <c r="F291" s="14" t="s">
        <v>30</v>
      </c>
      <c r="G291" s="15">
        <v>30000</v>
      </c>
      <c r="H291" s="14">
        <v>3</v>
      </c>
      <c r="I291" s="14" t="s">
        <v>24</v>
      </c>
      <c r="J291" s="14" t="s">
        <v>13</v>
      </c>
      <c r="K291" s="14" t="s">
        <v>14</v>
      </c>
      <c r="L291" s="14">
        <v>2</v>
      </c>
      <c r="M291" s="14" t="str">
        <f>IF(Table1[[#This Row],[Cars]]=0,"NO","Yes")</f>
        <v>Yes</v>
      </c>
      <c r="N291" s="14" t="s">
        <v>21</v>
      </c>
      <c r="O291" s="14" t="s">
        <v>50</v>
      </c>
      <c r="P291" s="14">
        <v>54</v>
      </c>
      <c r="Q291" s="14" t="str">
        <f>IF(Table1[[#This Row],[Age]]&gt;=65,"Senior",IF(Table1[[#This Row],[Age]]&gt;=45,"Middle Age",IF(Table1[[#This Row],[Age]]&gt;=25,"Adult",IF(Table1[[#This Row],[Age]]&gt;=15,"Youth","Invalid"))))</f>
        <v>Middle Age</v>
      </c>
      <c r="R291" s="22" t="s">
        <v>14</v>
      </c>
    </row>
    <row r="292" spans="4:18" x14ac:dyDescent="0.3">
      <c r="D292" s="21">
        <v>28319</v>
      </c>
      <c r="E292" s="14" t="s">
        <v>29</v>
      </c>
      <c r="F292" s="14" t="s">
        <v>42</v>
      </c>
      <c r="G292" s="15">
        <v>60000</v>
      </c>
      <c r="H292" s="14">
        <v>1</v>
      </c>
      <c r="I292" s="14" t="s">
        <v>17</v>
      </c>
      <c r="J292" s="14" t="s">
        <v>13</v>
      </c>
      <c r="K292" s="14" t="s">
        <v>16</v>
      </c>
      <c r="L292" s="14">
        <v>1</v>
      </c>
      <c r="M292" s="14" t="str">
        <f>IF(Table1[[#This Row],[Cars]]=0,"NO","Yes")</f>
        <v>Yes</v>
      </c>
      <c r="N292" s="14" t="s">
        <v>15</v>
      </c>
      <c r="O292" s="14" t="s">
        <v>50</v>
      </c>
      <c r="P292" s="14">
        <v>46</v>
      </c>
      <c r="Q292" s="14" t="str">
        <f>IF(Table1[[#This Row],[Age]]&gt;=65,"Senior",IF(Table1[[#This Row],[Age]]&gt;=45,"Middle Age",IF(Table1[[#This Row],[Age]]&gt;=25,"Adult",IF(Table1[[#This Row],[Age]]&gt;=15,"Youth","Invalid"))))</f>
        <v>Middle Age</v>
      </c>
      <c r="R292" s="22" t="s">
        <v>14</v>
      </c>
    </row>
    <row r="293" spans="4:18" x14ac:dyDescent="0.3">
      <c r="D293" s="21">
        <v>16406</v>
      </c>
      <c r="E293" s="14" t="s">
        <v>28</v>
      </c>
      <c r="F293" s="14" t="s">
        <v>30</v>
      </c>
      <c r="G293" s="15">
        <v>40000</v>
      </c>
      <c r="H293" s="14">
        <v>0</v>
      </c>
      <c r="I293" s="14" t="s">
        <v>12</v>
      </c>
      <c r="J293" s="14" t="s">
        <v>18</v>
      </c>
      <c r="K293" s="14" t="s">
        <v>16</v>
      </c>
      <c r="L293" s="14">
        <v>0</v>
      </c>
      <c r="M293" s="14" t="str">
        <f>IF(Table1[[#This Row],[Cars]]=0,"NO","Yes")</f>
        <v>NO</v>
      </c>
      <c r="N293" s="14" t="s">
        <v>15</v>
      </c>
      <c r="O293" s="14" t="s">
        <v>49</v>
      </c>
      <c r="P293" s="14">
        <v>38</v>
      </c>
      <c r="Q293" s="14" t="str">
        <f>IF(Table1[[#This Row],[Age]]&gt;=65,"Senior",IF(Table1[[#This Row],[Age]]&gt;=45,"Middle Age",IF(Table1[[#This Row],[Age]]&gt;=25,"Adult",IF(Table1[[#This Row],[Age]]&gt;=15,"Youth","Invalid"))))</f>
        <v>Adult</v>
      </c>
      <c r="R293" s="22" t="s">
        <v>14</v>
      </c>
    </row>
    <row r="294" spans="4:18" x14ac:dyDescent="0.3">
      <c r="D294" s="21">
        <v>20923</v>
      </c>
      <c r="E294" s="14" t="s">
        <v>28</v>
      </c>
      <c r="F294" s="14" t="s">
        <v>42</v>
      </c>
      <c r="G294" s="15">
        <v>40000</v>
      </c>
      <c r="H294" s="14">
        <v>1</v>
      </c>
      <c r="I294" s="14" t="s">
        <v>12</v>
      </c>
      <c r="J294" s="14" t="s">
        <v>13</v>
      </c>
      <c r="K294" s="14" t="s">
        <v>14</v>
      </c>
      <c r="L294" s="14">
        <v>0</v>
      </c>
      <c r="M294" s="14" t="str">
        <f>IF(Table1[[#This Row],[Cars]]=0,"NO","Yes")</f>
        <v>NO</v>
      </c>
      <c r="N294" s="14" t="s">
        <v>15</v>
      </c>
      <c r="O294" s="14" t="s">
        <v>49</v>
      </c>
      <c r="P294" s="14">
        <v>42</v>
      </c>
      <c r="Q294" s="14" t="str">
        <f>IF(Table1[[#This Row],[Age]]&gt;=65,"Senior",IF(Table1[[#This Row],[Age]]&gt;=45,"Middle Age",IF(Table1[[#This Row],[Age]]&gt;=25,"Adult",IF(Table1[[#This Row],[Age]]&gt;=15,"Youth","Invalid"))))</f>
        <v>Adult</v>
      </c>
      <c r="R294" s="22" t="s">
        <v>14</v>
      </c>
    </row>
    <row r="295" spans="4:18" x14ac:dyDescent="0.3">
      <c r="D295" s="21">
        <v>11378</v>
      </c>
      <c r="E295" s="14" t="s">
        <v>29</v>
      </c>
      <c r="F295" s="14" t="s">
        <v>42</v>
      </c>
      <c r="G295" s="15">
        <v>10000</v>
      </c>
      <c r="H295" s="14">
        <v>1</v>
      </c>
      <c r="I295" s="14" t="s">
        <v>24</v>
      </c>
      <c r="J295" s="14" t="s">
        <v>22</v>
      </c>
      <c r="K295" s="14" t="s">
        <v>16</v>
      </c>
      <c r="L295" s="14">
        <v>1</v>
      </c>
      <c r="M295" s="14" t="str">
        <f>IF(Table1[[#This Row],[Cars]]=0,"NO","Yes")</f>
        <v>Yes</v>
      </c>
      <c r="N295" s="14" t="s">
        <v>20</v>
      </c>
      <c r="O295" s="14" t="s">
        <v>49</v>
      </c>
      <c r="P295" s="14">
        <v>46</v>
      </c>
      <c r="Q295" s="14" t="str">
        <f>IF(Table1[[#This Row],[Age]]&gt;=65,"Senior",IF(Table1[[#This Row],[Age]]&gt;=45,"Middle Age",IF(Table1[[#This Row],[Age]]&gt;=25,"Adult",IF(Table1[[#This Row],[Age]]&gt;=15,"Youth","Invalid"))))</f>
        <v>Middle Age</v>
      </c>
      <c r="R295" s="22" t="s">
        <v>14</v>
      </c>
    </row>
    <row r="296" spans="4:18" x14ac:dyDescent="0.3">
      <c r="D296" s="21">
        <v>20851</v>
      </c>
      <c r="E296" s="14" t="s">
        <v>29</v>
      </c>
      <c r="F296" s="14" t="s">
        <v>30</v>
      </c>
      <c r="G296" s="15">
        <v>20000</v>
      </c>
      <c r="H296" s="14">
        <v>0</v>
      </c>
      <c r="I296" s="14" t="s">
        <v>17</v>
      </c>
      <c r="J296" s="14" t="s">
        <v>22</v>
      </c>
      <c r="K296" s="14" t="s">
        <v>16</v>
      </c>
      <c r="L296" s="14">
        <v>1</v>
      </c>
      <c r="M296" s="14" t="str">
        <f>IF(Table1[[#This Row],[Cars]]=0,"NO","Yes")</f>
        <v>Yes</v>
      </c>
      <c r="N296" s="14" t="s">
        <v>20</v>
      </c>
      <c r="O296" s="14" t="s">
        <v>49</v>
      </c>
      <c r="P296" s="14">
        <v>36</v>
      </c>
      <c r="Q296" s="14" t="str">
        <f>IF(Table1[[#This Row],[Age]]&gt;=65,"Senior",IF(Table1[[#This Row],[Age]]&gt;=45,"Middle Age",IF(Table1[[#This Row],[Age]]&gt;=25,"Adult",IF(Table1[[#This Row],[Age]]&gt;=15,"Youth","Invalid"))))</f>
        <v>Adult</v>
      </c>
      <c r="R296" s="22" t="s">
        <v>14</v>
      </c>
    </row>
    <row r="297" spans="4:18" x14ac:dyDescent="0.3">
      <c r="D297" s="21">
        <v>21557</v>
      </c>
      <c r="E297" s="14" t="s">
        <v>29</v>
      </c>
      <c r="F297" s="14" t="s">
        <v>42</v>
      </c>
      <c r="G297" s="15">
        <v>110000</v>
      </c>
      <c r="H297" s="14">
        <v>0</v>
      </c>
      <c r="I297" s="14" t="s">
        <v>17</v>
      </c>
      <c r="J297" s="14" t="s">
        <v>25</v>
      </c>
      <c r="K297" s="14" t="s">
        <v>14</v>
      </c>
      <c r="L297" s="14">
        <v>3</v>
      </c>
      <c r="M297" s="14" t="str">
        <f>IF(Table1[[#This Row],[Cars]]=0,"NO","Yes")</f>
        <v>Yes</v>
      </c>
      <c r="N297" s="14" t="s">
        <v>43</v>
      </c>
      <c r="O297" s="14" t="s">
        <v>50</v>
      </c>
      <c r="P297" s="14">
        <v>32</v>
      </c>
      <c r="Q297" s="14" t="str">
        <f>IF(Table1[[#This Row],[Age]]&gt;=65,"Senior",IF(Table1[[#This Row],[Age]]&gt;=45,"Middle Age",IF(Table1[[#This Row],[Age]]&gt;=25,"Adult",IF(Table1[[#This Row],[Age]]&gt;=15,"Youth","Invalid"))))</f>
        <v>Adult</v>
      </c>
      <c r="R297" s="22" t="s">
        <v>14</v>
      </c>
    </row>
    <row r="298" spans="4:18" x14ac:dyDescent="0.3">
      <c r="D298" s="21">
        <v>26663</v>
      </c>
      <c r="E298" s="14" t="s">
        <v>29</v>
      </c>
      <c r="F298" s="14" t="s">
        <v>42</v>
      </c>
      <c r="G298" s="15">
        <v>60000</v>
      </c>
      <c r="H298" s="14">
        <v>2</v>
      </c>
      <c r="I298" s="14" t="s">
        <v>12</v>
      </c>
      <c r="J298" s="14" t="s">
        <v>19</v>
      </c>
      <c r="K298" s="14" t="s">
        <v>16</v>
      </c>
      <c r="L298" s="14">
        <v>1</v>
      </c>
      <c r="M298" s="14" t="str">
        <f>IF(Table1[[#This Row],[Cars]]=0,"NO","Yes")</f>
        <v>Yes</v>
      </c>
      <c r="N298" s="14" t="s">
        <v>15</v>
      </c>
      <c r="O298" s="14" t="s">
        <v>50</v>
      </c>
      <c r="P298" s="14">
        <v>39</v>
      </c>
      <c r="Q298" s="14" t="str">
        <f>IF(Table1[[#This Row],[Age]]&gt;=65,"Senior",IF(Table1[[#This Row],[Age]]&gt;=45,"Middle Age",IF(Table1[[#This Row],[Age]]&gt;=25,"Adult",IF(Table1[[#This Row],[Age]]&gt;=15,"Youth","Invalid"))))</f>
        <v>Adult</v>
      </c>
      <c r="R298" s="22" t="s">
        <v>14</v>
      </c>
    </row>
    <row r="299" spans="4:18" x14ac:dyDescent="0.3">
      <c r="D299" s="21">
        <v>11896</v>
      </c>
      <c r="E299" s="14" t="s">
        <v>28</v>
      </c>
      <c r="F299" s="14" t="s">
        <v>30</v>
      </c>
      <c r="G299" s="15">
        <v>100000</v>
      </c>
      <c r="H299" s="14">
        <v>1</v>
      </c>
      <c r="I299" s="14" t="s">
        <v>27</v>
      </c>
      <c r="J299" s="14" t="s">
        <v>25</v>
      </c>
      <c r="K299" s="14" t="s">
        <v>14</v>
      </c>
      <c r="L299" s="14">
        <v>0</v>
      </c>
      <c r="M299" s="14" t="str">
        <f>IF(Table1[[#This Row],[Cars]]=0,"NO","Yes")</f>
        <v>NO</v>
      </c>
      <c r="N299" s="14" t="s">
        <v>20</v>
      </c>
      <c r="O299" s="14" t="s">
        <v>50</v>
      </c>
      <c r="P299" s="14">
        <v>36</v>
      </c>
      <c r="Q299" s="14" t="str">
        <f>IF(Table1[[#This Row],[Age]]&gt;=65,"Senior",IF(Table1[[#This Row],[Age]]&gt;=45,"Middle Age",IF(Table1[[#This Row],[Age]]&gt;=25,"Adult",IF(Table1[[#This Row],[Age]]&gt;=15,"Youth","Invalid"))))</f>
        <v>Adult</v>
      </c>
      <c r="R299" s="22" t="s">
        <v>14</v>
      </c>
    </row>
    <row r="300" spans="4:18" x14ac:dyDescent="0.3">
      <c r="D300" s="21">
        <v>14189</v>
      </c>
      <c r="E300" s="14" t="s">
        <v>28</v>
      </c>
      <c r="F300" s="14" t="s">
        <v>42</v>
      </c>
      <c r="G300" s="15">
        <v>90000</v>
      </c>
      <c r="H300" s="14">
        <v>4</v>
      </c>
      <c r="I300" s="14" t="s">
        <v>24</v>
      </c>
      <c r="J300" s="14" t="s">
        <v>19</v>
      </c>
      <c r="K300" s="14" t="s">
        <v>16</v>
      </c>
      <c r="L300" s="14">
        <v>2</v>
      </c>
      <c r="M300" s="14" t="str">
        <f>IF(Table1[[#This Row],[Cars]]=0,"NO","Yes")</f>
        <v>Yes</v>
      </c>
      <c r="N300" s="14" t="s">
        <v>20</v>
      </c>
      <c r="O300" s="14" t="s">
        <v>49</v>
      </c>
      <c r="P300" s="14">
        <v>54</v>
      </c>
      <c r="Q300" s="14" t="str">
        <f>IF(Table1[[#This Row],[Age]]&gt;=65,"Senior",IF(Table1[[#This Row],[Age]]&gt;=45,"Middle Age",IF(Table1[[#This Row],[Age]]&gt;=25,"Adult",IF(Table1[[#This Row],[Age]]&gt;=15,"Youth","Invalid"))))</f>
        <v>Middle Age</v>
      </c>
      <c r="R300" s="22" t="s">
        <v>14</v>
      </c>
    </row>
    <row r="301" spans="4:18" x14ac:dyDescent="0.3">
      <c r="D301" s="21">
        <v>13136</v>
      </c>
      <c r="E301" s="14" t="s">
        <v>28</v>
      </c>
      <c r="F301" s="14" t="s">
        <v>42</v>
      </c>
      <c r="G301" s="15">
        <v>30000</v>
      </c>
      <c r="H301" s="14">
        <v>2</v>
      </c>
      <c r="I301" s="14" t="s">
        <v>17</v>
      </c>
      <c r="J301" s="14" t="s">
        <v>18</v>
      </c>
      <c r="K301" s="14" t="s">
        <v>16</v>
      </c>
      <c r="L301" s="14">
        <v>2</v>
      </c>
      <c r="M301" s="14" t="str">
        <f>IF(Table1[[#This Row],[Cars]]=0,"NO","Yes")</f>
        <v>Yes</v>
      </c>
      <c r="N301" s="14" t="s">
        <v>21</v>
      </c>
      <c r="O301" s="14" t="s">
        <v>50</v>
      </c>
      <c r="P301" s="14">
        <v>69</v>
      </c>
      <c r="Q301" s="14" t="str">
        <f>IF(Table1[[#This Row],[Age]]&gt;=65,"Senior",IF(Table1[[#This Row],[Age]]&gt;=45,"Middle Age",IF(Table1[[#This Row],[Age]]&gt;=25,"Adult",IF(Table1[[#This Row],[Age]]&gt;=15,"Youth","Invalid"))))</f>
        <v>Senior</v>
      </c>
      <c r="R301" s="22" t="s">
        <v>16</v>
      </c>
    </row>
    <row r="302" spans="4:18" x14ac:dyDescent="0.3">
      <c r="D302" s="21">
        <v>25906</v>
      </c>
      <c r="E302" s="14" t="s">
        <v>29</v>
      </c>
      <c r="F302" s="14" t="s">
        <v>42</v>
      </c>
      <c r="G302" s="15">
        <v>10000</v>
      </c>
      <c r="H302" s="14">
        <v>5</v>
      </c>
      <c r="I302" s="14" t="s">
        <v>24</v>
      </c>
      <c r="J302" s="14" t="s">
        <v>13</v>
      </c>
      <c r="K302" s="14" t="s">
        <v>16</v>
      </c>
      <c r="L302" s="14">
        <v>2</v>
      </c>
      <c r="M302" s="14" t="str">
        <f>IF(Table1[[#This Row],[Cars]]=0,"NO","Yes")</f>
        <v>Yes</v>
      </c>
      <c r="N302" s="14" t="s">
        <v>23</v>
      </c>
      <c r="O302" s="14" t="s">
        <v>50</v>
      </c>
      <c r="P302" s="14">
        <v>62</v>
      </c>
      <c r="Q302" s="14" t="str">
        <f>IF(Table1[[#This Row],[Age]]&gt;=65,"Senior",IF(Table1[[#This Row],[Age]]&gt;=45,"Middle Age",IF(Table1[[#This Row],[Age]]&gt;=25,"Adult",IF(Table1[[#This Row],[Age]]&gt;=15,"Youth","Invalid"))))</f>
        <v>Middle Age</v>
      </c>
      <c r="R302" s="22" t="s">
        <v>16</v>
      </c>
    </row>
    <row r="303" spans="4:18" x14ac:dyDescent="0.3">
      <c r="D303" s="21">
        <v>17926</v>
      </c>
      <c r="E303" s="14" t="s">
        <v>29</v>
      </c>
      <c r="F303" s="14" t="s">
        <v>42</v>
      </c>
      <c r="G303" s="15">
        <v>40000</v>
      </c>
      <c r="H303" s="14">
        <v>0</v>
      </c>
      <c r="I303" s="14" t="s">
        <v>12</v>
      </c>
      <c r="J303" s="14" t="s">
        <v>18</v>
      </c>
      <c r="K303" s="14" t="s">
        <v>16</v>
      </c>
      <c r="L303" s="14">
        <v>0</v>
      </c>
      <c r="M303" s="14" t="str">
        <f>IF(Table1[[#This Row],[Cars]]=0,"NO","Yes")</f>
        <v>NO</v>
      </c>
      <c r="N303" s="14" t="s">
        <v>15</v>
      </c>
      <c r="O303" s="14" t="s">
        <v>50</v>
      </c>
      <c r="P303" s="14">
        <v>28</v>
      </c>
      <c r="Q303" s="14" t="str">
        <f>IF(Table1[[#This Row],[Age]]&gt;=65,"Senior",IF(Table1[[#This Row],[Age]]&gt;=45,"Middle Age",IF(Table1[[#This Row],[Age]]&gt;=25,"Adult",IF(Table1[[#This Row],[Age]]&gt;=15,"Youth","Invalid"))))</f>
        <v>Adult</v>
      </c>
      <c r="R303" s="22" t="s">
        <v>14</v>
      </c>
    </row>
    <row r="304" spans="4:18" x14ac:dyDescent="0.3">
      <c r="D304" s="21">
        <v>26928</v>
      </c>
      <c r="E304" s="14" t="s">
        <v>29</v>
      </c>
      <c r="F304" s="14" t="s">
        <v>30</v>
      </c>
      <c r="G304" s="15">
        <v>30000</v>
      </c>
      <c r="H304" s="14">
        <v>1</v>
      </c>
      <c r="I304" s="14" t="s">
        <v>12</v>
      </c>
      <c r="J304" s="14" t="s">
        <v>18</v>
      </c>
      <c r="K304" s="14" t="s">
        <v>14</v>
      </c>
      <c r="L304" s="14">
        <v>0</v>
      </c>
      <c r="M304" s="14" t="str">
        <f>IF(Table1[[#This Row],[Cars]]=0,"NO","Yes")</f>
        <v>NO</v>
      </c>
      <c r="N304" s="14" t="s">
        <v>15</v>
      </c>
      <c r="O304" s="14" t="s">
        <v>49</v>
      </c>
      <c r="P304" s="14">
        <v>62</v>
      </c>
      <c r="Q304" s="14" t="str">
        <f>IF(Table1[[#This Row],[Age]]&gt;=65,"Senior",IF(Table1[[#This Row],[Age]]&gt;=45,"Middle Age",IF(Table1[[#This Row],[Age]]&gt;=25,"Adult",IF(Table1[[#This Row],[Age]]&gt;=15,"Youth","Invalid"))))</f>
        <v>Middle Age</v>
      </c>
      <c r="R304" s="22" t="s">
        <v>14</v>
      </c>
    </row>
    <row r="305" spans="4:18" x14ac:dyDescent="0.3">
      <c r="D305" s="21">
        <v>20897</v>
      </c>
      <c r="E305" s="14" t="s">
        <v>28</v>
      </c>
      <c r="F305" s="14" t="s">
        <v>42</v>
      </c>
      <c r="G305" s="15">
        <v>30000</v>
      </c>
      <c r="H305" s="14">
        <v>1</v>
      </c>
      <c r="I305" s="14" t="s">
        <v>12</v>
      </c>
      <c r="J305" s="14" t="s">
        <v>13</v>
      </c>
      <c r="K305" s="14" t="s">
        <v>14</v>
      </c>
      <c r="L305" s="14">
        <v>2</v>
      </c>
      <c r="M305" s="14" t="str">
        <f>IF(Table1[[#This Row],[Cars]]=0,"NO","Yes")</f>
        <v>Yes</v>
      </c>
      <c r="N305" s="14" t="s">
        <v>15</v>
      </c>
      <c r="O305" s="14" t="s">
        <v>49</v>
      </c>
      <c r="P305" s="14">
        <v>40</v>
      </c>
      <c r="Q305" s="14" t="str">
        <f>IF(Table1[[#This Row],[Age]]&gt;=65,"Senior",IF(Table1[[#This Row],[Age]]&gt;=45,"Middle Age",IF(Table1[[#This Row],[Age]]&gt;=25,"Adult",IF(Table1[[#This Row],[Age]]&gt;=15,"Youth","Invalid"))))</f>
        <v>Adult</v>
      </c>
      <c r="R305" s="22" t="s">
        <v>16</v>
      </c>
    </row>
    <row r="306" spans="4:18" x14ac:dyDescent="0.3">
      <c r="D306" s="21">
        <v>28207</v>
      </c>
      <c r="E306" s="14" t="s">
        <v>28</v>
      </c>
      <c r="F306" s="14" t="s">
        <v>30</v>
      </c>
      <c r="G306" s="15">
        <v>80000</v>
      </c>
      <c r="H306" s="14">
        <v>4</v>
      </c>
      <c r="I306" s="14" t="s">
        <v>27</v>
      </c>
      <c r="J306" s="14" t="s">
        <v>25</v>
      </c>
      <c r="K306" s="14" t="s">
        <v>14</v>
      </c>
      <c r="L306" s="14">
        <v>1</v>
      </c>
      <c r="M306" s="14" t="str">
        <f>IF(Table1[[#This Row],[Cars]]=0,"NO","Yes")</f>
        <v>Yes</v>
      </c>
      <c r="N306" s="14" t="s">
        <v>15</v>
      </c>
      <c r="O306" s="14" t="s">
        <v>50</v>
      </c>
      <c r="P306" s="14">
        <v>36</v>
      </c>
      <c r="Q306" s="14" t="str">
        <f>IF(Table1[[#This Row],[Age]]&gt;=65,"Senior",IF(Table1[[#This Row],[Age]]&gt;=45,"Middle Age",IF(Table1[[#This Row],[Age]]&gt;=25,"Adult",IF(Table1[[#This Row],[Age]]&gt;=15,"Youth","Invalid"))))</f>
        <v>Adult</v>
      </c>
      <c r="R306" s="22" t="s">
        <v>14</v>
      </c>
    </row>
    <row r="307" spans="4:18" x14ac:dyDescent="0.3">
      <c r="D307" s="21">
        <v>25923</v>
      </c>
      <c r="E307" s="14" t="s">
        <v>29</v>
      </c>
      <c r="F307" s="14" t="s">
        <v>30</v>
      </c>
      <c r="G307" s="15">
        <v>10000</v>
      </c>
      <c r="H307" s="14">
        <v>2</v>
      </c>
      <c r="I307" s="14" t="s">
        <v>26</v>
      </c>
      <c r="J307" s="14" t="s">
        <v>18</v>
      </c>
      <c r="K307" s="14" t="s">
        <v>14</v>
      </c>
      <c r="L307" s="14">
        <v>2</v>
      </c>
      <c r="M307" s="14" t="str">
        <f>IF(Table1[[#This Row],[Cars]]=0,"NO","Yes")</f>
        <v>Yes</v>
      </c>
      <c r="N307" s="14" t="s">
        <v>21</v>
      </c>
      <c r="O307" s="14" t="s">
        <v>50</v>
      </c>
      <c r="P307" s="14">
        <v>58</v>
      </c>
      <c r="Q307" s="14" t="str">
        <f>IF(Table1[[#This Row],[Age]]&gt;=65,"Senior",IF(Table1[[#This Row],[Age]]&gt;=45,"Middle Age",IF(Table1[[#This Row],[Age]]&gt;=25,"Adult",IF(Table1[[#This Row],[Age]]&gt;=15,"Youth","Invalid"))))</f>
        <v>Middle Age</v>
      </c>
      <c r="R307" s="22" t="s">
        <v>16</v>
      </c>
    </row>
    <row r="308" spans="4:18" x14ac:dyDescent="0.3">
      <c r="D308" s="21">
        <v>11000</v>
      </c>
      <c r="E308" s="14" t="s">
        <v>28</v>
      </c>
      <c r="F308" s="14" t="s">
        <v>30</v>
      </c>
      <c r="G308" s="15">
        <v>90000</v>
      </c>
      <c r="H308" s="14">
        <v>2</v>
      </c>
      <c r="I308" s="14" t="s">
        <v>12</v>
      </c>
      <c r="J308" s="14" t="s">
        <v>19</v>
      </c>
      <c r="K308" s="14" t="s">
        <v>14</v>
      </c>
      <c r="L308" s="14">
        <v>0</v>
      </c>
      <c r="M308" s="14" t="str">
        <f>IF(Table1[[#This Row],[Cars]]=0,"NO","Yes")</f>
        <v>NO</v>
      </c>
      <c r="N308" s="14" t="s">
        <v>23</v>
      </c>
      <c r="O308" s="14" t="s">
        <v>50</v>
      </c>
      <c r="P308" s="14">
        <v>40</v>
      </c>
      <c r="Q308" s="14" t="str">
        <f>IF(Table1[[#This Row],[Age]]&gt;=65,"Senior",IF(Table1[[#This Row],[Age]]&gt;=45,"Middle Age",IF(Table1[[#This Row],[Age]]&gt;=25,"Adult",IF(Table1[[#This Row],[Age]]&gt;=15,"Youth","Invalid"))))</f>
        <v>Adult</v>
      </c>
      <c r="R308" s="22" t="s">
        <v>14</v>
      </c>
    </row>
    <row r="309" spans="4:18" x14ac:dyDescent="0.3">
      <c r="D309" s="21">
        <v>20974</v>
      </c>
      <c r="E309" s="14" t="s">
        <v>28</v>
      </c>
      <c r="F309" s="14" t="s">
        <v>30</v>
      </c>
      <c r="G309" s="15">
        <v>10000</v>
      </c>
      <c r="H309" s="14">
        <v>2</v>
      </c>
      <c r="I309" s="14" t="s">
        <v>12</v>
      </c>
      <c r="J309" s="14" t="s">
        <v>18</v>
      </c>
      <c r="K309" s="14" t="s">
        <v>14</v>
      </c>
      <c r="L309" s="14">
        <v>1</v>
      </c>
      <c r="M309" s="14" t="str">
        <f>IF(Table1[[#This Row],[Cars]]=0,"NO","Yes")</f>
        <v>Yes</v>
      </c>
      <c r="N309" s="14" t="s">
        <v>15</v>
      </c>
      <c r="O309" s="14" t="s">
        <v>49</v>
      </c>
      <c r="P309" s="14">
        <v>66</v>
      </c>
      <c r="Q309" s="14" t="str">
        <f>IF(Table1[[#This Row],[Age]]&gt;=65,"Senior",IF(Table1[[#This Row],[Age]]&gt;=45,"Middle Age",IF(Table1[[#This Row],[Age]]&gt;=25,"Adult",IF(Table1[[#This Row],[Age]]&gt;=15,"Youth","Invalid"))))</f>
        <v>Senior</v>
      </c>
      <c r="R309" s="22" t="s">
        <v>16</v>
      </c>
    </row>
    <row r="310" spans="4:18" x14ac:dyDescent="0.3">
      <c r="D310" s="21">
        <v>28758</v>
      </c>
      <c r="E310" s="14" t="s">
        <v>28</v>
      </c>
      <c r="F310" s="14" t="s">
        <v>30</v>
      </c>
      <c r="G310" s="15">
        <v>40000</v>
      </c>
      <c r="H310" s="14">
        <v>2</v>
      </c>
      <c r="I310" s="14" t="s">
        <v>17</v>
      </c>
      <c r="J310" s="14" t="s">
        <v>18</v>
      </c>
      <c r="K310" s="14" t="s">
        <v>14</v>
      </c>
      <c r="L310" s="14">
        <v>1</v>
      </c>
      <c r="M310" s="14" t="str">
        <f>IF(Table1[[#This Row],[Cars]]=0,"NO","Yes")</f>
        <v>Yes</v>
      </c>
      <c r="N310" s="14" t="s">
        <v>23</v>
      </c>
      <c r="O310" s="14" t="s">
        <v>49</v>
      </c>
      <c r="P310" s="14">
        <v>35</v>
      </c>
      <c r="Q310" s="14" t="str">
        <f>IF(Table1[[#This Row],[Age]]&gt;=65,"Senior",IF(Table1[[#This Row],[Age]]&gt;=45,"Middle Age",IF(Table1[[#This Row],[Age]]&gt;=25,"Adult",IF(Table1[[#This Row],[Age]]&gt;=15,"Youth","Invalid"))))</f>
        <v>Adult</v>
      </c>
      <c r="R310" s="22" t="s">
        <v>14</v>
      </c>
    </row>
    <row r="311" spans="4:18" x14ac:dyDescent="0.3">
      <c r="D311" s="21">
        <v>11381</v>
      </c>
      <c r="E311" s="14" t="s">
        <v>28</v>
      </c>
      <c r="F311" s="14" t="s">
        <v>42</v>
      </c>
      <c r="G311" s="15">
        <v>20000</v>
      </c>
      <c r="H311" s="14">
        <v>2</v>
      </c>
      <c r="I311" s="14" t="s">
        <v>17</v>
      </c>
      <c r="J311" s="14" t="s">
        <v>22</v>
      </c>
      <c r="K311" s="14" t="s">
        <v>14</v>
      </c>
      <c r="L311" s="14">
        <v>1</v>
      </c>
      <c r="M311" s="14" t="str">
        <f>IF(Table1[[#This Row],[Cars]]=0,"NO","Yes")</f>
        <v>Yes</v>
      </c>
      <c r="N311" s="14" t="s">
        <v>20</v>
      </c>
      <c r="O311" s="14" t="s">
        <v>49</v>
      </c>
      <c r="P311" s="14">
        <v>47</v>
      </c>
      <c r="Q311" s="14" t="str">
        <f>IF(Table1[[#This Row],[Age]]&gt;=65,"Senior",IF(Table1[[#This Row],[Age]]&gt;=45,"Middle Age",IF(Table1[[#This Row],[Age]]&gt;=25,"Adult",IF(Table1[[#This Row],[Age]]&gt;=15,"Youth","Invalid"))))</f>
        <v>Middle Age</v>
      </c>
      <c r="R311" s="22" t="s">
        <v>14</v>
      </c>
    </row>
    <row r="312" spans="4:18" x14ac:dyDescent="0.3">
      <c r="D312" s="21">
        <v>17522</v>
      </c>
      <c r="E312" s="14" t="s">
        <v>28</v>
      </c>
      <c r="F312" s="14" t="s">
        <v>30</v>
      </c>
      <c r="G312" s="15">
        <v>120000</v>
      </c>
      <c r="H312" s="14">
        <v>4</v>
      </c>
      <c r="I312" s="14" t="s">
        <v>12</v>
      </c>
      <c r="J312" s="14" t="s">
        <v>25</v>
      </c>
      <c r="K312" s="14" t="s">
        <v>14</v>
      </c>
      <c r="L312" s="14">
        <v>1</v>
      </c>
      <c r="M312" s="14" t="str">
        <f>IF(Table1[[#This Row],[Cars]]=0,"NO","Yes")</f>
        <v>Yes</v>
      </c>
      <c r="N312" s="14" t="s">
        <v>20</v>
      </c>
      <c r="O312" s="14" t="s">
        <v>50</v>
      </c>
      <c r="P312" s="14">
        <v>47</v>
      </c>
      <c r="Q312" s="14" t="str">
        <f>IF(Table1[[#This Row],[Age]]&gt;=65,"Senior",IF(Table1[[#This Row],[Age]]&gt;=45,"Middle Age",IF(Table1[[#This Row],[Age]]&gt;=25,"Adult",IF(Table1[[#This Row],[Age]]&gt;=15,"Youth","Invalid"))))</f>
        <v>Middle Age</v>
      </c>
      <c r="R312" s="22" t="s">
        <v>16</v>
      </c>
    </row>
    <row r="313" spans="4:18" x14ac:dyDescent="0.3">
      <c r="D313" s="21">
        <v>21207</v>
      </c>
      <c r="E313" s="14" t="s">
        <v>28</v>
      </c>
      <c r="F313" s="14" t="s">
        <v>30</v>
      </c>
      <c r="G313" s="15">
        <v>60000</v>
      </c>
      <c r="H313" s="14">
        <v>1</v>
      </c>
      <c r="I313" s="14" t="s">
        <v>17</v>
      </c>
      <c r="J313" s="14" t="s">
        <v>13</v>
      </c>
      <c r="K313" s="14" t="s">
        <v>14</v>
      </c>
      <c r="L313" s="14">
        <v>1</v>
      </c>
      <c r="M313" s="14" t="str">
        <f>IF(Table1[[#This Row],[Cars]]=0,"NO","Yes")</f>
        <v>Yes</v>
      </c>
      <c r="N313" s="14" t="s">
        <v>21</v>
      </c>
      <c r="O313" s="14" t="s">
        <v>50</v>
      </c>
      <c r="P313" s="14">
        <v>46</v>
      </c>
      <c r="Q313" s="14" t="str">
        <f>IF(Table1[[#This Row],[Age]]&gt;=65,"Senior",IF(Table1[[#This Row],[Age]]&gt;=45,"Middle Age",IF(Table1[[#This Row],[Age]]&gt;=25,"Adult",IF(Table1[[#This Row],[Age]]&gt;=15,"Youth","Invalid"))))</f>
        <v>Middle Age</v>
      </c>
      <c r="R313" s="22" t="s">
        <v>16</v>
      </c>
    </row>
    <row r="314" spans="4:18" x14ac:dyDescent="0.3">
      <c r="D314" s="21">
        <v>28102</v>
      </c>
      <c r="E314" s="14" t="s">
        <v>28</v>
      </c>
      <c r="F314" s="14" t="s">
        <v>30</v>
      </c>
      <c r="G314" s="15">
        <v>20000</v>
      </c>
      <c r="H314" s="14">
        <v>4</v>
      </c>
      <c r="I314" s="14" t="s">
        <v>24</v>
      </c>
      <c r="J314" s="14" t="s">
        <v>13</v>
      </c>
      <c r="K314" s="14" t="s">
        <v>14</v>
      </c>
      <c r="L314" s="14">
        <v>2</v>
      </c>
      <c r="M314" s="14" t="str">
        <f>IF(Table1[[#This Row],[Cars]]=0,"NO","Yes")</f>
        <v>Yes</v>
      </c>
      <c r="N314" s="14" t="s">
        <v>21</v>
      </c>
      <c r="O314" s="14" t="s">
        <v>50</v>
      </c>
      <c r="P314" s="14">
        <v>58</v>
      </c>
      <c r="Q314" s="14" t="str">
        <f>IF(Table1[[#This Row],[Age]]&gt;=65,"Senior",IF(Table1[[#This Row],[Age]]&gt;=45,"Middle Age",IF(Table1[[#This Row],[Age]]&gt;=25,"Adult",IF(Table1[[#This Row],[Age]]&gt;=15,"Youth","Invalid"))))</f>
        <v>Middle Age</v>
      </c>
      <c r="R314" s="22" t="s">
        <v>14</v>
      </c>
    </row>
    <row r="315" spans="4:18" x14ac:dyDescent="0.3">
      <c r="D315" s="21">
        <v>23105</v>
      </c>
      <c r="E315" s="14" t="s">
        <v>29</v>
      </c>
      <c r="F315" s="14" t="s">
        <v>30</v>
      </c>
      <c r="G315" s="15">
        <v>40000</v>
      </c>
      <c r="H315" s="14">
        <v>3</v>
      </c>
      <c r="I315" s="14" t="s">
        <v>26</v>
      </c>
      <c r="J315" s="14" t="s">
        <v>18</v>
      </c>
      <c r="K315" s="14" t="s">
        <v>16</v>
      </c>
      <c r="L315" s="14">
        <v>2</v>
      </c>
      <c r="M315" s="14" t="str">
        <f>IF(Table1[[#This Row],[Cars]]=0,"NO","Yes")</f>
        <v>Yes</v>
      </c>
      <c r="N315" s="14" t="s">
        <v>21</v>
      </c>
      <c r="O315" s="14" t="s">
        <v>50</v>
      </c>
      <c r="P315" s="14">
        <v>52</v>
      </c>
      <c r="Q315" s="14" t="str">
        <f>IF(Table1[[#This Row],[Age]]&gt;=65,"Senior",IF(Table1[[#This Row],[Age]]&gt;=45,"Middle Age",IF(Table1[[#This Row],[Age]]&gt;=25,"Adult",IF(Table1[[#This Row],[Age]]&gt;=15,"Youth","Invalid"))))</f>
        <v>Middle Age</v>
      </c>
      <c r="R315" s="22" t="s">
        <v>14</v>
      </c>
    </row>
    <row r="316" spans="4:18" x14ac:dyDescent="0.3">
      <c r="D316" s="21">
        <v>18740</v>
      </c>
      <c r="E316" s="14" t="s">
        <v>28</v>
      </c>
      <c r="F316" s="14" t="s">
        <v>30</v>
      </c>
      <c r="G316" s="15">
        <v>80000</v>
      </c>
      <c r="H316" s="14">
        <v>5</v>
      </c>
      <c r="I316" s="14" t="s">
        <v>12</v>
      </c>
      <c r="J316" s="14" t="s">
        <v>19</v>
      </c>
      <c r="K316" s="14" t="s">
        <v>16</v>
      </c>
      <c r="L316" s="14">
        <v>1</v>
      </c>
      <c r="M316" s="14" t="str">
        <f>IF(Table1[[#This Row],[Cars]]=0,"NO","Yes")</f>
        <v>Yes</v>
      </c>
      <c r="N316" s="14" t="s">
        <v>15</v>
      </c>
      <c r="O316" s="14" t="s">
        <v>50</v>
      </c>
      <c r="P316" s="14">
        <v>47</v>
      </c>
      <c r="Q316" s="14" t="str">
        <f>IF(Table1[[#This Row],[Age]]&gt;=65,"Senior",IF(Table1[[#This Row],[Age]]&gt;=45,"Middle Age",IF(Table1[[#This Row],[Age]]&gt;=25,"Adult",IF(Table1[[#This Row],[Age]]&gt;=15,"Youth","Invalid"))))</f>
        <v>Middle Age</v>
      </c>
      <c r="R316" s="22" t="s">
        <v>14</v>
      </c>
    </row>
    <row r="317" spans="4:18" x14ac:dyDescent="0.3">
      <c r="D317" s="21">
        <v>21213</v>
      </c>
      <c r="E317" s="14" t="s">
        <v>29</v>
      </c>
      <c r="F317" s="14" t="s">
        <v>30</v>
      </c>
      <c r="G317" s="15">
        <v>70000</v>
      </c>
      <c r="H317" s="14">
        <v>0</v>
      </c>
      <c r="I317" s="14" t="s">
        <v>12</v>
      </c>
      <c r="J317" s="14" t="s">
        <v>19</v>
      </c>
      <c r="K317" s="14" t="s">
        <v>16</v>
      </c>
      <c r="L317" s="14">
        <v>1</v>
      </c>
      <c r="M317" s="14" t="str">
        <f>IF(Table1[[#This Row],[Cars]]=0,"NO","Yes")</f>
        <v>Yes</v>
      </c>
      <c r="N317" s="14" t="s">
        <v>21</v>
      </c>
      <c r="O317" s="14" t="s">
        <v>50</v>
      </c>
      <c r="P317" s="14">
        <v>41</v>
      </c>
      <c r="Q317" s="14" t="str">
        <f>IF(Table1[[#This Row],[Age]]&gt;=65,"Senior",IF(Table1[[#This Row],[Age]]&gt;=45,"Middle Age",IF(Table1[[#This Row],[Age]]&gt;=25,"Adult",IF(Table1[[#This Row],[Age]]&gt;=15,"Youth","Invalid"))))</f>
        <v>Adult</v>
      </c>
      <c r="R317" s="22" t="s">
        <v>16</v>
      </c>
    </row>
    <row r="318" spans="4:18" x14ac:dyDescent="0.3">
      <c r="D318" s="21">
        <v>17352</v>
      </c>
      <c r="E318" s="14" t="s">
        <v>28</v>
      </c>
      <c r="F318" s="14" t="s">
        <v>30</v>
      </c>
      <c r="G318" s="15">
        <v>50000</v>
      </c>
      <c r="H318" s="14">
        <v>2</v>
      </c>
      <c r="I318" s="14" t="s">
        <v>27</v>
      </c>
      <c r="J318" s="14" t="s">
        <v>25</v>
      </c>
      <c r="K318" s="14" t="s">
        <v>14</v>
      </c>
      <c r="L318" s="14">
        <v>1</v>
      </c>
      <c r="M318" s="14" t="str">
        <f>IF(Table1[[#This Row],[Cars]]=0,"NO","Yes")</f>
        <v>Yes</v>
      </c>
      <c r="N318" s="14" t="s">
        <v>21</v>
      </c>
      <c r="O318" s="14" t="s">
        <v>50</v>
      </c>
      <c r="P318" s="14">
        <v>64</v>
      </c>
      <c r="Q318" s="14" t="str">
        <f>IF(Table1[[#This Row],[Age]]&gt;=65,"Senior",IF(Table1[[#This Row],[Age]]&gt;=45,"Middle Age",IF(Table1[[#This Row],[Age]]&gt;=25,"Adult",IF(Table1[[#This Row],[Age]]&gt;=15,"Youth","Invalid"))))</f>
        <v>Middle Age</v>
      </c>
      <c r="R318" s="22" t="s">
        <v>14</v>
      </c>
    </row>
    <row r="319" spans="4:18" x14ac:dyDescent="0.3">
      <c r="D319" s="21">
        <v>14154</v>
      </c>
      <c r="E319" s="14" t="s">
        <v>28</v>
      </c>
      <c r="F319" s="14" t="s">
        <v>30</v>
      </c>
      <c r="G319" s="15">
        <v>30000</v>
      </c>
      <c r="H319" s="14">
        <v>0</v>
      </c>
      <c r="I319" s="14" t="s">
        <v>12</v>
      </c>
      <c r="J319" s="14" t="s">
        <v>18</v>
      </c>
      <c r="K319" s="14" t="s">
        <v>14</v>
      </c>
      <c r="L319" s="14">
        <v>0</v>
      </c>
      <c r="M319" s="14" t="str">
        <f>IF(Table1[[#This Row],[Cars]]=0,"NO","Yes")</f>
        <v>NO</v>
      </c>
      <c r="N319" s="14" t="s">
        <v>15</v>
      </c>
      <c r="O319" s="14" t="s">
        <v>49</v>
      </c>
      <c r="P319" s="14">
        <v>35</v>
      </c>
      <c r="Q319" s="14" t="str">
        <f>IF(Table1[[#This Row],[Age]]&gt;=65,"Senior",IF(Table1[[#This Row],[Age]]&gt;=45,"Middle Age",IF(Table1[[#This Row],[Age]]&gt;=25,"Adult",IF(Table1[[#This Row],[Age]]&gt;=15,"Youth","Invalid"))))</f>
        <v>Adult</v>
      </c>
      <c r="R319" s="22" t="s">
        <v>14</v>
      </c>
    </row>
    <row r="320" spans="4:18" x14ac:dyDescent="0.3">
      <c r="D320" s="21">
        <v>19066</v>
      </c>
      <c r="E320" s="14" t="s">
        <v>28</v>
      </c>
      <c r="F320" s="14" t="s">
        <v>30</v>
      </c>
      <c r="G320" s="15">
        <v>130000</v>
      </c>
      <c r="H320" s="14">
        <v>4</v>
      </c>
      <c r="I320" s="14" t="s">
        <v>17</v>
      </c>
      <c r="J320" s="14" t="s">
        <v>19</v>
      </c>
      <c r="K320" s="14" t="s">
        <v>16</v>
      </c>
      <c r="L320" s="14">
        <v>3</v>
      </c>
      <c r="M320" s="14" t="str">
        <f>IF(Table1[[#This Row],[Cars]]=0,"NO","Yes")</f>
        <v>Yes</v>
      </c>
      <c r="N320" s="14" t="s">
        <v>43</v>
      </c>
      <c r="O320" s="14" t="s">
        <v>49</v>
      </c>
      <c r="P320" s="14">
        <v>54</v>
      </c>
      <c r="Q320" s="14" t="str">
        <f>IF(Table1[[#This Row],[Age]]&gt;=65,"Senior",IF(Table1[[#This Row],[Age]]&gt;=45,"Middle Age",IF(Table1[[#This Row],[Age]]&gt;=25,"Adult",IF(Table1[[#This Row],[Age]]&gt;=15,"Youth","Invalid"))))</f>
        <v>Middle Age</v>
      </c>
      <c r="R320" s="22" t="s">
        <v>16</v>
      </c>
    </row>
    <row r="321" spans="4:18" x14ac:dyDescent="0.3">
      <c r="D321" s="21">
        <v>11386</v>
      </c>
      <c r="E321" s="14" t="s">
        <v>28</v>
      </c>
      <c r="F321" s="14" t="s">
        <v>42</v>
      </c>
      <c r="G321" s="15">
        <v>30000</v>
      </c>
      <c r="H321" s="14">
        <v>3</v>
      </c>
      <c r="I321" s="14" t="s">
        <v>12</v>
      </c>
      <c r="J321" s="14" t="s">
        <v>18</v>
      </c>
      <c r="K321" s="14" t="s">
        <v>14</v>
      </c>
      <c r="L321" s="14">
        <v>0</v>
      </c>
      <c r="M321" s="14" t="str">
        <f>IF(Table1[[#This Row],[Cars]]=0,"NO","Yes")</f>
        <v>NO</v>
      </c>
      <c r="N321" s="14" t="s">
        <v>15</v>
      </c>
      <c r="O321" s="14" t="s">
        <v>49</v>
      </c>
      <c r="P321" s="14">
        <v>45</v>
      </c>
      <c r="Q321" s="14" t="str">
        <f>IF(Table1[[#This Row],[Age]]&gt;=65,"Senior",IF(Table1[[#This Row],[Age]]&gt;=45,"Middle Age",IF(Table1[[#This Row],[Age]]&gt;=25,"Adult",IF(Table1[[#This Row],[Age]]&gt;=15,"Youth","Invalid"))))</f>
        <v>Middle Age</v>
      </c>
      <c r="R321" s="22" t="s">
        <v>16</v>
      </c>
    </row>
    <row r="322" spans="4:18" x14ac:dyDescent="0.3">
      <c r="D322" s="21">
        <v>20228</v>
      </c>
      <c r="E322" s="14" t="s">
        <v>28</v>
      </c>
      <c r="F322" s="14" t="s">
        <v>30</v>
      </c>
      <c r="G322" s="15">
        <v>100000</v>
      </c>
      <c r="H322" s="14">
        <v>0</v>
      </c>
      <c r="I322" s="14" t="s">
        <v>27</v>
      </c>
      <c r="J322" s="14" t="s">
        <v>25</v>
      </c>
      <c r="K322" s="14" t="s">
        <v>14</v>
      </c>
      <c r="L322" s="14">
        <v>0</v>
      </c>
      <c r="M322" s="14" t="str">
        <f>IF(Table1[[#This Row],[Cars]]=0,"NO","Yes")</f>
        <v>NO</v>
      </c>
      <c r="N322" s="14" t="s">
        <v>20</v>
      </c>
      <c r="O322" s="14" t="s">
        <v>50</v>
      </c>
      <c r="P322" s="14">
        <v>40</v>
      </c>
      <c r="Q322" s="14" t="str">
        <f>IF(Table1[[#This Row],[Age]]&gt;=65,"Senior",IF(Table1[[#This Row],[Age]]&gt;=45,"Middle Age",IF(Table1[[#This Row],[Age]]&gt;=25,"Adult",IF(Table1[[#This Row],[Age]]&gt;=15,"Youth","Invalid"))))</f>
        <v>Adult</v>
      </c>
      <c r="R322" s="22" t="s">
        <v>14</v>
      </c>
    </row>
    <row r="323" spans="4:18" x14ac:dyDescent="0.3">
      <c r="D323" s="21">
        <v>16675</v>
      </c>
      <c r="E323" s="14" t="s">
        <v>29</v>
      </c>
      <c r="F323" s="14" t="s">
        <v>42</v>
      </c>
      <c r="G323" s="15">
        <v>160000</v>
      </c>
      <c r="H323" s="14">
        <v>0</v>
      </c>
      <c r="I323" s="14" t="s">
        <v>27</v>
      </c>
      <c r="J323" s="14" t="s">
        <v>25</v>
      </c>
      <c r="K323" s="14" t="s">
        <v>16</v>
      </c>
      <c r="L323" s="14">
        <v>3</v>
      </c>
      <c r="M323" s="14" t="str">
        <f>IF(Table1[[#This Row],[Cars]]=0,"NO","Yes")</f>
        <v>Yes</v>
      </c>
      <c r="N323" s="14" t="s">
        <v>15</v>
      </c>
      <c r="O323" s="14" t="s">
        <v>50</v>
      </c>
      <c r="P323" s="14">
        <v>47</v>
      </c>
      <c r="Q323" s="14" t="str">
        <f>IF(Table1[[#This Row],[Age]]&gt;=65,"Senior",IF(Table1[[#This Row],[Age]]&gt;=45,"Middle Age",IF(Table1[[#This Row],[Age]]&gt;=25,"Adult",IF(Table1[[#This Row],[Age]]&gt;=15,"Youth","Invalid"))))</f>
        <v>Middle Age</v>
      </c>
      <c r="R323" s="22" t="s">
        <v>14</v>
      </c>
    </row>
    <row r="324" spans="4:18" x14ac:dyDescent="0.3">
      <c r="D324" s="21">
        <v>16410</v>
      </c>
      <c r="E324" s="14" t="s">
        <v>29</v>
      </c>
      <c r="F324" s="14" t="s">
        <v>42</v>
      </c>
      <c r="G324" s="15">
        <v>10000</v>
      </c>
      <c r="H324" s="14">
        <v>4</v>
      </c>
      <c r="I324" s="14" t="s">
        <v>26</v>
      </c>
      <c r="J324" s="14" t="s">
        <v>22</v>
      </c>
      <c r="K324" s="14" t="s">
        <v>14</v>
      </c>
      <c r="L324" s="14">
        <v>2</v>
      </c>
      <c r="M324" s="14" t="str">
        <f>IF(Table1[[#This Row],[Cars]]=0,"NO","Yes")</f>
        <v>Yes</v>
      </c>
      <c r="N324" s="14" t="s">
        <v>15</v>
      </c>
      <c r="O324" s="14" t="s">
        <v>49</v>
      </c>
      <c r="P324" s="14">
        <v>41</v>
      </c>
      <c r="Q324" s="14" t="str">
        <f>IF(Table1[[#This Row],[Age]]&gt;=65,"Senior",IF(Table1[[#This Row],[Age]]&gt;=45,"Middle Age",IF(Table1[[#This Row],[Age]]&gt;=25,"Adult",IF(Table1[[#This Row],[Age]]&gt;=15,"Youth","Invalid"))))</f>
        <v>Adult</v>
      </c>
      <c r="R324" s="22" t="s">
        <v>14</v>
      </c>
    </row>
    <row r="325" spans="4:18" x14ac:dyDescent="0.3">
      <c r="D325" s="21">
        <v>27760</v>
      </c>
      <c r="E325" s="14" t="s">
        <v>29</v>
      </c>
      <c r="F325" s="14" t="s">
        <v>42</v>
      </c>
      <c r="G325" s="15">
        <v>40000</v>
      </c>
      <c r="H325" s="14">
        <v>0</v>
      </c>
      <c r="I325" s="14" t="s">
        <v>27</v>
      </c>
      <c r="J325" s="14" t="s">
        <v>18</v>
      </c>
      <c r="K325" s="14" t="s">
        <v>16</v>
      </c>
      <c r="L325" s="14">
        <v>0</v>
      </c>
      <c r="M325" s="14" t="str">
        <f>IF(Table1[[#This Row],[Cars]]=0,"NO","Yes")</f>
        <v>NO</v>
      </c>
      <c r="N325" s="14" t="s">
        <v>15</v>
      </c>
      <c r="O325" s="14" t="s">
        <v>49</v>
      </c>
      <c r="P325" s="14">
        <v>37</v>
      </c>
      <c r="Q325" s="14" t="str">
        <f>IF(Table1[[#This Row],[Age]]&gt;=65,"Senior",IF(Table1[[#This Row],[Age]]&gt;=45,"Middle Age",IF(Table1[[#This Row],[Age]]&gt;=25,"Adult",IF(Table1[[#This Row],[Age]]&gt;=15,"Youth","Invalid"))))</f>
        <v>Adult</v>
      </c>
      <c r="R325" s="22" t="s">
        <v>14</v>
      </c>
    </row>
    <row r="326" spans="4:18" x14ac:dyDescent="0.3">
      <c r="D326" s="21">
        <v>22930</v>
      </c>
      <c r="E326" s="14" t="s">
        <v>28</v>
      </c>
      <c r="F326" s="14" t="s">
        <v>30</v>
      </c>
      <c r="G326" s="15">
        <v>90000</v>
      </c>
      <c r="H326" s="14">
        <v>4</v>
      </c>
      <c r="I326" s="14" t="s">
        <v>12</v>
      </c>
      <c r="J326" s="14" t="s">
        <v>19</v>
      </c>
      <c r="K326" s="14" t="s">
        <v>14</v>
      </c>
      <c r="L326" s="14">
        <v>0</v>
      </c>
      <c r="M326" s="14" t="str">
        <f>IF(Table1[[#This Row],[Cars]]=0,"NO","Yes")</f>
        <v>NO</v>
      </c>
      <c r="N326" s="14" t="s">
        <v>23</v>
      </c>
      <c r="O326" s="14" t="s">
        <v>50</v>
      </c>
      <c r="P326" s="14">
        <v>38</v>
      </c>
      <c r="Q326" s="14" t="str">
        <f>IF(Table1[[#This Row],[Age]]&gt;=65,"Senior",IF(Table1[[#This Row],[Age]]&gt;=45,"Middle Age",IF(Table1[[#This Row],[Age]]&gt;=25,"Adult",IF(Table1[[#This Row],[Age]]&gt;=15,"Youth","Invalid"))))</f>
        <v>Adult</v>
      </c>
      <c r="R326" s="22" t="s">
        <v>14</v>
      </c>
    </row>
    <row r="327" spans="4:18" x14ac:dyDescent="0.3">
      <c r="D327" s="21">
        <v>23780</v>
      </c>
      <c r="E327" s="14" t="s">
        <v>29</v>
      </c>
      <c r="F327" s="14" t="s">
        <v>30</v>
      </c>
      <c r="G327" s="15">
        <v>40000</v>
      </c>
      <c r="H327" s="14">
        <v>2</v>
      </c>
      <c r="I327" s="14" t="s">
        <v>17</v>
      </c>
      <c r="J327" s="14" t="s">
        <v>18</v>
      </c>
      <c r="K327" s="14" t="s">
        <v>16</v>
      </c>
      <c r="L327" s="14">
        <v>2</v>
      </c>
      <c r="M327" s="14" t="str">
        <f>IF(Table1[[#This Row],[Cars]]=0,"NO","Yes")</f>
        <v>Yes</v>
      </c>
      <c r="N327" s="14" t="s">
        <v>15</v>
      </c>
      <c r="O327" s="14" t="s">
        <v>49</v>
      </c>
      <c r="P327" s="14">
        <v>36</v>
      </c>
      <c r="Q327" s="14" t="str">
        <f>IF(Table1[[#This Row],[Age]]&gt;=65,"Senior",IF(Table1[[#This Row],[Age]]&gt;=45,"Middle Age",IF(Table1[[#This Row],[Age]]&gt;=25,"Adult",IF(Table1[[#This Row],[Age]]&gt;=15,"Youth","Invalid"))))</f>
        <v>Adult</v>
      </c>
      <c r="R327" s="22" t="s">
        <v>14</v>
      </c>
    </row>
    <row r="328" spans="4:18" x14ac:dyDescent="0.3">
      <c r="D328" s="21">
        <v>20994</v>
      </c>
      <c r="E328" s="14" t="s">
        <v>28</v>
      </c>
      <c r="F328" s="14" t="s">
        <v>42</v>
      </c>
      <c r="G328" s="15">
        <v>20000</v>
      </c>
      <c r="H328" s="14">
        <v>0</v>
      </c>
      <c r="I328" s="14" t="s">
        <v>12</v>
      </c>
      <c r="J328" s="14" t="s">
        <v>18</v>
      </c>
      <c r="K328" s="14" t="s">
        <v>16</v>
      </c>
      <c r="L328" s="14">
        <v>0</v>
      </c>
      <c r="M328" s="14" t="str">
        <f>IF(Table1[[#This Row],[Cars]]=0,"NO","Yes")</f>
        <v>NO</v>
      </c>
      <c r="N328" s="14" t="s">
        <v>15</v>
      </c>
      <c r="O328" s="14" t="s">
        <v>50</v>
      </c>
      <c r="P328" s="14">
        <v>26</v>
      </c>
      <c r="Q328" s="14" t="str">
        <f>IF(Table1[[#This Row],[Age]]&gt;=65,"Senior",IF(Table1[[#This Row],[Age]]&gt;=45,"Middle Age",IF(Table1[[#This Row],[Age]]&gt;=25,"Adult",IF(Table1[[#This Row],[Age]]&gt;=15,"Youth","Invalid"))))</f>
        <v>Adult</v>
      </c>
      <c r="R328" s="22" t="s">
        <v>14</v>
      </c>
    </row>
    <row r="329" spans="4:18" x14ac:dyDescent="0.3">
      <c r="D329" s="21">
        <v>28379</v>
      </c>
      <c r="E329" s="14" t="s">
        <v>28</v>
      </c>
      <c r="F329" s="14" t="s">
        <v>30</v>
      </c>
      <c r="G329" s="15">
        <v>30000</v>
      </c>
      <c r="H329" s="14">
        <v>1</v>
      </c>
      <c r="I329" s="14" t="s">
        <v>12</v>
      </c>
      <c r="J329" s="14" t="s">
        <v>13</v>
      </c>
      <c r="K329" s="14" t="s">
        <v>14</v>
      </c>
      <c r="L329" s="14">
        <v>2</v>
      </c>
      <c r="M329" s="14" t="str">
        <f>IF(Table1[[#This Row],[Cars]]=0,"NO","Yes")</f>
        <v>Yes</v>
      </c>
      <c r="N329" s="14" t="s">
        <v>15</v>
      </c>
      <c r="O329" s="14" t="s">
        <v>49</v>
      </c>
      <c r="P329" s="14">
        <v>40</v>
      </c>
      <c r="Q329" s="14" t="str">
        <f>IF(Table1[[#This Row],[Age]]&gt;=65,"Senior",IF(Table1[[#This Row],[Age]]&gt;=45,"Middle Age",IF(Table1[[#This Row],[Age]]&gt;=25,"Adult",IF(Table1[[#This Row],[Age]]&gt;=15,"Youth","Invalid"))))</f>
        <v>Adult</v>
      </c>
      <c r="R329" s="22" t="s">
        <v>16</v>
      </c>
    </row>
    <row r="330" spans="4:18" x14ac:dyDescent="0.3">
      <c r="D330" s="21">
        <v>14865</v>
      </c>
      <c r="E330" s="14" t="s">
        <v>29</v>
      </c>
      <c r="F330" s="14" t="s">
        <v>30</v>
      </c>
      <c r="G330" s="15">
        <v>40000</v>
      </c>
      <c r="H330" s="14">
        <v>2</v>
      </c>
      <c r="I330" s="14" t="s">
        <v>17</v>
      </c>
      <c r="J330" s="14" t="s">
        <v>18</v>
      </c>
      <c r="K330" s="14" t="s">
        <v>14</v>
      </c>
      <c r="L330" s="14">
        <v>2</v>
      </c>
      <c r="M330" s="14" t="str">
        <f>IF(Table1[[#This Row],[Cars]]=0,"NO","Yes")</f>
        <v>Yes</v>
      </c>
      <c r="N330" s="14" t="s">
        <v>23</v>
      </c>
      <c r="O330" s="14" t="s">
        <v>49</v>
      </c>
      <c r="P330" s="14">
        <v>36</v>
      </c>
      <c r="Q330" s="14" t="str">
        <f>IF(Table1[[#This Row],[Age]]&gt;=65,"Senior",IF(Table1[[#This Row],[Age]]&gt;=45,"Middle Age",IF(Table1[[#This Row],[Age]]&gt;=25,"Adult",IF(Table1[[#This Row],[Age]]&gt;=15,"Youth","Invalid"))))</f>
        <v>Adult</v>
      </c>
      <c r="R330" s="22" t="s">
        <v>16</v>
      </c>
    </row>
    <row r="331" spans="4:18" x14ac:dyDescent="0.3">
      <c r="D331" s="21">
        <v>12663</v>
      </c>
      <c r="E331" s="14" t="s">
        <v>28</v>
      </c>
      <c r="F331" s="14" t="s">
        <v>42</v>
      </c>
      <c r="G331" s="15">
        <v>90000</v>
      </c>
      <c r="H331" s="14">
        <v>5</v>
      </c>
      <c r="I331" s="14" t="s">
        <v>26</v>
      </c>
      <c r="J331" s="14" t="s">
        <v>13</v>
      </c>
      <c r="K331" s="14" t="s">
        <v>14</v>
      </c>
      <c r="L331" s="14">
        <v>2</v>
      </c>
      <c r="M331" s="14" t="str">
        <f>IF(Table1[[#This Row],[Cars]]=0,"NO","Yes")</f>
        <v>Yes</v>
      </c>
      <c r="N331" s="14" t="s">
        <v>43</v>
      </c>
      <c r="O331" s="14" t="s">
        <v>49</v>
      </c>
      <c r="P331" s="14">
        <v>59</v>
      </c>
      <c r="Q331" s="14" t="str">
        <f>IF(Table1[[#This Row],[Age]]&gt;=65,"Senior",IF(Table1[[#This Row],[Age]]&gt;=45,"Middle Age",IF(Table1[[#This Row],[Age]]&gt;=25,"Adult",IF(Table1[[#This Row],[Age]]&gt;=15,"Youth","Invalid"))))</f>
        <v>Middle Age</v>
      </c>
      <c r="R331" s="22" t="s">
        <v>16</v>
      </c>
    </row>
    <row r="332" spans="4:18" x14ac:dyDescent="0.3">
      <c r="D332" s="21">
        <v>24898</v>
      </c>
      <c r="E332" s="14" t="s">
        <v>29</v>
      </c>
      <c r="F332" s="14" t="s">
        <v>42</v>
      </c>
      <c r="G332" s="15">
        <v>80000</v>
      </c>
      <c r="H332" s="14">
        <v>0</v>
      </c>
      <c r="I332" s="14" t="s">
        <v>12</v>
      </c>
      <c r="J332" s="14" t="s">
        <v>19</v>
      </c>
      <c r="K332" s="14" t="s">
        <v>14</v>
      </c>
      <c r="L332" s="14">
        <v>3</v>
      </c>
      <c r="M332" s="14" t="str">
        <f>IF(Table1[[#This Row],[Cars]]=0,"NO","Yes")</f>
        <v>Yes</v>
      </c>
      <c r="N332" s="14" t="s">
        <v>43</v>
      </c>
      <c r="O332" s="14" t="s">
        <v>50</v>
      </c>
      <c r="P332" s="14">
        <v>32</v>
      </c>
      <c r="Q332" s="14" t="str">
        <f>IF(Table1[[#This Row],[Age]]&gt;=65,"Senior",IF(Table1[[#This Row],[Age]]&gt;=45,"Middle Age",IF(Table1[[#This Row],[Age]]&gt;=25,"Adult",IF(Table1[[#This Row],[Age]]&gt;=15,"Youth","Invalid"))))</f>
        <v>Adult</v>
      </c>
      <c r="R332" s="22" t="s">
        <v>16</v>
      </c>
    </row>
    <row r="333" spans="4:18" x14ac:dyDescent="0.3">
      <c r="D333" s="21">
        <v>19508</v>
      </c>
      <c r="E333" s="14" t="s">
        <v>28</v>
      </c>
      <c r="F333" s="14" t="s">
        <v>30</v>
      </c>
      <c r="G333" s="15">
        <v>10000</v>
      </c>
      <c r="H333" s="14">
        <v>0</v>
      </c>
      <c r="I333" s="14" t="s">
        <v>26</v>
      </c>
      <c r="J333" s="14" t="s">
        <v>22</v>
      </c>
      <c r="K333" s="14" t="s">
        <v>16</v>
      </c>
      <c r="L333" s="14">
        <v>2</v>
      </c>
      <c r="M333" s="14" t="str">
        <f>IF(Table1[[#This Row],[Cars]]=0,"NO","Yes")</f>
        <v>Yes</v>
      </c>
      <c r="N333" s="14" t="s">
        <v>15</v>
      </c>
      <c r="O333" s="14" t="s">
        <v>49</v>
      </c>
      <c r="P333" s="14">
        <v>30</v>
      </c>
      <c r="Q333" s="14" t="str">
        <f>IF(Table1[[#This Row],[Age]]&gt;=65,"Senior",IF(Table1[[#This Row],[Age]]&gt;=45,"Middle Age",IF(Table1[[#This Row],[Age]]&gt;=25,"Adult",IF(Table1[[#This Row],[Age]]&gt;=15,"Youth","Invalid"))))</f>
        <v>Adult</v>
      </c>
      <c r="R333" s="22" t="s">
        <v>16</v>
      </c>
    </row>
    <row r="334" spans="4:18" x14ac:dyDescent="0.3">
      <c r="D334" s="21">
        <v>11489</v>
      </c>
      <c r="E334" s="14" t="s">
        <v>29</v>
      </c>
      <c r="F334" s="14" t="s">
        <v>42</v>
      </c>
      <c r="G334" s="15">
        <v>20000</v>
      </c>
      <c r="H334" s="14">
        <v>0</v>
      </c>
      <c r="I334" s="14" t="s">
        <v>26</v>
      </c>
      <c r="J334" s="14" t="s">
        <v>22</v>
      </c>
      <c r="K334" s="14" t="s">
        <v>16</v>
      </c>
      <c r="L334" s="14">
        <v>2</v>
      </c>
      <c r="M334" s="14" t="str">
        <f>IF(Table1[[#This Row],[Cars]]=0,"NO","Yes")</f>
        <v>Yes</v>
      </c>
      <c r="N334" s="14" t="s">
        <v>23</v>
      </c>
      <c r="O334" s="14" t="s">
        <v>49</v>
      </c>
      <c r="P334" s="14">
        <v>35</v>
      </c>
      <c r="Q334" s="14" t="str">
        <f>IF(Table1[[#This Row],[Age]]&gt;=65,"Senior",IF(Table1[[#This Row],[Age]]&gt;=45,"Middle Age",IF(Table1[[#This Row],[Age]]&gt;=25,"Adult",IF(Table1[[#This Row],[Age]]&gt;=15,"Youth","Invalid"))))</f>
        <v>Adult</v>
      </c>
      <c r="R334" s="22" t="s">
        <v>14</v>
      </c>
    </row>
    <row r="335" spans="4:18" x14ac:dyDescent="0.3">
      <c r="D335" s="21">
        <v>18160</v>
      </c>
      <c r="E335" s="14" t="s">
        <v>28</v>
      </c>
      <c r="F335" s="14" t="s">
        <v>30</v>
      </c>
      <c r="G335" s="15">
        <v>130000</v>
      </c>
      <c r="H335" s="14">
        <v>3</v>
      </c>
      <c r="I335" s="14" t="s">
        <v>24</v>
      </c>
      <c r="J335" s="14" t="s">
        <v>19</v>
      </c>
      <c r="K335" s="14" t="s">
        <v>14</v>
      </c>
      <c r="L335" s="14">
        <v>4</v>
      </c>
      <c r="M335" s="14" t="str">
        <f>IF(Table1[[#This Row],[Cars]]=0,"NO","Yes")</f>
        <v>Yes</v>
      </c>
      <c r="N335" s="14" t="s">
        <v>21</v>
      </c>
      <c r="O335" s="14" t="s">
        <v>49</v>
      </c>
      <c r="P335" s="14">
        <v>51</v>
      </c>
      <c r="Q335" s="14" t="str">
        <f>IF(Table1[[#This Row],[Age]]&gt;=65,"Senior",IF(Table1[[#This Row],[Age]]&gt;=45,"Middle Age",IF(Table1[[#This Row],[Age]]&gt;=25,"Adult",IF(Table1[[#This Row],[Age]]&gt;=15,"Youth","Invalid"))))</f>
        <v>Middle Age</v>
      </c>
      <c r="R335" s="22" t="s">
        <v>14</v>
      </c>
    </row>
    <row r="336" spans="4:18" x14ac:dyDescent="0.3">
      <c r="D336" s="21">
        <v>25241</v>
      </c>
      <c r="E336" s="14" t="s">
        <v>28</v>
      </c>
      <c r="F336" s="14" t="s">
        <v>30</v>
      </c>
      <c r="G336" s="15">
        <v>90000</v>
      </c>
      <c r="H336" s="14">
        <v>2</v>
      </c>
      <c r="I336" s="14" t="s">
        <v>12</v>
      </c>
      <c r="J336" s="14" t="s">
        <v>19</v>
      </c>
      <c r="K336" s="14" t="s">
        <v>14</v>
      </c>
      <c r="L336" s="14">
        <v>1</v>
      </c>
      <c r="M336" s="14" t="str">
        <f>IF(Table1[[#This Row],[Cars]]=0,"NO","Yes")</f>
        <v>Yes</v>
      </c>
      <c r="N336" s="14" t="s">
        <v>21</v>
      </c>
      <c r="O336" s="14" t="s">
        <v>50</v>
      </c>
      <c r="P336" s="14">
        <v>47</v>
      </c>
      <c r="Q336" s="14" t="str">
        <f>IF(Table1[[#This Row],[Age]]&gt;=65,"Senior",IF(Table1[[#This Row],[Age]]&gt;=45,"Middle Age",IF(Table1[[#This Row],[Age]]&gt;=25,"Adult",IF(Table1[[#This Row],[Age]]&gt;=15,"Youth","Invalid"))))</f>
        <v>Middle Age</v>
      </c>
      <c r="R336" s="22" t="s">
        <v>16</v>
      </c>
    </row>
    <row r="337" spans="4:18" x14ac:dyDescent="0.3">
      <c r="D337" s="21">
        <v>24369</v>
      </c>
      <c r="E337" s="14" t="s">
        <v>28</v>
      </c>
      <c r="F337" s="14" t="s">
        <v>30</v>
      </c>
      <c r="G337" s="15">
        <v>80000</v>
      </c>
      <c r="H337" s="14">
        <v>5</v>
      </c>
      <c r="I337" s="14" t="s">
        <v>27</v>
      </c>
      <c r="J337" s="14" t="s">
        <v>25</v>
      </c>
      <c r="K337" s="14" t="s">
        <v>16</v>
      </c>
      <c r="L337" s="14">
        <v>2</v>
      </c>
      <c r="M337" s="14" t="str">
        <f>IF(Table1[[#This Row],[Cars]]=0,"NO","Yes")</f>
        <v>Yes</v>
      </c>
      <c r="N337" s="14" t="s">
        <v>15</v>
      </c>
      <c r="O337" s="14" t="s">
        <v>50</v>
      </c>
      <c r="P337" s="14">
        <v>39</v>
      </c>
      <c r="Q337" s="14" t="str">
        <f>IF(Table1[[#This Row],[Age]]&gt;=65,"Senior",IF(Table1[[#This Row],[Age]]&gt;=45,"Middle Age",IF(Table1[[#This Row],[Age]]&gt;=25,"Adult",IF(Table1[[#This Row],[Age]]&gt;=15,"Youth","Invalid"))))</f>
        <v>Adult</v>
      </c>
      <c r="R337" s="22" t="s">
        <v>16</v>
      </c>
    </row>
    <row r="338" spans="4:18" x14ac:dyDescent="0.3">
      <c r="D338" s="21">
        <v>27165</v>
      </c>
      <c r="E338" s="14" t="s">
        <v>29</v>
      </c>
      <c r="F338" s="14" t="s">
        <v>30</v>
      </c>
      <c r="G338" s="15">
        <v>20000</v>
      </c>
      <c r="H338" s="14">
        <v>0</v>
      </c>
      <c r="I338" s="14" t="s">
        <v>26</v>
      </c>
      <c r="J338" s="14" t="s">
        <v>22</v>
      </c>
      <c r="K338" s="14" t="s">
        <v>16</v>
      </c>
      <c r="L338" s="14">
        <v>2</v>
      </c>
      <c r="M338" s="14" t="str">
        <f>IF(Table1[[#This Row],[Cars]]=0,"NO","Yes")</f>
        <v>Yes</v>
      </c>
      <c r="N338" s="14" t="s">
        <v>15</v>
      </c>
      <c r="O338" s="14" t="s">
        <v>49</v>
      </c>
      <c r="P338" s="14">
        <v>34</v>
      </c>
      <c r="Q338" s="14" t="str">
        <f>IF(Table1[[#This Row],[Age]]&gt;=65,"Senior",IF(Table1[[#This Row],[Age]]&gt;=45,"Middle Age",IF(Table1[[#This Row],[Age]]&gt;=25,"Adult",IF(Table1[[#This Row],[Age]]&gt;=15,"Youth","Invalid"))))</f>
        <v>Adult</v>
      </c>
      <c r="R338" s="22" t="s">
        <v>16</v>
      </c>
    </row>
    <row r="339" spans="4:18" x14ac:dyDescent="0.3">
      <c r="D339" s="21">
        <v>29424</v>
      </c>
      <c r="E339" s="14" t="s">
        <v>28</v>
      </c>
      <c r="F339" s="14" t="s">
        <v>30</v>
      </c>
      <c r="G339" s="15">
        <v>10000</v>
      </c>
      <c r="H339" s="14">
        <v>0</v>
      </c>
      <c r="I339" s="14" t="s">
        <v>26</v>
      </c>
      <c r="J339" s="14" t="s">
        <v>22</v>
      </c>
      <c r="K339" s="14" t="s">
        <v>14</v>
      </c>
      <c r="L339" s="14">
        <v>2</v>
      </c>
      <c r="M339" s="14" t="str">
        <f>IF(Table1[[#This Row],[Cars]]=0,"NO","Yes")</f>
        <v>Yes</v>
      </c>
      <c r="N339" s="14" t="s">
        <v>15</v>
      </c>
      <c r="O339" s="14" t="s">
        <v>49</v>
      </c>
      <c r="P339" s="14">
        <v>32</v>
      </c>
      <c r="Q339" s="14" t="str">
        <f>IF(Table1[[#This Row],[Age]]&gt;=65,"Senior",IF(Table1[[#This Row],[Age]]&gt;=45,"Middle Age",IF(Table1[[#This Row],[Age]]&gt;=25,"Adult",IF(Table1[[#This Row],[Age]]&gt;=15,"Youth","Invalid"))))</f>
        <v>Adult</v>
      </c>
      <c r="R339" s="22" t="s">
        <v>16</v>
      </c>
    </row>
    <row r="340" spans="4:18" x14ac:dyDescent="0.3">
      <c r="D340" s="21">
        <v>15926</v>
      </c>
      <c r="E340" s="14" t="s">
        <v>29</v>
      </c>
      <c r="F340" s="14" t="s">
        <v>42</v>
      </c>
      <c r="G340" s="15">
        <v>120000</v>
      </c>
      <c r="H340" s="14">
        <v>3</v>
      </c>
      <c r="I340" s="14" t="s">
        <v>24</v>
      </c>
      <c r="J340" s="14" t="s">
        <v>19</v>
      </c>
      <c r="K340" s="14" t="s">
        <v>14</v>
      </c>
      <c r="L340" s="14">
        <v>4</v>
      </c>
      <c r="M340" s="14" t="str">
        <f>IF(Table1[[#This Row],[Cars]]=0,"NO","Yes")</f>
        <v>Yes</v>
      </c>
      <c r="N340" s="14" t="s">
        <v>21</v>
      </c>
      <c r="O340" s="14" t="s">
        <v>49</v>
      </c>
      <c r="P340" s="14">
        <v>50</v>
      </c>
      <c r="Q340" s="14" t="str">
        <f>IF(Table1[[#This Row],[Age]]&gt;=65,"Senior",IF(Table1[[#This Row],[Age]]&gt;=45,"Middle Age",IF(Table1[[#This Row],[Age]]&gt;=25,"Adult",IF(Table1[[#This Row],[Age]]&gt;=15,"Youth","Invalid"))))</f>
        <v>Middle Age</v>
      </c>
      <c r="R340" s="22" t="s">
        <v>14</v>
      </c>
    </row>
    <row r="341" spans="4:18" x14ac:dyDescent="0.3">
      <c r="D341" s="21">
        <v>14554</v>
      </c>
      <c r="E341" s="14" t="s">
        <v>28</v>
      </c>
      <c r="F341" s="14" t="s">
        <v>30</v>
      </c>
      <c r="G341" s="15">
        <v>20000</v>
      </c>
      <c r="H341" s="14">
        <v>1</v>
      </c>
      <c r="I341" s="14" t="s">
        <v>12</v>
      </c>
      <c r="J341" s="14" t="s">
        <v>18</v>
      </c>
      <c r="K341" s="14" t="s">
        <v>14</v>
      </c>
      <c r="L341" s="14">
        <v>0</v>
      </c>
      <c r="M341" s="14" t="str">
        <f>IF(Table1[[#This Row],[Cars]]=0,"NO","Yes")</f>
        <v>NO</v>
      </c>
      <c r="N341" s="14" t="s">
        <v>15</v>
      </c>
      <c r="O341" s="14" t="s">
        <v>49</v>
      </c>
      <c r="P341" s="14">
        <v>66</v>
      </c>
      <c r="Q341" s="14" t="str">
        <f>IF(Table1[[#This Row],[Age]]&gt;=65,"Senior",IF(Table1[[#This Row],[Age]]&gt;=45,"Middle Age",IF(Table1[[#This Row],[Age]]&gt;=25,"Adult",IF(Table1[[#This Row],[Age]]&gt;=15,"Youth","Invalid"))))</f>
        <v>Senior</v>
      </c>
      <c r="R341" s="22" t="s">
        <v>16</v>
      </c>
    </row>
    <row r="342" spans="4:18" x14ac:dyDescent="0.3">
      <c r="D342" s="21">
        <v>16468</v>
      </c>
      <c r="E342" s="14" t="s">
        <v>29</v>
      </c>
      <c r="F342" s="14" t="s">
        <v>30</v>
      </c>
      <c r="G342" s="15">
        <v>30000</v>
      </c>
      <c r="H342" s="14">
        <v>0</v>
      </c>
      <c r="I342" s="14" t="s">
        <v>17</v>
      </c>
      <c r="J342" s="14" t="s">
        <v>18</v>
      </c>
      <c r="K342" s="14" t="s">
        <v>14</v>
      </c>
      <c r="L342" s="14">
        <v>1</v>
      </c>
      <c r="M342" s="14" t="str">
        <f>IF(Table1[[#This Row],[Cars]]=0,"NO","Yes")</f>
        <v>Yes</v>
      </c>
      <c r="N342" s="14" t="s">
        <v>20</v>
      </c>
      <c r="O342" s="14" t="s">
        <v>49</v>
      </c>
      <c r="P342" s="14">
        <v>30</v>
      </c>
      <c r="Q342" s="14" t="str">
        <f>IF(Table1[[#This Row],[Age]]&gt;=65,"Senior",IF(Table1[[#This Row],[Age]]&gt;=45,"Middle Age",IF(Table1[[#This Row],[Age]]&gt;=25,"Adult",IF(Table1[[#This Row],[Age]]&gt;=15,"Youth","Invalid"))))</f>
        <v>Adult</v>
      </c>
      <c r="R342" s="22" t="s">
        <v>16</v>
      </c>
    </row>
    <row r="343" spans="4:18" x14ac:dyDescent="0.3">
      <c r="D343" s="21">
        <v>19174</v>
      </c>
      <c r="E343" s="14" t="s">
        <v>29</v>
      </c>
      <c r="F343" s="14" t="s">
        <v>42</v>
      </c>
      <c r="G343" s="15">
        <v>30000</v>
      </c>
      <c r="H343" s="14">
        <v>0</v>
      </c>
      <c r="I343" s="14" t="s">
        <v>24</v>
      </c>
      <c r="J343" s="14" t="s">
        <v>22</v>
      </c>
      <c r="K343" s="14" t="s">
        <v>16</v>
      </c>
      <c r="L343" s="14">
        <v>1</v>
      </c>
      <c r="M343" s="14" t="str">
        <f>IF(Table1[[#This Row],[Cars]]=0,"NO","Yes")</f>
        <v>Yes</v>
      </c>
      <c r="N343" s="14" t="s">
        <v>20</v>
      </c>
      <c r="O343" s="14" t="s">
        <v>49</v>
      </c>
      <c r="P343" s="14">
        <v>32</v>
      </c>
      <c r="Q343" s="14" t="str">
        <f>IF(Table1[[#This Row],[Age]]&gt;=65,"Senior",IF(Table1[[#This Row],[Age]]&gt;=45,"Middle Age",IF(Table1[[#This Row],[Age]]&gt;=25,"Adult",IF(Table1[[#This Row],[Age]]&gt;=15,"Youth","Invalid"))))</f>
        <v>Adult</v>
      </c>
      <c r="R343" s="22" t="s">
        <v>14</v>
      </c>
    </row>
    <row r="344" spans="4:18" x14ac:dyDescent="0.3">
      <c r="D344" s="21">
        <v>19183</v>
      </c>
      <c r="E344" s="14" t="s">
        <v>29</v>
      </c>
      <c r="F344" s="14" t="s">
        <v>30</v>
      </c>
      <c r="G344" s="15">
        <v>10000</v>
      </c>
      <c r="H344" s="14">
        <v>0</v>
      </c>
      <c r="I344" s="14" t="s">
        <v>26</v>
      </c>
      <c r="J344" s="14" t="s">
        <v>22</v>
      </c>
      <c r="K344" s="14" t="s">
        <v>14</v>
      </c>
      <c r="L344" s="14">
        <v>2</v>
      </c>
      <c r="M344" s="14" t="str">
        <f>IF(Table1[[#This Row],[Cars]]=0,"NO","Yes")</f>
        <v>Yes</v>
      </c>
      <c r="N344" s="14" t="s">
        <v>23</v>
      </c>
      <c r="O344" s="14" t="s">
        <v>49</v>
      </c>
      <c r="P344" s="14">
        <v>35</v>
      </c>
      <c r="Q344" s="14" t="str">
        <f>IF(Table1[[#This Row],[Age]]&gt;=65,"Senior",IF(Table1[[#This Row],[Age]]&gt;=45,"Middle Age",IF(Table1[[#This Row],[Age]]&gt;=25,"Adult",IF(Table1[[#This Row],[Age]]&gt;=15,"Youth","Invalid"))))</f>
        <v>Adult</v>
      </c>
      <c r="R344" s="22" t="s">
        <v>16</v>
      </c>
    </row>
    <row r="345" spans="4:18" x14ac:dyDescent="0.3">
      <c r="D345" s="21">
        <v>13683</v>
      </c>
      <c r="E345" s="14" t="s">
        <v>29</v>
      </c>
      <c r="F345" s="14" t="s">
        <v>42</v>
      </c>
      <c r="G345" s="15">
        <v>30000</v>
      </c>
      <c r="H345" s="14">
        <v>0</v>
      </c>
      <c r="I345" s="14" t="s">
        <v>24</v>
      </c>
      <c r="J345" s="14" t="s">
        <v>22</v>
      </c>
      <c r="K345" s="14" t="s">
        <v>16</v>
      </c>
      <c r="L345" s="14">
        <v>1</v>
      </c>
      <c r="M345" s="14" t="str">
        <f>IF(Table1[[#This Row],[Cars]]=0,"NO","Yes")</f>
        <v>Yes</v>
      </c>
      <c r="N345" s="14" t="s">
        <v>20</v>
      </c>
      <c r="O345" s="14" t="s">
        <v>49</v>
      </c>
      <c r="P345" s="14">
        <v>32</v>
      </c>
      <c r="Q345" s="14" t="str">
        <f>IF(Table1[[#This Row],[Age]]&gt;=65,"Senior",IF(Table1[[#This Row],[Age]]&gt;=45,"Middle Age",IF(Table1[[#This Row],[Age]]&gt;=25,"Adult",IF(Table1[[#This Row],[Age]]&gt;=15,"Youth","Invalid"))))</f>
        <v>Adult</v>
      </c>
      <c r="R345" s="22" t="s">
        <v>16</v>
      </c>
    </row>
    <row r="346" spans="4:18" x14ac:dyDescent="0.3">
      <c r="D346" s="21">
        <v>17848</v>
      </c>
      <c r="E346" s="14" t="s">
        <v>29</v>
      </c>
      <c r="F346" s="14" t="s">
        <v>30</v>
      </c>
      <c r="G346" s="15">
        <v>30000</v>
      </c>
      <c r="H346" s="14">
        <v>0</v>
      </c>
      <c r="I346" s="14" t="s">
        <v>17</v>
      </c>
      <c r="J346" s="14" t="s">
        <v>18</v>
      </c>
      <c r="K346" s="14" t="s">
        <v>16</v>
      </c>
      <c r="L346" s="14">
        <v>1</v>
      </c>
      <c r="M346" s="14" t="str">
        <f>IF(Table1[[#This Row],[Cars]]=0,"NO","Yes")</f>
        <v>Yes</v>
      </c>
      <c r="N346" s="14" t="s">
        <v>20</v>
      </c>
      <c r="O346" s="14" t="s">
        <v>49</v>
      </c>
      <c r="P346" s="14">
        <v>31</v>
      </c>
      <c r="Q346" s="14" t="str">
        <f>IF(Table1[[#This Row],[Age]]&gt;=65,"Senior",IF(Table1[[#This Row],[Age]]&gt;=45,"Middle Age",IF(Table1[[#This Row],[Age]]&gt;=25,"Adult",IF(Table1[[#This Row],[Age]]&gt;=15,"Youth","Invalid"))))</f>
        <v>Adult</v>
      </c>
      <c r="R346" s="22" t="s">
        <v>14</v>
      </c>
    </row>
    <row r="347" spans="4:18" x14ac:dyDescent="0.3">
      <c r="D347" s="21">
        <v>17894</v>
      </c>
      <c r="E347" s="14" t="s">
        <v>28</v>
      </c>
      <c r="F347" s="14" t="s">
        <v>42</v>
      </c>
      <c r="G347" s="15">
        <v>20000</v>
      </c>
      <c r="H347" s="14">
        <v>1</v>
      </c>
      <c r="I347" s="14" t="s">
        <v>12</v>
      </c>
      <c r="J347" s="14" t="s">
        <v>18</v>
      </c>
      <c r="K347" s="14" t="s">
        <v>14</v>
      </c>
      <c r="L347" s="14">
        <v>0</v>
      </c>
      <c r="M347" s="14" t="str">
        <f>IF(Table1[[#This Row],[Cars]]=0,"NO","Yes")</f>
        <v>NO</v>
      </c>
      <c r="N347" s="14" t="s">
        <v>15</v>
      </c>
      <c r="O347" s="14" t="s">
        <v>49</v>
      </c>
      <c r="P347" s="14">
        <v>50</v>
      </c>
      <c r="Q347" s="14" t="str">
        <f>IF(Table1[[#This Row],[Age]]&gt;=65,"Senior",IF(Table1[[#This Row],[Age]]&gt;=45,"Middle Age",IF(Table1[[#This Row],[Age]]&gt;=25,"Adult",IF(Table1[[#This Row],[Age]]&gt;=15,"Youth","Invalid"))))</f>
        <v>Middle Age</v>
      </c>
      <c r="R347" s="22" t="s">
        <v>14</v>
      </c>
    </row>
    <row r="348" spans="4:18" x14ac:dyDescent="0.3">
      <c r="D348" s="21">
        <v>25651</v>
      </c>
      <c r="E348" s="14" t="s">
        <v>28</v>
      </c>
      <c r="F348" s="14" t="s">
        <v>30</v>
      </c>
      <c r="G348" s="15">
        <v>40000</v>
      </c>
      <c r="H348" s="14">
        <v>1</v>
      </c>
      <c r="I348" s="14" t="s">
        <v>12</v>
      </c>
      <c r="J348" s="14" t="s">
        <v>13</v>
      </c>
      <c r="K348" s="14" t="s">
        <v>16</v>
      </c>
      <c r="L348" s="14">
        <v>0</v>
      </c>
      <c r="M348" s="14" t="str">
        <f>IF(Table1[[#This Row],[Cars]]=0,"NO","Yes")</f>
        <v>NO</v>
      </c>
      <c r="N348" s="14" t="s">
        <v>15</v>
      </c>
      <c r="O348" s="14" t="s">
        <v>49</v>
      </c>
      <c r="P348" s="14">
        <v>43</v>
      </c>
      <c r="Q348" s="14" t="str">
        <f>IF(Table1[[#This Row],[Age]]&gt;=65,"Senior",IF(Table1[[#This Row],[Age]]&gt;=45,"Middle Age",IF(Table1[[#This Row],[Age]]&gt;=25,"Adult",IF(Table1[[#This Row],[Age]]&gt;=15,"Youth","Invalid"))))</f>
        <v>Adult</v>
      </c>
      <c r="R348" s="22" t="s">
        <v>14</v>
      </c>
    </row>
    <row r="349" spans="4:18" x14ac:dyDescent="0.3">
      <c r="D349" s="21">
        <v>22936</v>
      </c>
      <c r="E349" s="14" t="s">
        <v>29</v>
      </c>
      <c r="F349" s="14" t="s">
        <v>42</v>
      </c>
      <c r="G349" s="15">
        <v>60000</v>
      </c>
      <c r="H349" s="14">
        <v>1</v>
      </c>
      <c r="I349" s="14" t="s">
        <v>17</v>
      </c>
      <c r="J349" s="14" t="s">
        <v>13</v>
      </c>
      <c r="K349" s="14" t="s">
        <v>16</v>
      </c>
      <c r="L349" s="14">
        <v>1</v>
      </c>
      <c r="M349" s="14" t="str">
        <f>IF(Table1[[#This Row],[Cars]]=0,"NO","Yes")</f>
        <v>Yes</v>
      </c>
      <c r="N349" s="14" t="s">
        <v>15</v>
      </c>
      <c r="O349" s="14" t="s">
        <v>50</v>
      </c>
      <c r="P349" s="14">
        <v>45</v>
      </c>
      <c r="Q349" s="14" t="str">
        <f>IF(Table1[[#This Row],[Age]]&gt;=65,"Senior",IF(Table1[[#This Row],[Age]]&gt;=45,"Middle Age",IF(Table1[[#This Row],[Age]]&gt;=25,"Adult",IF(Table1[[#This Row],[Age]]&gt;=15,"Youth","Invalid"))))</f>
        <v>Middle Age</v>
      </c>
      <c r="R349" s="22" t="s">
        <v>14</v>
      </c>
    </row>
    <row r="350" spans="4:18" x14ac:dyDescent="0.3">
      <c r="D350" s="21">
        <v>23915</v>
      </c>
      <c r="E350" s="14" t="s">
        <v>28</v>
      </c>
      <c r="F350" s="14" t="s">
        <v>30</v>
      </c>
      <c r="G350" s="15">
        <v>20000</v>
      </c>
      <c r="H350" s="14">
        <v>2</v>
      </c>
      <c r="I350" s="14" t="s">
        <v>24</v>
      </c>
      <c r="J350" s="14" t="s">
        <v>22</v>
      </c>
      <c r="K350" s="14" t="s">
        <v>14</v>
      </c>
      <c r="L350" s="14">
        <v>2</v>
      </c>
      <c r="M350" s="14" t="str">
        <f>IF(Table1[[#This Row],[Cars]]=0,"NO","Yes")</f>
        <v>Yes</v>
      </c>
      <c r="N350" s="14" t="s">
        <v>15</v>
      </c>
      <c r="O350" s="14" t="s">
        <v>49</v>
      </c>
      <c r="P350" s="14">
        <v>42</v>
      </c>
      <c r="Q350" s="14" t="str">
        <f>IF(Table1[[#This Row],[Age]]&gt;=65,"Senior",IF(Table1[[#This Row],[Age]]&gt;=45,"Middle Age",IF(Table1[[#This Row],[Age]]&gt;=25,"Adult",IF(Table1[[#This Row],[Age]]&gt;=15,"Youth","Invalid"))))</f>
        <v>Adult</v>
      </c>
      <c r="R350" s="22" t="s">
        <v>16</v>
      </c>
    </row>
    <row r="351" spans="4:18" x14ac:dyDescent="0.3">
      <c r="D351" s="21">
        <v>24121</v>
      </c>
      <c r="E351" s="14" t="s">
        <v>29</v>
      </c>
      <c r="F351" s="14" t="s">
        <v>42</v>
      </c>
      <c r="G351" s="15">
        <v>30000</v>
      </c>
      <c r="H351" s="14">
        <v>0</v>
      </c>
      <c r="I351" s="14" t="s">
        <v>17</v>
      </c>
      <c r="J351" s="14" t="s">
        <v>18</v>
      </c>
      <c r="K351" s="14" t="s">
        <v>16</v>
      </c>
      <c r="L351" s="14">
        <v>1</v>
      </c>
      <c r="M351" s="14" t="str">
        <f>IF(Table1[[#This Row],[Cars]]=0,"NO","Yes")</f>
        <v>Yes</v>
      </c>
      <c r="N351" s="14" t="s">
        <v>15</v>
      </c>
      <c r="O351" s="14" t="s">
        <v>49</v>
      </c>
      <c r="P351" s="14">
        <v>29</v>
      </c>
      <c r="Q351" s="14" t="str">
        <f>IF(Table1[[#This Row],[Age]]&gt;=65,"Senior",IF(Table1[[#This Row],[Age]]&gt;=45,"Middle Age",IF(Table1[[#This Row],[Age]]&gt;=25,"Adult",IF(Table1[[#This Row],[Age]]&gt;=15,"Youth","Invalid"))))</f>
        <v>Adult</v>
      </c>
      <c r="R351" s="22" t="s">
        <v>14</v>
      </c>
    </row>
    <row r="352" spans="4:18" x14ac:dyDescent="0.3">
      <c r="D352" s="21">
        <v>27878</v>
      </c>
      <c r="E352" s="14" t="s">
        <v>29</v>
      </c>
      <c r="F352" s="14" t="s">
        <v>30</v>
      </c>
      <c r="G352" s="15">
        <v>20000</v>
      </c>
      <c r="H352" s="14">
        <v>0</v>
      </c>
      <c r="I352" s="14" t="s">
        <v>17</v>
      </c>
      <c r="J352" s="14" t="s">
        <v>22</v>
      </c>
      <c r="K352" s="14" t="s">
        <v>16</v>
      </c>
      <c r="L352" s="14">
        <v>0</v>
      </c>
      <c r="M352" s="14" t="str">
        <f>IF(Table1[[#This Row],[Cars]]=0,"NO","Yes")</f>
        <v>NO</v>
      </c>
      <c r="N352" s="14" t="s">
        <v>15</v>
      </c>
      <c r="O352" s="14" t="s">
        <v>50</v>
      </c>
      <c r="P352" s="14">
        <v>28</v>
      </c>
      <c r="Q352" s="14" t="str">
        <f>IF(Table1[[#This Row],[Age]]&gt;=65,"Senior",IF(Table1[[#This Row],[Age]]&gt;=45,"Middle Age",IF(Table1[[#This Row],[Age]]&gt;=25,"Adult",IF(Table1[[#This Row],[Age]]&gt;=15,"Youth","Invalid"))))</f>
        <v>Adult</v>
      </c>
      <c r="R352" s="22" t="s">
        <v>14</v>
      </c>
    </row>
    <row r="353" spans="4:18" x14ac:dyDescent="0.3">
      <c r="D353" s="21">
        <v>13572</v>
      </c>
      <c r="E353" s="14" t="s">
        <v>29</v>
      </c>
      <c r="F353" s="14" t="s">
        <v>30</v>
      </c>
      <c r="G353" s="15">
        <v>10000</v>
      </c>
      <c r="H353" s="14">
        <v>3</v>
      </c>
      <c r="I353" s="14" t="s">
        <v>24</v>
      </c>
      <c r="J353" s="14" t="s">
        <v>22</v>
      </c>
      <c r="K353" s="14" t="s">
        <v>14</v>
      </c>
      <c r="L353" s="14">
        <v>0</v>
      </c>
      <c r="M353" s="14" t="str">
        <f>IF(Table1[[#This Row],[Cars]]=0,"NO","Yes")</f>
        <v>NO</v>
      </c>
      <c r="N353" s="14" t="s">
        <v>15</v>
      </c>
      <c r="O353" s="14" t="s">
        <v>49</v>
      </c>
      <c r="P353" s="14">
        <v>37</v>
      </c>
      <c r="Q353" s="14" t="str">
        <f>IF(Table1[[#This Row],[Age]]&gt;=65,"Senior",IF(Table1[[#This Row],[Age]]&gt;=45,"Middle Age",IF(Table1[[#This Row],[Age]]&gt;=25,"Adult",IF(Table1[[#This Row],[Age]]&gt;=15,"Youth","Invalid"))))</f>
        <v>Adult</v>
      </c>
      <c r="R353" s="22" t="s">
        <v>14</v>
      </c>
    </row>
    <row r="354" spans="4:18" x14ac:dyDescent="0.3">
      <c r="D354" s="21">
        <v>27941</v>
      </c>
      <c r="E354" s="14" t="s">
        <v>28</v>
      </c>
      <c r="F354" s="14" t="s">
        <v>42</v>
      </c>
      <c r="G354" s="15">
        <v>80000</v>
      </c>
      <c r="H354" s="14">
        <v>4</v>
      </c>
      <c r="I354" s="14" t="s">
        <v>17</v>
      </c>
      <c r="J354" s="14" t="s">
        <v>19</v>
      </c>
      <c r="K354" s="14" t="s">
        <v>14</v>
      </c>
      <c r="L354" s="14">
        <v>2</v>
      </c>
      <c r="M354" s="14" t="str">
        <f>IF(Table1[[#This Row],[Cars]]=0,"NO","Yes")</f>
        <v>Yes</v>
      </c>
      <c r="N354" s="14" t="s">
        <v>20</v>
      </c>
      <c r="O354" s="14" t="s">
        <v>49</v>
      </c>
      <c r="P354" s="14">
        <v>53</v>
      </c>
      <c r="Q354" s="14" t="str">
        <f>IF(Table1[[#This Row],[Age]]&gt;=65,"Senior",IF(Table1[[#This Row],[Age]]&gt;=45,"Middle Age",IF(Table1[[#This Row],[Age]]&gt;=25,"Adult",IF(Table1[[#This Row],[Age]]&gt;=15,"Youth","Invalid"))))</f>
        <v>Middle Age</v>
      </c>
      <c r="R354" s="22" t="s">
        <v>16</v>
      </c>
    </row>
    <row r="355" spans="4:18" x14ac:dyDescent="0.3">
      <c r="D355" s="21">
        <v>26354</v>
      </c>
      <c r="E355" s="14" t="s">
        <v>29</v>
      </c>
      <c r="F355" s="14" t="s">
        <v>30</v>
      </c>
      <c r="G355" s="15">
        <v>40000</v>
      </c>
      <c r="H355" s="14">
        <v>0</v>
      </c>
      <c r="I355" s="14" t="s">
        <v>27</v>
      </c>
      <c r="J355" s="14" t="s">
        <v>18</v>
      </c>
      <c r="K355" s="14" t="s">
        <v>16</v>
      </c>
      <c r="L355" s="14">
        <v>0</v>
      </c>
      <c r="M355" s="14" t="str">
        <f>IF(Table1[[#This Row],[Cars]]=0,"NO","Yes")</f>
        <v>NO</v>
      </c>
      <c r="N355" s="14" t="s">
        <v>15</v>
      </c>
      <c r="O355" s="14" t="s">
        <v>49</v>
      </c>
      <c r="P355" s="14">
        <v>38</v>
      </c>
      <c r="Q355" s="14" t="str">
        <f>IF(Table1[[#This Row],[Age]]&gt;=65,"Senior",IF(Table1[[#This Row],[Age]]&gt;=45,"Middle Age",IF(Table1[[#This Row],[Age]]&gt;=25,"Adult",IF(Table1[[#This Row],[Age]]&gt;=15,"Youth","Invalid"))))</f>
        <v>Adult</v>
      </c>
      <c r="R355" s="22" t="s">
        <v>14</v>
      </c>
    </row>
    <row r="356" spans="4:18" x14ac:dyDescent="0.3">
      <c r="D356" s="21">
        <v>14785</v>
      </c>
      <c r="E356" s="14" t="s">
        <v>29</v>
      </c>
      <c r="F356" s="14" t="s">
        <v>30</v>
      </c>
      <c r="G356" s="15">
        <v>30000</v>
      </c>
      <c r="H356" s="14">
        <v>1</v>
      </c>
      <c r="I356" s="14" t="s">
        <v>12</v>
      </c>
      <c r="J356" s="14" t="s">
        <v>18</v>
      </c>
      <c r="K356" s="14" t="s">
        <v>16</v>
      </c>
      <c r="L356" s="14">
        <v>1</v>
      </c>
      <c r="M356" s="14" t="str">
        <f>IF(Table1[[#This Row],[Cars]]=0,"NO","Yes")</f>
        <v>Yes</v>
      </c>
      <c r="N356" s="14" t="s">
        <v>23</v>
      </c>
      <c r="O356" s="14" t="s">
        <v>49</v>
      </c>
      <c r="P356" s="14">
        <v>39</v>
      </c>
      <c r="Q356" s="14" t="str">
        <f>IF(Table1[[#This Row],[Age]]&gt;=65,"Senior",IF(Table1[[#This Row],[Age]]&gt;=45,"Middle Age",IF(Table1[[#This Row],[Age]]&gt;=25,"Adult",IF(Table1[[#This Row],[Age]]&gt;=15,"Youth","Invalid"))))</f>
        <v>Adult</v>
      </c>
      <c r="R356" s="22" t="s">
        <v>16</v>
      </c>
    </row>
    <row r="357" spans="4:18" x14ac:dyDescent="0.3">
      <c r="D357" s="21">
        <v>17238</v>
      </c>
      <c r="E357" s="14" t="s">
        <v>29</v>
      </c>
      <c r="F357" s="14" t="s">
        <v>30</v>
      </c>
      <c r="G357" s="15">
        <v>80000</v>
      </c>
      <c r="H357" s="14">
        <v>0</v>
      </c>
      <c r="I357" s="14" t="s">
        <v>12</v>
      </c>
      <c r="J357" s="14" t="s">
        <v>19</v>
      </c>
      <c r="K357" s="14" t="s">
        <v>14</v>
      </c>
      <c r="L357" s="14">
        <v>3</v>
      </c>
      <c r="M357" s="14" t="str">
        <f>IF(Table1[[#This Row],[Cars]]=0,"NO","Yes")</f>
        <v>Yes</v>
      </c>
      <c r="N357" s="14" t="s">
        <v>43</v>
      </c>
      <c r="O357" s="14" t="s">
        <v>50</v>
      </c>
      <c r="P357" s="14">
        <v>32</v>
      </c>
      <c r="Q357" s="14" t="str">
        <f>IF(Table1[[#This Row],[Age]]&gt;=65,"Senior",IF(Table1[[#This Row],[Age]]&gt;=45,"Middle Age",IF(Table1[[#This Row],[Age]]&gt;=25,"Adult",IF(Table1[[#This Row],[Age]]&gt;=15,"Youth","Invalid"))))</f>
        <v>Adult</v>
      </c>
      <c r="R357" s="22" t="s">
        <v>16</v>
      </c>
    </row>
    <row r="358" spans="4:18" x14ac:dyDescent="0.3">
      <c r="D358" s="21">
        <v>23608</v>
      </c>
      <c r="E358" s="14" t="s">
        <v>28</v>
      </c>
      <c r="F358" s="14" t="s">
        <v>42</v>
      </c>
      <c r="G358" s="15">
        <v>150000</v>
      </c>
      <c r="H358" s="14">
        <v>3</v>
      </c>
      <c r="I358" s="14" t="s">
        <v>24</v>
      </c>
      <c r="J358" s="14" t="s">
        <v>19</v>
      </c>
      <c r="K358" s="14" t="s">
        <v>14</v>
      </c>
      <c r="L358" s="14">
        <v>3</v>
      </c>
      <c r="M358" s="14" t="str">
        <f>IF(Table1[[#This Row],[Cars]]=0,"NO","Yes")</f>
        <v>Yes</v>
      </c>
      <c r="N358" s="14" t="s">
        <v>15</v>
      </c>
      <c r="O358" s="14" t="s">
        <v>49</v>
      </c>
      <c r="P358" s="14">
        <v>51</v>
      </c>
      <c r="Q358" s="14" t="str">
        <f>IF(Table1[[#This Row],[Age]]&gt;=65,"Senior",IF(Table1[[#This Row],[Age]]&gt;=45,"Middle Age",IF(Table1[[#This Row],[Age]]&gt;=25,"Adult",IF(Table1[[#This Row],[Age]]&gt;=15,"Youth","Invalid"))))</f>
        <v>Middle Age</v>
      </c>
      <c r="R358" s="22" t="s">
        <v>14</v>
      </c>
    </row>
    <row r="359" spans="4:18" x14ac:dyDescent="0.3">
      <c r="D359" s="21">
        <v>22538</v>
      </c>
      <c r="E359" s="14" t="s">
        <v>29</v>
      </c>
      <c r="F359" s="14" t="s">
        <v>42</v>
      </c>
      <c r="G359" s="15">
        <v>10000</v>
      </c>
      <c r="H359" s="14">
        <v>0</v>
      </c>
      <c r="I359" s="14" t="s">
        <v>26</v>
      </c>
      <c r="J359" s="14" t="s">
        <v>22</v>
      </c>
      <c r="K359" s="14" t="s">
        <v>14</v>
      </c>
      <c r="L359" s="14">
        <v>2</v>
      </c>
      <c r="M359" s="14" t="str">
        <f>IF(Table1[[#This Row],[Cars]]=0,"NO","Yes")</f>
        <v>Yes</v>
      </c>
      <c r="N359" s="14" t="s">
        <v>23</v>
      </c>
      <c r="O359" s="14" t="s">
        <v>49</v>
      </c>
      <c r="P359" s="14">
        <v>33</v>
      </c>
      <c r="Q359" s="14" t="str">
        <f>IF(Table1[[#This Row],[Age]]&gt;=65,"Senior",IF(Table1[[#This Row],[Age]]&gt;=45,"Middle Age",IF(Table1[[#This Row],[Age]]&gt;=25,"Adult",IF(Table1[[#This Row],[Age]]&gt;=15,"Youth","Invalid"))))</f>
        <v>Adult</v>
      </c>
      <c r="R359" s="22" t="s">
        <v>16</v>
      </c>
    </row>
    <row r="360" spans="4:18" x14ac:dyDescent="0.3">
      <c r="D360" s="21">
        <v>12332</v>
      </c>
      <c r="E360" s="14" t="s">
        <v>28</v>
      </c>
      <c r="F360" s="14" t="s">
        <v>30</v>
      </c>
      <c r="G360" s="15">
        <v>90000</v>
      </c>
      <c r="H360" s="14">
        <v>4</v>
      </c>
      <c r="I360" s="14" t="s">
        <v>24</v>
      </c>
      <c r="J360" s="14" t="s">
        <v>25</v>
      </c>
      <c r="K360" s="14" t="s">
        <v>14</v>
      </c>
      <c r="L360" s="14">
        <v>3</v>
      </c>
      <c r="M360" s="14" t="str">
        <f>IF(Table1[[#This Row],[Cars]]=0,"NO","Yes")</f>
        <v>Yes</v>
      </c>
      <c r="N360" s="14" t="s">
        <v>21</v>
      </c>
      <c r="O360" s="14" t="s">
        <v>49</v>
      </c>
      <c r="P360" s="14">
        <v>58</v>
      </c>
      <c r="Q360" s="14" t="str">
        <f>IF(Table1[[#This Row],[Age]]&gt;=65,"Senior",IF(Table1[[#This Row],[Age]]&gt;=45,"Middle Age",IF(Table1[[#This Row],[Age]]&gt;=25,"Adult",IF(Table1[[#This Row],[Age]]&gt;=15,"Youth","Invalid"))))</f>
        <v>Middle Age</v>
      </c>
      <c r="R360" s="22" t="s">
        <v>14</v>
      </c>
    </row>
    <row r="361" spans="4:18" x14ac:dyDescent="0.3">
      <c r="D361" s="21">
        <v>17230</v>
      </c>
      <c r="E361" s="14" t="s">
        <v>28</v>
      </c>
      <c r="F361" s="14" t="s">
        <v>30</v>
      </c>
      <c r="G361" s="15">
        <v>80000</v>
      </c>
      <c r="H361" s="14">
        <v>0</v>
      </c>
      <c r="I361" s="14" t="s">
        <v>12</v>
      </c>
      <c r="J361" s="14" t="s">
        <v>19</v>
      </c>
      <c r="K361" s="14" t="s">
        <v>14</v>
      </c>
      <c r="L361" s="14">
        <v>3</v>
      </c>
      <c r="M361" s="14" t="str">
        <f>IF(Table1[[#This Row],[Cars]]=0,"NO","Yes")</f>
        <v>Yes</v>
      </c>
      <c r="N361" s="14" t="s">
        <v>43</v>
      </c>
      <c r="O361" s="14" t="s">
        <v>50</v>
      </c>
      <c r="P361" s="14">
        <v>30</v>
      </c>
      <c r="Q361" s="14" t="str">
        <f>IF(Table1[[#This Row],[Age]]&gt;=65,"Senior",IF(Table1[[#This Row],[Age]]&gt;=45,"Middle Age",IF(Table1[[#This Row],[Age]]&gt;=25,"Adult",IF(Table1[[#This Row],[Age]]&gt;=15,"Youth","Invalid"))))</f>
        <v>Adult</v>
      </c>
      <c r="R361" s="22" t="s">
        <v>16</v>
      </c>
    </row>
    <row r="362" spans="4:18" x14ac:dyDescent="0.3">
      <c r="D362" s="21">
        <v>13082</v>
      </c>
      <c r="E362" s="14" t="s">
        <v>29</v>
      </c>
      <c r="F362" s="14" t="s">
        <v>30</v>
      </c>
      <c r="G362" s="15">
        <v>130000</v>
      </c>
      <c r="H362" s="14">
        <v>0</v>
      </c>
      <c r="I362" s="14" t="s">
        <v>27</v>
      </c>
      <c r="J362" s="14" t="s">
        <v>25</v>
      </c>
      <c r="K362" s="14" t="s">
        <v>14</v>
      </c>
      <c r="L362" s="14">
        <v>0</v>
      </c>
      <c r="M362" s="14" t="str">
        <f>IF(Table1[[#This Row],[Cars]]=0,"NO","Yes")</f>
        <v>NO</v>
      </c>
      <c r="N362" s="14" t="s">
        <v>20</v>
      </c>
      <c r="O362" s="14" t="s">
        <v>50</v>
      </c>
      <c r="P362" s="14">
        <v>48</v>
      </c>
      <c r="Q362" s="14" t="str">
        <f>IF(Table1[[#This Row],[Age]]&gt;=65,"Senior",IF(Table1[[#This Row],[Age]]&gt;=45,"Middle Age",IF(Table1[[#This Row],[Age]]&gt;=25,"Adult",IF(Table1[[#This Row],[Age]]&gt;=15,"Youth","Invalid"))))</f>
        <v>Middle Age</v>
      </c>
      <c r="R362" s="22" t="s">
        <v>14</v>
      </c>
    </row>
    <row r="363" spans="4:18" x14ac:dyDescent="0.3">
      <c r="D363" s="21">
        <v>22518</v>
      </c>
      <c r="E363" s="14" t="s">
        <v>29</v>
      </c>
      <c r="F363" s="14" t="s">
        <v>42</v>
      </c>
      <c r="G363" s="15">
        <v>30000</v>
      </c>
      <c r="H363" s="14">
        <v>3</v>
      </c>
      <c r="I363" s="14" t="s">
        <v>17</v>
      </c>
      <c r="J363" s="14" t="s">
        <v>18</v>
      </c>
      <c r="K363" s="14" t="s">
        <v>16</v>
      </c>
      <c r="L363" s="14">
        <v>2</v>
      </c>
      <c r="M363" s="14" t="str">
        <f>IF(Table1[[#This Row],[Cars]]=0,"NO","Yes")</f>
        <v>Yes</v>
      </c>
      <c r="N363" s="14" t="s">
        <v>15</v>
      </c>
      <c r="O363" s="14" t="s">
        <v>49</v>
      </c>
      <c r="P363" s="14">
        <v>27</v>
      </c>
      <c r="Q363" s="14" t="str">
        <f>IF(Table1[[#This Row],[Age]]&gt;=65,"Senior",IF(Table1[[#This Row],[Age]]&gt;=45,"Middle Age",IF(Table1[[#This Row],[Age]]&gt;=25,"Adult",IF(Table1[[#This Row],[Age]]&gt;=15,"Youth","Invalid"))))</f>
        <v>Adult</v>
      </c>
      <c r="R363" s="22" t="s">
        <v>14</v>
      </c>
    </row>
    <row r="364" spans="4:18" x14ac:dyDescent="0.3">
      <c r="D364" s="21">
        <v>13687</v>
      </c>
      <c r="E364" s="14" t="s">
        <v>28</v>
      </c>
      <c r="F364" s="14" t="s">
        <v>30</v>
      </c>
      <c r="G364" s="15">
        <v>40000</v>
      </c>
      <c r="H364" s="14">
        <v>1</v>
      </c>
      <c r="I364" s="14" t="s">
        <v>12</v>
      </c>
      <c r="J364" s="14" t="s">
        <v>13</v>
      </c>
      <c r="K364" s="14" t="s">
        <v>14</v>
      </c>
      <c r="L364" s="14">
        <v>1</v>
      </c>
      <c r="M364" s="14" t="str">
        <f>IF(Table1[[#This Row],[Cars]]=0,"NO","Yes")</f>
        <v>Yes</v>
      </c>
      <c r="N364" s="14" t="s">
        <v>15</v>
      </c>
      <c r="O364" s="14" t="s">
        <v>49</v>
      </c>
      <c r="P364" s="14">
        <v>33</v>
      </c>
      <c r="Q364" s="14" t="str">
        <f>IF(Table1[[#This Row],[Age]]&gt;=65,"Senior",IF(Table1[[#This Row],[Age]]&gt;=45,"Middle Age",IF(Table1[[#This Row],[Age]]&gt;=25,"Adult",IF(Table1[[#This Row],[Age]]&gt;=15,"Youth","Invalid"))))</f>
        <v>Adult</v>
      </c>
      <c r="R364" s="22" t="s">
        <v>14</v>
      </c>
    </row>
    <row r="365" spans="4:18" x14ac:dyDescent="0.3">
      <c r="D365" s="21">
        <v>23571</v>
      </c>
      <c r="E365" s="14" t="s">
        <v>28</v>
      </c>
      <c r="F365" s="14" t="s">
        <v>42</v>
      </c>
      <c r="G365" s="15">
        <v>40000</v>
      </c>
      <c r="H365" s="14">
        <v>2</v>
      </c>
      <c r="I365" s="14" t="s">
        <v>12</v>
      </c>
      <c r="J365" s="14" t="s">
        <v>25</v>
      </c>
      <c r="K365" s="14" t="s">
        <v>14</v>
      </c>
      <c r="L365" s="14">
        <v>2</v>
      </c>
      <c r="M365" s="14" t="str">
        <f>IF(Table1[[#This Row],[Cars]]=0,"NO","Yes")</f>
        <v>Yes</v>
      </c>
      <c r="N365" s="14" t="s">
        <v>15</v>
      </c>
      <c r="O365" s="14" t="s">
        <v>50</v>
      </c>
      <c r="P365" s="14">
        <v>66</v>
      </c>
      <c r="Q365" s="14" t="str">
        <f>IF(Table1[[#This Row],[Age]]&gt;=65,"Senior",IF(Table1[[#This Row],[Age]]&gt;=45,"Middle Age",IF(Table1[[#This Row],[Age]]&gt;=25,"Adult",IF(Table1[[#This Row],[Age]]&gt;=15,"Youth","Invalid"))))</f>
        <v>Senior</v>
      </c>
      <c r="R365" s="22" t="s">
        <v>14</v>
      </c>
    </row>
    <row r="366" spans="4:18" x14ac:dyDescent="0.3">
      <c r="D366" s="21">
        <v>19305</v>
      </c>
      <c r="E366" s="14" t="s">
        <v>29</v>
      </c>
      <c r="F366" s="14" t="s">
        <v>42</v>
      </c>
      <c r="G366" s="15">
        <v>10000</v>
      </c>
      <c r="H366" s="14">
        <v>2</v>
      </c>
      <c r="I366" s="14" t="s">
        <v>24</v>
      </c>
      <c r="J366" s="14" t="s">
        <v>22</v>
      </c>
      <c r="K366" s="14" t="s">
        <v>14</v>
      </c>
      <c r="L366" s="14">
        <v>1</v>
      </c>
      <c r="M366" s="14" t="str">
        <f>IF(Table1[[#This Row],[Cars]]=0,"NO","Yes")</f>
        <v>Yes</v>
      </c>
      <c r="N366" s="14" t="s">
        <v>15</v>
      </c>
      <c r="O366" s="14" t="s">
        <v>49</v>
      </c>
      <c r="P366" s="14">
        <v>38</v>
      </c>
      <c r="Q366" s="14" t="str">
        <f>IF(Table1[[#This Row],[Age]]&gt;=65,"Senior",IF(Table1[[#This Row],[Age]]&gt;=45,"Middle Age",IF(Table1[[#This Row],[Age]]&gt;=25,"Adult",IF(Table1[[#This Row],[Age]]&gt;=15,"Youth","Invalid"))))</f>
        <v>Adult</v>
      </c>
      <c r="R366" s="22" t="s">
        <v>14</v>
      </c>
    </row>
    <row r="367" spans="4:18" x14ac:dyDescent="0.3">
      <c r="D367" s="21">
        <v>22636</v>
      </c>
      <c r="E367" s="14" t="s">
        <v>29</v>
      </c>
      <c r="F367" s="14" t="s">
        <v>42</v>
      </c>
      <c r="G367" s="15">
        <v>40000</v>
      </c>
      <c r="H367" s="14">
        <v>0</v>
      </c>
      <c r="I367" s="14" t="s">
        <v>12</v>
      </c>
      <c r="J367" s="14" t="s">
        <v>18</v>
      </c>
      <c r="K367" s="14" t="s">
        <v>16</v>
      </c>
      <c r="L367" s="14">
        <v>0</v>
      </c>
      <c r="M367" s="14" t="str">
        <f>IF(Table1[[#This Row],[Cars]]=0,"NO","Yes")</f>
        <v>NO</v>
      </c>
      <c r="N367" s="14" t="s">
        <v>15</v>
      </c>
      <c r="O367" s="14" t="s">
        <v>49</v>
      </c>
      <c r="P367" s="14">
        <v>38</v>
      </c>
      <c r="Q367" s="14" t="str">
        <f>IF(Table1[[#This Row],[Age]]&gt;=65,"Senior",IF(Table1[[#This Row],[Age]]&gt;=45,"Middle Age",IF(Table1[[#This Row],[Age]]&gt;=25,"Adult",IF(Table1[[#This Row],[Age]]&gt;=15,"Youth","Invalid"))))</f>
        <v>Adult</v>
      </c>
      <c r="R367" s="22" t="s">
        <v>14</v>
      </c>
    </row>
    <row r="368" spans="4:18" x14ac:dyDescent="0.3">
      <c r="D368" s="21">
        <v>17310</v>
      </c>
      <c r="E368" s="14" t="s">
        <v>28</v>
      </c>
      <c r="F368" s="14" t="s">
        <v>30</v>
      </c>
      <c r="G368" s="15">
        <v>60000</v>
      </c>
      <c r="H368" s="14">
        <v>1</v>
      </c>
      <c r="I368" s="14" t="s">
        <v>17</v>
      </c>
      <c r="J368" s="14" t="s">
        <v>13</v>
      </c>
      <c r="K368" s="14" t="s">
        <v>14</v>
      </c>
      <c r="L368" s="14">
        <v>1</v>
      </c>
      <c r="M368" s="14" t="str">
        <f>IF(Table1[[#This Row],[Cars]]=0,"NO","Yes")</f>
        <v>Yes</v>
      </c>
      <c r="N368" s="14" t="s">
        <v>15</v>
      </c>
      <c r="O368" s="14" t="s">
        <v>50</v>
      </c>
      <c r="P368" s="14">
        <v>45</v>
      </c>
      <c r="Q368" s="14" t="str">
        <f>IF(Table1[[#This Row],[Age]]&gt;=65,"Senior",IF(Table1[[#This Row],[Age]]&gt;=45,"Middle Age",IF(Table1[[#This Row],[Age]]&gt;=25,"Adult",IF(Table1[[#This Row],[Age]]&gt;=15,"Youth","Invalid"))))</f>
        <v>Middle Age</v>
      </c>
      <c r="R368" s="22" t="s">
        <v>14</v>
      </c>
    </row>
    <row r="369" spans="4:18" x14ac:dyDescent="0.3">
      <c r="D369" s="21">
        <v>12133</v>
      </c>
      <c r="E369" s="14" t="s">
        <v>28</v>
      </c>
      <c r="F369" s="14" t="s">
        <v>42</v>
      </c>
      <c r="G369" s="15">
        <v>130000</v>
      </c>
      <c r="H369" s="14">
        <v>3</v>
      </c>
      <c r="I369" s="14" t="s">
        <v>17</v>
      </c>
      <c r="J369" s="14" t="s">
        <v>19</v>
      </c>
      <c r="K369" s="14" t="s">
        <v>14</v>
      </c>
      <c r="L369" s="14">
        <v>3</v>
      </c>
      <c r="M369" s="14" t="str">
        <f>IF(Table1[[#This Row],[Cars]]=0,"NO","Yes")</f>
        <v>Yes</v>
      </c>
      <c r="N369" s="14" t="s">
        <v>21</v>
      </c>
      <c r="O369" s="14" t="s">
        <v>49</v>
      </c>
      <c r="P369" s="14">
        <v>50</v>
      </c>
      <c r="Q369" s="14" t="str">
        <f>IF(Table1[[#This Row],[Age]]&gt;=65,"Senior",IF(Table1[[#This Row],[Age]]&gt;=45,"Middle Age",IF(Table1[[#This Row],[Age]]&gt;=25,"Adult",IF(Table1[[#This Row],[Age]]&gt;=15,"Youth","Invalid"))))</f>
        <v>Middle Age</v>
      </c>
      <c r="R369" s="22" t="s">
        <v>14</v>
      </c>
    </row>
    <row r="370" spans="4:18" x14ac:dyDescent="0.3">
      <c r="D370" s="21">
        <v>25918</v>
      </c>
      <c r="E370" s="14" t="s">
        <v>29</v>
      </c>
      <c r="F370" s="14" t="s">
        <v>42</v>
      </c>
      <c r="G370" s="15">
        <v>30000</v>
      </c>
      <c r="H370" s="14">
        <v>2</v>
      </c>
      <c r="I370" s="14" t="s">
        <v>17</v>
      </c>
      <c r="J370" s="14" t="s">
        <v>18</v>
      </c>
      <c r="K370" s="14" t="s">
        <v>16</v>
      </c>
      <c r="L370" s="14">
        <v>2</v>
      </c>
      <c r="M370" s="14" t="str">
        <f>IF(Table1[[#This Row],[Cars]]=0,"NO","Yes")</f>
        <v>Yes</v>
      </c>
      <c r="N370" s="14" t="s">
        <v>21</v>
      </c>
      <c r="O370" s="14" t="s">
        <v>50</v>
      </c>
      <c r="P370" s="14">
        <v>60</v>
      </c>
      <c r="Q370" s="14" t="str">
        <f>IF(Table1[[#This Row],[Age]]&gt;=65,"Senior",IF(Table1[[#This Row],[Age]]&gt;=45,"Middle Age",IF(Table1[[#This Row],[Age]]&gt;=25,"Adult",IF(Table1[[#This Row],[Age]]&gt;=15,"Youth","Invalid"))))</f>
        <v>Middle Age</v>
      </c>
      <c r="R370" s="22" t="s">
        <v>14</v>
      </c>
    </row>
    <row r="371" spans="4:18" x14ac:dyDescent="0.3">
      <c r="D371" s="21">
        <v>25752</v>
      </c>
      <c r="E371" s="14" t="s">
        <v>29</v>
      </c>
      <c r="F371" s="14" t="s">
        <v>42</v>
      </c>
      <c r="G371" s="15">
        <v>20000</v>
      </c>
      <c r="H371" s="14">
        <v>2</v>
      </c>
      <c r="I371" s="14" t="s">
        <v>17</v>
      </c>
      <c r="J371" s="14" t="s">
        <v>22</v>
      </c>
      <c r="K371" s="14" t="s">
        <v>16</v>
      </c>
      <c r="L371" s="14">
        <v>1</v>
      </c>
      <c r="M371" s="14" t="str">
        <f>IF(Table1[[#This Row],[Cars]]=0,"NO","Yes")</f>
        <v>Yes</v>
      </c>
      <c r="N371" s="14" t="s">
        <v>15</v>
      </c>
      <c r="O371" s="14" t="s">
        <v>49</v>
      </c>
      <c r="P371" s="14">
        <v>53</v>
      </c>
      <c r="Q371" s="14" t="str">
        <f>IF(Table1[[#This Row],[Age]]&gt;=65,"Senior",IF(Table1[[#This Row],[Age]]&gt;=45,"Middle Age",IF(Table1[[#This Row],[Age]]&gt;=25,"Adult",IF(Table1[[#This Row],[Age]]&gt;=15,"Youth","Invalid"))))</f>
        <v>Middle Age</v>
      </c>
      <c r="R371" s="22" t="s">
        <v>14</v>
      </c>
    </row>
    <row r="372" spans="4:18" x14ac:dyDescent="0.3">
      <c r="D372" s="21">
        <v>17324</v>
      </c>
      <c r="E372" s="14" t="s">
        <v>28</v>
      </c>
      <c r="F372" s="14" t="s">
        <v>42</v>
      </c>
      <c r="G372" s="15">
        <v>100000</v>
      </c>
      <c r="H372" s="14">
        <v>4</v>
      </c>
      <c r="I372" s="14" t="s">
        <v>12</v>
      </c>
      <c r="J372" s="14" t="s">
        <v>19</v>
      </c>
      <c r="K372" s="14" t="s">
        <v>14</v>
      </c>
      <c r="L372" s="14">
        <v>1</v>
      </c>
      <c r="M372" s="14" t="str">
        <f>IF(Table1[[#This Row],[Cars]]=0,"NO","Yes")</f>
        <v>Yes</v>
      </c>
      <c r="N372" s="14" t="s">
        <v>43</v>
      </c>
      <c r="O372" s="14" t="s">
        <v>50</v>
      </c>
      <c r="P372" s="14">
        <v>46</v>
      </c>
      <c r="Q372" s="14" t="str">
        <f>IF(Table1[[#This Row],[Age]]&gt;=65,"Senior",IF(Table1[[#This Row],[Age]]&gt;=45,"Middle Age",IF(Table1[[#This Row],[Age]]&gt;=25,"Adult",IF(Table1[[#This Row],[Age]]&gt;=15,"Youth","Invalid"))))</f>
        <v>Middle Age</v>
      </c>
      <c r="R372" s="22" t="s">
        <v>16</v>
      </c>
    </row>
    <row r="373" spans="4:18" x14ac:dyDescent="0.3">
      <c r="D373" s="21">
        <v>22918</v>
      </c>
      <c r="E373" s="14" t="s">
        <v>29</v>
      </c>
      <c r="F373" s="14" t="s">
        <v>30</v>
      </c>
      <c r="G373" s="15">
        <v>80000</v>
      </c>
      <c r="H373" s="14">
        <v>5</v>
      </c>
      <c r="I373" s="14" t="s">
        <v>27</v>
      </c>
      <c r="J373" s="14" t="s">
        <v>25</v>
      </c>
      <c r="K373" s="14" t="s">
        <v>14</v>
      </c>
      <c r="L373" s="14">
        <v>3</v>
      </c>
      <c r="M373" s="14" t="str">
        <f>IF(Table1[[#This Row],[Cars]]=0,"NO","Yes")</f>
        <v>Yes</v>
      </c>
      <c r="N373" s="14" t="s">
        <v>15</v>
      </c>
      <c r="O373" s="14" t="s">
        <v>50</v>
      </c>
      <c r="P373" s="14">
        <v>50</v>
      </c>
      <c r="Q373" s="14" t="str">
        <f>IF(Table1[[#This Row],[Age]]&gt;=65,"Senior",IF(Table1[[#This Row],[Age]]&gt;=45,"Middle Age",IF(Table1[[#This Row],[Age]]&gt;=25,"Adult",IF(Table1[[#This Row],[Age]]&gt;=15,"Youth","Invalid"))))</f>
        <v>Middle Age</v>
      </c>
      <c r="R373" s="22" t="s">
        <v>16</v>
      </c>
    </row>
    <row r="374" spans="4:18" x14ac:dyDescent="0.3">
      <c r="D374" s="21">
        <v>12510</v>
      </c>
      <c r="E374" s="14" t="s">
        <v>28</v>
      </c>
      <c r="F374" s="14" t="s">
        <v>30</v>
      </c>
      <c r="G374" s="15">
        <v>40000</v>
      </c>
      <c r="H374" s="14">
        <v>1</v>
      </c>
      <c r="I374" s="14" t="s">
        <v>12</v>
      </c>
      <c r="J374" s="14" t="s">
        <v>13</v>
      </c>
      <c r="K374" s="14" t="s">
        <v>14</v>
      </c>
      <c r="L374" s="14">
        <v>1</v>
      </c>
      <c r="M374" s="14" t="str">
        <f>IF(Table1[[#This Row],[Cars]]=0,"NO","Yes")</f>
        <v>Yes</v>
      </c>
      <c r="N374" s="14" t="s">
        <v>15</v>
      </c>
      <c r="O374" s="14" t="s">
        <v>49</v>
      </c>
      <c r="P374" s="14">
        <v>43</v>
      </c>
      <c r="Q374" s="14" t="str">
        <f>IF(Table1[[#This Row],[Age]]&gt;=65,"Senior",IF(Table1[[#This Row],[Age]]&gt;=45,"Middle Age",IF(Table1[[#This Row],[Age]]&gt;=25,"Adult",IF(Table1[[#This Row],[Age]]&gt;=15,"Youth","Invalid"))))</f>
        <v>Adult</v>
      </c>
      <c r="R374" s="22" t="s">
        <v>14</v>
      </c>
    </row>
    <row r="375" spans="4:18" x14ac:dyDescent="0.3">
      <c r="D375" s="21">
        <v>25512</v>
      </c>
      <c r="E375" s="14" t="s">
        <v>29</v>
      </c>
      <c r="F375" s="14" t="s">
        <v>30</v>
      </c>
      <c r="G375" s="15">
        <v>20000</v>
      </c>
      <c r="H375" s="14">
        <v>0</v>
      </c>
      <c r="I375" s="14" t="s">
        <v>24</v>
      </c>
      <c r="J375" s="14" t="s">
        <v>22</v>
      </c>
      <c r="K375" s="14" t="s">
        <v>16</v>
      </c>
      <c r="L375" s="14">
        <v>1</v>
      </c>
      <c r="M375" s="14" t="str">
        <f>IF(Table1[[#This Row],[Cars]]=0,"NO","Yes")</f>
        <v>Yes</v>
      </c>
      <c r="N375" s="14" t="s">
        <v>20</v>
      </c>
      <c r="O375" s="14" t="s">
        <v>49</v>
      </c>
      <c r="P375" s="14">
        <v>30</v>
      </c>
      <c r="Q375" s="14" t="str">
        <f>IF(Table1[[#This Row],[Age]]&gt;=65,"Senior",IF(Table1[[#This Row],[Age]]&gt;=45,"Middle Age",IF(Table1[[#This Row],[Age]]&gt;=25,"Adult",IF(Table1[[#This Row],[Age]]&gt;=15,"Youth","Invalid"))))</f>
        <v>Adult</v>
      </c>
      <c r="R375" s="22" t="s">
        <v>16</v>
      </c>
    </row>
    <row r="376" spans="4:18" x14ac:dyDescent="0.3">
      <c r="D376" s="21">
        <v>16179</v>
      </c>
      <c r="E376" s="14" t="s">
        <v>29</v>
      </c>
      <c r="F376" s="14" t="s">
        <v>42</v>
      </c>
      <c r="G376" s="15">
        <v>80000</v>
      </c>
      <c r="H376" s="14">
        <v>5</v>
      </c>
      <c r="I376" s="14" t="s">
        <v>12</v>
      </c>
      <c r="J376" s="14" t="s">
        <v>19</v>
      </c>
      <c r="K376" s="14" t="s">
        <v>14</v>
      </c>
      <c r="L376" s="14">
        <v>4</v>
      </c>
      <c r="M376" s="14" t="str">
        <f>IF(Table1[[#This Row],[Cars]]=0,"NO","Yes")</f>
        <v>Yes</v>
      </c>
      <c r="N376" s="14" t="s">
        <v>23</v>
      </c>
      <c r="O376" s="14" t="s">
        <v>50</v>
      </c>
      <c r="P376" s="14">
        <v>38</v>
      </c>
      <c r="Q376" s="14" t="str">
        <f>IF(Table1[[#This Row],[Age]]&gt;=65,"Senior",IF(Table1[[#This Row],[Age]]&gt;=45,"Middle Age",IF(Table1[[#This Row],[Age]]&gt;=25,"Adult",IF(Table1[[#This Row],[Age]]&gt;=15,"Youth","Invalid"))))</f>
        <v>Adult</v>
      </c>
      <c r="R376" s="22" t="s">
        <v>16</v>
      </c>
    </row>
    <row r="377" spans="4:18" x14ac:dyDescent="0.3">
      <c r="D377" s="21">
        <v>15628</v>
      </c>
      <c r="E377" s="14" t="s">
        <v>28</v>
      </c>
      <c r="F377" s="14" t="s">
        <v>42</v>
      </c>
      <c r="G377" s="15">
        <v>40000</v>
      </c>
      <c r="H377" s="14">
        <v>1</v>
      </c>
      <c r="I377" s="14" t="s">
        <v>12</v>
      </c>
      <c r="J377" s="14" t="s">
        <v>13</v>
      </c>
      <c r="K377" s="14" t="s">
        <v>14</v>
      </c>
      <c r="L377" s="14">
        <v>1</v>
      </c>
      <c r="M377" s="14" t="str">
        <f>IF(Table1[[#This Row],[Cars]]=0,"NO","Yes")</f>
        <v>Yes</v>
      </c>
      <c r="N377" s="14" t="s">
        <v>15</v>
      </c>
      <c r="O377" s="14" t="s">
        <v>49</v>
      </c>
      <c r="P377" s="14">
        <v>89</v>
      </c>
      <c r="Q377" s="14" t="str">
        <f>IF(Table1[[#This Row],[Age]]&gt;=65,"Senior",IF(Table1[[#This Row],[Age]]&gt;=45,"Middle Age",IF(Table1[[#This Row],[Age]]&gt;=25,"Adult",IF(Table1[[#This Row],[Age]]&gt;=15,"Youth","Invalid"))))</f>
        <v>Senior</v>
      </c>
      <c r="R377" s="22" t="s">
        <v>16</v>
      </c>
    </row>
    <row r="378" spans="4:18" x14ac:dyDescent="0.3">
      <c r="D378" s="21">
        <v>20977</v>
      </c>
      <c r="E378" s="14" t="s">
        <v>28</v>
      </c>
      <c r="F378" s="14" t="s">
        <v>30</v>
      </c>
      <c r="G378" s="15">
        <v>20000</v>
      </c>
      <c r="H378" s="14">
        <v>1</v>
      </c>
      <c r="I378" s="14" t="s">
        <v>12</v>
      </c>
      <c r="J378" s="14" t="s">
        <v>18</v>
      </c>
      <c r="K378" s="14" t="s">
        <v>14</v>
      </c>
      <c r="L378" s="14">
        <v>0</v>
      </c>
      <c r="M378" s="14" t="str">
        <f>IF(Table1[[#This Row],[Cars]]=0,"NO","Yes")</f>
        <v>NO</v>
      </c>
      <c r="N378" s="14" t="s">
        <v>15</v>
      </c>
      <c r="O378" s="14" t="s">
        <v>49</v>
      </c>
      <c r="P378" s="14">
        <v>64</v>
      </c>
      <c r="Q378" s="14" t="str">
        <f>IF(Table1[[#This Row],[Age]]&gt;=65,"Senior",IF(Table1[[#This Row],[Age]]&gt;=45,"Middle Age",IF(Table1[[#This Row],[Age]]&gt;=25,"Adult",IF(Table1[[#This Row],[Age]]&gt;=15,"Youth","Invalid"))))</f>
        <v>Middle Age</v>
      </c>
      <c r="R378" s="22" t="s">
        <v>14</v>
      </c>
    </row>
    <row r="379" spans="4:18" x14ac:dyDescent="0.3">
      <c r="D379" s="21">
        <v>18140</v>
      </c>
      <c r="E379" s="14" t="s">
        <v>28</v>
      </c>
      <c r="F379" s="14" t="s">
        <v>30</v>
      </c>
      <c r="G379" s="15">
        <v>130000</v>
      </c>
      <c r="H379" s="14">
        <v>3</v>
      </c>
      <c r="I379" s="14" t="s">
        <v>17</v>
      </c>
      <c r="J379" s="14" t="s">
        <v>19</v>
      </c>
      <c r="K379" s="14" t="s">
        <v>16</v>
      </c>
      <c r="L379" s="14">
        <v>3</v>
      </c>
      <c r="M379" s="14" t="str">
        <f>IF(Table1[[#This Row],[Cars]]=0,"NO","Yes")</f>
        <v>Yes</v>
      </c>
      <c r="N379" s="14" t="s">
        <v>21</v>
      </c>
      <c r="O379" s="14" t="s">
        <v>49</v>
      </c>
      <c r="P379" s="14">
        <v>51</v>
      </c>
      <c r="Q379" s="14" t="str">
        <f>IF(Table1[[#This Row],[Age]]&gt;=65,"Senior",IF(Table1[[#This Row],[Age]]&gt;=45,"Middle Age",IF(Table1[[#This Row],[Age]]&gt;=25,"Adult",IF(Table1[[#This Row],[Age]]&gt;=15,"Youth","Invalid"))))</f>
        <v>Middle Age</v>
      </c>
      <c r="R379" s="22" t="s">
        <v>14</v>
      </c>
    </row>
    <row r="380" spans="4:18" x14ac:dyDescent="0.3">
      <c r="D380" s="21">
        <v>20417</v>
      </c>
      <c r="E380" s="14" t="s">
        <v>28</v>
      </c>
      <c r="F380" s="14" t="s">
        <v>30</v>
      </c>
      <c r="G380" s="15">
        <v>30000</v>
      </c>
      <c r="H380" s="14">
        <v>3</v>
      </c>
      <c r="I380" s="14" t="s">
        <v>17</v>
      </c>
      <c r="J380" s="14" t="s">
        <v>18</v>
      </c>
      <c r="K380" s="14" t="s">
        <v>16</v>
      </c>
      <c r="L380" s="14">
        <v>2</v>
      </c>
      <c r="M380" s="14" t="str">
        <f>IF(Table1[[#This Row],[Cars]]=0,"NO","Yes")</f>
        <v>Yes</v>
      </c>
      <c r="N380" s="14" t="s">
        <v>21</v>
      </c>
      <c r="O380" s="14" t="s">
        <v>50</v>
      </c>
      <c r="P380" s="14">
        <v>56</v>
      </c>
      <c r="Q380" s="14" t="str">
        <f>IF(Table1[[#This Row],[Age]]&gt;=65,"Senior",IF(Table1[[#This Row],[Age]]&gt;=45,"Middle Age",IF(Table1[[#This Row],[Age]]&gt;=25,"Adult",IF(Table1[[#This Row],[Age]]&gt;=15,"Youth","Invalid"))))</f>
        <v>Middle Age</v>
      </c>
      <c r="R380" s="22" t="s">
        <v>16</v>
      </c>
    </row>
    <row r="381" spans="4:18" x14ac:dyDescent="0.3">
      <c r="D381" s="21">
        <v>18267</v>
      </c>
      <c r="E381" s="14" t="s">
        <v>28</v>
      </c>
      <c r="F381" s="14" t="s">
        <v>30</v>
      </c>
      <c r="G381" s="15">
        <v>60000</v>
      </c>
      <c r="H381" s="14">
        <v>3</v>
      </c>
      <c r="I381" s="14" t="s">
        <v>12</v>
      </c>
      <c r="J381" s="14" t="s">
        <v>19</v>
      </c>
      <c r="K381" s="14" t="s">
        <v>14</v>
      </c>
      <c r="L381" s="14">
        <v>2</v>
      </c>
      <c r="M381" s="14" t="str">
        <f>IF(Table1[[#This Row],[Cars]]=0,"NO","Yes")</f>
        <v>Yes</v>
      </c>
      <c r="N381" s="14" t="s">
        <v>21</v>
      </c>
      <c r="O381" s="14" t="s">
        <v>50</v>
      </c>
      <c r="P381" s="14">
        <v>43</v>
      </c>
      <c r="Q381" s="14" t="str">
        <f>IF(Table1[[#This Row],[Age]]&gt;=65,"Senior",IF(Table1[[#This Row],[Age]]&gt;=45,"Middle Age",IF(Table1[[#This Row],[Age]]&gt;=25,"Adult",IF(Table1[[#This Row],[Age]]&gt;=15,"Youth","Invalid"))))</f>
        <v>Adult</v>
      </c>
      <c r="R381" s="22" t="s">
        <v>16</v>
      </c>
    </row>
    <row r="382" spans="4:18" x14ac:dyDescent="0.3">
      <c r="D382" s="21">
        <v>13620</v>
      </c>
      <c r="E382" s="14" t="s">
        <v>29</v>
      </c>
      <c r="F382" s="14" t="s">
        <v>30</v>
      </c>
      <c r="G382" s="15">
        <v>70000</v>
      </c>
      <c r="H382" s="14">
        <v>0</v>
      </c>
      <c r="I382" s="14" t="s">
        <v>12</v>
      </c>
      <c r="J382" s="14" t="s">
        <v>19</v>
      </c>
      <c r="K382" s="14" t="s">
        <v>16</v>
      </c>
      <c r="L382" s="14">
        <v>3</v>
      </c>
      <c r="M382" s="14" t="str">
        <f>IF(Table1[[#This Row],[Cars]]=0,"NO","Yes")</f>
        <v>Yes</v>
      </c>
      <c r="N382" s="14" t="s">
        <v>43</v>
      </c>
      <c r="O382" s="14" t="s">
        <v>50</v>
      </c>
      <c r="P382" s="14">
        <v>30</v>
      </c>
      <c r="Q382" s="14" t="str">
        <f>IF(Table1[[#This Row],[Age]]&gt;=65,"Senior",IF(Table1[[#This Row],[Age]]&gt;=45,"Middle Age",IF(Table1[[#This Row],[Age]]&gt;=25,"Adult",IF(Table1[[#This Row],[Age]]&gt;=15,"Youth","Invalid"))))</f>
        <v>Adult</v>
      </c>
      <c r="R382" s="22" t="s">
        <v>14</v>
      </c>
    </row>
    <row r="383" spans="4:18" x14ac:dyDescent="0.3">
      <c r="D383" s="21">
        <v>22974</v>
      </c>
      <c r="E383" s="14" t="s">
        <v>28</v>
      </c>
      <c r="F383" s="14" t="s">
        <v>42</v>
      </c>
      <c r="G383" s="15">
        <v>30000</v>
      </c>
      <c r="H383" s="14">
        <v>2</v>
      </c>
      <c r="I383" s="14" t="s">
        <v>17</v>
      </c>
      <c r="J383" s="14" t="s">
        <v>18</v>
      </c>
      <c r="K383" s="14" t="s">
        <v>14</v>
      </c>
      <c r="L383" s="14">
        <v>2</v>
      </c>
      <c r="M383" s="14" t="str">
        <f>IF(Table1[[#This Row],[Cars]]=0,"NO","Yes")</f>
        <v>Yes</v>
      </c>
      <c r="N383" s="14" t="s">
        <v>21</v>
      </c>
      <c r="O383" s="14" t="s">
        <v>50</v>
      </c>
      <c r="P383" s="14">
        <v>69</v>
      </c>
      <c r="Q383" s="14" t="str">
        <f>IF(Table1[[#This Row],[Age]]&gt;=65,"Senior",IF(Table1[[#This Row],[Age]]&gt;=45,"Middle Age",IF(Table1[[#This Row],[Age]]&gt;=25,"Adult",IF(Table1[[#This Row],[Age]]&gt;=15,"Youth","Invalid"))))</f>
        <v>Senior</v>
      </c>
      <c r="R383" s="22" t="s">
        <v>16</v>
      </c>
    </row>
    <row r="384" spans="4:18" x14ac:dyDescent="0.3">
      <c r="D384" s="21">
        <v>13586</v>
      </c>
      <c r="E384" s="14" t="s">
        <v>28</v>
      </c>
      <c r="F384" s="14" t="s">
        <v>30</v>
      </c>
      <c r="G384" s="15">
        <v>80000</v>
      </c>
      <c r="H384" s="14">
        <v>4</v>
      </c>
      <c r="I384" s="14" t="s">
        <v>17</v>
      </c>
      <c r="J384" s="14" t="s">
        <v>19</v>
      </c>
      <c r="K384" s="14" t="s">
        <v>14</v>
      </c>
      <c r="L384" s="14">
        <v>2</v>
      </c>
      <c r="M384" s="14" t="str">
        <f>IF(Table1[[#This Row],[Cars]]=0,"NO","Yes")</f>
        <v>Yes</v>
      </c>
      <c r="N384" s="14" t="s">
        <v>43</v>
      </c>
      <c r="O384" s="14" t="s">
        <v>49</v>
      </c>
      <c r="P384" s="14">
        <v>53</v>
      </c>
      <c r="Q384" s="14" t="str">
        <f>IF(Table1[[#This Row],[Age]]&gt;=65,"Senior",IF(Table1[[#This Row],[Age]]&gt;=45,"Middle Age",IF(Table1[[#This Row],[Age]]&gt;=25,"Adult",IF(Table1[[#This Row],[Age]]&gt;=15,"Youth","Invalid"))))</f>
        <v>Middle Age</v>
      </c>
      <c r="R384" s="22" t="s">
        <v>16</v>
      </c>
    </row>
    <row r="385" spans="4:18" x14ac:dyDescent="0.3">
      <c r="D385" s="21">
        <v>17978</v>
      </c>
      <c r="E385" s="14" t="s">
        <v>28</v>
      </c>
      <c r="F385" s="14" t="s">
        <v>30</v>
      </c>
      <c r="G385" s="15">
        <v>40000</v>
      </c>
      <c r="H385" s="14">
        <v>0</v>
      </c>
      <c r="I385" s="14" t="s">
        <v>27</v>
      </c>
      <c r="J385" s="14" t="s">
        <v>18</v>
      </c>
      <c r="K385" s="14" t="s">
        <v>14</v>
      </c>
      <c r="L385" s="14">
        <v>0</v>
      </c>
      <c r="M385" s="14" t="str">
        <f>IF(Table1[[#This Row],[Cars]]=0,"NO","Yes")</f>
        <v>NO</v>
      </c>
      <c r="N385" s="14" t="s">
        <v>15</v>
      </c>
      <c r="O385" s="14" t="s">
        <v>49</v>
      </c>
      <c r="P385" s="14">
        <v>37</v>
      </c>
      <c r="Q385" s="14" t="str">
        <f>IF(Table1[[#This Row],[Age]]&gt;=65,"Senior",IF(Table1[[#This Row],[Age]]&gt;=45,"Middle Age",IF(Table1[[#This Row],[Age]]&gt;=25,"Adult",IF(Table1[[#This Row],[Age]]&gt;=15,"Youth","Invalid"))))</f>
        <v>Adult</v>
      </c>
      <c r="R385" s="22" t="s">
        <v>14</v>
      </c>
    </row>
    <row r="386" spans="4:18" x14ac:dyDescent="0.3">
      <c r="D386" s="21">
        <v>12581</v>
      </c>
      <c r="E386" s="14" t="s">
        <v>29</v>
      </c>
      <c r="F386" s="14" t="s">
        <v>42</v>
      </c>
      <c r="G386" s="15">
        <v>10000</v>
      </c>
      <c r="H386" s="14">
        <v>0</v>
      </c>
      <c r="I386" s="14" t="s">
        <v>17</v>
      </c>
      <c r="J386" s="14" t="s">
        <v>22</v>
      </c>
      <c r="K386" s="14" t="s">
        <v>16</v>
      </c>
      <c r="L386" s="14">
        <v>1</v>
      </c>
      <c r="M386" s="14" t="str">
        <f>IF(Table1[[#This Row],[Cars]]=0,"NO","Yes")</f>
        <v>Yes</v>
      </c>
      <c r="N386" s="14" t="s">
        <v>15</v>
      </c>
      <c r="O386" s="14" t="s">
        <v>50</v>
      </c>
      <c r="P386" s="14">
        <v>28</v>
      </c>
      <c r="Q386" s="14" t="str">
        <f>IF(Table1[[#This Row],[Age]]&gt;=65,"Senior",IF(Table1[[#This Row],[Age]]&gt;=45,"Middle Age",IF(Table1[[#This Row],[Age]]&gt;=25,"Adult",IF(Table1[[#This Row],[Age]]&gt;=15,"Youth","Invalid"))))</f>
        <v>Adult</v>
      </c>
      <c r="R386" s="22" t="s">
        <v>14</v>
      </c>
    </row>
    <row r="387" spans="4:18" x14ac:dyDescent="0.3">
      <c r="D387" s="21">
        <v>18018</v>
      </c>
      <c r="E387" s="14" t="s">
        <v>29</v>
      </c>
      <c r="F387" s="14" t="s">
        <v>30</v>
      </c>
      <c r="G387" s="15">
        <v>30000</v>
      </c>
      <c r="H387" s="14">
        <v>3</v>
      </c>
      <c r="I387" s="14" t="s">
        <v>17</v>
      </c>
      <c r="J387" s="14" t="s">
        <v>18</v>
      </c>
      <c r="K387" s="14" t="s">
        <v>14</v>
      </c>
      <c r="L387" s="14">
        <v>0</v>
      </c>
      <c r="M387" s="14" t="str">
        <f>IF(Table1[[#This Row],[Cars]]=0,"NO","Yes")</f>
        <v>NO</v>
      </c>
      <c r="N387" s="14" t="s">
        <v>15</v>
      </c>
      <c r="O387" s="14" t="s">
        <v>49</v>
      </c>
      <c r="P387" s="14">
        <v>43</v>
      </c>
      <c r="Q387" s="14" t="str">
        <f>IF(Table1[[#This Row],[Age]]&gt;=65,"Senior",IF(Table1[[#This Row],[Age]]&gt;=45,"Middle Age",IF(Table1[[#This Row],[Age]]&gt;=25,"Adult",IF(Table1[[#This Row],[Age]]&gt;=15,"Youth","Invalid"))))</f>
        <v>Adult</v>
      </c>
      <c r="R387" s="22" t="s">
        <v>16</v>
      </c>
    </row>
    <row r="388" spans="4:18" x14ac:dyDescent="0.3">
      <c r="D388" s="21">
        <v>28957</v>
      </c>
      <c r="E388" s="14" t="s">
        <v>29</v>
      </c>
      <c r="F388" s="14" t="s">
        <v>42</v>
      </c>
      <c r="G388" s="15">
        <v>120000</v>
      </c>
      <c r="H388" s="14">
        <v>0</v>
      </c>
      <c r="I388" s="14" t="s">
        <v>26</v>
      </c>
      <c r="J388" s="14" t="s">
        <v>19</v>
      </c>
      <c r="K388" s="14" t="s">
        <v>14</v>
      </c>
      <c r="L388" s="14">
        <v>4</v>
      </c>
      <c r="M388" s="14" t="str">
        <f>IF(Table1[[#This Row],[Cars]]=0,"NO","Yes")</f>
        <v>Yes</v>
      </c>
      <c r="N388" s="14" t="s">
        <v>43</v>
      </c>
      <c r="O388" s="14" t="s">
        <v>50</v>
      </c>
      <c r="P388" s="14">
        <v>34</v>
      </c>
      <c r="Q388" s="14" t="str">
        <f>IF(Table1[[#This Row],[Age]]&gt;=65,"Senior",IF(Table1[[#This Row],[Age]]&gt;=45,"Middle Age",IF(Table1[[#This Row],[Age]]&gt;=25,"Adult",IF(Table1[[#This Row],[Age]]&gt;=15,"Youth","Invalid"))))</f>
        <v>Adult</v>
      </c>
      <c r="R388" s="22" t="s">
        <v>14</v>
      </c>
    </row>
    <row r="389" spans="4:18" x14ac:dyDescent="0.3">
      <c r="D389" s="21">
        <v>13690</v>
      </c>
      <c r="E389" s="14" t="s">
        <v>29</v>
      </c>
      <c r="F389" s="14" t="s">
        <v>42</v>
      </c>
      <c r="G389" s="15">
        <v>20000</v>
      </c>
      <c r="H389" s="14">
        <v>0</v>
      </c>
      <c r="I389" s="14" t="s">
        <v>26</v>
      </c>
      <c r="J389" s="14" t="s">
        <v>22</v>
      </c>
      <c r="K389" s="14" t="s">
        <v>16</v>
      </c>
      <c r="L389" s="14">
        <v>2</v>
      </c>
      <c r="M389" s="14" t="str">
        <f>IF(Table1[[#This Row],[Cars]]=0,"NO","Yes")</f>
        <v>Yes</v>
      </c>
      <c r="N389" s="14" t="s">
        <v>23</v>
      </c>
      <c r="O389" s="14" t="s">
        <v>49</v>
      </c>
      <c r="P389" s="14">
        <v>34</v>
      </c>
      <c r="Q389" s="14" t="str">
        <f>IF(Table1[[#This Row],[Age]]&gt;=65,"Senior",IF(Table1[[#This Row],[Age]]&gt;=45,"Middle Age",IF(Table1[[#This Row],[Age]]&gt;=25,"Adult",IF(Table1[[#This Row],[Age]]&gt;=15,"Youth","Invalid"))))</f>
        <v>Adult</v>
      </c>
      <c r="R389" s="22" t="s">
        <v>14</v>
      </c>
    </row>
    <row r="390" spans="4:18" x14ac:dyDescent="0.3">
      <c r="D390" s="21">
        <v>12568</v>
      </c>
      <c r="E390" s="14" t="s">
        <v>28</v>
      </c>
      <c r="F390" s="14" t="s">
        <v>42</v>
      </c>
      <c r="G390" s="15">
        <v>30000</v>
      </c>
      <c r="H390" s="14">
        <v>1</v>
      </c>
      <c r="I390" s="14" t="s">
        <v>12</v>
      </c>
      <c r="J390" s="14" t="s">
        <v>18</v>
      </c>
      <c r="K390" s="14" t="s">
        <v>14</v>
      </c>
      <c r="L390" s="14">
        <v>0</v>
      </c>
      <c r="M390" s="14" t="str">
        <f>IF(Table1[[#This Row],[Cars]]=0,"NO","Yes")</f>
        <v>NO</v>
      </c>
      <c r="N390" s="14" t="s">
        <v>15</v>
      </c>
      <c r="O390" s="14" t="s">
        <v>49</v>
      </c>
      <c r="P390" s="14">
        <v>64</v>
      </c>
      <c r="Q390" s="14" t="str">
        <f>IF(Table1[[#This Row],[Age]]&gt;=65,"Senior",IF(Table1[[#This Row],[Age]]&gt;=45,"Middle Age",IF(Table1[[#This Row],[Age]]&gt;=25,"Adult",IF(Table1[[#This Row],[Age]]&gt;=15,"Youth","Invalid"))))</f>
        <v>Middle Age</v>
      </c>
      <c r="R390" s="22" t="s">
        <v>16</v>
      </c>
    </row>
    <row r="391" spans="4:18" x14ac:dyDescent="0.3">
      <c r="D391" s="21">
        <v>13122</v>
      </c>
      <c r="E391" s="14" t="s">
        <v>28</v>
      </c>
      <c r="F391" s="14" t="s">
        <v>42</v>
      </c>
      <c r="G391" s="15">
        <v>80000</v>
      </c>
      <c r="H391" s="14">
        <v>0</v>
      </c>
      <c r="I391" s="14" t="s">
        <v>12</v>
      </c>
      <c r="J391" s="14" t="s">
        <v>19</v>
      </c>
      <c r="K391" s="14" t="s">
        <v>14</v>
      </c>
      <c r="L391" s="14">
        <v>1</v>
      </c>
      <c r="M391" s="14" t="str">
        <f>IF(Table1[[#This Row],[Cars]]=0,"NO","Yes")</f>
        <v>Yes</v>
      </c>
      <c r="N391" s="14" t="s">
        <v>23</v>
      </c>
      <c r="O391" s="14" t="s">
        <v>50</v>
      </c>
      <c r="P391" s="14">
        <v>41</v>
      </c>
      <c r="Q391" s="14" t="str">
        <f>IF(Table1[[#This Row],[Age]]&gt;=65,"Senior",IF(Table1[[#This Row],[Age]]&gt;=45,"Middle Age",IF(Table1[[#This Row],[Age]]&gt;=25,"Adult",IF(Table1[[#This Row],[Age]]&gt;=15,"Youth","Invalid"))))</f>
        <v>Adult</v>
      </c>
      <c r="R391" s="22" t="s">
        <v>14</v>
      </c>
    </row>
    <row r="392" spans="4:18" x14ac:dyDescent="0.3">
      <c r="D392" s="21">
        <v>21184</v>
      </c>
      <c r="E392" s="14" t="s">
        <v>29</v>
      </c>
      <c r="F392" s="14" t="s">
        <v>30</v>
      </c>
      <c r="G392" s="15">
        <v>70000</v>
      </c>
      <c r="H392" s="14">
        <v>0</v>
      </c>
      <c r="I392" s="14" t="s">
        <v>12</v>
      </c>
      <c r="J392" s="14" t="s">
        <v>19</v>
      </c>
      <c r="K392" s="14" t="s">
        <v>16</v>
      </c>
      <c r="L392" s="14">
        <v>1</v>
      </c>
      <c r="M392" s="14" t="str">
        <f>IF(Table1[[#This Row],[Cars]]=0,"NO","Yes")</f>
        <v>Yes</v>
      </c>
      <c r="N392" s="14" t="s">
        <v>21</v>
      </c>
      <c r="O392" s="14" t="s">
        <v>50</v>
      </c>
      <c r="P392" s="14">
        <v>38</v>
      </c>
      <c r="Q392" s="14" t="str">
        <f>IF(Table1[[#This Row],[Age]]&gt;=65,"Senior",IF(Table1[[#This Row],[Age]]&gt;=45,"Middle Age",IF(Table1[[#This Row],[Age]]&gt;=25,"Adult",IF(Table1[[#This Row],[Age]]&gt;=15,"Youth","Invalid"))))</f>
        <v>Adult</v>
      </c>
      <c r="R392" s="22" t="s">
        <v>16</v>
      </c>
    </row>
    <row r="393" spans="4:18" x14ac:dyDescent="0.3">
      <c r="D393" s="21">
        <v>26150</v>
      </c>
      <c r="E393" s="14" t="s">
        <v>29</v>
      </c>
      <c r="F393" s="14" t="s">
        <v>42</v>
      </c>
      <c r="G393" s="15">
        <v>70000</v>
      </c>
      <c r="H393" s="14">
        <v>0</v>
      </c>
      <c r="I393" s="14" t="s">
        <v>12</v>
      </c>
      <c r="J393" s="14" t="s">
        <v>19</v>
      </c>
      <c r="K393" s="14" t="s">
        <v>16</v>
      </c>
      <c r="L393" s="14">
        <v>1</v>
      </c>
      <c r="M393" s="14" t="str">
        <f>IF(Table1[[#This Row],[Cars]]=0,"NO","Yes")</f>
        <v>Yes</v>
      </c>
      <c r="N393" s="14" t="s">
        <v>15</v>
      </c>
      <c r="O393" s="14" t="s">
        <v>50</v>
      </c>
      <c r="P393" s="14">
        <v>41</v>
      </c>
      <c r="Q393" s="14" t="str">
        <f>IF(Table1[[#This Row],[Age]]&gt;=65,"Senior",IF(Table1[[#This Row],[Age]]&gt;=45,"Middle Age",IF(Table1[[#This Row],[Age]]&gt;=25,"Adult",IF(Table1[[#This Row],[Age]]&gt;=15,"Youth","Invalid"))))</f>
        <v>Adult</v>
      </c>
      <c r="R393" s="22" t="s">
        <v>14</v>
      </c>
    </row>
    <row r="394" spans="4:18" x14ac:dyDescent="0.3">
      <c r="D394" s="21">
        <v>24151</v>
      </c>
      <c r="E394" s="14" t="s">
        <v>29</v>
      </c>
      <c r="F394" s="14" t="s">
        <v>30</v>
      </c>
      <c r="G394" s="15">
        <v>20000</v>
      </c>
      <c r="H394" s="14">
        <v>1</v>
      </c>
      <c r="I394" s="14" t="s">
        <v>12</v>
      </c>
      <c r="J394" s="14" t="s">
        <v>18</v>
      </c>
      <c r="K394" s="14" t="s">
        <v>16</v>
      </c>
      <c r="L394" s="14">
        <v>0</v>
      </c>
      <c r="M394" s="14" t="str">
        <f>IF(Table1[[#This Row],[Cars]]=0,"NO","Yes")</f>
        <v>NO</v>
      </c>
      <c r="N394" s="14" t="s">
        <v>15</v>
      </c>
      <c r="O394" s="14" t="s">
        <v>49</v>
      </c>
      <c r="P394" s="14">
        <v>51</v>
      </c>
      <c r="Q394" s="14" t="str">
        <f>IF(Table1[[#This Row],[Age]]&gt;=65,"Senior",IF(Table1[[#This Row],[Age]]&gt;=45,"Middle Age",IF(Table1[[#This Row],[Age]]&gt;=25,"Adult",IF(Table1[[#This Row],[Age]]&gt;=15,"Youth","Invalid"))))</f>
        <v>Middle Age</v>
      </c>
      <c r="R394" s="22" t="s">
        <v>16</v>
      </c>
    </row>
    <row r="395" spans="4:18" x14ac:dyDescent="0.3">
      <c r="D395" s="21">
        <v>23962</v>
      </c>
      <c r="E395" s="14" t="s">
        <v>28</v>
      </c>
      <c r="F395" s="14" t="s">
        <v>42</v>
      </c>
      <c r="G395" s="15">
        <v>10000</v>
      </c>
      <c r="H395" s="14">
        <v>0</v>
      </c>
      <c r="I395" s="14" t="s">
        <v>26</v>
      </c>
      <c r="J395" s="14" t="s">
        <v>22</v>
      </c>
      <c r="K395" s="14" t="s">
        <v>14</v>
      </c>
      <c r="L395" s="14">
        <v>2</v>
      </c>
      <c r="M395" s="14" t="str">
        <f>IF(Table1[[#This Row],[Cars]]=0,"NO","Yes")</f>
        <v>Yes</v>
      </c>
      <c r="N395" s="14" t="s">
        <v>23</v>
      </c>
      <c r="O395" s="14" t="s">
        <v>49</v>
      </c>
      <c r="P395" s="14">
        <v>32</v>
      </c>
      <c r="Q395" s="14" t="str">
        <f>IF(Table1[[#This Row],[Age]]&gt;=65,"Senior",IF(Table1[[#This Row],[Age]]&gt;=45,"Middle Age",IF(Table1[[#This Row],[Age]]&gt;=25,"Adult",IF(Table1[[#This Row],[Age]]&gt;=15,"Youth","Invalid"))))</f>
        <v>Adult</v>
      </c>
      <c r="R395" s="22" t="s">
        <v>16</v>
      </c>
    </row>
    <row r="396" spans="4:18" x14ac:dyDescent="0.3">
      <c r="D396" s="21">
        <v>17793</v>
      </c>
      <c r="E396" s="14" t="s">
        <v>28</v>
      </c>
      <c r="F396" s="14" t="s">
        <v>42</v>
      </c>
      <c r="G396" s="15">
        <v>40000</v>
      </c>
      <c r="H396" s="14">
        <v>0</v>
      </c>
      <c r="I396" s="14" t="s">
        <v>12</v>
      </c>
      <c r="J396" s="14" t="s">
        <v>18</v>
      </c>
      <c r="K396" s="14" t="s">
        <v>14</v>
      </c>
      <c r="L396" s="14">
        <v>0</v>
      </c>
      <c r="M396" s="14" t="str">
        <f>IF(Table1[[#This Row],[Cars]]=0,"NO","Yes")</f>
        <v>NO</v>
      </c>
      <c r="N396" s="14" t="s">
        <v>15</v>
      </c>
      <c r="O396" s="14" t="s">
        <v>49</v>
      </c>
      <c r="P396" s="14">
        <v>38</v>
      </c>
      <c r="Q396" s="14" t="str">
        <f>IF(Table1[[#This Row],[Age]]&gt;=65,"Senior",IF(Table1[[#This Row],[Age]]&gt;=45,"Middle Age",IF(Table1[[#This Row],[Age]]&gt;=25,"Adult",IF(Table1[[#This Row],[Age]]&gt;=15,"Youth","Invalid"))))</f>
        <v>Adult</v>
      </c>
      <c r="R396" s="22" t="s">
        <v>14</v>
      </c>
    </row>
    <row r="397" spans="4:18" x14ac:dyDescent="0.3">
      <c r="D397" s="21">
        <v>14926</v>
      </c>
      <c r="E397" s="14" t="s">
        <v>28</v>
      </c>
      <c r="F397" s="14" t="s">
        <v>30</v>
      </c>
      <c r="G397" s="15">
        <v>30000</v>
      </c>
      <c r="H397" s="14">
        <v>1</v>
      </c>
      <c r="I397" s="14" t="s">
        <v>12</v>
      </c>
      <c r="J397" s="14" t="s">
        <v>18</v>
      </c>
      <c r="K397" s="14" t="s">
        <v>14</v>
      </c>
      <c r="L397" s="14">
        <v>0</v>
      </c>
      <c r="M397" s="14" t="str">
        <f>IF(Table1[[#This Row],[Cars]]=0,"NO","Yes")</f>
        <v>NO</v>
      </c>
      <c r="N397" s="14" t="s">
        <v>15</v>
      </c>
      <c r="O397" s="14" t="s">
        <v>49</v>
      </c>
      <c r="P397" s="14">
        <v>38</v>
      </c>
      <c r="Q397" s="14" t="str">
        <f>IF(Table1[[#This Row],[Age]]&gt;=65,"Senior",IF(Table1[[#This Row],[Age]]&gt;=45,"Middle Age",IF(Table1[[#This Row],[Age]]&gt;=25,"Adult",IF(Table1[[#This Row],[Age]]&gt;=15,"Youth","Invalid"))))</f>
        <v>Adult</v>
      </c>
      <c r="R397" s="22" t="s">
        <v>14</v>
      </c>
    </row>
    <row r="398" spans="4:18" x14ac:dyDescent="0.3">
      <c r="D398" s="21">
        <v>16163</v>
      </c>
      <c r="E398" s="14" t="s">
        <v>29</v>
      </c>
      <c r="F398" s="14" t="s">
        <v>30</v>
      </c>
      <c r="G398" s="15">
        <v>60000</v>
      </c>
      <c r="H398" s="14">
        <v>2</v>
      </c>
      <c r="I398" s="14" t="s">
        <v>12</v>
      </c>
      <c r="J398" s="14" t="s">
        <v>19</v>
      </c>
      <c r="K398" s="14" t="s">
        <v>14</v>
      </c>
      <c r="L398" s="14">
        <v>1</v>
      </c>
      <c r="M398" s="14" t="str">
        <f>IF(Table1[[#This Row],[Cars]]=0,"NO","Yes")</f>
        <v>Yes</v>
      </c>
      <c r="N398" s="14" t="s">
        <v>20</v>
      </c>
      <c r="O398" s="14" t="s">
        <v>50</v>
      </c>
      <c r="P398" s="14">
        <v>38</v>
      </c>
      <c r="Q398" s="14" t="str">
        <f>IF(Table1[[#This Row],[Age]]&gt;=65,"Senior",IF(Table1[[#This Row],[Age]]&gt;=45,"Middle Age",IF(Table1[[#This Row],[Age]]&gt;=25,"Adult",IF(Table1[[#This Row],[Age]]&gt;=15,"Youth","Invalid"))))</f>
        <v>Adult</v>
      </c>
      <c r="R398" s="22" t="s">
        <v>14</v>
      </c>
    </row>
    <row r="399" spans="4:18" x14ac:dyDescent="0.3">
      <c r="D399" s="21">
        <v>21365</v>
      </c>
      <c r="E399" s="14" t="s">
        <v>28</v>
      </c>
      <c r="F399" s="14" t="s">
        <v>42</v>
      </c>
      <c r="G399" s="15">
        <v>10000</v>
      </c>
      <c r="H399" s="14">
        <v>2</v>
      </c>
      <c r="I399" s="14" t="s">
        <v>26</v>
      </c>
      <c r="J399" s="14" t="s">
        <v>18</v>
      </c>
      <c r="K399" s="14" t="s">
        <v>14</v>
      </c>
      <c r="L399" s="14">
        <v>2</v>
      </c>
      <c r="M399" s="14" t="str">
        <f>IF(Table1[[#This Row],[Cars]]=0,"NO","Yes")</f>
        <v>Yes</v>
      </c>
      <c r="N399" s="14" t="s">
        <v>21</v>
      </c>
      <c r="O399" s="14" t="s">
        <v>50</v>
      </c>
      <c r="P399" s="14">
        <v>58</v>
      </c>
      <c r="Q399" s="14" t="str">
        <f>IF(Table1[[#This Row],[Age]]&gt;=65,"Senior",IF(Table1[[#This Row],[Age]]&gt;=45,"Middle Age",IF(Table1[[#This Row],[Age]]&gt;=25,"Adult",IF(Table1[[#This Row],[Age]]&gt;=15,"Youth","Invalid"))))</f>
        <v>Middle Age</v>
      </c>
      <c r="R399" s="22" t="s">
        <v>16</v>
      </c>
    </row>
    <row r="400" spans="4:18" x14ac:dyDescent="0.3">
      <c r="D400" s="21">
        <v>27771</v>
      </c>
      <c r="E400" s="14" t="s">
        <v>29</v>
      </c>
      <c r="F400" s="14" t="s">
        <v>30</v>
      </c>
      <c r="G400" s="15">
        <v>30000</v>
      </c>
      <c r="H400" s="14">
        <v>1</v>
      </c>
      <c r="I400" s="14" t="s">
        <v>12</v>
      </c>
      <c r="J400" s="14" t="s">
        <v>18</v>
      </c>
      <c r="K400" s="14" t="s">
        <v>14</v>
      </c>
      <c r="L400" s="14">
        <v>1</v>
      </c>
      <c r="M400" s="14" t="str">
        <f>IF(Table1[[#This Row],[Cars]]=0,"NO","Yes")</f>
        <v>Yes</v>
      </c>
      <c r="N400" s="14" t="s">
        <v>23</v>
      </c>
      <c r="O400" s="14" t="s">
        <v>49</v>
      </c>
      <c r="P400" s="14">
        <v>39</v>
      </c>
      <c r="Q400" s="14" t="str">
        <f>IF(Table1[[#This Row],[Age]]&gt;=65,"Senior",IF(Table1[[#This Row],[Age]]&gt;=45,"Middle Age",IF(Table1[[#This Row],[Age]]&gt;=25,"Adult",IF(Table1[[#This Row],[Age]]&gt;=15,"Youth","Invalid"))))</f>
        <v>Adult</v>
      </c>
      <c r="R400" s="22" t="s">
        <v>14</v>
      </c>
    </row>
    <row r="401" spans="4:18" x14ac:dyDescent="0.3">
      <c r="D401" s="21">
        <v>26167</v>
      </c>
      <c r="E401" s="14" t="s">
        <v>29</v>
      </c>
      <c r="F401" s="14" t="s">
        <v>42</v>
      </c>
      <c r="G401" s="15">
        <v>40000</v>
      </c>
      <c r="H401" s="14">
        <v>2</v>
      </c>
      <c r="I401" s="14" t="s">
        <v>12</v>
      </c>
      <c r="J401" s="14" t="s">
        <v>25</v>
      </c>
      <c r="K401" s="14" t="s">
        <v>16</v>
      </c>
      <c r="L401" s="14">
        <v>1</v>
      </c>
      <c r="M401" s="14" t="str">
        <f>IF(Table1[[#This Row],[Cars]]=0,"NO","Yes")</f>
        <v>Yes</v>
      </c>
      <c r="N401" s="14" t="s">
        <v>21</v>
      </c>
      <c r="O401" s="14" t="s">
        <v>50</v>
      </c>
      <c r="P401" s="14">
        <v>53</v>
      </c>
      <c r="Q401" s="14" t="str">
        <f>IF(Table1[[#This Row],[Age]]&gt;=65,"Senior",IF(Table1[[#This Row],[Age]]&gt;=45,"Middle Age",IF(Table1[[#This Row],[Age]]&gt;=25,"Adult",IF(Table1[[#This Row],[Age]]&gt;=15,"Youth","Invalid"))))</f>
        <v>Middle Age</v>
      </c>
      <c r="R401" s="22" t="s">
        <v>14</v>
      </c>
    </row>
    <row r="402" spans="4:18" x14ac:dyDescent="0.3">
      <c r="D402" s="21">
        <v>25792</v>
      </c>
      <c r="E402" s="14" t="s">
        <v>29</v>
      </c>
      <c r="F402" s="14" t="s">
        <v>42</v>
      </c>
      <c r="G402" s="15">
        <v>110000</v>
      </c>
      <c r="H402" s="14">
        <v>3</v>
      </c>
      <c r="I402" s="14" t="s">
        <v>12</v>
      </c>
      <c r="J402" s="14" t="s">
        <v>25</v>
      </c>
      <c r="K402" s="14" t="s">
        <v>14</v>
      </c>
      <c r="L402" s="14">
        <v>4</v>
      </c>
      <c r="M402" s="14" t="str">
        <f>IF(Table1[[#This Row],[Cars]]=0,"NO","Yes")</f>
        <v>Yes</v>
      </c>
      <c r="N402" s="14" t="s">
        <v>43</v>
      </c>
      <c r="O402" s="14" t="s">
        <v>49</v>
      </c>
      <c r="P402" s="14">
        <v>53</v>
      </c>
      <c r="Q402" s="14" t="str">
        <f>IF(Table1[[#This Row],[Age]]&gt;=65,"Senior",IF(Table1[[#This Row],[Age]]&gt;=45,"Middle Age",IF(Table1[[#This Row],[Age]]&gt;=25,"Adult",IF(Table1[[#This Row],[Age]]&gt;=15,"Youth","Invalid"))))</f>
        <v>Middle Age</v>
      </c>
      <c r="R402" s="22" t="s">
        <v>16</v>
      </c>
    </row>
    <row r="403" spans="4:18" x14ac:dyDescent="0.3">
      <c r="D403" s="21">
        <v>11555</v>
      </c>
      <c r="E403" s="14" t="s">
        <v>28</v>
      </c>
      <c r="F403" s="14" t="s">
        <v>42</v>
      </c>
      <c r="G403" s="15">
        <v>40000</v>
      </c>
      <c r="H403" s="14">
        <v>1</v>
      </c>
      <c r="I403" s="14" t="s">
        <v>12</v>
      </c>
      <c r="J403" s="14" t="s">
        <v>18</v>
      </c>
      <c r="K403" s="14" t="s">
        <v>14</v>
      </c>
      <c r="L403" s="14">
        <v>0</v>
      </c>
      <c r="M403" s="14" t="str">
        <f>IF(Table1[[#This Row],[Cars]]=0,"NO","Yes")</f>
        <v>NO</v>
      </c>
      <c r="N403" s="14" t="s">
        <v>15</v>
      </c>
      <c r="O403" s="14" t="s">
        <v>49</v>
      </c>
      <c r="P403" s="14">
        <v>80</v>
      </c>
      <c r="Q403" s="14" t="str">
        <f>IF(Table1[[#This Row],[Age]]&gt;=65,"Senior",IF(Table1[[#This Row],[Age]]&gt;=45,"Middle Age",IF(Table1[[#This Row],[Age]]&gt;=25,"Adult",IF(Table1[[#This Row],[Age]]&gt;=15,"Youth","Invalid"))))</f>
        <v>Senior</v>
      </c>
      <c r="R403" s="22" t="s">
        <v>16</v>
      </c>
    </row>
    <row r="404" spans="4:18" x14ac:dyDescent="0.3">
      <c r="D404" s="21">
        <v>22381</v>
      </c>
      <c r="E404" s="14" t="s">
        <v>28</v>
      </c>
      <c r="F404" s="14" t="s">
        <v>30</v>
      </c>
      <c r="G404" s="15">
        <v>10000</v>
      </c>
      <c r="H404" s="14">
        <v>1</v>
      </c>
      <c r="I404" s="14" t="s">
        <v>27</v>
      </c>
      <c r="J404" s="14" t="s">
        <v>22</v>
      </c>
      <c r="K404" s="14" t="s">
        <v>14</v>
      </c>
      <c r="L404" s="14">
        <v>0</v>
      </c>
      <c r="M404" s="14" t="str">
        <f>IF(Table1[[#This Row],[Cars]]=0,"NO","Yes")</f>
        <v>NO</v>
      </c>
      <c r="N404" s="14" t="s">
        <v>15</v>
      </c>
      <c r="O404" s="14" t="s">
        <v>49</v>
      </c>
      <c r="P404" s="14">
        <v>44</v>
      </c>
      <c r="Q404" s="14" t="str">
        <f>IF(Table1[[#This Row],[Age]]&gt;=65,"Senior",IF(Table1[[#This Row],[Age]]&gt;=45,"Middle Age",IF(Table1[[#This Row],[Age]]&gt;=25,"Adult",IF(Table1[[#This Row],[Age]]&gt;=15,"Youth","Invalid"))))</f>
        <v>Adult</v>
      </c>
      <c r="R404" s="22" t="s">
        <v>16</v>
      </c>
    </row>
    <row r="405" spans="4:18" x14ac:dyDescent="0.3">
      <c r="D405" s="21">
        <v>17882</v>
      </c>
      <c r="E405" s="14" t="s">
        <v>28</v>
      </c>
      <c r="F405" s="14" t="s">
        <v>30</v>
      </c>
      <c r="G405" s="15">
        <v>20000</v>
      </c>
      <c r="H405" s="14">
        <v>1</v>
      </c>
      <c r="I405" s="14" t="s">
        <v>27</v>
      </c>
      <c r="J405" s="14" t="s">
        <v>18</v>
      </c>
      <c r="K405" s="14" t="s">
        <v>14</v>
      </c>
      <c r="L405" s="14">
        <v>0</v>
      </c>
      <c r="M405" s="14" t="str">
        <f>IF(Table1[[#This Row],[Cars]]=0,"NO","Yes")</f>
        <v>NO</v>
      </c>
      <c r="N405" s="14" t="s">
        <v>15</v>
      </c>
      <c r="O405" s="14" t="s">
        <v>49</v>
      </c>
      <c r="P405" s="14">
        <v>44</v>
      </c>
      <c r="Q405" s="14" t="str">
        <f>IF(Table1[[#This Row],[Age]]&gt;=65,"Senior",IF(Table1[[#This Row],[Age]]&gt;=45,"Middle Age",IF(Table1[[#This Row],[Age]]&gt;=25,"Adult",IF(Table1[[#This Row],[Age]]&gt;=15,"Youth","Invalid"))))</f>
        <v>Adult</v>
      </c>
      <c r="R405" s="22" t="s">
        <v>16</v>
      </c>
    </row>
    <row r="406" spans="4:18" x14ac:dyDescent="0.3">
      <c r="D406" s="21">
        <v>22174</v>
      </c>
      <c r="E406" s="14" t="s">
        <v>28</v>
      </c>
      <c r="F406" s="14" t="s">
        <v>30</v>
      </c>
      <c r="G406" s="15">
        <v>30000</v>
      </c>
      <c r="H406" s="14">
        <v>3</v>
      </c>
      <c r="I406" s="14" t="s">
        <v>24</v>
      </c>
      <c r="J406" s="14" t="s">
        <v>13</v>
      </c>
      <c r="K406" s="14" t="s">
        <v>14</v>
      </c>
      <c r="L406" s="14">
        <v>2</v>
      </c>
      <c r="M406" s="14" t="str">
        <f>IF(Table1[[#This Row],[Cars]]=0,"NO","Yes")</f>
        <v>Yes</v>
      </c>
      <c r="N406" s="14" t="s">
        <v>21</v>
      </c>
      <c r="O406" s="14" t="s">
        <v>50</v>
      </c>
      <c r="P406" s="14">
        <v>54</v>
      </c>
      <c r="Q406" s="14" t="str">
        <f>IF(Table1[[#This Row],[Age]]&gt;=65,"Senior",IF(Table1[[#This Row],[Age]]&gt;=45,"Middle Age",IF(Table1[[#This Row],[Age]]&gt;=25,"Adult",IF(Table1[[#This Row],[Age]]&gt;=15,"Youth","Invalid"))))</f>
        <v>Middle Age</v>
      </c>
      <c r="R406" s="22" t="s">
        <v>14</v>
      </c>
    </row>
    <row r="407" spans="4:18" x14ac:dyDescent="0.3">
      <c r="D407" s="21">
        <v>22439</v>
      </c>
      <c r="E407" s="14" t="s">
        <v>28</v>
      </c>
      <c r="F407" s="14" t="s">
        <v>42</v>
      </c>
      <c r="G407" s="15">
        <v>30000</v>
      </c>
      <c r="H407" s="14">
        <v>0</v>
      </c>
      <c r="I407" s="14" t="s">
        <v>12</v>
      </c>
      <c r="J407" s="14" t="s">
        <v>18</v>
      </c>
      <c r="K407" s="14" t="s">
        <v>14</v>
      </c>
      <c r="L407" s="14">
        <v>0</v>
      </c>
      <c r="M407" s="14" t="str">
        <f>IF(Table1[[#This Row],[Cars]]=0,"NO","Yes")</f>
        <v>NO</v>
      </c>
      <c r="N407" s="14" t="s">
        <v>15</v>
      </c>
      <c r="O407" s="14" t="s">
        <v>49</v>
      </c>
      <c r="P407" s="14">
        <v>37</v>
      </c>
      <c r="Q407" s="14" t="str">
        <f>IF(Table1[[#This Row],[Age]]&gt;=65,"Senior",IF(Table1[[#This Row],[Age]]&gt;=45,"Middle Age",IF(Table1[[#This Row],[Age]]&gt;=25,"Adult",IF(Table1[[#This Row],[Age]]&gt;=15,"Youth","Invalid"))))</f>
        <v>Adult</v>
      </c>
      <c r="R407" s="22" t="s">
        <v>14</v>
      </c>
    </row>
    <row r="408" spans="4:18" x14ac:dyDescent="0.3">
      <c r="D408" s="21">
        <v>18012</v>
      </c>
      <c r="E408" s="14" t="s">
        <v>28</v>
      </c>
      <c r="F408" s="14" t="s">
        <v>42</v>
      </c>
      <c r="G408" s="15">
        <v>40000</v>
      </c>
      <c r="H408" s="14">
        <v>1</v>
      </c>
      <c r="I408" s="14" t="s">
        <v>12</v>
      </c>
      <c r="J408" s="14" t="s">
        <v>13</v>
      </c>
      <c r="K408" s="14" t="s">
        <v>14</v>
      </c>
      <c r="L408" s="14">
        <v>0</v>
      </c>
      <c r="M408" s="14" t="str">
        <f>IF(Table1[[#This Row],[Cars]]=0,"NO","Yes")</f>
        <v>NO</v>
      </c>
      <c r="N408" s="14" t="s">
        <v>15</v>
      </c>
      <c r="O408" s="14" t="s">
        <v>49</v>
      </c>
      <c r="P408" s="14">
        <v>41</v>
      </c>
      <c r="Q408" s="14" t="str">
        <f>IF(Table1[[#This Row],[Age]]&gt;=65,"Senior",IF(Table1[[#This Row],[Age]]&gt;=45,"Middle Age",IF(Table1[[#This Row],[Age]]&gt;=25,"Adult",IF(Table1[[#This Row],[Age]]&gt;=15,"Youth","Invalid"))))</f>
        <v>Adult</v>
      </c>
      <c r="R408" s="22" t="s">
        <v>16</v>
      </c>
    </row>
    <row r="409" spans="4:18" x14ac:dyDescent="0.3">
      <c r="D409" s="21">
        <v>27582</v>
      </c>
      <c r="E409" s="14" t="s">
        <v>29</v>
      </c>
      <c r="F409" s="14" t="s">
        <v>42</v>
      </c>
      <c r="G409" s="15">
        <v>90000</v>
      </c>
      <c r="H409" s="14">
        <v>2</v>
      </c>
      <c r="I409" s="14" t="s">
        <v>12</v>
      </c>
      <c r="J409" s="14" t="s">
        <v>19</v>
      </c>
      <c r="K409" s="14" t="s">
        <v>16</v>
      </c>
      <c r="L409" s="14">
        <v>0</v>
      </c>
      <c r="M409" s="14" t="str">
        <f>IF(Table1[[#This Row],[Cars]]=0,"NO","Yes")</f>
        <v>NO</v>
      </c>
      <c r="N409" s="14" t="s">
        <v>15</v>
      </c>
      <c r="O409" s="14" t="s">
        <v>50</v>
      </c>
      <c r="P409" s="14">
        <v>36</v>
      </c>
      <c r="Q409" s="14" t="str">
        <f>IF(Table1[[#This Row],[Age]]&gt;=65,"Senior",IF(Table1[[#This Row],[Age]]&gt;=45,"Middle Age",IF(Table1[[#This Row],[Age]]&gt;=25,"Adult",IF(Table1[[#This Row],[Age]]&gt;=15,"Youth","Invalid"))))</f>
        <v>Adult</v>
      </c>
      <c r="R409" s="22" t="s">
        <v>14</v>
      </c>
    </row>
    <row r="410" spans="4:18" x14ac:dyDescent="0.3">
      <c r="D410" s="21">
        <v>12744</v>
      </c>
      <c r="E410" s="14" t="s">
        <v>29</v>
      </c>
      <c r="F410" s="14" t="s">
        <v>42</v>
      </c>
      <c r="G410" s="15">
        <v>40000</v>
      </c>
      <c r="H410" s="14">
        <v>2</v>
      </c>
      <c r="I410" s="14" t="s">
        <v>17</v>
      </c>
      <c r="J410" s="14" t="s">
        <v>18</v>
      </c>
      <c r="K410" s="14" t="s">
        <v>14</v>
      </c>
      <c r="L410" s="14">
        <v>0</v>
      </c>
      <c r="M410" s="14" t="str">
        <f>IF(Table1[[#This Row],[Cars]]=0,"NO","Yes")</f>
        <v>NO</v>
      </c>
      <c r="N410" s="14" t="s">
        <v>15</v>
      </c>
      <c r="O410" s="14" t="s">
        <v>49</v>
      </c>
      <c r="P410" s="14">
        <v>33</v>
      </c>
      <c r="Q410" s="14" t="str">
        <f>IF(Table1[[#This Row],[Age]]&gt;=65,"Senior",IF(Table1[[#This Row],[Age]]&gt;=45,"Middle Age",IF(Table1[[#This Row],[Age]]&gt;=25,"Adult",IF(Table1[[#This Row],[Age]]&gt;=15,"Youth","Invalid"))))</f>
        <v>Adult</v>
      </c>
      <c r="R410" s="22" t="s">
        <v>16</v>
      </c>
    </row>
    <row r="411" spans="4:18" x14ac:dyDescent="0.3">
      <c r="D411" s="21">
        <v>22821</v>
      </c>
      <c r="E411" s="14" t="s">
        <v>28</v>
      </c>
      <c r="F411" s="14" t="s">
        <v>42</v>
      </c>
      <c r="G411" s="15">
        <v>130000</v>
      </c>
      <c r="H411" s="14">
        <v>3</v>
      </c>
      <c r="I411" s="14" t="s">
        <v>17</v>
      </c>
      <c r="J411" s="14" t="s">
        <v>19</v>
      </c>
      <c r="K411" s="14" t="s">
        <v>14</v>
      </c>
      <c r="L411" s="14">
        <v>4</v>
      </c>
      <c r="M411" s="14" t="str">
        <f>IF(Table1[[#This Row],[Cars]]=0,"NO","Yes")</f>
        <v>Yes</v>
      </c>
      <c r="N411" s="14" t="s">
        <v>15</v>
      </c>
      <c r="O411" s="14" t="s">
        <v>49</v>
      </c>
      <c r="P411" s="14">
        <v>52</v>
      </c>
      <c r="Q411" s="14" t="str">
        <f>IF(Table1[[#This Row],[Age]]&gt;=65,"Senior",IF(Table1[[#This Row],[Age]]&gt;=45,"Middle Age",IF(Table1[[#This Row],[Age]]&gt;=25,"Adult",IF(Table1[[#This Row],[Age]]&gt;=15,"Youth","Invalid"))))</f>
        <v>Middle Age</v>
      </c>
      <c r="R411" s="22" t="s">
        <v>16</v>
      </c>
    </row>
    <row r="412" spans="4:18" x14ac:dyDescent="0.3">
      <c r="D412" s="21">
        <v>20171</v>
      </c>
      <c r="E412" s="14" t="s">
        <v>28</v>
      </c>
      <c r="F412" s="14" t="s">
        <v>42</v>
      </c>
      <c r="G412" s="15">
        <v>20000</v>
      </c>
      <c r="H412" s="14">
        <v>2</v>
      </c>
      <c r="I412" s="14" t="s">
        <v>17</v>
      </c>
      <c r="J412" s="14" t="s">
        <v>22</v>
      </c>
      <c r="K412" s="14" t="s">
        <v>14</v>
      </c>
      <c r="L412" s="14">
        <v>1</v>
      </c>
      <c r="M412" s="14" t="str">
        <f>IF(Table1[[#This Row],[Cars]]=0,"NO","Yes")</f>
        <v>Yes</v>
      </c>
      <c r="N412" s="14" t="s">
        <v>15</v>
      </c>
      <c r="O412" s="14" t="s">
        <v>49</v>
      </c>
      <c r="P412" s="14">
        <v>46</v>
      </c>
      <c r="Q412" s="14" t="str">
        <f>IF(Table1[[#This Row],[Age]]&gt;=65,"Senior",IF(Table1[[#This Row],[Age]]&gt;=45,"Middle Age",IF(Table1[[#This Row],[Age]]&gt;=25,"Adult",IF(Table1[[#This Row],[Age]]&gt;=15,"Youth","Invalid"))))</f>
        <v>Middle Age</v>
      </c>
      <c r="R412" s="22" t="s">
        <v>14</v>
      </c>
    </row>
    <row r="413" spans="4:18" x14ac:dyDescent="0.3">
      <c r="D413" s="21">
        <v>11116</v>
      </c>
      <c r="E413" s="14" t="s">
        <v>28</v>
      </c>
      <c r="F413" s="14" t="s">
        <v>30</v>
      </c>
      <c r="G413" s="15">
        <v>70000</v>
      </c>
      <c r="H413" s="14">
        <v>5</v>
      </c>
      <c r="I413" s="14" t="s">
        <v>17</v>
      </c>
      <c r="J413" s="14" t="s">
        <v>13</v>
      </c>
      <c r="K413" s="14" t="s">
        <v>14</v>
      </c>
      <c r="L413" s="14">
        <v>2</v>
      </c>
      <c r="M413" s="14" t="str">
        <f>IF(Table1[[#This Row],[Cars]]=0,"NO","Yes")</f>
        <v>Yes</v>
      </c>
      <c r="N413" s="14" t="s">
        <v>21</v>
      </c>
      <c r="O413" s="14" t="s">
        <v>50</v>
      </c>
      <c r="P413" s="14">
        <v>43</v>
      </c>
      <c r="Q413" s="14" t="str">
        <f>IF(Table1[[#This Row],[Age]]&gt;=65,"Senior",IF(Table1[[#This Row],[Age]]&gt;=45,"Middle Age",IF(Table1[[#This Row],[Age]]&gt;=25,"Adult",IF(Table1[[#This Row],[Age]]&gt;=15,"Youth","Invalid"))))</f>
        <v>Adult</v>
      </c>
      <c r="R413" s="22" t="s">
        <v>16</v>
      </c>
    </row>
    <row r="414" spans="4:18" x14ac:dyDescent="0.3">
      <c r="D414" s="21">
        <v>20053</v>
      </c>
      <c r="E414" s="14" t="s">
        <v>29</v>
      </c>
      <c r="F414" s="14" t="s">
        <v>30</v>
      </c>
      <c r="G414" s="15">
        <v>40000</v>
      </c>
      <c r="H414" s="14">
        <v>2</v>
      </c>
      <c r="I414" s="14" t="s">
        <v>17</v>
      </c>
      <c r="J414" s="14" t="s">
        <v>18</v>
      </c>
      <c r="K414" s="14" t="s">
        <v>14</v>
      </c>
      <c r="L414" s="14">
        <v>0</v>
      </c>
      <c r="M414" s="14" t="str">
        <f>IF(Table1[[#This Row],[Cars]]=0,"NO","Yes")</f>
        <v>NO</v>
      </c>
      <c r="N414" s="14" t="s">
        <v>15</v>
      </c>
      <c r="O414" s="14" t="s">
        <v>49</v>
      </c>
      <c r="P414" s="14">
        <v>34</v>
      </c>
      <c r="Q414" s="14" t="str">
        <f>IF(Table1[[#This Row],[Age]]&gt;=65,"Senior",IF(Table1[[#This Row],[Age]]&gt;=45,"Middle Age",IF(Table1[[#This Row],[Age]]&gt;=25,"Adult",IF(Table1[[#This Row],[Age]]&gt;=15,"Youth","Invalid"))))</f>
        <v>Adult</v>
      </c>
      <c r="R414" s="22" t="s">
        <v>16</v>
      </c>
    </row>
    <row r="415" spans="4:18" x14ac:dyDescent="0.3">
      <c r="D415" s="21">
        <v>25266</v>
      </c>
      <c r="E415" s="14" t="s">
        <v>29</v>
      </c>
      <c r="F415" s="14" t="s">
        <v>42</v>
      </c>
      <c r="G415" s="15">
        <v>30000</v>
      </c>
      <c r="H415" s="14">
        <v>2</v>
      </c>
      <c r="I415" s="14" t="s">
        <v>17</v>
      </c>
      <c r="J415" s="14" t="s">
        <v>18</v>
      </c>
      <c r="K415" s="14" t="s">
        <v>16</v>
      </c>
      <c r="L415" s="14">
        <v>2</v>
      </c>
      <c r="M415" s="14" t="str">
        <f>IF(Table1[[#This Row],[Cars]]=0,"NO","Yes")</f>
        <v>Yes</v>
      </c>
      <c r="N415" s="14" t="s">
        <v>21</v>
      </c>
      <c r="O415" s="14" t="s">
        <v>50</v>
      </c>
      <c r="P415" s="14">
        <v>67</v>
      </c>
      <c r="Q415" s="14" t="str">
        <f>IF(Table1[[#This Row],[Age]]&gt;=65,"Senior",IF(Table1[[#This Row],[Age]]&gt;=45,"Middle Age",IF(Table1[[#This Row],[Age]]&gt;=25,"Adult",IF(Table1[[#This Row],[Age]]&gt;=15,"Youth","Invalid"))))</f>
        <v>Senior</v>
      </c>
      <c r="R415" s="22" t="s">
        <v>16</v>
      </c>
    </row>
    <row r="416" spans="4:18" x14ac:dyDescent="0.3">
      <c r="D416" s="21">
        <v>17960</v>
      </c>
      <c r="E416" s="14" t="s">
        <v>28</v>
      </c>
      <c r="F416" s="14" t="s">
        <v>42</v>
      </c>
      <c r="G416" s="15">
        <v>40000</v>
      </c>
      <c r="H416" s="14">
        <v>0</v>
      </c>
      <c r="I416" s="14" t="s">
        <v>27</v>
      </c>
      <c r="J416" s="14" t="s">
        <v>18</v>
      </c>
      <c r="K416" s="14" t="s">
        <v>14</v>
      </c>
      <c r="L416" s="14">
        <v>0</v>
      </c>
      <c r="M416" s="14" t="str">
        <f>IF(Table1[[#This Row],[Cars]]=0,"NO","Yes")</f>
        <v>NO</v>
      </c>
      <c r="N416" s="14" t="s">
        <v>15</v>
      </c>
      <c r="O416" s="14" t="s">
        <v>49</v>
      </c>
      <c r="P416" s="14">
        <v>35</v>
      </c>
      <c r="Q416" s="14" t="str">
        <f>IF(Table1[[#This Row],[Age]]&gt;=65,"Senior",IF(Table1[[#This Row],[Age]]&gt;=45,"Middle Age",IF(Table1[[#This Row],[Age]]&gt;=25,"Adult",IF(Table1[[#This Row],[Age]]&gt;=15,"Youth","Invalid"))))</f>
        <v>Adult</v>
      </c>
      <c r="R416" s="22" t="s">
        <v>14</v>
      </c>
    </row>
    <row r="417" spans="4:18" x14ac:dyDescent="0.3">
      <c r="D417" s="21">
        <v>13961</v>
      </c>
      <c r="E417" s="14" t="s">
        <v>28</v>
      </c>
      <c r="F417" s="14" t="s">
        <v>42</v>
      </c>
      <c r="G417" s="15">
        <v>80000</v>
      </c>
      <c r="H417" s="14">
        <v>5</v>
      </c>
      <c r="I417" s="14" t="s">
        <v>27</v>
      </c>
      <c r="J417" s="14" t="s">
        <v>25</v>
      </c>
      <c r="K417" s="14" t="s">
        <v>14</v>
      </c>
      <c r="L417" s="14">
        <v>3</v>
      </c>
      <c r="M417" s="14" t="str">
        <f>IF(Table1[[#This Row],[Cars]]=0,"NO","Yes")</f>
        <v>Yes</v>
      </c>
      <c r="N417" s="14" t="s">
        <v>15</v>
      </c>
      <c r="O417" s="14" t="s">
        <v>50</v>
      </c>
      <c r="P417" s="14">
        <v>40</v>
      </c>
      <c r="Q417" s="14" t="str">
        <f>IF(Table1[[#This Row],[Age]]&gt;=65,"Senior",IF(Table1[[#This Row],[Age]]&gt;=45,"Middle Age",IF(Table1[[#This Row],[Age]]&gt;=25,"Adult",IF(Table1[[#This Row],[Age]]&gt;=15,"Youth","Invalid"))))</f>
        <v>Adult</v>
      </c>
      <c r="R417" s="22" t="s">
        <v>16</v>
      </c>
    </row>
    <row r="418" spans="4:18" x14ac:dyDescent="0.3">
      <c r="D418" s="21">
        <v>11897</v>
      </c>
      <c r="E418" s="14" t="s">
        <v>29</v>
      </c>
      <c r="F418" s="14" t="s">
        <v>30</v>
      </c>
      <c r="G418" s="15">
        <v>60000</v>
      </c>
      <c r="H418" s="14">
        <v>2</v>
      </c>
      <c r="I418" s="14" t="s">
        <v>12</v>
      </c>
      <c r="J418" s="14" t="s">
        <v>19</v>
      </c>
      <c r="K418" s="14" t="s">
        <v>16</v>
      </c>
      <c r="L418" s="14">
        <v>1</v>
      </c>
      <c r="M418" s="14" t="str">
        <f>IF(Table1[[#This Row],[Cars]]=0,"NO","Yes")</f>
        <v>Yes</v>
      </c>
      <c r="N418" s="14" t="s">
        <v>15</v>
      </c>
      <c r="O418" s="14" t="s">
        <v>50</v>
      </c>
      <c r="P418" s="14">
        <v>37</v>
      </c>
      <c r="Q418" s="14" t="str">
        <f>IF(Table1[[#This Row],[Age]]&gt;=65,"Senior",IF(Table1[[#This Row],[Age]]&gt;=45,"Middle Age",IF(Table1[[#This Row],[Age]]&gt;=25,"Adult",IF(Table1[[#This Row],[Age]]&gt;=15,"Youth","Invalid"))))</f>
        <v>Adult</v>
      </c>
      <c r="R418" s="22" t="s">
        <v>14</v>
      </c>
    </row>
    <row r="419" spans="4:18" x14ac:dyDescent="0.3">
      <c r="D419" s="21">
        <v>11139</v>
      </c>
      <c r="E419" s="14" t="s">
        <v>29</v>
      </c>
      <c r="F419" s="14" t="s">
        <v>42</v>
      </c>
      <c r="G419" s="15">
        <v>30000</v>
      </c>
      <c r="H419" s="14">
        <v>2</v>
      </c>
      <c r="I419" s="14" t="s">
        <v>17</v>
      </c>
      <c r="J419" s="14" t="s">
        <v>18</v>
      </c>
      <c r="K419" s="14" t="s">
        <v>16</v>
      </c>
      <c r="L419" s="14">
        <v>2</v>
      </c>
      <c r="M419" s="14" t="str">
        <f>IF(Table1[[#This Row],[Cars]]=0,"NO","Yes")</f>
        <v>Yes</v>
      </c>
      <c r="N419" s="14" t="s">
        <v>21</v>
      </c>
      <c r="O419" s="14" t="s">
        <v>50</v>
      </c>
      <c r="P419" s="14">
        <v>67</v>
      </c>
      <c r="Q419" s="14" t="str">
        <f>IF(Table1[[#This Row],[Age]]&gt;=65,"Senior",IF(Table1[[#This Row],[Age]]&gt;=45,"Middle Age",IF(Table1[[#This Row],[Age]]&gt;=25,"Adult",IF(Table1[[#This Row],[Age]]&gt;=15,"Youth","Invalid"))))</f>
        <v>Senior</v>
      </c>
      <c r="R419" s="22" t="s">
        <v>16</v>
      </c>
    </row>
    <row r="420" spans="4:18" x14ac:dyDescent="0.3">
      <c r="D420" s="21">
        <v>11576</v>
      </c>
      <c r="E420" s="14" t="s">
        <v>28</v>
      </c>
      <c r="F420" s="14" t="s">
        <v>30</v>
      </c>
      <c r="G420" s="15">
        <v>30000</v>
      </c>
      <c r="H420" s="14">
        <v>1</v>
      </c>
      <c r="I420" s="14" t="s">
        <v>12</v>
      </c>
      <c r="J420" s="14" t="s">
        <v>13</v>
      </c>
      <c r="K420" s="14" t="s">
        <v>14</v>
      </c>
      <c r="L420" s="14">
        <v>2</v>
      </c>
      <c r="M420" s="14" t="str">
        <f>IF(Table1[[#This Row],[Cars]]=0,"NO","Yes")</f>
        <v>Yes</v>
      </c>
      <c r="N420" s="14" t="s">
        <v>15</v>
      </c>
      <c r="O420" s="14" t="s">
        <v>49</v>
      </c>
      <c r="P420" s="14">
        <v>41</v>
      </c>
      <c r="Q420" s="14" t="str">
        <f>IF(Table1[[#This Row],[Age]]&gt;=65,"Senior",IF(Table1[[#This Row],[Age]]&gt;=45,"Middle Age",IF(Table1[[#This Row],[Age]]&gt;=25,"Adult",IF(Table1[[#This Row],[Age]]&gt;=15,"Youth","Invalid"))))</f>
        <v>Adult</v>
      </c>
      <c r="R420" s="22" t="s">
        <v>14</v>
      </c>
    </row>
    <row r="421" spans="4:18" x14ac:dyDescent="0.3">
      <c r="D421" s="21">
        <v>19255</v>
      </c>
      <c r="E421" s="14" t="s">
        <v>29</v>
      </c>
      <c r="F421" s="14" t="s">
        <v>30</v>
      </c>
      <c r="G421" s="15">
        <v>10000</v>
      </c>
      <c r="H421" s="14">
        <v>2</v>
      </c>
      <c r="I421" s="14" t="s">
        <v>17</v>
      </c>
      <c r="J421" s="14" t="s">
        <v>22</v>
      </c>
      <c r="K421" s="14" t="s">
        <v>14</v>
      </c>
      <c r="L421" s="14">
        <v>1</v>
      </c>
      <c r="M421" s="14" t="str">
        <f>IF(Table1[[#This Row],[Cars]]=0,"NO","Yes")</f>
        <v>Yes</v>
      </c>
      <c r="N421" s="14" t="s">
        <v>15</v>
      </c>
      <c r="O421" s="14" t="s">
        <v>49</v>
      </c>
      <c r="P421" s="14">
        <v>51</v>
      </c>
      <c r="Q421" s="14" t="str">
        <f>IF(Table1[[#This Row],[Age]]&gt;=65,"Senior",IF(Table1[[#This Row],[Age]]&gt;=45,"Middle Age",IF(Table1[[#This Row],[Age]]&gt;=25,"Adult",IF(Table1[[#This Row],[Age]]&gt;=15,"Youth","Invalid"))))</f>
        <v>Middle Age</v>
      </c>
      <c r="R421" s="22" t="s">
        <v>14</v>
      </c>
    </row>
    <row r="422" spans="4:18" x14ac:dyDescent="0.3">
      <c r="D422" s="21">
        <v>18153</v>
      </c>
      <c r="E422" s="14" t="s">
        <v>28</v>
      </c>
      <c r="F422" s="14" t="s">
        <v>42</v>
      </c>
      <c r="G422" s="15">
        <v>100000</v>
      </c>
      <c r="H422" s="14">
        <v>2</v>
      </c>
      <c r="I422" s="14" t="s">
        <v>12</v>
      </c>
      <c r="J422" s="14" t="s">
        <v>25</v>
      </c>
      <c r="K422" s="14" t="s">
        <v>14</v>
      </c>
      <c r="L422" s="14">
        <v>4</v>
      </c>
      <c r="M422" s="14" t="str">
        <f>IF(Table1[[#This Row],[Cars]]=0,"NO","Yes")</f>
        <v>Yes</v>
      </c>
      <c r="N422" s="14" t="s">
        <v>43</v>
      </c>
      <c r="O422" s="14" t="s">
        <v>49</v>
      </c>
      <c r="P422" s="14">
        <v>59</v>
      </c>
      <c r="Q422" s="14" t="str">
        <f>IF(Table1[[#This Row],[Age]]&gt;=65,"Senior",IF(Table1[[#This Row],[Age]]&gt;=45,"Middle Age",IF(Table1[[#This Row],[Age]]&gt;=25,"Adult",IF(Table1[[#This Row],[Age]]&gt;=15,"Youth","Invalid"))))</f>
        <v>Middle Age</v>
      </c>
      <c r="R422" s="22" t="s">
        <v>16</v>
      </c>
    </row>
    <row r="423" spans="4:18" x14ac:dyDescent="0.3">
      <c r="D423" s="21">
        <v>14547</v>
      </c>
      <c r="E423" s="14" t="s">
        <v>28</v>
      </c>
      <c r="F423" s="14" t="s">
        <v>30</v>
      </c>
      <c r="G423" s="15">
        <v>10000</v>
      </c>
      <c r="H423" s="14">
        <v>2</v>
      </c>
      <c r="I423" s="14" t="s">
        <v>17</v>
      </c>
      <c r="J423" s="14" t="s">
        <v>22</v>
      </c>
      <c r="K423" s="14" t="s">
        <v>14</v>
      </c>
      <c r="L423" s="14">
        <v>0</v>
      </c>
      <c r="M423" s="14" t="str">
        <f>IF(Table1[[#This Row],[Cars]]=0,"NO","Yes")</f>
        <v>NO</v>
      </c>
      <c r="N423" s="14" t="s">
        <v>23</v>
      </c>
      <c r="O423" s="14" t="s">
        <v>49</v>
      </c>
      <c r="P423" s="14">
        <v>51</v>
      </c>
      <c r="Q423" s="14" t="str">
        <f>IF(Table1[[#This Row],[Age]]&gt;=65,"Senior",IF(Table1[[#This Row],[Age]]&gt;=45,"Middle Age",IF(Table1[[#This Row],[Age]]&gt;=25,"Adult",IF(Table1[[#This Row],[Age]]&gt;=15,"Youth","Invalid"))))</f>
        <v>Middle Age</v>
      </c>
      <c r="R423" s="22" t="s">
        <v>16</v>
      </c>
    </row>
    <row r="424" spans="4:18" x14ac:dyDescent="0.3">
      <c r="D424" s="21">
        <v>24901</v>
      </c>
      <c r="E424" s="14" t="s">
        <v>29</v>
      </c>
      <c r="F424" s="14" t="s">
        <v>30</v>
      </c>
      <c r="G424" s="15">
        <v>110000</v>
      </c>
      <c r="H424" s="14">
        <v>0</v>
      </c>
      <c r="I424" s="14" t="s">
        <v>17</v>
      </c>
      <c r="J424" s="14" t="s">
        <v>25</v>
      </c>
      <c r="K424" s="14" t="s">
        <v>16</v>
      </c>
      <c r="L424" s="14">
        <v>3</v>
      </c>
      <c r="M424" s="14" t="str">
        <f>IF(Table1[[#This Row],[Cars]]=0,"NO","Yes")</f>
        <v>Yes</v>
      </c>
      <c r="N424" s="14" t="s">
        <v>43</v>
      </c>
      <c r="O424" s="14" t="s">
        <v>50</v>
      </c>
      <c r="P424" s="14">
        <v>32</v>
      </c>
      <c r="Q424" s="14" t="str">
        <f>IF(Table1[[#This Row],[Age]]&gt;=65,"Senior",IF(Table1[[#This Row],[Age]]&gt;=45,"Middle Age",IF(Table1[[#This Row],[Age]]&gt;=25,"Adult",IF(Table1[[#This Row],[Age]]&gt;=15,"Youth","Invalid"))))</f>
        <v>Adult</v>
      </c>
      <c r="R424" s="22" t="s">
        <v>14</v>
      </c>
    </row>
    <row r="425" spans="4:18" x14ac:dyDescent="0.3">
      <c r="D425" s="21">
        <v>27169</v>
      </c>
      <c r="E425" s="14" t="s">
        <v>29</v>
      </c>
      <c r="F425" s="14" t="s">
        <v>30</v>
      </c>
      <c r="G425" s="15">
        <v>30000</v>
      </c>
      <c r="H425" s="14">
        <v>0</v>
      </c>
      <c r="I425" s="14" t="s">
        <v>24</v>
      </c>
      <c r="J425" s="14" t="s">
        <v>22</v>
      </c>
      <c r="K425" s="14" t="s">
        <v>14</v>
      </c>
      <c r="L425" s="14">
        <v>1</v>
      </c>
      <c r="M425" s="14" t="str">
        <f>IF(Table1[[#This Row],[Cars]]=0,"NO","Yes")</f>
        <v>Yes</v>
      </c>
      <c r="N425" s="14" t="s">
        <v>20</v>
      </c>
      <c r="O425" s="14" t="s">
        <v>49</v>
      </c>
      <c r="P425" s="14">
        <v>34</v>
      </c>
      <c r="Q425" s="14" t="str">
        <f>IF(Table1[[#This Row],[Age]]&gt;=65,"Senior",IF(Table1[[#This Row],[Age]]&gt;=45,"Middle Age",IF(Table1[[#This Row],[Age]]&gt;=25,"Adult",IF(Table1[[#This Row],[Age]]&gt;=15,"Youth","Invalid"))))</f>
        <v>Adult</v>
      </c>
      <c r="R425" s="22" t="s">
        <v>14</v>
      </c>
    </row>
    <row r="426" spans="4:18" x14ac:dyDescent="0.3">
      <c r="D426" s="21">
        <v>14805</v>
      </c>
      <c r="E426" s="14" t="s">
        <v>29</v>
      </c>
      <c r="F426" s="14" t="s">
        <v>42</v>
      </c>
      <c r="G426" s="15">
        <v>10000</v>
      </c>
      <c r="H426" s="14">
        <v>3</v>
      </c>
      <c r="I426" s="14" t="s">
        <v>26</v>
      </c>
      <c r="J426" s="14" t="s">
        <v>22</v>
      </c>
      <c r="K426" s="14" t="s">
        <v>14</v>
      </c>
      <c r="L426" s="14">
        <v>2</v>
      </c>
      <c r="M426" s="14" t="str">
        <f>IF(Table1[[#This Row],[Cars]]=0,"NO","Yes")</f>
        <v>Yes</v>
      </c>
      <c r="N426" s="14" t="s">
        <v>15</v>
      </c>
      <c r="O426" s="14" t="s">
        <v>49</v>
      </c>
      <c r="P426" s="14">
        <v>43</v>
      </c>
      <c r="Q426" s="14" t="str">
        <f>IF(Table1[[#This Row],[Age]]&gt;=65,"Senior",IF(Table1[[#This Row],[Age]]&gt;=45,"Middle Age",IF(Table1[[#This Row],[Age]]&gt;=25,"Adult",IF(Table1[[#This Row],[Age]]&gt;=15,"Youth","Invalid"))))</f>
        <v>Adult</v>
      </c>
      <c r="R426" s="22" t="s">
        <v>16</v>
      </c>
    </row>
    <row r="427" spans="4:18" x14ac:dyDescent="0.3">
      <c r="D427" s="21">
        <v>15822</v>
      </c>
      <c r="E427" s="14" t="s">
        <v>28</v>
      </c>
      <c r="F427" s="14" t="s">
        <v>30</v>
      </c>
      <c r="G427" s="15">
        <v>40000</v>
      </c>
      <c r="H427" s="14">
        <v>2</v>
      </c>
      <c r="I427" s="14" t="s">
        <v>12</v>
      </c>
      <c r="J427" s="14" t="s">
        <v>25</v>
      </c>
      <c r="K427" s="14" t="s">
        <v>14</v>
      </c>
      <c r="L427" s="14">
        <v>2</v>
      </c>
      <c r="M427" s="14" t="str">
        <f>IF(Table1[[#This Row],[Cars]]=0,"NO","Yes")</f>
        <v>Yes</v>
      </c>
      <c r="N427" s="14" t="s">
        <v>15</v>
      </c>
      <c r="O427" s="14" t="s">
        <v>50</v>
      </c>
      <c r="P427" s="14">
        <v>67</v>
      </c>
      <c r="Q427" s="14" t="str">
        <f>IF(Table1[[#This Row],[Age]]&gt;=65,"Senior",IF(Table1[[#This Row],[Age]]&gt;=45,"Middle Age",IF(Table1[[#This Row],[Age]]&gt;=25,"Adult",IF(Table1[[#This Row],[Age]]&gt;=15,"Youth","Invalid"))))</f>
        <v>Senior</v>
      </c>
      <c r="R427" s="22" t="s">
        <v>16</v>
      </c>
    </row>
    <row r="428" spans="4:18" x14ac:dyDescent="0.3">
      <c r="D428" s="21">
        <v>19389</v>
      </c>
      <c r="E428" s="14" t="s">
        <v>29</v>
      </c>
      <c r="F428" s="14" t="s">
        <v>30</v>
      </c>
      <c r="G428" s="15">
        <v>30000</v>
      </c>
      <c r="H428" s="14">
        <v>0</v>
      </c>
      <c r="I428" s="14" t="s">
        <v>17</v>
      </c>
      <c r="J428" s="14" t="s">
        <v>18</v>
      </c>
      <c r="K428" s="14" t="s">
        <v>16</v>
      </c>
      <c r="L428" s="14">
        <v>1</v>
      </c>
      <c r="M428" s="14" t="str">
        <f>IF(Table1[[#This Row],[Cars]]=0,"NO","Yes")</f>
        <v>Yes</v>
      </c>
      <c r="N428" s="14" t="s">
        <v>20</v>
      </c>
      <c r="O428" s="14" t="s">
        <v>49</v>
      </c>
      <c r="P428" s="14">
        <v>28</v>
      </c>
      <c r="Q428" s="14" t="str">
        <f>IF(Table1[[#This Row],[Age]]&gt;=65,"Senior",IF(Table1[[#This Row],[Age]]&gt;=45,"Middle Age",IF(Table1[[#This Row],[Age]]&gt;=25,"Adult",IF(Table1[[#This Row],[Age]]&gt;=15,"Youth","Invalid"))))</f>
        <v>Adult</v>
      </c>
      <c r="R428" s="22" t="s">
        <v>16</v>
      </c>
    </row>
    <row r="429" spans="4:18" x14ac:dyDescent="0.3">
      <c r="D429" s="21">
        <v>17048</v>
      </c>
      <c r="E429" s="14" t="s">
        <v>29</v>
      </c>
      <c r="F429" s="14" t="s">
        <v>42</v>
      </c>
      <c r="G429" s="15">
        <v>90000</v>
      </c>
      <c r="H429" s="14">
        <v>1</v>
      </c>
      <c r="I429" s="14" t="s">
        <v>27</v>
      </c>
      <c r="J429" s="14" t="s">
        <v>25</v>
      </c>
      <c r="K429" s="14" t="s">
        <v>14</v>
      </c>
      <c r="L429" s="14">
        <v>0</v>
      </c>
      <c r="M429" s="14" t="str">
        <f>IF(Table1[[#This Row],[Cars]]=0,"NO","Yes")</f>
        <v>NO</v>
      </c>
      <c r="N429" s="14" t="s">
        <v>15</v>
      </c>
      <c r="O429" s="14" t="s">
        <v>50</v>
      </c>
      <c r="P429" s="14">
        <v>36</v>
      </c>
      <c r="Q429" s="14" t="str">
        <f>IF(Table1[[#This Row],[Age]]&gt;=65,"Senior",IF(Table1[[#This Row],[Age]]&gt;=45,"Middle Age",IF(Table1[[#This Row],[Age]]&gt;=25,"Adult",IF(Table1[[#This Row],[Age]]&gt;=15,"Youth","Invalid"))))</f>
        <v>Adult</v>
      </c>
      <c r="R429" s="22" t="s">
        <v>14</v>
      </c>
    </row>
    <row r="430" spans="4:18" x14ac:dyDescent="0.3">
      <c r="D430" s="21">
        <v>22204</v>
      </c>
      <c r="E430" s="14" t="s">
        <v>28</v>
      </c>
      <c r="F430" s="14" t="s">
        <v>30</v>
      </c>
      <c r="G430" s="15">
        <v>110000</v>
      </c>
      <c r="H430" s="14">
        <v>4</v>
      </c>
      <c r="I430" s="14" t="s">
        <v>12</v>
      </c>
      <c r="J430" s="14" t="s">
        <v>25</v>
      </c>
      <c r="K430" s="14" t="s">
        <v>14</v>
      </c>
      <c r="L430" s="14">
        <v>3</v>
      </c>
      <c r="M430" s="14" t="str">
        <f>IF(Table1[[#This Row],[Cars]]=0,"NO","Yes")</f>
        <v>Yes</v>
      </c>
      <c r="N430" s="14" t="s">
        <v>20</v>
      </c>
      <c r="O430" s="14" t="s">
        <v>50</v>
      </c>
      <c r="P430" s="14">
        <v>48</v>
      </c>
      <c r="Q430" s="14" t="str">
        <f>IF(Table1[[#This Row],[Age]]&gt;=65,"Senior",IF(Table1[[#This Row],[Age]]&gt;=45,"Middle Age",IF(Table1[[#This Row],[Age]]&gt;=25,"Adult",IF(Table1[[#This Row],[Age]]&gt;=15,"Youth","Invalid"))))</f>
        <v>Middle Age</v>
      </c>
      <c r="R430" s="22" t="s">
        <v>16</v>
      </c>
    </row>
    <row r="431" spans="4:18" x14ac:dyDescent="0.3">
      <c r="D431" s="21">
        <v>12718</v>
      </c>
      <c r="E431" s="14" t="s">
        <v>29</v>
      </c>
      <c r="F431" s="14" t="s">
        <v>42</v>
      </c>
      <c r="G431" s="15">
        <v>30000</v>
      </c>
      <c r="H431" s="14">
        <v>0</v>
      </c>
      <c r="I431" s="14" t="s">
        <v>17</v>
      </c>
      <c r="J431" s="14" t="s">
        <v>18</v>
      </c>
      <c r="K431" s="14" t="s">
        <v>14</v>
      </c>
      <c r="L431" s="14">
        <v>1</v>
      </c>
      <c r="M431" s="14" t="str">
        <f>IF(Table1[[#This Row],[Cars]]=0,"NO","Yes")</f>
        <v>Yes</v>
      </c>
      <c r="N431" s="14" t="s">
        <v>20</v>
      </c>
      <c r="O431" s="14" t="s">
        <v>49</v>
      </c>
      <c r="P431" s="14">
        <v>31</v>
      </c>
      <c r="Q431" s="14" t="str">
        <f>IF(Table1[[#This Row],[Age]]&gt;=65,"Senior",IF(Table1[[#This Row],[Age]]&gt;=45,"Middle Age",IF(Table1[[#This Row],[Age]]&gt;=25,"Adult",IF(Table1[[#This Row],[Age]]&gt;=15,"Youth","Invalid"))))</f>
        <v>Adult</v>
      </c>
      <c r="R431" s="22" t="s">
        <v>16</v>
      </c>
    </row>
    <row r="432" spans="4:18" x14ac:dyDescent="0.3">
      <c r="D432" s="21">
        <v>15019</v>
      </c>
      <c r="E432" s="14" t="s">
        <v>29</v>
      </c>
      <c r="F432" s="14" t="s">
        <v>42</v>
      </c>
      <c r="G432" s="15">
        <v>30000</v>
      </c>
      <c r="H432" s="14">
        <v>3</v>
      </c>
      <c r="I432" s="14" t="s">
        <v>24</v>
      </c>
      <c r="J432" s="14" t="s">
        <v>13</v>
      </c>
      <c r="K432" s="14" t="s">
        <v>14</v>
      </c>
      <c r="L432" s="14">
        <v>2</v>
      </c>
      <c r="M432" s="14" t="str">
        <f>IF(Table1[[#This Row],[Cars]]=0,"NO","Yes")</f>
        <v>Yes</v>
      </c>
      <c r="N432" s="14" t="s">
        <v>21</v>
      </c>
      <c r="O432" s="14" t="s">
        <v>50</v>
      </c>
      <c r="P432" s="14">
        <v>55</v>
      </c>
      <c r="Q432" s="14" t="str">
        <f>IF(Table1[[#This Row],[Age]]&gt;=65,"Senior",IF(Table1[[#This Row],[Age]]&gt;=45,"Middle Age",IF(Table1[[#This Row],[Age]]&gt;=25,"Adult",IF(Table1[[#This Row],[Age]]&gt;=15,"Youth","Invalid"))))</f>
        <v>Middle Age</v>
      </c>
      <c r="R432" s="22" t="s">
        <v>16</v>
      </c>
    </row>
    <row r="433" spans="4:18" x14ac:dyDescent="0.3">
      <c r="D433" s="21">
        <v>28488</v>
      </c>
      <c r="E433" s="14" t="s">
        <v>29</v>
      </c>
      <c r="F433" s="14" t="s">
        <v>30</v>
      </c>
      <c r="G433" s="15">
        <v>20000</v>
      </c>
      <c r="H433" s="14">
        <v>0</v>
      </c>
      <c r="I433" s="14" t="s">
        <v>17</v>
      </c>
      <c r="J433" s="14" t="s">
        <v>22</v>
      </c>
      <c r="K433" s="14" t="s">
        <v>14</v>
      </c>
      <c r="L433" s="14">
        <v>0</v>
      </c>
      <c r="M433" s="14" t="str">
        <f>IF(Table1[[#This Row],[Cars]]=0,"NO","Yes")</f>
        <v>NO</v>
      </c>
      <c r="N433" s="14" t="s">
        <v>15</v>
      </c>
      <c r="O433" s="14" t="s">
        <v>50</v>
      </c>
      <c r="P433" s="14">
        <v>28</v>
      </c>
      <c r="Q433" s="14" t="str">
        <f>IF(Table1[[#This Row],[Age]]&gt;=65,"Senior",IF(Table1[[#This Row],[Age]]&gt;=45,"Middle Age",IF(Table1[[#This Row],[Age]]&gt;=25,"Adult",IF(Table1[[#This Row],[Age]]&gt;=15,"Youth","Invalid"))))</f>
        <v>Adult</v>
      </c>
      <c r="R433" s="22" t="s">
        <v>14</v>
      </c>
    </row>
    <row r="434" spans="4:18" x14ac:dyDescent="0.3">
      <c r="D434" s="21">
        <v>21891</v>
      </c>
      <c r="E434" s="14" t="s">
        <v>28</v>
      </c>
      <c r="F434" s="14" t="s">
        <v>42</v>
      </c>
      <c r="G434" s="15">
        <v>110000</v>
      </c>
      <c r="H434" s="14">
        <v>0</v>
      </c>
      <c r="I434" s="14" t="s">
        <v>24</v>
      </c>
      <c r="J434" s="14" t="s">
        <v>25</v>
      </c>
      <c r="K434" s="14" t="s">
        <v>14</v>
      </c>
      <c r="L434" s="14">
        <v>3</v>
      </c>
      <c r="M434" s="14" t="str">
        <f>IF(Table1[[#This Row],[Cars]]=0,"NO","Yes")</f>
        <v>Yes</v>
      </c>
      <c r="N434" s="14" t="s">
        <v>43</v>
      </c>
      <c r="O434" s="14" t="s">
        <v>50</v>
      </c>
      <c r="P434" s="14">
        <v>34</v>
      </c>
      <c r="Q434" s="14" t="str">
        <f>IF(Table1[[#This Row],[Age]]&gt;=65,"Senior",IF(Table1[[#This Row],[Age]]&gt;=45,"Middle Age",IF(Table1[[#This Row],[Age]]&gt;=25,"Adult",IF(Table1[[#This Row],[Age]]&gt;=15,"Youth","Invalid"))))</f>
        <v>Adult</v>
      </c>
      <c r="R434" s="22" t="s">
        <v>14</v>
      </c>
    </row>
    <row r="435" spans="4:18" x14ac:dyDescent="0.3">
      <c r="D435" s="21">
        <v>27814</v>
      </c>
      <c r="E435" s="14" t="s">
        <v>29</v>
      </c>
      <c r="F435" s="14" t="s">
        <v>42</v>
      </c>
      <c r="G435" s="15">
        <v>30000</v>
      </c>
      <c r="H435" s="14">
        <v>3</v>
      </c>
      <c r="I435" s="14" t="s">
        <v>17</v>
      </c>
      <c r="J435" s="14" t="s">
        <v>18</v>
      </c>
      <c r="K435" s="14" t="s">
        <v>16</v>
      </c>
      <c r="L435" s="14">
        <v>1</v>
      </c>
      <c r="M435" s="14" t="str">
        <f>IF(Table1[[#This Row],[Cars]]=0,"NO","Yes")</f>
        <v>Yes</v>
      </c>
      <c r="N435" s="14" t="s">
        <v>15</v>
      </c>
      <c r="O435" s="14" t="s">
        <v>49</v>
      </c>
      <c r="P435" s="14">
        <v>26</v>
      </c>
      <c r="Q435" s="14" t="str">
        <f>IF(Table1[[#This Row],[Age]]&gt;=65,"Senior",IF(Table1[[#This Row],[Age]]&gt;=45,"Middle Age",IF(Table1[[#This Row],[Age]]&gt;=25,"Adult",IF(Table1[[#This Row],[Age]]&gt;=15,"Youth","Invalid"))))</f>
        <v>Adult</v>
      </c>
      <c r="R435" s="22" t="s">
        <v>16</v>
      </c>
    </row>
    <row r="436" spans="4:18" x14ac:dyDescent="0.3">
      <c r="D436" s="21">
        <v>22175</v>
      </c>
      <c r="E436" s="14" t="s">
        <v>28</v>
      </c>
      <c r="F436" s="14" t="s">
        <v>42</v>
      </c>
      <c r="G436" s="15">
        <v>30000</v>
      </c>
      <c r="H436" s="14">
        <v>3</v>
      </c>
      <c r="I436" s="14" t="s">
        <v>24</v>
      </c>
      <c r="J436" s="14" t="s">
        <v>13</v>
      </c>
      <c r="K436" s="14" t="s">
        <v>14</v>
      </c>
      <c r="L436" s="14">
        <v>2</v>
      </c>
      <c r="M436" s="14" t="str">
        <f>IF(Table1[[#This Row],[Cars]]=0,"NO","Yes")</f>
        <v>Yes</v>
      </c>
      <c r="N436" s="14" t="s">
        <v>21</v>
      </c>
      <c r="O436" s="14" t="s">
        <v>50</v>
      </c>
      <c r="P436" s="14">
        <v>53</v>
      </c>
      <c r="Q436" s="14" t="str">
        <f>IF(Table1[[#This Row],[Age]]&gt;=65,"Senior",IF(Table1[[#This Row],[Age]]&gt;=45,"Middle Age",IF(Table1[[#This Row],[Age]]&gt;=25,"Adult",IF(Table1[[#This Row],[Age]]&gt;=15,"Youth","Invalid"))))</f>
        <v>Middle Age</v>
      </c>
      <c r="R436" s="22" t="s">
        <v>14</v>
      </c>
    </row>
    <row r="437" spans="4:18" x14ac:dyDescent="0.3">
      <c r="D437" s="21">
        <v>29447</v>
      </c>
      <c r="E437" s="14" t="s">
        <v>29</v>
      </c>
      <c r="F437" s="14" t="s">
        <v>42</v>
      </c>
      <c r="G437" s="15">
        <v>10000</v>
      </c>
      <c r="H437" s="14">
        <v>2</v>
      </c>
      <c r="I437" s="14" t="s">
        <v>12</v>
      </c>
      <c r="J437" s="14" t="s">
        <v>18</v>
      </c>
      <c r="K437" s="14" t="s">
        <v>16</v>
      </c>
      <c r="L437" s="14">
        <v>1</v>
      </c>
      <c r="M437" s="14" t="str">
        <f>IF(Table1[[#This Row],[Cars]]=0,"NO","Yes")</f>
        <v>Yes</v>
      </c>
      <c r="N437" s="14" t="s">
        <v>20</v>
      </c>
      <c r="O437" s="14" t="s">
        <v>49</v>
      </c>
      <c r="P437" s="14">
        <v>68</v>
      </c>
      <c r="Q437" s="14" t="str">
        <f>IF(Table1[[#This Row],[Age]]&gt;=65,"Senior",IF(Table1[[#This Row],[Age]]&gt;=45,"Middle Age",IF(Table1[[#This Row],[Age]]&gt;=25,"Adult",IF(Table1[[#This Row],[Age]]&gt;=15,"Youth","Invalid"))))</f>
        <v>Senior</v>
      </c>
      <c r="R437" s="22" t="s">
        <v>16</v>
      </c>
    </row>
    <row r="438" spans="4:18" x14ac:dyDescent="0.3">
      <c r="D438" s="21">
        <v>19784</v>
      </c>
      <c r="E438" s="14" t="s">
        <v>28</v>
      </c>
      <c r="F438" s="14" t="s">
        <v>42</v>
      </c>
      <c r="G438" s="15">
        <v>80000</v>
      </c>
      <c r="H438" s="14">
        <v>2</v>
      </c>
      <c r="I438" s="14" t="s">
        <v>24</v>
      </c>
      <c r="J438" s="14" t="s">
        <v>13</v>
      </c>
      <c r="K438" s="14" t="s">
        <v>14</v>
      </c>
      <c r="L438" s="14">
        <v>2</v>
      </c>
      <c r="M438" s="14" t="str">
        <f>IF(Table1[[#This Row],[Cars]]=0,"NO","Yes")</f>
        <v>Yes</v>
      </c>
      <c r="N438" s="14" t="s">
        <v>21</v>
      </c>
      <c r="O438" s="14" t="s">
        <v>50</v>
      </c>
      <c r="P438" s="14">
        <v>50</v>
      </c>
      <c r="Q438" s="14" t="str">
        <f>IF(Table1[[#This Row],[Age]]&gt;=65,"Senior",IF(Table1[[#This Row],[Age]]&gt;=45,"Middle Age",IF(Table1[[#This Row],[Age]]&gt;=25,"Adult",IF(Table1[[#This Row],[Age]]&gt;=15,"Youth","Invalid"))))</f>
        <v>Middle Age</v>
      </c>
      <c r="R438" s="22" t="s">
        <v>14</v>
      </c>
    </row>
    <row r="439" spans="4:18" x14ac:dyDescent="0.3">
      <c r="D439" s="21">
        <v>27824</v>
      </c>
      <c r="E439" s="14" t="s">
        <v>29</v>
      </c>
      <c r="F439" s="14" t="s">
        <v>42</v>
      </c>
      <c r="G439" s="15">
        <v>30000</v>
      </c>
      <c r="H439" s="14">
        <v>3</v>
      </c>
      <c r="I439" s="14" t="s">
        <v>17</v>
      </c>
      <c r="J439" s="14" t="s">
        <v>18</v>
      </c>
      <c r="K439" s="14" t="s">
        <v>14</v>
      </c>
      <c r="L439" s="14">
        <v>2</v>
      </c>
      <c r="M439" s="14" t="str">
        <f>IF(Table1[[#This Row],[Cars]]=0,"NO","Yes")</f>
        <v>Yes</v>
      </c>
      <c r="N439" s="14" t="s">
        <v>15</v>
      </c>
      <c r="O439" s="14" t="s">
        <v>49</v>
      </c>
      <c r="P439" s="14">
        <v>28</v>
      </c>
      <c r="Q439" s="14" t="str">
        <f>IF(Table1[[#This Row],[Age]]&gt;=65,"Senior",IF(Table1[[#This Row],[Age]]&gt;=45,"Middle Age",IF(Table1[[#This Row],[Age]]&gt;=25,"Adult",IF(Table1[[#This Row],[Age]]&gt;=15,"Youth","Invalid"))))</f>
        <v>Adult</v>
      </c>
      <c r="R439" s="22" t="s">
        <v>14</v>
      </c>
    </row>
    <row r="440" spans="4:18" x14ac:dyDescent="0.3">
      <c r="D440" s="21">
        <v>24093</v>
      </c>
      <c r="E440" s="14" t="s">
        <v>29</v>
      </c>
      <c r="F440" s="14" t="s">
        <v>42</v>
      </c>
      <c r="G440" s="15">
        <v>80000</v>
      </c>
      <c r="H440" s="14">
        <v>0</v>
      </c>
      <c r="I440" s="14" t="s">
        <v>27</v>
      </c>
      <c r="J440" s="14" t="s">
        <v>13</v>
      </c>
      <c r="K440" s="14" t="s">
        <v>16</v>
      </c>
      <c r="L440" s="14">
        <v>0</v>
      </c>
      <c r="M440" s="14" t="str">
        <f>IF(Table1[[#This Row],[Cars]]=0,"NO","Yes")</f>
        <v>NO</v>
      </c>
      <c r="N440" s="14" t="s">
        <v>15</v>
      </c>
      <c r="O440" s="14" t="s">
        <v>49</v>
      </c>
      <c r="P440" s="14">
        <v>40</v>
      </c>
      <c r="Q440" s="14" t="str">
        <f>IF(Table1[[#This Row],[Age]]&gt;=65,"Senior",IF(Table1[[#This Row],[Age]]&gt;=45,"Middle Age",IF(Table1[[#This Row],[Age]]&gt;=25,"Adult",IF(Table1[[#This Row],[Age]]&gt;=15,"Youth","Invalid"))))</f>
        <v>Adult</v>
      </c>
      <c r="R440" s="22" t="s">
        <v>14</v>
      </c>
    </row>
    <row r="441" spans="4:18" x14ac:dyDescent="0.3">
      <c r="D441" s="21">
        <v>19618</v>
      </c>
      <c r="E441" s="14" t="s">
        <v>28</v>
      </c>
      <c r="F441" s="14" t="s">
        <v>30</v>
      </c>
      <c r="G441" s="15">
        <v>70000</v>
      </c>
      <c r="H441" s="14">
        <v>5</v>
      </c>
      <c r="I441" s="14" t="s">
        <v>17</v>
      </c>
      <c r="J441" s="14" t="s">
        <v>13</v>
      </c>
      <c r="K441" s="14" t="s">
        <v>14</v>
      </c>
      <c r="L441" s="14">
        <v>2</v>
      </c>
      <c r="M441" s="14" t="str">
        <f>IF(Table1[[#This Row],[Cars]]=0,"NO","Yes")</f>
        <v>Yes</v>
      </c>
      <c r="N441" s="14" t="s">
        <v>15</v>
      </c>
      <c r="O441" s="14" t="s">
        <v>50</v>
      </c>
      <c r="P441" s="14">
        <v>44</v>
      </c>
      <c r="Q441" s="14" t="str">
        <f>IF(Table1[[#This Row],[Age]]&gt;=65,"Senior",IF(Table1[[#This Row],[Age]]&gt;=45,"Middle Age",IF(Table1[[#This Row],[Age]]&gt;=25,"Adult",IF(Table1[[#This Row],[Age]]&gt;=15,"Youth","Invalid"))))</f>
        <v>Adult</v>
      </c>
      <c r="R441" s="22" t="s">
        <v>16</v>
      </c>
    </row>
    <row r="442" spans="4:18" x14ac:dyDescent="0.3">
      <c r="D442" s="21">
        <v>21561</v>
      </c>
      <c r="E442" s="14" t="s">
        <v>29</v>
      </c>
      <c r="F442" s="14" t="s">
        <v>30</v>
      </c>
      <c r="G442" s="15">
        <v>90000</v>
      </c>
      <c r="H442" s="14">
        <v>0</v>
      </c>
      <c r="I442" s="14" t="s">
        <v>12</v>
      </c>
      <c r="J442" s="14" t="s">
        <v>19</v>
      </c>
      <c r="K442" s="14" t="s">
        <v>16</v>
      </c>
      <c r="L442" s="14">
        <v>3</v>
      </c>
      <c r="M442" s="14" t="str">
        <f>IF(Table1[[#This Row],[Cars]]=0,"NO","Yes")</f>
        <v>Yes</v>
      </c>
      <c r="N442" s="14" t="s">
        <v>43</v>
      </c>
      <c r="O442" s="14" t="s">
        <v>50</v>
      </c>
      <c r="P442" s="14">
        <v>34</v>
      </c>
      <c r="Q442" s="14" t="str">
        <f>IF(Table1[[#This Row],[Age]]&gt;=65,"Senior",IF(Table1[[#This Row],[Age]]&gt;=45,"Middle Age",IF(Table1[[#This Row],[Age]]&gt;=25,"Adult",IF(Table1[[#This Row],[Age]]&gt;=15,"Youth","Invalid"))))</f>
        <v>Adult</v>
      </c>
      <c r="R442" s="22" t="s">
        <v>14</v>
      </c>
    </row>
    <row r="443" spans="4:18" x14ac:dyDescent="0.3">
      <c r="D443" s="21">
        <v>11061</v>
      </c>
      <c r="E443" s="14" t="s">
        <v>28</v>
      </c>
      <c r="F443" s="14" t="s">
        <v>30</v>
      </c>
      <c r="G443" s="15">
        <v>70000</v>
      </c>
      <c r="H443" s="14">
        <v>2</v>
      </c>
      <c r="I443" s="14" t="s">
        <v>17</v>
      </c>
      <c r="J443" s="14" t="s">
        <v>13</v>
      </c>
      <c r="K443" s="14" t="s">
        <v>14</v>
      </c>
      <c r="L443" s="14">
        <v>2</v>
      </c>
      <c r="M443" s="14" t="str">
        <f>IF(Table1[[#This Row],[Cars]]=0,"NO","Yes")</f>
        <v>Yes</v>
      </c>
      <c r="N443" s="14" t="s">
        <v>21</v>
      </c>
      <c r="O443" s="14" t="s">
        <v>50</v>
      </c>
      <c r="P443" s="14">
        <v>52</v>
      </c>
      <c r="Q443" s="14" t="str">
        <f>IF(Table1[[#This Row],[Age]]&gt;=65,"Senior",IF(Table1[[#This Row],[Age]]&gt;=45,"Middle Age",IF(Table1[[#This Row],[Age]]&gt;=25,"Adult",IF(Table1[[#This Row],[Age]]&gt;=15,"Youth","Invalid"))))</f>
        <v>Middle Age</v>
      </c>
      <c r="R443" s="22" t="s">
        <v>14</v>
      </c>
    </row>
    <row r="444" spans="4:18" x14ac:dyDescent="0.3">
      <c r="D444" s="21">
        <v>26651</v>
      </c>
      <c r="E444" s="14" t="s">
        <v>29</v>
      </c>
      <c r="F444" s="14" t="s">
        <v>30</v>
      </c>
      <c r="G444" s="15">
        <v>80000</v>
      </c>
      <c r="H444" s="14">
        <v>4</v>
      </c>
      <c r="I444" s="14" t="s">
        <v>27</v>
      </c>
      <c r="J444" s="14" t="s">
        <v>25</v>
      </c>
      <c r="K444" s="14" t="s">
        <v>14</v>
      </c>
      <c r="L444" s="14">
        <v>0</v>
      </c>
      <c r="M444" s="14" t="str">
        <f>IF(Table1[[#This Row],[Cars]]=0,"NO","Yes")</f>
        <v>NO</v>
      </c>
      <c r="N444" s="14" t="s">
        <v>15</v>
      </c>
      <c r="O444" s="14" t="s">
        <v>50</v>
      </c>
      <c r="P444" s="14">
        <v>36</v>
      </c>
      <c r="Q444" s="14" t="str">
        <f>IF(Table1[[#This Row],[Age]]&gt;=65,"Senior",IF(Table1[[#This Row],[Age]]&gt;=45,"Middle Age",IF(Table1[[#This Row],[Age]]&gt;=25,"Adult",IF(Table1[[#This Row],[Age]]&gt;=15,"Youth","Invalid"))))</f>
        <v>Adult</v>
      </c>
      <c r="R444" s="22" t="s">
        <v>14</v>
      </c>
    </row>
    <row r="445" spans="4:18" x14ac:dyDescent="0.3">
      <c r="D445" s="21">
        <v>21108</v>
      </c>
      <c r="E445" s="14" t="s">
        <v>28</v>
      </c>
      <c r="F445" s="14" t="s">
        <v>42</v>
      </c>
      <c r="G445" s="15">
        <v>40000</v>
      </c>
      <c r="H445" s="14">
        <v>1</v>
      </c>
      <c r="I445" s="14" t="s">
        <v>12</v>
      </c>
      <c r="J445" s="14" t="s">
        <v>13</v>
      </c>
      <c r="K445" s="14" t="s">
        <v>14</v>
      </c>
      <c r="L445" s="14">
        <v>1</v>
      </c>
      <c r="M445" s="14" t="str">
        <f>IF(Table1[[#This Row],[Cars]]=0,"NO","Yes")</f>
        <v>Yes</v>
      </c>
      <c r="N445" s="14" t="s">
        <v>15</v>
      </c>
      <c r="O445" s="14" t="s">
        <v>49</v>
      </c>
      <c r="P445" s="14">
        <v>43</v>
      </c>
      <c r="Q445" s="14" t="str">
        <f>IF(Table1[[#This Row],[Age]]&gt;=65,"Senior",IF(Table1[[#This Row],[Age]]&gt;=45,"Middle Age",IF(Table1[[#This Row],[Age]]&gt;=25,"Adult",IF(Table1[[#This Row],[Age]]&gt;=15,"Youth","Invalid"))))</f>
        <v>Adult</v>
      </c>
      <c r="R445" s="22" t="s">
        <v>14</v>
      </c>
    </row>
    <row r="446" spans="4:18" x14ac:dyDescent="0.3">
      <c r="D446" s="21">
        <v>12731</v>
      </c>
      <c r="E446" s="14" t="s">
        <v>29</v>
      </c>
      <c r="F446" s="14" t="s">
        <v>30</v>
      </c>
      <c r="G446" s="15">
        <v>30000</v>
      </c>
      <c r="H446" s="14">
        <v>0</v>
      </c>
      <c r="I446" s="14" t="s">
        <v>24</v>
      </c>
      <c r="J446" s="14" t="s">
        <v>22</v>
      </c>
      <c r="K446" s="14" t="s">
        <v>16</v>
      </c>
      <c r="L446" s="14">
        <v>1</v>
      </c>
      <c r="M446" s="14" t="str">
        <f>IF(Table1[[#This Row],[Cars]]=0,"NO","Yes")</f>
        <v>Yes</v>
      </c>
      <c r="N446" s="14" t="s">
        <v>23</v>
      </c>
      <c r="O446" s="14" t="s">
        <v>49</v>
      </c>
      <c r="P446" s="14">
        <v>32</v>
      </c>
      <c r="Q446" s="14" t="str">
        <f>IF(Table1[[#This Row],[Age]]&gt;=65,"Senior",IF(Table1[[#This Row],[Age]]&gt;=45,"Middle Age",IF(Table1[[#This Row],[Age]]&gt;=25,"Adult",IF(Table1[[#This Row],[Age]]&gt;=15,"Youth","Invalid"))))</f>
        <v>Adult</v>
      </c>
      <c r="R446" s="22" t="s">
        <v>16</v>
      </c>
    </row>
    <row r="447" spans="4:18" x14ac:dyDescent="0.3">
      <c r="D447" s="21">
        <v>25307</v>
      </c>
      <c r="E447" s="14" t="s">
        <v>28</v>
      </c>
      <c r="F447" s="14" t="s">
        <v>42</v>
      </c>
      <c r="G447" s="15">
        <v>40000</v>
      </c>
      <c r="H447" s="14">
        <v>1</v>
      </c>
      <c r="I447" s="14" t="s">
        <v>12</v>
      </c>
      <c r="J447" s="14" t="s">
        <v>13</v>
      </c>
      <c r="K447" s="14" t="s">
        <v>14</v>
      </c>
      <c r="L447" s="14">
        <v>1</v>
      </c>
      <c r="M447" s="14" t="str">
        <f>IF(Table1[[#This Row],[Cars]]=0,"NO","Yes")</f>
        <v>Yes</v>
      </c>
      <c r="N447" s="14" t="s">
        <v>23</v>
      </c>
      <c r="O447" s="14" t="s">
        <v>49</v>
      </c>
      <c r="P447" s="14">
        <v>32</v>
      </c>
      <c r="Q447" s="14" t="str">
        <f>IF(Table1[[#This Row],[Age]]&gt;=65,"Senior",IF(Table1[[#This Row],[Age]]&gt;=45,"Middle Age",IF(Table1[[#This Row],[Age]]&gt;=25,"Adult",IF(Table1[[#This Row],[Age]]&gt;=15,"Youth","Invalid"))))</f>
        <v>Adult</v>
      </c>
      <c r="R447" s="22" t="s">
        <v>14</v>
      </c>
    </row>
    <row r="448" spans="4:18" x14ac:dyDescent="0.3">
      <c r="D448" s="21">
        <v>14278</v>
      </c>
      <c r="E448" s="14" t="s">
        <v>28</v>
      </c>
      <c r="F448" s="14" t="s">
        <v>42</v>
      </c>
      <c r="G448" s="15">
        <v>130000</v>
      </c>
      <c r="H448" s="14">
        <v>0</v>
      </c>
      <c r="I448" s="14" t="s">
        <v>27</v>
      </c>
      <c r="J448" s="14" t="s">
        <v>25</v>
      </c>
      <c r="K448" s="14" t="s">
        <v>14</v>
      </c>
      <c r="L448" s="14">
        <v>1</v>
      </c>
      <c r="M448" s="14" t="str">
        <f>IF(Table1[[#This Row],[Cars]]=0,"NO","Yes")</f>
        <v>Yes</v>
      </c>
      <c r="N448" s="14" t="s">
        <v>43</v>
      </c>
      <c r="O448" s="14" t="s">
        <v>50</v>
      </c>
      <c r="P448" s="14">
        <v>48</v>
      </c>
      <c r="Q448" s="14" t="str">
        <f>IF(Table1[[#This Row],[Age]]&gt;=65,"Senior",IF(Table1[[#This Row],[Age]]&gt;=45,"Middle Age",IF(Table1[[#This Row],[Age]]&gt;=25,"Adult",IF(Table1[[#This Row],[Age]]&gt;=15,"Youth","Invalid"))))</f>
        <v>Middle Age</v>
      </c>
      <c r="R448" s="22" t="s">
        <v>16</v>
      </c>
    </row>
    <row r="449" spans="4:18" x14ac:dyDescent="0.3">
      <c r="D449" s="21">
        <v>20711</v>
      </c>
      <c r="E449" s="14" t="s">
        <v>28</v>
      </c>
      <c r="F449" s="14" t="s">
        <v>42</v>
      </c>
      <c r="G449" s="15">
        <v>40000</v>
      </c>
      <c r="H449" s="14">
        <v>1</v>
      </c>
      <c r="I449" s="14" t="s">
        <v>12</v>
      </c>
      <c r="J449" s="14" t="s">
        <v>13</v>
      </c>
      <c r="K449" s="14" t="s">
        <v>14</v>
      </c>
      <c r="L449" s="14">
        <v>0</v>
      </c>
      <c r="M449" s="14" t="str">
        <f>IF(Table1[[#This Row],[Cars]]=0,"NO","Yes")</f>
        <v>NO</v>
      </c>
      <c r="N449" s="14" t="s">
        <v>23</v>
      </c>
      <c r="O449" s="14" t="s">
        <v>49</v>
      </c>
      <c r="P449" s="14">
        <v>32</v>
      </c>
      <c r="Q449" s="14" t="str">
        <f>IF(Table1[[#This Row],[Age]]&gt;=65,"Senior",IF(Table1[[#This Row],[Age]]&gt;=45,"Middle Age",IF(Table1[[#This Row],[Age]]&gt;=25,"Adult",IF(Table1[[#This Row],[Age]]&gt;=15,"Youth","Invalid"))))</f>
        <v>Adult</v>
      </c>
      <c r="R449" s="22" t="s">
        <v>14</v>
      </c>
    </row>
    <row r="450" spans="4:18" x14ac:dyDescent="0.3">
      <c r="D450" s="21">
        <v>11383</v>
      </c>
      <c r="E450" s="14" t="s">
        <v>28</v>
      </c>
      <c r="F450" s="14" t="s">
        <v>42</v>
      </c>
      <c r="G450" s="15">
        <v>30000</v>
      </c>
      <c r="H450" s="14">
        <v>3</v>
      </c>
      <c r="I450" s="14" t="s">
        <v>27</v>
      </c>
      <c r="J450" s="14" t="s">
        <v>18</v>
      </c>
      <c r="K450" s="14" t="s">
        <v>14</v>
      </c>
      <c r="L450" s="14">
        <v>0</v>
      </c>
      <c r="M450" s="14" t="str">
        <f>IF(Table1[[#This Row],[Cars]]=0,"NO","Yes")</f>
        <v>NO</v>
      </c>
      <c r="N450" s="14" t="s">
        <v>15</v>
      </c>
      <c r="O450" s="14" t="s">
        <v>49</v>
      </c>
      <c r="P450" s="14">
        <v>46</v>
      </c>
      <c r="Q450" s="14" t="str">
        <f>IF(Table1[[#This Row],[Age]]&gt;=65,"Senior",IF(Table1[[#This Row],[Age]]&gt;=45,"Middle Age",IF(Table1[[#This Row],[Age]]&gt;=25,"Adult",IF(Table1[[#This Row],[Age]]&gt;=15,"Youth","Invalid"))))</f>
        <v>Middle Age</v>
      </c>
      <c r="R450" s="22" t="s">
        <v>16</v>
      </c>
    </row>
    <row r="451" spans="4:18" x14ac:dyDescent="0.3">
      <c r="D451" s="21">
        <v>12497</v>
      </c>
      <c r="E451" s="14" t="s">
        <v>28</v>
      </c>
      <c r="F451" s="14" t="s">
        <v>42</v>
      </c>
      <c r="G451" s="15">
        <v>40000</v>
      </c>
      <c r="H451" s="14">
        <v>1</v>
      </c>
      <c r="I451" s="14" t="s">
        <v>12</v>
      </c>
      <c r="J451" s="14" t="s">
        <v>13</v>
      </c>
      <c r="K451" s="14" t="s">
        <v>14</v>
      </c>
      <c r="L451" s="14">
        <v>0</v>
      </c>
      <c r="M451" s="14" t="str">
        <f>IF(Table1[[#This Row],[Cars]]=0,"NO","Yes")</f>
        <v>NO</v>
      </c>
      <c r="N451" s="14" t="s">
        <v>15</v>
      </c>
      <c r="O451" s="14" t="s">
        <v>49</v>
      </c>
      <c r="P451" s="14">
        <v>42</v>
      </c>
      <c r="Q451" s="14" t="str">
        <f>IF(Table1[[#This Row],[Age]]&gt;=65,"Senior",IF(Table1[[#This Row],[Age]]&gt;=45,"Middle Age",IF(Table1[[#This Row],[Age]]&gt;=25,"Adult",IF(Table1[[#This Row],[Age]]&gt;=15,"Youth","Invalid"))))</f>
        <v>Adult</v>
      </c>
      <c r="R451" s="22" t="s">
        <v>16</v>
      </c>
    </row>
    <row r="452" spans="4:18" x14ac:dyDescent="0.3">
      <c r="D452" s="21">
        <v>16559</v>
      </c>
      <c r="E452" s="14" t="s">
        <v>29</v>
      </c>
      <c r="F452" s="14" t="s">
        <v>42</v>
      </c>
      <c r="G452" s="15">
        <v>10000</v>
      </c>
      <c r="H452" s="14">
        <v>2</v>
      </c>
      <c r="I452" s="14" t="s">
        <v>24</v>
      </c>
      <c r="J452" s="14" t="s">
        <v>22</v>
      </c>
      <c r="K452" s="14" t="s">
        <v>14</v>
      </c>
      <c r="L452" s="14">
        <v>0</v>
      </c>
      <c r="M452" s="14" t="str">
        <f>IF(Table1[[#This Row],[Cars]]=0,"NO","Yes")</f>
        <v>NO</v>
      </c>
      <c r="N452" s="14" t="s">
        <v>15</v>
      </c>
      <c r="O452" s="14" t="s">
        <v>49</v>
      </c>
      <c r="P452" s="14">
        <v>36</v>
      </c>
      <c r="Q452" s="14" t="str">
        <f>IF(Table1[[#This Row],[Age]]&gt;=65,"Senior",IF(Table1[[#This Row],[Age]]&gt;=45,"Middle Age",IF(Table1[[#This Row],[Age]]&gt;=25,"Adult",IF(Table1[[#This Row],[Age]]&gt;=15,"Youth","Invalid"))))</f>
        <v>Adult</v>
      </c>
      <c r="R452" s="22" t="s">
        <v>14</v>
      </c>
    </row>
    <row r="453" spans="4:18" x14ac:dyDescent="0.3">
      <c r="D453" s="21">
        <v>11585</v>
      </c>
      <c r="E453" s="14" t="s">
        <v>28</v>
      </c>
      <c r="F453" s="14" t="s">
        <v>42</v>
      </c>
      <c r="G453" s="15">
        <v>40000</v>
      </c>
      <c r="H453" s="14">
        <v>1</v>
      </c>
      <c r="I453" s="14" t="s">
        <v>12</v>
      </c>
      <c r="J453" s="14" t="s">
        <v>13</v>
      </c>
      <c r="K453" s="14" t="s">
        <v>14</v>
      </c>
      <c r="L453" s="14">
        <v>0</v>
      </c>
      <c r="M453" s="14" t="str">
        <f>IF(Table1[[#This Row],[Cars]]=0,"NO","Yes")</f>
        <v>NO</v>
      </c>
      <c r="N453" s="14" t="s">
        <v>15</v>
      </c>
      <c r="O453" s="14" t="s">
        <v>49</v>
      </c>
      <c r="P453" s="14">
        <v>41</v>
      </c>
      <c r="Q453" s="14" t="str">
        <f>IF(Table1[[#This Row],[Age]]&gt;=65,"Senior",IF(Table1[[#This Row],[Age]]&gt;=45,"Middle Age",IF(Table1[[#This Row],[Age]]&gt;=25,"Adult",IF(Table1[[#This Row],[Age]]&gt;=15,"Youth","Invalid"))))</f>
        <v>Adult</v>
      </c>
      <c r="R453" s="22" t="s">
        <v>16</v>
      </c>
    </row>
    <row r="454" spans="4:18" x14ac:dyDescent="0.3">
      <c r="D454" s="21">
        <v>20277</v>
      </c>
      <c r="E454" s="14" t="s">
        <v>28</v>
      </c>
      <c r="F454" s="14" t="s">
        <v>42</v>
      </c>
      <c r="G454" s="15">
        <v>30000</v>
      </c>
      <c r="H454" s="14">
        <v>2</v>
      </c>
      <c r="I454" s="14" t="s">
        <v>17</v>
      </c>
      <c r="J454" s="14" t="s">
        <v>18</v>
      </c>
      <c r="K454" s="14" t="s">
        <v>16</v>
      </c>
      <c r="L454" s="14">
        <v>2</v>
      </c>
      <c r="M454" s="14" t="str">
        <f>IF(Table1[[#This Row],[Cars]]=0,"NO","Yes")</f>
        <v>Yes</v>
      </c>
      <c r="N454" s="14" t="s">
        <v>15</v>
      </c>
      <c r="O454" s="14" t="s">
        <v>50</v>
      </c>
      <c r="P454" s="14">
        <v>69</v>
      </c>
      <c r="Q454" s="14" t="str">
        <f>IF(Table1[[#This Row],[Age]]&gt;=65,"Senior",IF(Table1[[#This Row],[Age]]&gt;=45,"Middle Age",IF(Table1[[#This Row],[Age]]&gt;=25,"Adult",IF(Table1[[#This Row],[Age]]&gt;=15,"Youth","Invalid"))))</f>
        <v>Senior</v>
      </c>
      <c r="R454" s="22" t="s">
        <v>16</v>
      </c>
    </row>
    <row r="455" spans="4:18" x14ac:dyDescent="0.3">
      <c r="D455" s="21">
        <v>26765</v>
      </c>
      <c r="E455" s="14" t="s">
        <v>29</v>
      </c>
      <c r="F455" s="14" t="s">
        <v>42</v>
      </c>
      <c r="G455" s="15">
        <v>70000</v>
      </c>
      <c r="H455" s="14">
        <v>5</v>
      </c>
      <c r="I455" s="14" t="s">
        <v>17</v>
      </c>
      <c r="J455" s="14" t="s">
        <v>13</v>
      </c>
      <c r="K455" s="14" t="s">
        <v>14</v>
      </c>
      <c r="L455" s="14">
        <v>2</v>
      </c>
      <c r="M455" s="14" t="str">
        <f>IF(Table1[[#This Row],[Cars]]=0,"NO","Yes")</f>
        <v>Yes</v>
      </c>
      <c r="N455" s="14" t="s">
        <v>21</v>
      </c>
      <c r="O455" s="14" t="s">
        <v>50</v>
      </c>
      <c r="P455" s="14">
        <v>45</v>
      </c>
      <c r="Q455" s="14" t="str">
        <f>IF(Table1[[#This Row],[Age]]&gt;=65,"Senior",IF(Table1[[#This Row],[Age]]&gt;=45,"Middle Age",IF(Table1[[#This Row],[Age]]&gt;=25,"Adult",IF(Table1[[#This Row],[Age]]&gt;=15,"Youth","Invalid"))))</f>
        <v>Middle Age</v>
      </c>
      <c r="R455" s="22" t="s">
        <v>16</v>
      </c>
    </row>
    <row r="456" spans="4:18" x14ac:dyDescent="0.3">
      <c r="D456" s="21">
        <v>12389</v>
      </c>
      <c r="E456" s="14" t="s">
        <v>29</v>
      </c>
      <c r="F456" s="14" t="s">
        <v>30</v>
      </c>
      <c r="G456" s="15">
        <v>30000</v>
      </c>
      <c r="H456" s="14">
        <v>0</v>
      </c>
      <c r="I456" s="14" t="s">
        <v>24</v>
      </c>
      <c r="J456" s="14" t="s">
        <v>22</v>
      </c>
      <c r="K456" s="14" t="s">
        <v>16</v>
      </c>
      <c r="L456" s="14">
        <v>1</v>
      </c>
      <c r="M456" s="14" t="str">
        <f>IF(Table1[[#This Row],[Cars]]=0,"NO","Yes")</f>
        <v>Yes</v>
      </c>
      <c r="N456" s="14" t="s">
        <v>20</v>
      </c>
      <c r="O456" s="14" t="s">
        <v>49</v>
      </c>
      <c r="P456" s="14">
        <v>34</v>
      </c>
      <c r="Q456" s="14" t="str">
        <f>IF(Table1[[#This Row],[Age]]&gt;=65,"Senior",IF(Table1[[#This Row],[Age]]&gt;=45,"Middle Age",IF(Table1[[#This Row],[Age]]&gt;=25,"Adult",IF(Table1[[#This Row],[Age]]&gt;=15,"Youth","Invalid"))))</f>
        <v>Adult</v>
      </c>
      <c r="R456" s="22" t="s">
        <v>16</v>
      </c>
    </row>
    <row r="457" spans="4:18" x14ac:dyDescent="0.3">
      <c r="D457" s="21">
        <v>13585</v>
      </c>
      <c r="E457" s="14" t="s">
        <v>28</v>
      </c>
      <c r="F457" s="14" t="s">
        <v>42</v>
      </c>
      <c r="G457" s="15">
        <v>80000</v>
      </c>
      <c r="H457" s="14">
        <v>4</v>
      </c>
      <c r="I457" s="14" t="s">
        <v>17</v>
      </c>
      <c r="J457" s="14" t="s">
        <v>19</v>
      </c>
      <c r="K457" s="14" t="s">
        <v>16</v>
      </c>
      <c r="L457" s="14">
        <v>1</v>
      </c>
      <c r="M457" s="14" t="str">
        <f>IF(Table1[[#This Row],[Cars]]=0,"NO","Yes")</f>
        <v>Yes</v>
      </c>
      <c r="N457" s="14" t="s">
        <v>20</v>
      </c>
      <c r="O457" s="14" t="s">
        <v>49</v>
      </c>
      <c r="P457" s="14">
        <v>53</v>
      </c>
      <c r="Q457" s="14" t="str">
        <f>IF(Table1[[#This Row],[Age]]&gt;=65,"Senior",IF(Table1[[#This Row],[Age]]&gt;=45,"Middle Age",IF(Table1[[#This Row],[Age]]&gt;=25,"Adult",IF(Table1[[#This Row],[Age]]&gt;=15,"Youth","Invalid"))))</f>
        <v>Middle Age</v>
      </c>
      <c r="R457" s="22" t="s">
        <v>14</v>
      </c>
    </row>
    <row r="458" spans="4:18" x14ac:dyDescent="0.3">
      <c r="D458" s="21">
        <v>26385</v>
      </c>
      <c r="E458" s="14" t="s">
        <v>29</v>
      </c>
      <c r="F458" s="14" t="s">
        <v>30</v>
      </c>
      <c r="G458" s="15">
        <v>120000</v>
      </c>
      <c r="H458" s="14">
        <v>3</v>
      </c>
      <c r="I458" s="14" t="s">
        <v>24</v>
      </c>
      <c r="J458" s="14" t="s">
        <v>19</v>
      </c>
      <c r="K458" s="14" t="s">
        <v>16</v>
      </c>
      <c r="L458" s="14">
        <v>4</v>
      </c>
      <c r="M458" s="14" t="str">
        <f>IF(Table1[[#This Row],[Cars]]=0,"NO","Yes")</f>
        <v>Yes</v>
      </c>
      <c r="N458" s="14" t="s">
        <v>21</v>
      </c>
      <c r="O458" s="14" t="s">
        <v>49</v>
      </c>
      <c r="P458" s="14">
        <v>50</v>
      </c>
      <c r="Q458" s="14" t="str">
        <f>IF(Table1[[#This Row],[Age]]&gt;=65,"Senior",IF(Table1[[#This Row],[Age]]&gt;=45,"Middle Age",IF(Table1[[#This Row],[Age]]&gt;=25,"Adult",IF(Table1[[#This Row],[Age]]&gt;=15,"Youth","Invalid"))))</f>
        <v>Middle Age</v>
      </c>
      <c r="R458" s="22" t="s">
        <v>16</v>
      </c>
    </row>
    <row r="459" spans="4:18" x14ac:dyDescent="0.3">
      <c r="D459" s="21">
        <v>12236</v>
      </c>
      <c r="E459" s="14" t="s">
        <v>28</v>
      </c>
      <c r="F459" s="14" t="s">
        <v>42</v>
      </c>
      <c r="G459" s="15">
        <v>20000</v>
      </c>
      <c r="H459" s="14">
        <v>1</v>
      </c>
      <c r="I459" s="14" t="s">
        <v>17</v>
      </c>
      <c r="J459" s="14" t="s">
        <v>22</v>
      </c>
      <c r="K459" s="14" t="s">
        <v>14</v>
      </c>
      <c r="L459" s="14">
        <v>0</v>
      </c>
      <c r="M459" s="14" t="str">
        <f>IF(Table1[[#This Row],[Cars]]=0,"NO","Yes")</f>
        <v>NO</v>
      </c>
      <c r="N459" s="14" t="s">
        <v>15</v>
      </c>
      <c r="O459" s="14" t="s">
        <v>49</v>
      </c>
      <c r="P459" s="14">
        <v>65</v>
      </c>
      <c r="Q459" s="14" t="str">
        <f>IF(Table1[[#This Row],[Age]]&gt;=65,"Senior",IF(Table1[[#This Row],[Age]]&gt;=45,"Middle Age",IF(Table1[[#This Row],[Age]]&gt;=25,"Adult",IF(Table1[[#This Row],[Age]]&gt;=15,"Youth","Invalid"))))</f>
        <v>Senior</v>
      </c>
      <c r="R459" s="22" t="s">
        <v>16</v>
      </c>
    </row>
    <row r="460" spans="4:18" x14ac:dyDescent="0.3">
      <c r="D460" s="21">
        <v>21560</v>
      </c>
      <c r="E460" s="14" t="s">
        <v>28</v>
      </c>
      <c r="F460" s="14" t="s">
        <v>30</v>
      </c>
      <c r="G460" s="15">
        <v>120000</v>
      </c>
      <c r="H460" s="14">
        <v>0</v>
      </c>
      <c r="I460" s="14" t="s">
        <v>26</v>
      </c>
      <c r="J460" s="14" t="s">
        <v>19</v>
      </c>
      <c r="K460" s="14" t="s">
        <v>14</v>
      </c>
      <c r="L460" s="14">
        <v>4</v>
      </c>
      <c r="M460" s="14" t="str">
        <f>IF(Table1[[#This Row],[Cars]]=0,"NO","Yes")</f>
        <v>Yes</v>
      </c>
      <c r="N460" s="14" t="s">
        <v>43</v>
      </c>
      <c r="O460" s="14" t="s">
        <v>50</v>
      </c>
      <c r="P460" s="14">
        <v>32</v>
      </c>
      <c r="Q460" s="14" t="str">
        <f>IF(Table1[[#This Row],[Age]]&gt;=65,"Senior",IF(Table1[[#This Row],[Age]]&gt;=45,"Middle Age",IF(Table1[[#This Row],[Age]]&gt;=25,"Adult",IF(Table1[[#This Row],[Age]]&gt;=15,"Youth","Invalid"))))</f>
        <v>Adult</v>
      </c>
      <c r="R460" s="22" t="s">
        <v>14</v>
      </c>
    </row>
    <row r="461" spans="4:18" x14ac:dyDescent="0.3">
      <c r="D461" s="21">
        <v>21554</v>
      </c>
      <c r="E461" s="14" t="s">
        <v>29</v>
      </c>
      <c r="F461" s="14" t="s">
        <v>42</v>
      </c>
      <c r="G461" s="15">
        <v>80000</v>
      </c>
      <c r="H461" s="14">
        <v>0</v>
      </c>
      <c r="I461" s="14" t="s">
        <v>12</v>
      </c>
      <c r="J461" s="14" t="s">
        <v>19</v>
      </c>
      <c r="K461" s="14" t="s">
        <v>16</v>
      </c>
      <c r="L461" s="14">
        <v>3</v>
      </c>
      <c r="M461" s="14" t="str">
        <f>IF(Table1[[#This Row],[Cars]]=0,"NO","Yes")</f>
        <v>Yes</v>
      </c>
      <c r="N461" s="14" t="s">
        <v>43</v>
      </c>
      <c r="O461" s="14" t="s">
        <v>50</v>
      </c>
      <c r="P461" s="14">
        <v>33</v>
      </c>
      <c r="Q461" s="14" t="str">
        <f>IF(Table1[[#This Row],[Age]]&gt;=65,"Senior",IF(Table1[[#This Row],[Age]]&gt;=45,"Middle Age",IF(Table1[[#This Row],[Age]]&gt;=25,"Adult",IF(Table1[[#This Row],[Age]]&gt;=15,"Youth","Invalid"))))</f>
        <v>Adult</v>
      </c>
      <c r="R461" s="22" t="s">
        <v>16</v>
      </c>
    </row>
    <row r="462" spans="4:18" x14ac:dyDescent="0.3">
      <c r="D462" s="21">
        <v>13662</v>
      </c>
      <c r="E462" s="14" t="s">
        <v>29</v>
      </c>
      <c r="F462" s="14" t="s">
        <v>30</v>
      </c>
      <c r="G462" s="15">
        <v>20000</v>
      </c>
      <c r="H462" s="14">
        <v>0</v>
      </c>
      <c r="I462" s="14" t="s">
        <v>26</v>
      </c>
      <c r="J462" s="14" t="s">
        <v>22</v>
      </c>
      <c r="K462" s="14" t="s">
        <v>14</v>
      </c>
      <c r="L462" s="14">
        <v>2</v>
      </c>
      <c r="M462" s="14" t="str">
        <f>IF(Table1[[#This Row],[Cars]]=0,"NO","Yes")</f>
        <v>Yes</v>
      </c>
      <c r="N462" s="14" t="s">
        <v>23</v>
      </c>
      <c r="O462" s="14" t="s">
        <v>49</v>
      </c>
      <c r="P462" s="14">
        <v>31</v>
      </c>
      <c r="Q462" s="14" t="str">
        <f>IF(Table1[[#This Row],[Age]]&gt;=65,"Senior",IF(Table1[[#This Row],[Age]]&gt;=45,"Middle Age",IF(Table1[[#This Row],[Age]]&gt;=25,"Adult",IF(Table1[[#This Row],[Age]]&gt;=15,"Youth","Invalid"))))</f>
        <v>Adult</v>
      </c>
      <c r="R462" s="22" t="s">
        <v>14</v>
      </c>
    </row>
    <row r="463" spans="4:18" x14ac:dyDescent="0.3">
      <c r="D463" s="21">
        <v>13089</v>
      </c>
      <c r="E463" s="14" t="s">
        <v>28</v>
      </c>
      <c r="F463" s="14" t="s">
        <v>42</v>
      </c>
      <c r="G463" s="15">
        <v>120000</v>
      </c>
      <c r="H463" s="14">
        <v>1</v>
      </c>
      <c r="I463" s="14" t="s">
        <v>12</v>
      </c>
      <c r="J463" s="14" t="s">
        <v>25</v>
      </c>
      <c r="K463" s="14" t="s">
        <v>14</v>
      </c>
      <c r="L463" s="14">
        <v>2</v>
      </c>
      <c r="M463" s="14" t="str">
        <f>IF(Table1[[#This Row],[Cars]]=0,"NO","Yes")</f>
        <v>Yes</v>
      </c>
      <c r="N463" s="14" t="s">
        <v>15</v>
      </c>
      <c r="O463" s="14" t="s">
        <v>50</v>
      </c>
      <c r="P463" s="14">
        <v>46</v>
      </c>
      <c r="Q463" s="14" t="str">
        <f>IF(Table1[[#This Row],[Age]]&gt;=65,"Senior",IF(Table1[[#This Row],[Age]]&gt;=45,"Middle Age",IF(Table1[[#This Row],[Age]]&gt;=25,"Adult",IF(Table1[[#This Row],[Age]]&gt;=15,"Youth","Invalid"))))</f>
        <v>Middle Age</v>
      </c>
      <c r="R463" s="22" t="s">
        <v>14</v>
      </c>
    </row>
    <row r="464" spans="4:18" x14ac:dyDescent="0.3">
      <c r="D464" s="21">
        <v>14791</v>
      </c>
      <c r="E464" s="14" t="s">
        <v>28</v>
      </c>
      <c r="F464" s="14" t="s">
        <v>42</v>
      </c>
      <c r="G464" s="15">
        <v>40000</v>
      </c>
      <c r="H464" s="14">
        <v>0</v>
      </c>
      <c r="I464" s="14" t="s">
        <v>12</v>
      </c>
      <c r="J464" s="14" t="s">
        <v>18</v>
      </c>
      <c r="K464" s="14" t="s">
        <v>14</v>
      </c>
      <c r="L464" s="14">
        <v>0</v>
      </c>
      <c r="M464" s="14" t="str">
        <f>IF(Table1[[#This Row],[Cars]]=0,"NO","Yes")</f>
        <v>NO</v>
      </c>
      <c r="N464" s="14" t="s">
        <v>15</v>
      </c>
      <c r="O464" s="14" t="s">
        <v>49</v>
      </c>
      <c r="P464" s="14">
        <v>39</v>
      </c>
      <c r="Q464" s="14" t="str">
        <f>IF(Table1[[#This Row],[Age]]&gt;=65,"Senior",IF(Table1[[#This Row],[Age]]&gt;=45,"Middle Age",IF(Table1[[#This Row],[Age]]&gt;=25,"Adult",IF(Table1[[#This Row],[Age]]&gt;=15,"Youth","Invalid"))))</f>
        <v>Adult</v>
      </c>
      <c r="R464" s="22" t="s">
        <v>14</v>
      </c>
    </row>
    <row r="465" spans="4:18" x14ac:dyDescent="0.3">
      <c r="D465" s="21">
        <v>19331</v>
      </c>
      <c r="E465" s="14" t="s">
        <v>29</v>
      </c>
      <c r="F465" s="14" t="s">
        <v>30</v>
      </c>
      <c r="G465" s="15">
        <v>20000</v>
      </c>
      <c r="H465" s="14">
        <v>2</v>
      </c>
      <c r="I465" s="14" t="s">
        <v>24</v>
      </c>
      <c r="J465" s="14" t="s">
        <v>22</v>
      </c>
      <c r="K465" s="14" t="s">
        <v>14</v>
      </c>
      <c r="L465" s="14">
        <v>1</v>
      </c>
      <c r="M465" s="14" t="str">
        <f>IF(Table1[[#This Row],[Cars]]=0,"NO","Yes")</f>
        <v>Yes</v>
      </c>
      <c r="N465" s="14" t="s">
        <v>15</v>
      </c>
      <c r="O465" s="14" t="s">
        <v>49</v>
      </c>
      <c r="P465" s="14">
        <v>40</v>
      </c>
      <c r="Q465" s="14" t="str">
        <f>IF(Table1[[#This Row],[Age]]&gt;=65,"Senior",IF(Table1[[#This Row],[Age]]&gt;=45,"Middle Age",IF(Table1[[#This Row],[Age]]&gt;=25,"Adult",IF(Table1[[#This Row],[Age]]&gt;=15,"Youth","Invalid"))))</f>
        <v>Adult</v>
      </c>
      <c r="R465" s="22" t="s">
        <v>16</v>
      </c>
    </row>
    <row r="466" spans="4:18" x14ac:dyDescent="0.3">
      <c r="D466" s="21">
        <v>17754</v>
      </c>
      <c r="E466" s="14" t="s">
        <v>29</v>
      </c>
      <c r="F466" s="14" t="s">
        <v>42</v>
      </c>
      <c r="G466" s="15">
        <v>30000</v>
      </c>
      <c r="H466" s="14">
        <v>3</v>
      </c>
      <c r="I466" s="14" t="s">
        <v>12</v>
      </c>
      <c r="J466" s="14" t="s">
        <v>18</v>
      </c>
      <c r="K466" s="14" t="s">
        <v>14</v>
      </c>
      <c r="L466" s="14">
        <v>0</v>
      </c>
      <c r="M466" s="14" t="str">
        <f>IF(Table1[[#This Row],[Cars]]=0,"NO","Yes")</f>
        <v>NO</v>
      </c>
      <c r="N466" s="14" t="s">
        <v>15</v>
      </c>
      <c r="O466" s="14" t="s">
        <v>49</v>
      </c>
      <c r="P466" s="14">
        <v>46</v>
      </c>
      <c r="Q466" s="14" t="str">
        <f>IF(Table1[[#This Row],[Age]]&gt;=65,"Senior",IF(Table1[[#This Row],[Age]]&gt;=45,"Middle Age",IF(Table1[[#This Row],[Age]]&gt;=25,"Adult",IF(Table1[[#This Row],[Age]]&gt;=15,"Youth","Invalid"))))</f>
        <v>Middle Age</v>
      </c>
      <c r="R466" s="22" t="s">
        <v>14</v>
      </c>
    </row>
    <row r="467" spans="4:18" x14ac:dyDescent="0.3">
      <c r="D467" s="21">
        <v>11149</v>
      </c>
      <c r="E467" s="14" t="s">
        <v>28</v>
      </c>
      <c r="F467" s="14" t="s">
        <v>30</v>
      </c>
      <c r="G467" s="15">
        <v>40000</v>
      </c>
      <c r="H467" s="14">
        <v>2</v>
      </c>
      <c r="I467" s="14" t="s">
        <v>12</v>
      </c>
      <c r="J467" s="14" t="s">
        <v>25</v>
      </c>
      <c r="K467" s="14" t="s">
        <v>14</v>
      </c>
      <c r="L467" s="14">
        <v>2</v>
      </c>
      <c r="M467" s="14" t="str">
        <f>IF(Table1[[#This Row],[Cars]]=0,"NO","Yes")</f>
        <v>Yes</v>
      </c>
      <c r="N467" s="14" t="s">
        <v>15</v>
      </c>
      <c r="O467" s="14" t="s">
        <v>50</v>
      </c>
      <c r="P467" s="14">
        <v>65</v>
      </c>
      <c r="Q467" s="14" t="str">
        <f>IF(Table1[[#This Row],[Age]]&gt;=65,"Senior",IF(Table1[[#This Row],[Age]]&gt;=45,"Middle Age",IF(Table1[[#This Row],[Age]]&gt;=25,"Adult",IF(Table1[[#This Row],[Age]]&gt;=15,"Youth","Invalid"))))</f>
        <v>Senior</v>
      </c>
      <c r="R467" s="22" t="s">
        <v>16</v>
      </c>
    </row>
    <row r="468" spans="4:18" x14ac:dyDescent="0.3">
      <c r="D468" s="21">
        <v>16549</v>
      </c>
      <c r="E468" s="14" t="s">
        <v>29</v>
      </c>
      <c r="F468" s="14" t="s">
        <v>42</v>
      </c>
      <c r="G468" s="15">
        <v>30000</v>
      </c>
      <c r="H468" s="14">
        <v>3</v>
      </c>
      <c r="I468" s="14" t="s">
        <v>12</v>
      </c>
      <c r="J468" s="14" t="s">
        <v>18</v>
      </c>
      <c r="K468" s="14" t="s">
        <v>14</v>
      </c>
      <c r="L468" s="14">
        <v>0</v>
      </c>
      <c r="M468" s="14" t="str">
        <f>IF(Table1[[#This Row],[Cars]]=0,"NO","Yes")</f>
        <v>NO</v>
      </c>
      <c r="N468" s="14" t="s">
        <v>15</v>
      </c>
      <c r="O468" s="14" t="s">
        <v>49</v>
      </c>
      <c r="P468" s="14">
        <v>47</v>
      </c>
      <c r="Q468" s="14" t="str">
        <f>IF(Table1[[#This Row],[Age]]&gt;=65,"Senior",IF(Table1[[#This Row],[Age]]&gt;=45,"Middle Age",IF(Table1[[#This Row],[Age]]&gt;=25,"Adult",IF(Table1[[#This Row],[Age]]&gt;=15,"Youth","Invalid"))))</f>
        <v>Middle Age</v>
      </c>
      <c r="R468" s="22" t="s">
        <v>14</v>
      </c>
    </row>
    <row r="469" spans="4:18" x14ac:dyDescent="0.3">
      <c r="D469" s="21">
        <v>24305</v>
      </c>
      <c r="E469" s="14" t="s">
        <v>29</v>
      </c>
      <c r="F469" s="14" t="s">
        <v>30</v>
      </c>
      <c r="G469" s="15">
        <v>100000</v>
      </c>
      <c r="H469" s="14">
        <v>1</v>
      </c>
      <c r="I469" s="14" t="s">
        <v>12</v>
      </c>
      <c r="J469" s="14" t="s">
        <v>25</v>
      </c>
      <c r="K469" s="14" t="s">
        <v>16</v>
      </c>
      <c r="L469" s="14">
        <v>3</v>
      </c>
      <c r="M469" s="14" t="str">
        <f>IF(Table1[[#This Row],[Cars]]=0,"NO","Yes")</f>
        <v>Yes</v>
      </c>
      <c r="N469" s="14" t="s">
        <v>15</v>
      </c>
      <c r="O469" s="14" t="s">
        <v>50</v>
      </c>
      <c r="P469" s="14">
        <v>46</v>
      </c>
      <c r="Q469" s="14" t="str">
        <f>IF(Table1[[#This Row],[Age]]&gt;=65,"Senior",IF(Table1[[#This Row],[Age]]&gt;=45,"Middle Age",IF(Table1[[#This Row],[Age]]&gt;=25,"Adult",IF(Table1[[#This Row],[Age]]&gt;=15,"Youth","Invalid"))))</f>
        <v>Middle Age</v>
      </c>
      <c r="R469" s="22" t="s">
        <v>14</v>
      </c>
    </row>
    <row r="470" spans="4:18" x14ac:dyDescent="0.3">
      <c r="D470" s="21">
        <v>18253</v>
      </c>
      <c r="E470" s="14" t="s">
        <v>28</v>
      </c>
      <c r="F470" s="14" t="s">
        <v>42</v>
      </c>
      <c r="G470" s="15">
        <v>80000</v>
      </c>
      <c r="H470" s="14">
        <v>5</v>
      </c>
      <c r="I470" s="14" t="s">
        <v>27</v>
      </c>
      <c r="J470" s="14" t="s">
        <v>25</v>
      </c>
      <c r="K470" s="14" t="s">
        <v>14</v>
      </c>
      <c r="L470" s="14">
        <v>3</v>
      </c>
      <c r="M470" s="14" t="str">
        <f>IF(Table1[[#This Row],[Cars]]=0,"NO","Yes")</f>
        <v>Yes</v>
      </c>
      <c r="N470" s="14" t="s">
        <v>15</v>
      </c>
      <c r="O470" s="14" t="s">
        <v>50</v>
      </c>
      <c r="P470" s="14">
        <v>40</v>
      </c>
      <c r="Q470" s="14" t="str">
        <f>IF(Table1[[#This Row],[Age]]&gt;=65,"Senior",IF(Table1[[#This Row],[Age]]&gt;=45,"Middle Age",IF(Table1[[#This Row],[Age]]&gt;=25,"Adult",IF(Table1[[#This Row],[Age]]&gt;=15,"Youth","Invalid"))))</f>
        <v>Adult</v>
      </c>
      <c r="R470" s="22" t="s">
        <v>16</v>
      </c>
    </row>
    <row r="471" spans="4:18" x14ac:dyDescent="0.3">
      <c r="D471" s="21">
        <v>20147</v>
      </c>
      <c r="E471" s="14" t="s">
        <v>28</v>
      </c>
      <c r="F471" s="14" t="s">
        <v>42</v>
      </c>
      <c r="G471" s="15">
        <v>30000</v>
      </c>
      <c r="H471" s="14">
        <v>1</v>
      </c>
      <c r="I471" s="14" t="s">
        <v>12</v>
      </c>
      <c r="J471" s="14" t="s">
        <v>18</v>
      </c>
      <c r="K471" s="14" t="s">
        <v>14</v>
      </c>
      <c r="L471" s="14">
        <v>0</v>
      </c>
      <c r="M471" s="14" t="str">
        <f>IF(Table1[[#This Row],[Cars]]=0,"NO","Yes")</f>
        <v>NO</v>
      </c>
      <c r="N471" s="14" t="s">
        <v>15</v>
      </c>
      <c r="O471" s="14" t="s">
        <v>49</v>
      </c>
      <c r="P471" s="14">
        <v>65</v>
      </c>
      <c r="Q471" s="14" t="str">
        <f>IF(Table1[[#This Row],[Age]]&gt;=65,"Senior",IF(Table1[[#This Row],[Age]]&gt;=45,"Middle Age",IF(Table1[[#This Row],[Age]]&gt;=25,"Adult",IF(Table1[[#This Row],[Age]]&gt;=15,"Youth","Invalid"))))</f>
        <v>Senior</v>
      </c>
      <c r="R471" s="22" t="s">
        <v>16</v>
      </c>
    </row>
    <row r="472" spans="4:18" x14ac:dyDescent="0.3">
      <c r="D472" s="21">
        <v>15612</v>
      </c>
      <c r="E472" s="14" t="s">
        <v>29</v>
      </c>
      <c r="F472" s="14" t="s">
        <v>30</v>
      </c>
      <c r="G472" s="15">
        <v>30000</v>
      </c>
      <c r="H472" s="14">
        <v>0</v>
      </c>
      <c r="I472" s="14" t="s">
        <v>24</v>
      </c>
      <c r="J472" s="14" t="s">
        <v>22</v>
      </c>
      <c r="K472" s="14" t="s">
        <v>16</v>
      </c>
      <c r="L472" s="14">
        <v>1</v>
      </c>
      <c r="M472" s="14" t="str">
        <f>IF(Table1[[#This Row],[Cars]]=0,"NO","Yes")</f>
        <v>Yes</v>
      </c>
      <c r="N472" s="14" t="s">
        <v>23</v>
      </c>
      <c r="O472" s="14" t="s">
        <v>49</v>
      </c>
      <c r="P472" s="14">
        <v>28</v>
      </c>
      <c r="Q472" s="14" t="str">
        <f>IF(Table1[[#This Row],[Age]]&gt;=65,"Senior",IF(Table1[[#This Row],[Age]]&gt;=45,"Middle Age",IF(Table1[[#This Row],[Age]]&gt;=25,"Adult",IF(Table1[[#This Row],[Age]]&gt;=15,"Youth","Invalid"))))</f>
        <v>Adult</v>
      </c>
      <c r="R472" s="22" t="s">
        <v>16</v>
      </c>
    </row>
    <row r="473" spans="4:18" x14ac:dyDescent="0.3">
      <c r="D473" s="21">
        <v>28323</v>
      </c>
      <c r="E473" s="14" t="s">
        <v>29</v>
      </c>
      <c r="F473" s="14" t="s">
        <v>30</v>
      </c>
      <c r="G473" s="15">
        <v>70000</v>
      </c>
      <c r="H473" s="14">
        <v>0</v>
      </c>
      <c r="I473" s="14" t="s">
        <v>12</v>
      </c>
      <c r="J473" s="14" t="s">
        <v>19</v>
      </c>
      <c r="K473" s="14" t="s">
        <v>16</v>
      </c>
      <c r="L473" s="14">
        <v>2</v>
      </c>
      <c r="M473" s="14" t="str">
        <f>IF(Table1[[#This Row],[Cars]]=0,"NO","Yes")</f>
        <v>Yes</v>
      </c>
      <c r="N473" s="14" t="s">
        <v>21</v>
      </c>
      <c r="O473" s="14" t="s">
        <v>50</v>
      </c>
      <c r="P473" s="14">
        <v>43</v>
      </c>
      <c r="Q473" s="14" t="str">
        <f>IF(Table1[[#This Row],[Age]]&gt;=65,"Senior",IF(Table1[[#This Row],[Age]]&gt;=45,"Middle Age",IF(Table1[[#This Row],[Age]]&gt;=25,"Adult",IF(Table1[[#This Row],[Age]]&gt;=15,"Youth","Invalid"))))</f>
        <v>Adult</v>
      </c>
      <c r="R473" s="22" t="s">
        <v>14</v>
      </c>
    </row>
    <row r="474" spans="4:18" x14ac:dyDescent="0.3">
      <c r="D474" s="21">
        <v>22634</v>
      </c>
      <c r="E474" s="14" t="s">
        <v>29</v>
      </c>
      <c r="F474" s="14" t="s">
        <v>42</v>
      </c>
      <c r="G474" s="15">
        <v>40000</v>
      </c>
      <c r="H474" s="14">
        <v>0</v>
      </c>
      <c r="I474" s="14" t="s">
        <v>27</v>
      </c>
      <c r="J474" s="14" t="s">
        <v>18</v>
      </c>
      <c r="K474" s="14" t="s">
        <v>14</v>
      </c>
      <c r="L474" s="14">
        <v>0</v>
      </c>
      <c r="M474" s="14" t="str">
        <f>IF(Table1[[#This Row],[Cars]]=0,"NO","Yes")</f>
        <v>NO</v>
      </c>
      <c r="N474" s="14" t="s">
        <v>15</v>
      </c>
      <c r="O474" s="14" t="s">
        <v>49</v>
      </c>
      <c r="P474" s="14">
        <v>38</v>
      </c>
      <c r="Q474" s="14" t="str">
        <f>IF(Table1[[#This Row],[Age]]&gt;=65,"Senior",IF(Table1[[#This Row],[Age]]&gt;=45,"Middle Age",IF(Table1[[#This Row],[Age]]&gt;=25,"Adult",IF(Table1[[#This Row],[Age]]&gt;=15,"Youth","Invalid"))))</f>
        <v>Adult</v>
      </c>
      <c r="R474" s="22" t="s">
        <v>14</v>
      </c>
    </row>
    <row r="475" spans="4:18" x14ac:dyDescent="0.3">
      <c r="D475" s="21">
        <v>15665</v>
      </c>
      <c r="E475" s="14" t="s">
        <v>28</v>
      </c>
      <c r="F475" s="14" t="s">
        <v>42</v>
      </c>
      <c r="G475" s="15">
        <v>30000</v>
      </c>
      <c r="H475" s="14">
        <v>0</v>
      </c>
      <c r="I475" s="14" t="s">
        <v>12</v>
      </c>
      <c r="J475" s="14" t="s">
        <v>18</v>
      </c>
      <c r="K475" s="14" t="s">
        <v>14</v>
      </c>
      <c r="L475" s="14">
        <v>0</v>
      </c>
      <c r="M475" s="14" t="str">
        <f>IF(Table1[[#This Row],[Cars]]=0,"NO","Yes")</f>
        <v>NO</v>
      </c>
      <c r="N475" s="14" t="s">
        <v>15</v>
      </c>
      <c r="O475" s="14" t="s">
        <v>49</v>
      </c>
      <c r="P475" s="14">
        <v>47</v>
      </c>
      <c r="Q475" s="14" t="str">
        <f>IF(Table1[[#This Row],[Age]]&gt;=65,"Senior",IF(Table1[[#This Row],[Age]]&gt;=45,"Middle Age",IF(Table1[[#This Row],[Age]]&gt;=25,"Adult",IF(Table1[[#This Row],[Age]]&gt;=15,"Youth","Invalid"))))</f>
        <v>Middle Age</v>
      </c>
      <c r="R475" s="22" t="s">
        <v>14</v>
      </c>
    </row>
    <row r="476" spans="4:18" x14ac:dyDescent="0.3">
      <c r="D476" s="21">
        <v>27585</v>
      </c>
      <c r="E476" s="14" t="s">
        <v>28</v>
      </c>
      <c r="F476" s="14" t="s">
        <v>42</v>
      </c>
      <c r="G476" s="15">
        <v>90000</v>
      </c>
      <c r="H476" s="14">
        <v>2</v>
      </c>
      <c r="I476" s="14" t="s">
        <v>12</v>
      </c>
      <c r="J476" s="14" t="s">
        <v>19</v>
      </c>
      <c r="K476" s="14" t="s">
        <v>16</v>
      </c>
      <c r="L476" s="14">
        <v>0</v>
      </c>
      <c r="M476" s="14" t="str">
        <f>IF(Table1[[#This Row],[Cars]]=0,"NO","Yes")</f>
        <v>NO</v>
      </c>
      <c r="N476" s="14" t="s">
        <v>15</v>
      </c>
      <c r="O476" s="14" t="s">
        <v>50</v>
      </c>
      <c r="P476" s="14">
        <v>36</v>
      </c>
      <c r="Q476" s="14" t="str">
        <f>IF(Table1[[#This Row],[Age]]&gt;=65,"Senior",IF(Table1[[#This Row],[Age]]&gt;=45,"Middle Age",IF(Table1[[#This Row],[Age]]&gt;=25,"Adult",IF(Table1[[#This Row],[Age]]&gt;=15,"Youth","Invalid"))))</f>
        <v>Adult</v>
      </c>
      <c r="R476" s="22" t="s">
        <v>14</v>
      </c>
    </row>
    <row r="477" spans="4:18" x14ac:dyDescent="0.3">
      <c r="D477" s="21">
        <v>19748</v>
      </c>
      <c r="E477" s="14" t="s">
        <v>28</v>
      </c>
      <c r="F477" s="14" t="s">
        <v>30</v>
      </c>
      <c r="G477" s="15">
        <v>20000</v>
      </c>
      <c r="H477" s="14">
        <v>4</v>
      </c>
      <c r="I477" s="14" t="s">
        <v>24</v>
      </c>
      <c r="J477" s="14" t="s">
        <v>13</v>
      </c>
      <c r="K477" s="14" t="s">
        <v>16</v>
      </c>
      <c r="L477" s="14">
        <v>2</v>
      </c>
      <c r="M477" s="14" t="str">
        <f>IF(Table1[[#This Row],[Cars]]=0,"NO","Yes")</f>
        <v>Yes</v>
      </c>
      <c r="N477" s="14" t="s">
        <v>23</v>
      </c>
      <c r="O477" s="14" t="s">
        <v>50</v>
      </c>
      <c r="P477" s="14">
        <v>60</v>
      </c>
      <c r="Q477" s="14" t="str">
        <f>IF(Table1[[#This Row],[Age]]&gt;=65,"Senior",IF(Table1[[#This Row],[Age]]&gt;=45,"Middle Age",IF(Table1[[#This Row],[Age]]&gt;=25,"Adult",IF(Table1[[#This Row],[Age]]&gt;=15,"Youth","Invalid"))))</f>
        <v>Middle Age</v>
      </c>
      <c r="R477" s="22" t="s">
        <v>16</v>
      </c>
    </row>
    <row r="478" spans="4:18" x14ac:dyDescent="0.3">
      <c r="D478" s="21">
        <v>21974</v>
      </c>
      <c r="E478" s="14" t="s">
        <v>29</v>
      </c>
      <c r="F478" s="14" t="s">
        <v>42</v>
      </c>
      <c r="G478" s="15">
        <v>70000</v>
      </c>
      <c r="H478" s="14">
        <v>0</v>
      </c>
      <c r="I478" s="14" t="s">
        <v>12</v>
      </c>
      <c r="J478" s="14" t="s">
        <v>19</v>
      </c>
      <c r="K478" s="14" t="s">
        <v>14</v>
      </c>
      <c r="L478" s="14">
        <v>1</v>
      </c>
      <c r="M478" s="14" t="str">
        <f>IF(Table1[[#This Row],[Cars]]=0,"NO","Yes")</f>
        <v>Yes</v>
      </c>
      <c r="N478" s="14" t="s">
        <v>21</v>
      </c>
      <c r="O478" s="14" t="s">
        <v>50</v>
      </c>
      <c r="P478" s="14">
        <v>42</v>
      </c>
      <c r="Q478" s="14" t="str">
        <f>IF(Table1[[#This Row],[Age]]&gt;=65,"Senior",IF(Table1[[#This Row],[Age]]&gt;=45,"Middle Age",IF(Table1[[#This Row],[Age]]&gt;=25,"Adult",IF(Table1[[#This Row],[Age]]&gt;=15,"Youth","Invalid"))))</f>
        <v>Adult</v>
      </c>
      <c r="R478" s="22" t="s">
        <v>14</v>
      </c>
    </row>
    <row r="479" spans="4:18" x14ac:dyDescent="0.3">
      <c r="D479" s="21">
        <v>14032</v>
      </c>
      <c r="E479" s="14" t="s">
        <v>28</v>
      </c>
      <c r="F479" s="14" t="s">
        <v>30</v>
      </c>
      <c r="G479" s="15">
        <v>70000</v>
      </c>
      <c r="H479" s="14">
        <v>2</v>
      </c>
      <c r="I479" s="14" t="s">
        <v>24</v>
      </c>
      <c r="J479" s="14" t="s">
        <v>13</v>
      </c>
      <c r="K479" s="14" t="s">
        <v>16</v>
      </c>
      <c r="L479" s="14">
        <v>2</v>
      </c>
      <c r="M479" s="14" t="str">
        <f>IF(Table1[[#This Row],[Cars]]=0,"NO","Yes")</f>
        <v>Yes</v>
      </c>
      <c r="N479" s="14" t="s">
        <v>23</v>
      </c>
      <c r="O479" s="14" t="s">
        <v>50</v>
      </c>
      <c r="P479" s="14">
        <v>50</v>
      </c>
      <c r="Q479" s="14" t="str">
        <f>IF(Table1[[#This Row],[Age]]&gt;=65,"Senior",IF(Table1[[#This Row],[Age]]&gt;=45,"Middle Age",IF(Table1[[#This Row],[Age]]&gt;=25,"Adult",IF(Table1[[#This Row],[Age]]&gt;=15,"Youth","Invalid"))))</f>
        <v>Middle Age</v>
      </c>
      <c r="R479" s="22" t="s">
        <v>14</v>
      </c>
    </row>
    <row r="480" spans="4:18" x14ac:dyDescent="0.3">
      <c r="D480" s="21">
        <v>22610</v>
      </c>
      <c r="E480" s="14" t="s">
        <v>28</v>
      </c>
      <c r="F480" s="14" t="s">
        <v>30</v>
      </c>
      <c r="G480" s="15">
        <v>30000</v>
      </c>
      <c r="H480" s="14">
        <v>0</v>
      </c>
      <c r="I480" s="14" t="s">
        <v>12</v>
      </c>
      <c r="J480" s="14" t="s">
        <v>18</v>
      </c>
      <c r="K480" s="14" t="s">
        <v>14</v>
      </c>
      <c r="L480" s="14">
        <v>0</v>
      </c>
      <c r="M480" s="14" t="str">
        <f>IF(Table1[[#This Row],[Cars]]=0,"NO","Yes")</f>
        <v>NO</v>
      </c>
      <c r="N480" s="14" t="s">
        <v>15</v>
      </c>
      <c r="O480" s="14" t="s">
        <v>49</v>
      </c>
      <c r="P480" s="14">
        <v>35</v>
      </c>
      <c r="Q480" s="14" t="str">
        <f>IF(Table1[[#This Row],[Age]]&gt;=65,"Senior",IF(Table1[[#This Row],[Age]]&gt;=45,"Middle Age",IF(Table1[[#This Row],[Age]]&gt;=25,"Adult",IF(Table1[[#This Row],[Age]]&gt;=15,"Youth","Invalid"))))</f>
        <v>Adult</v>
      </c>
      <c r="R480" s="22" t="s">
        <v>14</v>
      </c>
    </row>
    <row r="481" spans="4:18" x14ac:dyDescent="0.3">
      <c r="D481" s="21">
        <v>26984</v>
      </c>
      <c r="E481" s="14" t="s">
        <v>28</v>
      </c>
      <c r="F481" s="14" t="s">
        <v>30</v>
      </c>
      <c r="G481" s="15">
        <v>40000</v>
      </c>
      <c r="H481" s="14">
        <v>1</v>
      </c>
      <c r="I481" s="14" t="s">
        <v>12</v>
      </c>
      <c r="J481" s="14" t="s">
        <v>13</v>
      </c>
      <c r="K481" s="14" t="s">
        <v>14</v>
      </c>
      <c r="L481" s="14">
        <v>1</v>
      </c>
      <c r="M481" s="14" t="str">
        <f>IF(Table1[[#This Row],[Cars]]=0,"NO","Yes")</f>
        <v>Yes</v>
      </c>
      <c r="N481" s="14" t="s">
        <v>15</v>
      </c>
      <c r="O481" s="14" t="s">
        <v>49</v>
      </c>
      <c r="P481" s="14">
        <v>32</v>
      </c>
      <c r="Q481" s="14" t="str">
        <f>IF(Table1[[#This Row],[Age]]&gt;=65,"Senior",IF(Table1[[#This Row],[Age]]&gt;=45,"Middle Age",IF(Table1[[#This Row],[Age]]&gt;=25,"Adult",IF(Table1[[#This Row],[Age]]&gt;=15,"Youth","Invalid"))))</f>
        <v>Adult</v>
      </c>
      <c r="R481" s="22" t="s">
        <v>14</v>
      </c>
    </row>
    <row r="482" spans="4:18" x14ac:dyDescent="0.3">
      <c r="D482" s="21">
        <v>18294</v>
      </c>
      <c r="E482" s="14" t="s">
        <v>28</v>
      </c>
      <c r="F482" s="14" t="s">
        <v>42</v>
      </c>
      <c r="G482" s="15">
        <v>90000</v>
      </c>
      <c r="H482" s="14">
        <v>1</v>
      </c>
      <c r="I482" s="14" t="s">
        <v>12</v>
      </c>
      <c r="J482" s="14" t="s">
        <v>19</v>
      </c>
      <c r="K482" s="14" t="s">
        <v>14</v>
      </c>
      <c r="L482" s="14">
        <v>1</v>
      </c>
      <c r="M482" s="14" t="str">
        <f>IF(Table1[[#This Row],[Cars]]=0,"NO","Yes")</f>
        <v>Yes</v>
      </c>
      <c r="N482" s="14" t="s">
        <v>21</v>
      </c>
      <c r="O482" s="14" t="s">
        <v>50</v>
      </c>
      <c r="P482" s="14">
        <v>46</v>
      </c>
      <c r="Q482" s="14" t="str">
        <f>IF(Table1[[#This Row],[Age]]&gt;=65,"Senior",IF(Table1[[#This Row],[Age]]&gt;=45,"Middle Age",IF(Table1[[#This Row],[Age]]&gt;=25,"Adult",IF(Table1[[#This Row],[Age]]&gt;=15,"Youth","Invalid"))))</f>
        <v>Middle Age</v>
      </c>
      <c r="R482" s="22" t="s">
        <v>16</v>
      </c>
    </row>
    <row r="483" spans="4:18" x14ac:dyDescent="0.3">
      <c r="D483" s="21">
        <v>28564</v>
      </c>
      <c r="E483" s="14" t="s">
        <v>29</v>
      </c>
      <c r="F483" s="14" t="s">
        <v>42</v>
      </c>
      <c r="G483" s="15">
        <v>40000</v>
      </c>
      <c r="H483" s="14">
        <v>2</v>
      </c>
      <c r="I483" s="14" t="s">
        <v>17</v>
      </c>
      <c r="J483" s="14" t="s">
        <v>18</v>
      </c>
      <c r="K483" s="14" t="s">
        <v>14</v>
      </c>
      <c r="L483" s="14">
        <v>0</v>
      </c>
      <c r="M483" s="14" t="str">
        <f>IF(Table1[[#This Row],[Cars]]=0,"NO","Yes")</f>
        <v>NO</v>
      </c>
      <c r="N483" s="14" t="s">
        <v>23</v>
      </c>
      <c r="O483" s="14" t="s">
        <v>49</v>
      </c>
      <c r="P483" s="14">
        <v>33</v>
      </c>
      <c r="Q483" s="14" t="str">
        <f>IF(Table1[[#This Row],[Age]]&gt;=65,"Senior",IF(Table1[[#This Row],[Age]]&gt;=45,"Middle Age",IF(Table1[[#This Row],[Age]]&gt;=25,"Adult",IF(Table1[[#This Row],[Age]]&gt;=15,"Youth","Invalid"))))</f>
        <v>Adult</v>
      </c>
      <c r="R483" s="22" t="s">
        <v>14</v>
      </c>
    </row>
    <row r="484" spans="4:18" x14ac:dyDescent="0.3">
      <c r="D484" s="21">
        <v>28521</v>
      </c>
      <c r="E484" s="14" t="s">
        <v>29</v>
      </c>
      <c r="F484" s="14" t="s">
        <v>30</v>
      </c>
      <c r="G484" s="15">
        <v>40000</v>
      </c>
      <c r="H484" s="14">
        <v>0</v>
      </c>
      <c r="I484" s="14" t="s">
        <v>27</v>
      </c>
      <c r="J484" s="14" t="s">
        <v>18</v>
      </c>
      <c r="K484" s="14" t="s">
        <v>16</v>
      </c>
      <c r="L484" s="14">
        <v>0</v>
      </c>
      <c r="M484" s="14" t="str">
        <f>IF(Table1[[#This Row],[Cars]]=0,"NO","Yes")</f>
        <v>NO</v>
      </c>
      <c r="N484" s="14" t="s">
        <v>15</v>
      </c>
      <c r="O484" s="14" t="s">
        <v>49</v>
      </c>
      <c r="P484" s="14">
        <v>36</v>
      </c>
      <c r="Q484" s="14" t="str">
        <f>IF(Table1[[#This Row],[Age]]&gt;=65,"Senior",IF(Table1[[#This Row],[Age]]&gt;=45,"Middle Age",IF(Table1[[#This Row],[Age]]&gt;=25,"Adult",IF(Table1[[#This Row],[Age]]&gt;=15,"Youth","Invalid"))))</f>
        <v>Adult</v>
      </c>
      <c r="R484" s="22" t="s">
        <v>14</v>
      </c>
    </row>
    <row r="485" spans="4:18" x14ac:dyDescent="0.3">
      <c r="D485" s="21">
        <v>15450</v>
      </c>
      <c r="E485" s="14" t="s">
        <v>28</v>
      </c>
      <c r="F485" s="14" t="s">
        <v>30</v>
      </c>
      <c r="G485" s="15">
        <v>10000</v>
      </c>
      <c r="H485" s="14">
        <v>1</v>
      </c>
      <c r="I485" s="14" t="s">
        <v>27</v>
      </c>
      <c r="J485" s="14" t="s">
        <v>18</v>
      </c>
      <c r="K485" s="14" t="s">
        <v>14</v>
      </c>
      <c r="L485" s="14">
        <v>0</v>
      </c>
      <c r="M485" s="14" t="str">
        <f>IF(Table1[[#This Row],[Cars]]=0,"NO","Yes")</f>
        <v>NO</v>
      </c>
      <c r="N485" s="14" t="s">
        <v>15</v>
      </c>
      <c r="O485" s="14" t="s">
        <v>49</v>
      </c>
      <c r="P485" s="14">
        <v>70</v>
      </c>
      <c r="Q485" s="14" t="str">
        <f>IF(Table1[[#This Row],[Age]]&gt;=65,"Senior",IF(Table1[[#This Row],[Age]]&gt;=45,"Middle Age",IF(Table1[[#This Row],[Age]]&gt;=25,"Adult",IF(Table1[[#This Row],[Age]]&gt;=15,"Youth","Invalid"))))</f>
        <v>Senior</v>
      </c>
      <c r="R485" s="22" t="s">
        <v>16</v>
      </c>
    </row>
    <row r="486" spans="4:18" x14ac:dyDescent="0.3">
      <c r="D486" s="21">
        <v>25681</v>
      </c>
      <c r="E486" s="14" t="s">
        <v>29</v>
      </c>
      <c r="F486" s="14" t="s">
        <v>42</v>
      </c>
      <c r="G486" s="15">
        <v>30000</v>
      </c>
      <c r="H486" s="14">
        <v>0</v>
      </c>
      <c r="I486" s="14" t="s">
        <v>17</v>
      </c>
      <c r="J486" s="14" t="s">
        <v>18</v>
      </c>
      <c r="K486" s="14" t="s">
        <v>16</v>
      </c>
      <c r="L486" s="14">
        <v>1</v>
      </c>
      <c r="M486" s="14" t="str">
        <f>IF(Table1[[#This Row],[Cars]]=0,"NO","Yes")</f>
        <v>Yes</v>
      </c>
      <c r="N486" s="14" t="s">
        <v>20</v>
      </c>
      <c r="O486" s="14" t="s">
        <v>49</v>
      </c>
      <c r="P486" s="14">
        <v>31</v>
      </c>
      <c r="Q486" s="14" t="str">
        <f>IF(Table1[[#This Row],[Age]]&gt;=65,"Senior",IF(Table1[[#This Row],[Age]]&gt;=45,"Middle Age",IF(Table1[[#This Row],[Age]]&gt;=25,"Adult",IF(Table1[[#This Row],[Age]]&gt;=15,"Youth","Invalid"))))</f>
        <v>Adult</v>
      </c>
      <c r="R486" s="22" t="s">
        <v>14</v>
      </c>
    </row>
    <row r="487" spans="4:18" x14ac:dyDescent="0.3">
      <c r="D487" s="21">
        <v>19491</v>
      </c>
      <c r="E487" s="14" t="s">
        <v>29</v>
      </c>
      <c r="F487" s="14" t="s">
        <v>30</v>
      </c>
      <c r="G487" s="15">
        <v>30000</v>
      </c>
      <c r="H487" s="14">
        <v>2</v>
      </c>
      <c r="I487" s="14" t="s">
        <v>17</v>
      </c>
      <c r="J487" s="14" t="s">
        <v>18</v>
      </c>
      <c r="K487" s="14" t="s">
        <v>14</v>
      </c>
      <c r="L487" s="14">
        <v>2</v>
      </c>
      <c r="M487" s="14" t="str">
        <f>IF(Table1[[#This Row],[Cars]]=0,"NO","Yes")</f>
        <v>Yes</v>
      </c>
      <c r="N487" s="14" t="s">
        <v>15</v>
      </c>
      <c r="O487" s="14" t="s">
        <v>49</v>
      </c>
      <c r="P487" s="14">
        <v>42</v>
      </c>
      <c r="Q487" s="14" t="str">
        <f>IF(Table1[[#This Row],[Age]]&gt;=65,"Senior",IF(Table1[[#This Row],[Age]]&gt;=45,"Middle Age",IF(Table1[[#This Row],[Age]]&gt;=25,"Adult",IF(Table1[[#This Row],[Age]]&gt;=15,"Youth","Invalid"))))</f>
        <v>Adult</v>
      </c>
      <c r="R487" s="22" t="s">
        <v>16</v>
      </c>
    </row>
    <row r="488" spans="4:18" x14ac:dyDescent="0.3">
      <c r="D488" s="21">
        <v>26415</v>
      </c>
      <c r="E488" s="14" t="s">
        <v>28</v>
      </c>
      <c r="F488" s="14" t="s">
        <v>42</v>
      </c>
      <c r="G488" s="15">
        <v>90000</v>
      </c>
      <c r="H488" s="14">
        <v>4</v>
      </c>
      <c r="I488" s="14" t="s">
        <v>26</v>
      </c>
      <c r="J488" s="14" t="s">
        <v>13</v>
      </c>
      <c r="K488" s="14" t="s">
        <v>14</v>
      </c>
      <c r="L488" s="14">
        <v>4</v>
      </c>
      <c r="M488" s="14" t="str">
        <f>IF(Table1[[#This Row],[Cars]]=0,"NO","Yes")</f>
        <v>Yes</v>
      </c>
      <c r="N488" s="14" t="s">
        <v>43</v>
      </c>
      <c r="O488" s="14" t="s">
        <v>49</v>
      </c>
      <c r="P488" s="14">
        <v>58</v>
      </c>
      <c r="Q488" s="14" t="str">
        <f>IF(Table1[[#This Row],[Age]]&gt;=65,"Senior",IF(Table1[[#This Row],[Age]]&gt;=45,"Middle Age",IF(Table1[[#This Row],[Age]]&gt;=25,"Adult",IF(Table1[[#This Row],[Age]]&gt;=15,"Youth","Invalid"))))</f>
        <v>Middle Age</v>
      </c>
      <c r="R488" s="22" t="s">
        <v>16</v>
      </c>
    </row>
    <row r="489" spans="4:18" x14ac:dyDescent="0.3">
      <c r="D489" s="21">
        <v>12821</v>
      </c>
      <c r="E489" s="14" t="s">
        <v>28</v>
      </c>
      <c r="F489" s="14" t="s">
        <v>30</v>
      </c>
      <c r="G489" s="15">
        <v>40000</v>
      </c>
      <c r="H489" s="14">
        <v>0</v>
      </c>
      <c r="I489" s="14" t="s">
        <v>12</v>
      </c>
      <c r="J489" s="14" t="s">
        <v>18</v>
      </c>
      <c r="K489" s="14" t="s">
        <v>14</v>
      </c>
      <c r="L489" s="14">
        <v>0</v>
      </c>
      <c r="M489" s="14" t="str">
        <f>IF(Table1[[#This Row],[Cars]]=0,"NO","Yes")</f>
        <v>NO</v>
      </c>
      <c r="N489" s="14" t="s">
        <v>15</v>
      </c>
      <c r="O489" s="14" t="s">
        <v>49</v>
      </c>
      <c r="P489" s="14">
        <v>39</v>
      </c>
      <c r="Q489" s="14" t="str">
        <f>IF(Table1[[#This Row],[Age]]&gt;=65,"Senior",IF(Table1[[#This Row],[Age]]&gt;=45,"Middle Age",IF(Table1[[#This Row],[Age]]&gt;=25,"Adult",IF(Table1[[#This Row],[Age]]&gt;=15,"Youth","Invalid"))))</f>
        <v>Adult</v>
      </c>
      <c r="R489" s="22" t="s">
        <v>16</v>
      </c>
    </row>
    <row r="490" spans="4:18" x14ac:dyDescent="0.3">
      <c r="D490" s="21">
        <v>15629</v>
      </c>
      <c r="E490" s="14" t="s">
        <v>29</v>
      </c>
      <c r="F490" s="14" t="s">
        <v>42</v>
      </c>
      <c r="G490" s="15">
        <v>10000</v>
      </c>
      <c r="H490" s="14">
        <v>0</v>
      </c>
      <c r="I490" s="14" t="s">
        <v>26</v>
      </c>
      <c r="J490" s="14" t="s">
        <v>22</v>
      </c>
      <c r="K490" s="14" t="s">
        <v>14</v>
      </c>
      <c r="L490" s="14">
        <v>2</v>
      </c>
      <c r="M490" s="14" t="str">
        <f>IF(Table1[[#This Row],[Cars]]=0,"NO","Yes")</f>
        <v>Yes</v>
      </c>
      <c r="N490" s="14" t="s">
        <v>23</v>
      </c>
      <c r="O490" s="14" t="s">
        <v>49</v>
      </c>
      <c r="P490" s="14">
        <v>34</v>
      </c>
      <c r="Q490" s="14" t="str">
        <f>IF(Table1[[#This Row],[Age]]&gt;=65,"Senior",IF(Table1[[#This Row],[Age]]&gt;=45,"Middle Age",IF(Table1[[#This Row],[Age]]&gt;=25,"Adult",IF(Table1[[#This Row],[Age]]&gt;=15,"Youth","Invalid"))))</f>
        <v>Adult</v>
      </c>
      <c r="R490" s="22" t="s">
        <v>16</v>
      </c>
    </row>
    <row r="491" spans="4:18" x14ac:dyDescent="0.3">
      <c r="D491" s="21">
        <v>27835</v>
      </c>
      <c r="E491" s="14" t="s">
        <v>28</v>
      </c>
      <c r="F491" s="14" t="s">
        <v>30</v>
      </c>
      <c r="G491" s="15">
        <v>20000</v>
      </c>
      <c r="H491" s="14">
        <v>0</v>
      </c>
      <c r="I491" s="14" t="s">
        <v>26</v>
      </c>
      <c r="J491" s="14" t="s">
        <v>22</v>
      </c>
      <c r="K491" s="14" t="s">
        <v>14</v>
      </c>
      <c r="L491" s="14">
        <v>2</v>
      </c>
      <c r="M491" s="14" t="str">
        <f>IF(Table1[[#This Row],[Cars]]=0,"NO","Yes")</f>
        <v>Yes</v>
      </c>
      <c r="N491" s="14" t="s">
        <v>15</v>
      </c>
      <c r="O491" s="14" t="s">
        <v>49</v>
      </c>
      <c r="P491" s="14">
        <v>32</v>
      </c>
      <c r="Q491" s="14" t="str">
        <f>IF(Table1[[#This Row],[Age]]&gt;=65,"Senior",IF(Table1[[#This Row],[Age]]&gt;=45,"Middle Age",IF(Table1[[#This Row],[Age]]&gt;=25,"Adult",IF(Table1[[#This Row],[Age]]&gt;=15,"Youth","Invalid"))))</f>
        <v>Adult</v>
      </c>
      <c r="R491" s="22" t="s">
        <v>16</v>
      </c>
    </row>
    <row r="492" spans="4:18" x14ac:dyDescent="0.3">
      <c r="D492" s="21">
        <v>11738</v>
      </c>
      <c r="E492" s="14" t="s">
        <v>28</v>
      </c>
      <c r="F492" s="14" t="s">
        <v>30</v>
      </c>
      <c r="G492" s="15">
        <v>60000</v>
      </c>
      <c r="H492" s="14">
        <v>4</v>
      </c>
      <c r="I492" s="14" t="s">
        <v>12</v>
      </c>
      <c r="J492" s="14" t="s">
        <v>19</v>
      </c>
      <c r="K492" s="14" t="s">
        <v>14</v>
      </c>
      <c r="L492" s="14">
        <v>0</v>
      </c>
      <c r="M492" s="14" t="str">
        <f>IF(Table1[[#This Row],[Cars]]=0,"NO","Yes")</f>
        <v>NO</v>
      </c>
      <c r="N492" s="14" t="s">
        <v>20</v>
      </c>
      <c r="O492" s="14" t="s">
        <v>48</v>
      </c>
      <c r="P492" s="14">
        <v>46</v>
      </c>
      <c r="Q492" s="14" t="str">
        <f>IF(Table1[[#This Row],[Age]]&gt;=65,"Senior",IF(Table1[[#This Row],[Age]]&gt;=45,"Middle Age",IF(Table1[[#This Row],[Age]]&gt;=25,"Adult",IF(Table1[[#This Row],[Age]]&gt;=15,"Youth","Invalid"))))</f>
        <v>Middle Age</v>
      </c>
      <c r="R492" s="22" t="s">
        <v>16</v>
      </c>
    </row>
    <row r="493" spans="4:18" x14ac:dyDescent="0.3">
      <c r="D493" s="21">
        <v>25065</v>
      </c>
      <c r="E493" s="14" t="s">
        <v>28</v>
      </c>
      <c r="F493" s="14" t="s">
        <v>30</v>
      </c>
      <c r="G493" s="15">
        <v>70000</v>
      </c>
      <c r="H493" s="14">
        <v>2</v>
      </c>
      <c r="I493" s="14" t="s">
        <v>26</v>
      </c>
      <c r="J493" s="14" t="s">
        <v>13</v>
      </c>
      <c r="K493" s="14" t="s">
        <v>14</v>
      </c>
      <c r="L493" s="14">
        <v>2</v>
      </c>
      <c r="M493" s="14" t="str">
        <f>IF(Table1[[#This Row],[Cars]]=0,"NO","Yes")</f>
        <v>Yes</v>
      </c>
      <c r="N493" s="14" t="s">
        <v>21</v>
      </c>
      <c r="O493" s="14" t="s">
        <v>48</v>
      </c>
      <c r="P493" s="14">
        <v>48</v>
      </c>
      <c r="Q493" s="14" t="str">
        <f>IF(Table1[[#This Row],[Age]]&gt;=65,"Senior",IF(Table1[[#This Row],[Age]]&gt;=45,"Middle Age",IF(Table1[[#This Row],[Age]]&gt;=25,"Adult",IF(Table1[[#This Row],[Age]]&gt;=15,"Youth","Invalid"))))</f>
        <v>Middle Age</v>
      </c>
      <c r="R493" s="22" t="s">
        <v>16</v>
      </c>
    </row>
    <row r="494" spans="4:18" x14ac:dyDescent="0.3">
      <c r="D494" s="21">
        <v>26238</v>
      </c>
      <c r="E494" s="14" t="s">
        <v>29</v>
      </c>
      <c r="F494" s="14" t="s">
        <v>42</v>
      </c>
      <c r="G494" s="15">
        <v>40000</v>
      </c>
      <c r="H494" s="14">
        <v>3</v>
      </c>
      <c r="I494" s="14" t="s">
        <v>17</v>
      </c>
      <c r="J494" s="14" t="s">
        <v>18</v>
      </c>
      <c r="K494" s="14" t="s">
        <v>14</v>
      </c>
      <c r="L494" s="14">
        <v>1</v>
      </c>
      <c r="M494" s="14" t="str">
        <f>IF(Table1[[#This Row],[Cars]]=0,"NO","Yes")</f>
        <v>Yes</v>
      </c>
      <c r="N494" s="14" t="s">
        <v>23</v>
      </c>
      <c r="O494" s="14" t="s">
        <v>48</v>
      </c>
      <c r="P494" s="14">
        <v>31</v>
      </c>
      <c r="Q494" s="14" t="str">
        <f>IF(Table1[[#This Row],[Age]]&gt;=65,"Senior",IF(Table1[[#This Row],[Age]]&gt;=45,"Middle Age",IF(Table1[[#This Row],[Age]]&gt;=25,"Adult",IF(Table1[[#This Row],[Age]]&gt;=15,"Youth","Invalid"))))</f>
        <v>Adult</v>
      </c>
      <c r="R494" s="22" t="s">
        <v>14</v>
      </c>
    </row>
    <row r="495" spans="4:18" x14ac:dyDescent="0.3">
      <c r="D495" s="21">
        <v>23707</v>
      </c>
      <c r="E495" s="14" t="s">
        <v>29</v>
      </c>
      <c r="F495" s="14" t="s">
        <v>30</v>
      </c>
      <c r="G495" s="15">
        <v>70000</v>
      </c>
      <c r="H495" s="14">
        <v>5</v>
      </c>
      <c r="I495" s="14" t="s">
        <v>12</v>
      </c>
      <c r="J495" s="14" t="s">
        <v>25</v>
      </c>
      <c r="K495" s="14" t="s">
        <v>14</v>
      </c>
      <c r="L495" s="14">
        <v>3</v>
      </c>
      <c r="M495" s="14" t="str">
        <f>IF(Table1[[#This Row],[Cars]]=0,"NO","Yes")</f>
        <v>Yes</v>
      </c>
      <c r="N495" s="14" t="s">
        <v>43</v>
      </c>
      <c r="O495" s="14" t="s">
        <v>48</v>
      </c>
      <c r="P495" s="14">
        <v>60</v>
      </c>
      <c r="Q495" s="14" t="str">
        <f>IF(Table1[[#This Row],[Age]]&gt;=65,"Senior",IF(Table1[[#This Row],[Age]]&gt;=45,"Middle Age",IF(Table1[[#This Row],[Age]]&gt;=25,"Adult",IF(Table1[[#This Row],[Age]]&gt;=15,"Youth","Invalid"))))</f>
        <v>Middle Age</v>
      </c>
      <c r="R495" s="22" t="s">
        <v>14</v>
      </c>
    </row>
    <row r="496" spans="4:18" x14ac:dyDescent="0.3">
      <c r="D496" s="21">
        <v>27650</v>
      </c>
      <c r="E496" s="14" t="s">
        <v>28</v>
      </c>
      <c r="F496" s="14" t="s">
        <v>30</v>
      </c>
      <c r="G496" s="15">
        <v>70000</v>
      </c>
      <c r="H496" s="14">
        <v>4</v>
      </c>
      <c r="I496" s="14" t="s">
        <v>24</v>
      </c>
      <c r="J496" s="14" t="s">
        <v>19</v>
      </c>
      <c r="K496" s="14" t="s">
        <v>14</v>
      </c>
      <c r="L496" s="14">
        <v>0</v>
      </c>
      <c r="M496" s="14" t="str">
        <f>IF(Table1[[#This Row],[Cars]]=0,"NO","Yes")</f>
        <v>NO</v>
      </c>
      <c r="N496" s="14" t="s">
        <v>21</v>
      </c>
      <c r="O496" s="14" t="s">
        <v>48</v>
      </c>
      <c r="P496" s="14">
        <v>51</v>
      </c>
      <c r="Q496" s="14" t="str">
        <f>IF(Table1[[#This Row],[Age]]&gt;=65,"Senior",IF(Table1[[#This Row],[Age]]&gt;=45,"Middle Age",IF(Table1[[#This Row],[Age]]&gt;=25,"Adult",IF(Table1[[#This Row],[Age]]&gt;=15,"Youth","Invalid"))))</f>
        <v>Middle Age</v>
      </c>
      <c r="R496" s="22" t="s">
        <v>16</v>
      </c>
    </row>
    <row r="497" spans="4:18" x14ac:dyDescent="0.3">
      <c r="D497" s="21">
        <v>24981</v>
      </c>
      <c r="E497" s="14" t="s">
        <v>28</v>
      </c>
      <c r="F497" s="14" t="s">
        <v>30</v>
      </c>
      <c r="G497" s="15">
        <v>60000</v>
      </c>
      <c r="H497" s="14">
        <v>2</v>
      </c>
      <c r="I497" s="14" t="s">
        <v>17</v>
      </c>
      <c r="J497" s="14" t="s">
        <v>19</v>
      </c>
      <c r="K497" s="14" t="s">
        <v>14</v>
      </c>
      <c r="L497" s="14">
        <v>2</v>
      </c>
      <c r="M497" s="14" t="str">
        <f>IF(Table1[[#This Row],[Cars]]=0,"NO","Yes")</f>
        <v>Yes</v>
      </c>
      <c r="N497" s="14" t="s">
        <v>43</v>
      </c>
      <c r="O497" s="14" t="s">
        <v>48</v>
      </c>
      <c r="P497" s="14">
        <v>56</v>
      </c>
      <c r="Q497" s="14" t="str">
        <f>IF(Table1[[#This Row],[Age]]&gt;=65,"Senior",IF(Table1[[#This Row],[Age]]&gt;=45,"Middle Age",IF(Table1[[#This Row],[Age]]&gt;=25,"Adult",IF(Table1[[#This Row],[Age]]&gt;=15,"Youth","Invalid"))))</f>
        <v>Middle Age</v>
      </c>
      <c r="R497" s="22" t="s">
        <v>16</v>
      </c>
    </row>
    <row r="498" spans="4:18" x14ac:dyDescent="0.3">
      <c r="D498" s="21">
        <v>20678</v>
      </c>
      <c r="E498" s="14" t="s">
        <v>29</v>
      </c>
      <c r="F498" s="14" t="s">
        <v>42</v>
      </c>
      <c r="G498" s="15">
        <v>60000</v>
      </c>
      <c r="H498" s="14">
        <v>3</v>
      </c>
      <c r="I498" s="14" t="s">
        <v>12</v>
      </c>
      <c r="J498" s="14" t="s">
        <v>13</v>
      </c>
      <c r="K498" s="14" t="s">
        <v>14</v>
      </c>
      <c r="L498" s="14">
        <v>1</v>
      </c>
      <c r="M498" s="14" t="str">
        <f>IF(Table1[[#This Row],[Cars]]=0,"NO","Yes")</f>
        <v>Yes</v>
      </c>
      <c r="N498" s="14" t="s">
        <v>20</v>
      </c>
      <c r="O498" s="14" t="s">
        <v>48</v>
      </c>
      <c r="P498" s="14">
        <v>40</v>
      </c>
      <c r="Q498" s="14" t="str">
        <f>IF(Table1[[#This Row],[Age]]&gt;=65,"Senior",IF(Table1[[#This Row],[Age]]&gt;=45,"Middle Age",IF(Table1[[#This Row],[Age]]&gt;=25,"Adult",IF(Table1[[#This Row],[Age]]&gt;=15,"Youth","Invalid"))))</f>
        <v>Adult</v>
      </c>
      <c r="R498" s="22" t="s">
        <v>14</v>
      </c>
    </row>
    <row r="499" spans="4:18" x14ac:dyDescent="0.3">
      <c r="D499" s="21">
        <v>15302</v>
      </c>
      <c r="E499" s="14" t="s">
        <v>29</v>
      </c>
      <c r="F499" s="14" t="s">
        <v>42</v>
      </c>
      <c r="G499" s="15">
        <v>70000</v>
      </c>
      <c r="H499" s="14">
        <v>1</v>
      </c>
      <c r="I499" s="14" t="s">
        <v>27</v>
      </c>
      <c r="J499" s="14" t="s">
        <v>19</v>
      </c>
      <c r="K499" s="14" t="s">
        <v>14</v>
      </c>
      <c r="L499" s="14">
        <v>0</v>
      </c>
      <c r="M499" s="14" t="str">
        <f>IF(Table1[[#This Row],[Cars]]=0,"NO","Yes")</f>
        <v>NO</v>
      </c>
      <c r="N499" s="14" t="s">
        <v>20</v>
      </c>
      <c r="O499" s="14" t="s">
        <v>48</v>
      </c>
      <c r="P499" s="14">
        <v>34</v>
      </c>
      <c r="Q499" s="14" t="str">
        <f>IF(Table1[[#This Row],[Age]]&gt;=65,"Senior",IF(Table1[[#This Row],[Age]]&gt;=45,"Middle Age",IF(Table1[[#This Row],[Age]]&gt;=25,"Adult",IF(Table1[[#This Row],[Age]]&gt;=15,"Youth","Invalid"))))</f>
        <v>Adult</v>
      </c>
      <c r="R499" s="22" t="s">
        <v>14</v>
      </c>
    </row>
    <row r="500" spans="4:18" x14ac:dyDescent="0.3">
      <c r="D500" s="21">
        <v>26012</v>
      </c>
      <c r="E500" s="14" t="s">
        <v>28</v>
      </c>
      <c r="F500" s="14" t="s">
        <v>30</v>
      </c>
      <c r="G500" s="15">
        <v>80000</v>
      </c>
      <c r="H500" s="14">
        <v>1</v>
      </c>
      <c r="I500" s="14" t="s">
        <v>17</v>
      </c>
      <c r="J500" s="14" t="s">
        <v>13</v>
      </c>
      <c r="K500" s="14" t="s">
        <v>14</v>
      </c>
      <c r="L500" s="14">
        <v>1</v>
      </c>
      <c r="M500" s="14" t="str">
        <f>IF(Table1[[#This Row],[Cars]]=0,"NO","Yes")</f>
        <v>Yes</v>
      </c>
      <c r="N500" s="14" t="s">
        <v>20</v>
      </c>
      <c r="O500" s="14" t="s">
        <v>48</v>
      </c>
      <c r="P500" s="14">
        <v>48</v>
      </c>
      <c r="Q500" s="14" t="str">
        <f>IF(Table1[[#This Row],[Age]]&gt;=65,"Senior",IF(Table1[[#This Row],[Age]]&gt;=45,"Middle Age",IF(Table1[[#This Row],[Age]]&gt;=25,"Adult",IF(Table1[[#This Row],[Age]]&gt;=15,"Youth","Invalid"))))</f>
        <v>Middle Age</v>
      </c>
      <c r="R500" s="22" t="s">
        <v>14</v>
      </c>
    </row>
    <row r="501" spans="4:18" x14ac:dyDescent="0.3">
      <c r="D501" s="21">
        <v>26575</v>
      </c>
      <c r="E501" s="14" t="s">
        <v>29</v>
      </c>
      <c r="F501" s="14" t="s">
        <v>42</v>
      </c>
      <c r="G501" s="15">
        <v>40000</v>
      </c>
      <c r="H501" s="14">
        <v>0</v>
      </c>
      <c r="I501" s="14" t="s">
        <v>24</v>
      </c>
      <c r="J501" s="14" t="s">
        <v>13</v>
      </c>
      <c r="K501" s="14" t="s">
        <v>16</v>
      </c>
      <c r="L501" s="14">
        <v>2</v>
      </c>
      <c r="M501" s="14" t="str">
        <f>IF(Table1[[#This Row],[Cars]]=0,"NO","Yes")</f>
        <v>Yes</v>
      </c>
      <c r="N501" s="14" t="s">
        <v>23</v>
      </c>
      <c r="O501" s="14" t="s">
        <v>48</v>
      </c>
      <c r="P501" s="14">
        <v>31</v>
      </c>
      <c r="Q501" s="14" t="str">
        <f>IF(Table1[[#This Row],[Age]]&gt;=65,"Senior",IF(Table1[[#This Row],[Age]]&gt;=45,"Middle Age",IF(Table1[[#This Row],[Age]]&gt;=25,"Adult",IF(Table1[[#This Row],[Age]]&gt;=15,"Youth","Invalid"))))</f>
        <v>Adult</v>
      </c>
      <c r="R501" s="22" t="s">
        <v>14</v>
      </c>
    </row>
    <row r="502" spans="4:18" x14ac:dyDescent="0.3">
      <c r="D502" s="21">
        <v>15559</v>
      </c>
      <c r="E502" s="14" t="s">
        <v>28</v>
      </c>
      <c r="F502" s="14" t="s">
        <v>30</v>
      </c>
      <c r="G502" s="15">
        <v>60000</v>
      </c>
      <c r="H502" s="14">
        <v>5</v>
      </c>
      <c r="I502" s="14" t="s">
        <v>12</v>
      </c>
      <c r="J502" s="14" t="s">
        <v>19</v>
      </c>
      <c r="K502" s="14" t="s">
        <v>14</v>
      </c>
      <c r="L502" s="14">
        <v>1</v>
      </c>
      <c r="M502" s="14" t="str">
        <f>IF(Table1[[#This Row],[Cars]]=0,"NO","Yes")</f>
        <v>Yes</v>
      </c>
      <c r="N502" s="14" t="s">
        <v>20</v>
      </c>
      <c r="O502" s="14" t="s">
        <v>48</v>
      </c>
      <c r="P502" s="14">
        <v>47</v>
      </c>
      <c r="Q502" s="14" t="str">
        <f>IF(Table1[[#This Row],[Age]]&gt;=65,"Senior",IF(Table1[[#This Row],[Age]]&gt;=45,"Middle Age",IF(Table1[[#This Row],[Age]]&gt;=25,"Adult",IF(Table1[[#This Row],[Age]]&gt;=15,"Youth","Invalid"))))</f>
        <v>Middle Age</v>
      </c>
      <c r="R502" s="22" t="s">
        <v>16</v>
      </c>
    </row>
    <row r="503" spans="4:18" x14ac:dyDescent="0.3">
      <c r="D503" s="21">
        <v>19235</v>
      </c>
      <c r="E503" s="14" t="s">
        <v>28</v>
      </c>
      <c r="F503" s="14" t="s">
        <v>42</v>
      </c>
      <c r="G503" s="15">
        <v>50000</v>
      </c>
      <c r="H503" s="14">
        <v>0</v>
      </c>
      <c r="I503" s="14" t="s">
        <v>27</v>
      </c>
      <c r="J503" s="14" t="s">
        <v>13</v>
      </c>
      <c r="K503" s="14" t="s">
        <v>14</v>
      </c>
      <c r="L503" s="14">
        <v>0</v>
      </c>
      <c r="M503" s="14" t="str">
        <f>IF(Table1[[#This Row],[Cars]]=0,"NO","Yes")</f>
        <v>NO</v>
      </c>
      <c r="N503" s="14" t="s">
        <v>15</v>
      </c>
      <c r="O503" s="14" t="s">
        <v>48</v>
      </c>
      <c r="P503" s="14">
        <v>34</v>
      </c>
      <c r="Q503" s="14" t="str">
        <f>IF(Table1[[#This Row],[Age]]&gt;=65,"Senior",IF(Table1[[#This Row],[Age]]&gt;=45,"Middle Age",IF(Table1[[#This Row],[Age]]&gt;=25,"Adult",IF(Table1[[#This Row],[Age]]&gt;=15,"Youth","Invalid"))))</f>
        <v>Adult</v>
      </c>
      <c r="R503" s="22" t="s">
        <v>16</v>
      </c>
    </row>
    <row r="504" spans="4:18" x14ac:dyDescent="0.3">
      <c r="D504" s="21">
        <v>15275</v>
      </c>
      <c r="E504" s="14" t="s">
        <v>28</v>
      </c>
      <c r="F504" s="14" t="s">
        <v>30</v>
      </c>
      <c r="G504" s="15">
        <v>40000</v>
      </c>
      <c r="H504" s="14">
        <v>0</v>
      </c>
      <c r="I504" s="14" t="s">
        <v>17</v>
      </c>
      <c r="J504" s="14" t="s">
        <v>13</v>
      </c>
      <c r="K504" s="14" t="s">
        <v>14</v>
      </c>
      <c r="L504" s="14">
        <v>1</v>
      </c>
      <c r="M504" s="14" t="str">
        <f>IF(Table1[[#This Row],[Cars]]=0,"NO","Yes")</f>
        <v>Yes</v>
      </c>
      <c r="N504" s="14" t="s">
        <v>21</v>
      </c>
      <c r="O504" s="14" t="s">
        <v>48</v>
      </c>
      <c r="P504" s="14">
        <v>29</v>
      </c>
      <c r="Q504" s="14" t="str">
        <f>IF(Table1[[#This Row],[Age]]&gt;=65,"Senior",IF(Table1[[#This Row],[Age]]&gt;=45,"Middle Age",IF(Table1[[#This Row],[Age]]&gt;=25,"Adult",IF(Table1[[#This Row],[Age]]&gt;=15,"Youth","Invalid"))))</f>
        <v>Adult</v>
      </c>
      <c r="R504" s="22" t="s">
        <v>16</v>
      </c>
    </row>
    <row r="505" spans="4:18" x14ac:dyDescent="0.3">
      <c r="D505" s="21">
        <v>20339</v>
      </c>
      <c r="E505" s="14" t="s">
        <v>28</v>
      </c>
      <c r="F505" s="14" t="s">
        <v>42</v>
      </c>
      <c r="G505" s="15">
        <v>130000</v>
      </c>
      <c r="H505" s="14">
        <v>1</v>
      </c>
      <c r="I505" s="14" t="s">
        <v>12</v>
      </c>
      <c r="J505" s="14" t="s">
        <v>25</v>
      </c>
      <c r="K505" s="14" t="s">
        <v>14</v>
      </c>
      <c r="L505" s="14">
        <v>4</v>
      </c>
      <c r="M505" s="14" t="str">
        <f>IF(Table1[[#This Row],[Cars]]=0,"NO","Yes")</f>
        <v>Yes</v>
      </c>
      <c r="N505" s="14" t="s">
        <v>20</v>
      </c>
      <c r="O505" s="14" t="s">
        <v>48</v>
      </c>
      <c r="P505" s="14">
        <v>44</v>
      </c>
      <c r="Q505" s="14" t="str">
        <f>IF(Table1[[#This Row],[Age]]&gt;=65,"Senior",IF(Table1[[#This Row],[Age]]&gt;=45,"Middle Age",IF(Table1[[#This Row],[Age]]&gt;=25,"Adult",IF(Table1[[#This Row],[Age]]&gt;=15,"Youth","Invalid"))))</f>
        <v>Adult</v>
      </c>
      <c r="R505" s="22" t="s">
        <v>14</v>
      </c>
    </row>
    <row r="506" spans="4:18" x14ac:dyDescent="0.3">
      <c r="D506" s="21">
        <v>25405</v>
      </c>
      <c r="E506" s="14" t="s">
        <v>28</v>
      </c>
      <c r="F506" s="14" t="s">
        <v>30</v>
      </c>
      <c r="G506" s="15">
        <v>70000</v>
      </c>
      <c r="H506" s="14">
        <v>2</v>
      </c>
      <c r="I506" s="14" t="s">
        <v>12</v>
      </c>
      <c r="J506" s="14" t="s">
        <v>13</v>
      </c>
      <c r="K506" s="14" t="s">
        <v>14</v>
      </c>
      <c r="L506" s="14">
        <v>1</v>
      </c>
      <c r="M506" s="14" t="str">
        <f>IF(Table1[[#This Row],[Cars]]=0,"NO","Yes")</f>
        <v>Yes</v>
      </c>
      <c r="N506" s="14" t="s">
        <v>20</v>
      </c>
      <c r="O506" s="14" t="s">
        <v>48</v>
      </c>
      <c r="P506" s="14">
        <v>38</v>
      </c>
      <c r="Q506" s="14" t="str">
        <f>IF(Table1[[#This Row],[Age]]&gt;=65,"Senior",IF(Table1[[#This Row],[Age]]&gt;=45,"Middle Age",IF(Table1[[#This Row],[Age]]&gt;=25,"Adult",IF(Table1[[#This Row],[Age]]&gt;=15,"Youth","Invalid"))))</f>
        <v>Adult</v>
      </c>
      <c r="R506" s="22" t="s">
        <v>14</v>
      </c>
    </row>
    <row r="507" spans="4:18" x14ac:dyDescent="0.3">
      <c r="D507" s="21">
        <v>15940</v>
      </c>
      <c r="E507" s="14" t="s">
        <v>28</v>
      </c>
      <c r="F507" s="14" t="s">
        <v>30</v>
      </c>
      <c r="G507" s="15">
        <v>100000</v>
      </c>
      <c r="H507" s="14">
        <v>4</v>
      </c>
      <c r="I507" s="14" t="s">
        <v>17</v>
      </c>
      <c r="J507" s="14" t="s">
        <v>19</v>
      </c>
      <c r="K507" s="14" t="s">
        <v>14</v>
      </c>
      <c r="L507" s="14">
        <v>4</v>
      </c>
      <c r="M507" s="14" t="str">
        <f>IF(Table1[[#This Row],[Cars]]=0,"NO","Yes")</f>
        <v>Yes</v>
      </c>
      <c r="N507" s="14" t="s">
        <v>15</v>
      </c>
      <c r="O507" s="14" t="s">
        <v>48</v>
      </c>
      <c r="P507" s="14">
        <v>40</v>
      </c>
      <c r="Q507" s="14" t="str">
        <f>IF(Table1[[#This Row],[Age]]&gt;=65,"Senior",IF(Table1[[#This Row],[Age]]&gt;=45,"Middle Age",IF(Table1[[#This Row],[Age]]&gt;=25,"Adult",IF(Table1[[#This Row],[Age]]&gt;=15,"Youth","Invalid"))))</f>
        <v>Adult</v>
      </c>
      <c r="R507" s="22" t="s">
        <v>16</v>
      </c>
    </row>
    <row r="508" spans="4:18" x14ac:dyDescent="0.3">
      <c r="D508" s="21">
        <v>25074</v>
      </c>
      <c r="E508" s="14" t="s">
        <v>28</v>
      </c>
      <c r="F508" s="14" t="s">
        <v>42</v>
      </c>
      <c r="G508" s="15">
        <v>70000</v>
      </c>
      <c r="H508" s="14">
        <v>4</v>
      </c>
      <c r="I508" s="14" t="s">
        <v>12</v>
      </c>
      <c r="J508" s="14" t="s">
        <v>19</v>
      </c>
      <c r="K508" s="14" t="s">
        <v>14</v>
      </c>
      <c r="L508" s="14">
        <v>2</v>
      </c>
      <c r="M508" s="14" t="str">
        <f>IF(Table1[[#This Row],[Cars]]=0,"NO","Yes")</f>
        <v>Yes</v>
      </c>
      <c r="N508" s="14" t="s">
        <v>20</v>
      </c>
      <c r="O508" s="14" t="s">
        <v>48</v>
      </c>
      <c r="P508" s="14">
        <v>42</v>
      </c>
      <c r="Q508" s="14" t="str">
        <f>IF(Table1[[#This Row],[Age]]&gt;=65,"Senior",IF(Table1[[#This Row],[Age]]&gt;=45,"Middle Age",IF(Table1[[#This Row],[Age]]&gt;=25,"Adult",IF(Table1[[#This Row],[Age]]&gt;=15,"Youth","Invalid"))))</f>
        <v>Adult</v>
      </c>
      <c r="R508" s="22" t="s">
        <v>14</v>
      </c>
    </row>
    <row r="509" spans="4:18" x14ac:dyDescent="0.3">
      <c r="D509" s="21">
        <v>24738</v>
      </c>
      <c r="E509" s="14" t="s">
        <v>28</v>
      </c>
      <c r="F509" s="14" t="s">
        <v>42</v>
      </c>
      <c r="G509" s="15">
        <v>40000</v>
      </c>
      <c r="H509" s="14">
        <v>1</v>
      </c>
      <c r="I509" s="14" t="s">
        <v>17</v>
      </c>
      <c r="J509" s="14" t="s">
        <v>18</v>
      </c>
      <c r="K509" s="14" t="s">
        <v>14</v>
      </c>
      <c r="L509" s="14">
        <v>1</v>
      </c>
      <c r="M509" s="14" t="str">
        <f>IF(Table1[[#This Row],[Cars]]=0,"NO","Yes")</f>
        <v>Yes</v>
      </c>
      <c r="N509" s="14" t="s">
        <v>23</v>
      </c>
      <c r="O509" s="14" t="s">
        <v>48</v>
      </c>
      <c r="P509" s="14">
        <v>51</v>
      </c>
      <c r="Q509" s="14" t="str">
        <f>IF(Table1[[#This Row],[Age]]&gt;=65,"Senior",IF(Table1[[#This Row],[Age]]&gt;=45,"Middle Age",IF(Table1[[#This Row],[Age]]&gt;=25,"Adult",IF(Table1[[#This Row],[Age]]&gt;=15,"Youth","Invalid"))))</f>
        <v>Middle Age</v>
      </c>
      <c r="R509" s="22" t="s">
        <v>14</v>
      </c>
    </row>
    <row r="510" spans="4:18" x14ac:dyDescent="0.3">
      <c r="D510" s="21">
        <v>16337</v>
      </c>
      <c r="E510" s="14" t="s">
        <v>28</v>
      </c>
      <c r="F510" s="14" t="s">
        <v>30</v>
      </c>
      <c r="G510" s="15">
        <v>60000</v>
      </c>
      <c r="H510" s="14">
        <v>0</v>
      </c>
      <c r="I510" s="14" t="s">
        <v>17</v>
      </c>
      <c r="J510" s="14" t="s">
        <v>13</v>
      </c>
      <c r="K510" s="14" t="s">
        <v>16</v>
      </c>
      <c r="L510" s="14">
        <v>2</v>
      </c>
      <c r="M510" s="14" t="str">
        <f>IF(Table1[[#This Row],[Cars]]=0,"NO","Yes")</f>
        <v>Yes</v>
      </c>
      <c r="N510" s="14" t="s">
        <v>23</v>
      </c>
      <c r="O510" s="14" t="s">
        <v>48</v>
      </c>
      <c r="P510" s="14">
        <v>29</v>
      </c>
      <c r="Q510" s="14" t="str">
        <f>IF(Table1[[#This Row],[Age]]&gt;=65,"Senior",IF(Table1[[#This Row],[Age]]&gt;=45,"Middle Age",IF(Table1[[#This Row],[Age]]&gt;=25,"Adult",IF(Table1[[#This Row],[Age]]&gt;=15,"Youth","Invalid"))))</f>
        <v>Adult</v>
      </c>
      <c r="R510" s="22" t="s">
        <v>16</v>
      </c>
    </row>
    <row r="511" spans="4:18" x14ac:dyDescent="0.3">
      <c r="D511" s="21">
        <v>24357</v>
      </c>
      <c r="E511" s="14" t="s">
        <v>28</v>
      </c>
      <c r="F511" s="14" t="s">
        <v>30</v>
      </c>
      <c r="G511" s="15">
        <v>80000</v>
      </c>
      <c r="H511" s="14">
        <v>3</v>
      </c>
      <c r="I511" s="14" t="s">
        <v>12</v>
      </c>
      <c r="J511" s="14" t="s">
        <v>19</v>
      </c>
      <c r="K511" s="14" t="s">
        <v>14</v>
      </c>
      <c r="L511" s="14">
        <v>1</v>
      </c>
      <c r="M511" s="14" t="str">
        <f>IF(Table1[[#This Row],[Cars]]=0,"NO","Yes")</f>
        <v>Yes</v>
      </c>
      <c r="N511" s="14" t="s">
        <v>20</v>
      </c>
      <c r="O511" s="14" t="s">
        <v>48</v>
      </c>
      <c r="P511" s="14">
        <v>48</v>
      </c>
      <c r="Q511" s="14" t="str">
        <f>IF(Table1[[#This Row],[Age]]&gt;=65,"Senior",IF(Table1[[#This Row],[Age]]&gt;=45,"Middle Age",IF(Table1[[#This Row],[Age]]&gt;=25,"Adult",IF(Table1[[#This Row],[Age]]&gt;=15,"Youth","Invalid"))))</f>
        <v>Middle Age</v>
      </c>
      <c r="R511" s="22" t="s">
        <v>14</v>
      </c>
    </row>
    <row r="512" spans="4:18" x14ac:dyDescent="0.3">
      <c r="D512" s="21">
        <v>18613</v>
      </c>
      <c r="E512" s="14" t="s">
        <v>29</v>
      </c>
      <c r="F512" s="14" t="s">
        <v>30</v>
      </c>
      <c r="G512" s="15">
        <v>70000</v>
      </c>
      <c r="H512" s="14">
        <v>0</v>
      </c>
      <c r="I512" s="14" t="s">
        <v>12</v>
      </c>
      <c r="J512" s="14" t="s">
        <v>19</v>
      </c>
      <c r="K512" s="14" t="s">
        <v>16</v>
      </c>
      <c r="L512" s="14">
        <v>1</v>
      </c>
      <c r="M512" s="14" t="str">
        <f>IF(Table1[[#This Row],[Cars]]=0,"NO","Yes")</f>
        <v>Yes</v>
      </c>
      <c r="N512" s="14" t="s">
        <v>20</v>
      </c>
      <c r="O512" s="14" t="s">
        <v>48</v>
      </c>
      <c r="P512" s="14">
        <v>37</v>
      </c>
      <c r="Q512" s="14" t="str">
        <f>IF(Table1[[#This Row],[Age]]&gt;=65,"Senior",IF(Table1[[#This Row],[Age]]&gt;=45,"Middle Age",IF(Table1[[#This Row],[Age]]&gt;=25,"Adult",IF(Table1[[#This Row],[Age]]&gt;=15,"Youth","Invalid"))))</f>
        <v>Adult</v>
      </c>
      <c r="R512" s="22" t="s">
        <v>14</v>
      </c>
    </row>
    <row r="513" spans="4:18" x14ac:dyDescent="0.3">
      <c r="D513" s="21">
        <v>12207</v>
      </c>
      <c r="E513" s="14" t="s">
        <v>29</v>
      </c>
      <c r="F513" s="14" t="s">
        <v>30</v>
      </c>
      <c r="G513" s="15">
        <v>80000</v>
      </c>
      <c r="H513" s="14">
        <v>4</v>
      </c>
      <c r="I513" s="14" t="s">
        <v>12</v>
      </c>
      <c r="J513" s="14" t="s">
        <v>25</v>
      </c>
      <c r="K513" s="14" t="s">
        <v>14</v>
      </c>
      <c r="L513" s="14">
        <v>0</v>
      </c>
      <c r="M513" s="14" t="str">
        <f>IF(Table1[[#This Row],[Cars]]=0,"NO","Yes")</f>
        <v>NO</v>
      </c>
      <c r="N513" s="14" t="s">
        <v>21</v>
      </c>
      <c r="O513" s="14" t="s">
        <v>48</v>
      </c>
      <c r="P513" s="14">
        <v>66</v>
      </c>
      <c r="Q513" s="14" t="str">
        <f>IF(Table1[[#This Row],[Age]]&gt;=65,"Senior",IF(Table1[[#This Row],[Age]]&gt;=45,"Middle Age",IF(Table1[[#This Row],[Age]]&gt;=25,"Adult",IF(Table1[[#This Row],[Age]]&gt;=15,"Youth","Invalid"))))</f>
        <v>Senior</v>
      </c>
      <c r="R513" s="22" t="s">
        <v>14</v>
      </c>
    </row>
    <row r="514" spans="4:18" x14ac:dyDescent="0.3">
      <c r="D514" s="21">
        <v>18052</v>
      </c>
      <c r="E514" s="14" t="s">
        <v>28</v>
      </c>
      <c r="F514" s="14" t="s">
        <v>42</v>
      </c>
      <c r="G514" s="15">
        <v>60000</v>
      </c>
      <c r="H514" s="14">
        <v>1</v>
      </c>
      <c r="I514" s="14" t="s">
        <v>17</v>
      </c>
      <c r="J514" s="14" t="s">
        <v>13</v>
      </c>
      <c r="K514" s="14" t="s">
        <v>14</v>
      </c>
      <c r="L514" s="14">
        <v>1</v>
      </c>
      <c r="M514" s="14" t="str">
        <f>IF(Table1[[#This Row],[Cars]]=0,"NO","Yes")</f>
        <v>Yes</v>
      </c>
      <c r="N514" s="14" t="s">
        <v>15</v>
      </c>
      <c r="O514" s="14" t="s">
        <v>48</v>
      </c>
      <c r="P514" s="14">
        <v>45</v>
      </c>
      <c r="Q514" s="14" t="str">
        <f>IF(Table1[[#This Row],[Age]]&gt;=65,"Senior",IF(Table1[[#This Row],[Age]]&gt;=45,"Middle Age",IF(Table1[[#This Row],[Age]]&gt;=25,"Adult",IF(Table1[[#This Row],[Age]]&gt;=15,"Youth","Invalid"))))</f>
        <v>Middle Age</v>
      </c>
      <c r="R514" s="22" t="s">
        <v>14</v>
      </c>
    </row>
    <row r="515" spans="4:18" x14ac:dyDescent="0.3">
      <c r="D515" s="21">
        <v>13353</v>
      </c>
      <c r="E515" s="14" t="s">
        <v>29</v>
      </c>
      <c r="F515" s="14" t="s">
        <v>42</v>
      </c>
      <c r="G515" s="15">
        <v>60000</v>
      </c>
      <c r="H515" s="14">
        <v>4</v>
      </c>
      <c r="I515" s="14" t="s">
        <v>27</v>
      </c>
      <c r="J515" s="14" t="s">
        <v>25</v>
      </c>
      <c r="K515" s="14" t="s">
        <v>14</v>
      </c>
      <c r="L515" s="14">
        <v>2</v>
      </c>
      <c r="M515" s="14" t="str">
        <f>IF(Table1[[#This Row],[Cars]]=0,"NO","Yes")</f>
        <v>Yes</v>
      </c>
      <c r="N515" s="14" t="s">
        <v>43</v>
      </c>
      <c r="O515" s="14" t="s">
        <v>48</v>
      </c>
      <c r="P515" s="14">
        <v>61</v>
      </c>
      <c r="Q515" s="14" t="str">
        <f>IF(Table1[[#This Row],[Age]]&gt;=65,"Senior",IF(Table1[[#This Row],[Age]]&gt;=45,"Middle Age",IF(Table1[[#This Row],[Age]]&gt;=25,"Adult",IF(Table1[[#This Row],[Age]]&gt;=15,"Youth","Invalid"))))</f>
        <v>Middle Age</v>
      </c>
      <c r="R515" s="22" t="s">
        <v>14</v>
      </c>
    </row>
    <row r="516" spans="4:18" x14ac:dyDescent="0.3">
      <c r="D516" s="21">
        <v>19399</v>
      </c>
      <c r="E516" s="14" t="s">
        <v>29</v>
      </c>
      <c r="F516" s="14" t="s">
        <v>30</v>
      </c>
      <c r="G516" s="15">
        <v>40000</v>
      </c>
      <c r="H516" s="14">
        <v>0</v>
      </c>
      <c r="I516" s="14" t="s">
        <v>12</v>
      </c>
      <c r="J516" s="14" t="s">
        <v>19</v>
      </c>
      <c r="K516" s="14" t="s">
        <v>16</v>
      </c>
      <c r="L516" s="14">
        <v>1</v>
      </c>
      <c r="M516" s="14" t="str">
        <f>IF(Table1[[#This Row],[Cars]]=0,"NO","Yes")</f>
        <v>Yes</v>
      </c>
      <c r="N516" s="14" t="s">
        <v>20</v>
      </c>
      <c r="O516" s="14" t="s">
        <v>48</v>
      </c>
      <c r="P516" s="14">
        <v>45</v>
      </c>
      <c r="Q516" s="14" t="str">
        <f>IF(Table1[[#This Row],[Age]]&gt;=65,"Senior",IF(Table1[[#This Row],[Age]]&gt;=45,"Middle Age",IF(Table1[[#This Row],[Age]]&gt;=25,"Adult",IF(Table1[[#This Row],[Age]]&gt;=15,"Youth","Invalid"))))</f>
        <v>Middle Age</v>
      </c>
      <c r="R516" s="22" t="s">
        <v>16</v>
      </c>
    </row>
    <row r="517" spans="4:18" x14ac:dyDescent="0.3">
      <c r="D517" s="21">
        <v>16154</v>
      </c>
      <c r="E517" s="14" t="s">
        <v>28</v>
      </c>
      <c r="F517" s="14" t="s">
        <v>42</v>
      </c>
      <c r="G517" s="15">
        <v>70000</v>
      </c>
      <c r="H517" s="14">
        <v>5</v>
      </c>
      <c r="I517" s="14" t="s">
        <v>12</v>
      </c>
      <c r="J517" s="14" t="s">
        <v>19</v>
      </c>
      <c r="K517" s="14" t="s">
        <v>14</v>
      </c>
      <c r="L517" s="14">
        <v>2</v>
      </c>
      <c r="M517" s="14" t="str">
        <f>IF(Table1[[#This Row],[Cars]]=0,"NO","Yes")</f>
        <v>Yes</v>
      </c>
      <c r="N517" s="14" t="s">
        <v>20</v>
      </c>
      <c r="O517" s="14" t="s">
        <v>48</v>
      </c>
      <c r="P517" s="14">
        <v>47</v>
      </c>
      <c r="Q517" s="14" t="str">
        <f>IF(Table1[[#This Row],[Age]]&gt;=65,"Senior",IF(Table1[[#This Row],[Age]]&gt;=45,"Middle Age",IF(Table1[[#This Row],[Age]]&gt;=25,"Adult",IF(Table1[[#This Row],[Age]]&gt;=15,"Youth","Invalid"))))</f>
        <v>Middle Age</v>
      </c>
      <c r="R517" s="22" t="s">
        <v>16</v>
      </c>
    </row>
    <row r="518" spans="4:18" x14ac:dyDescent="0.3">
      <c r="D518" s="21">
        <v>22219</v>
      </c>
      <c r="E518" s="14" t="s">
        <v>28</v>
      </c>
      <c r="F518" s="14" t="s">
        <v>42</v>
      </c>
      <c r="G518" s="15">
        <v>60000</v>
      </c>
      <c r="H518" s="14">
        <v>2</v>
      </c>
      <c r="I518" s="14" t="s">
        <v>24</v>
      </c>
      <c r="J518" s="14" t="s">
        <v>19</v>
      </c>
      <c r="K518" s="14" t="s">
        <v>14</v>
      </c>
      <c r="L518" s="14">
        <v>2</v>
      </c>
      <c r="M518" s="14" t="str">
        <f>IF(Table1[[#This Row],[Cars]]=0,"NO","Yes")</f>
        <v>Yes</v>
      </c>
      <c r="N518" s="14" t="s">
        <v>21</v>
      </c>
      <c r="O518" s="14" t="s">
        <v>48</v>
      </c>
      <c r="P518" s="14">
        <v>49</v>
      </c>
      <c r="Q518" s="14" t="str">
        <f>IF(Table1[[#This Row],[Age]]&gt;=65,"Senior",IF(Table1[[#This Row],[Age]]&gt;=45,"Middle Age",IF(Table1[[#This Row],[Age]]&gt;=25,"Adult",IF(Table1[[#This Row],[Age]]&gt;=15,"Youth","Invalid"))))</f>
        <v>Middle Age</v>
      </c>
      <c r="R518" s="22" t="s">
        <v>16</v>
      </c>
    </row>
    <row r="519" spans="4:18" x14ac:dyDescent="0.3">
      <c r="D519" s="21">
        <v>17269</v>
      </c>
      <c r="E519" s="14" t="s">
        <v>29</v>
      </c>
      <c r="F519" s="14" t="s">
        <v>30</v>
      </c>
      <c r="G519" s="15">
        <v>60000</v>
      </c>
      <c r="H519" s="14">
        <v>3</v>
      </c>
      <c r="I519" s="14" t="s">
        <v>12</v>
      </c>
      <c r="J519" s="14" t="s">
        <v>19</v>
      </c>
      <c r="K519" s="14" t="s">
        <v>16</v>
      </c>
      <c r="L519" s="14">
        <v>0</v>
      </c>
      <c r="M519" s="14" t="str">
        <f>IF(Table1[[#This Row],[Cars]]=0,"NO","Yes")</f>
        <v>NO</v>
      </c>
      <c r="N519" s="14" t="s">
        <v>15</v>
      </c>
      <c r="O519" s="14" t="s">
        <v>48</v>
      </c>
      <c r="P519" s="14">
        <v>47</v>
      </c>
      <c r="Q519" s="14" t="str">
        <f>IF(Table1[[#This Row],[Age]]&gt;=65,"Senior",IF(Table1[[#This Row],[Age]]&gt;=45,"Middle Age",IF(Table1[[#This Row],[Age]]&gt;=25,"Adult",IF(Table1[[#This Row],[Age]]&gt;=15,"Youth","Invalid"))))</f>
        <v>Middle Age</v>
      </c>
      <c r="R519" s="22" t="s">
        <v>14</v>
      </c>
    </row>
    <row r="520" spans="4:18" x14ac:dyDescent="0.3">
      <c r="D520" s="21">
        <v>23586</v>
      </c>
      <c r="E520" s="14" t="s">
        <v>28</v>
      </c>
      <c r="F520" s="14" t="s">
        <v>42</v>
      </c>
      <c r="G520" s="15">
        <v>80000</v>
      </c>
      <c r="H520" s="14">
        <v>0</v>
      </c>
      <c r="I520" s="14" t="s">
        <v>12</v>
      </c>
      <c r="J520" s="14" t="s">
        <v>25</v>
      </c>
      <c r="K520" s="14" t="s">
        <v>14</v>
      </c>
      <c r="L520" s="14">
        <v>1</v>
      </c>
      <c r="M520" s="14" t="str">
        <f>IF(Table1[[#This Row],[Cars]]=0,"NO","Yes")</f>
        <v>Yes</v>
      </c>
      <c r="N520" s="14" t="s">
        <v>23</v>
      </c>
      <c r="O520" s="14" t="s">
        <v>48</v>
      </c>
      <c r="P520" s="14">
        <v>34</v>
      </c>
      <c r="Q520" s="14" t="str">
        <f>IF(Table1[[#This Row],[Age]]&gt;=65,"Senior",IF(Table1[[#This Row],[Age]]&gt;=45,"Middle Age",IF(Table1[[#This Row],[Age]]&gt;=25,"Adult",IF(Table1[[#This Row],[Age]]&gt;=15,"Youth","Invalid"))))</f>
        <v>Adult</v>
      </c>
      <c r="R520" s="22" t="s">
        <v>14</v>
      </c>
    </row>
    <row r="521" spans="4:18" x14ac:dyDescent="0.3">
      <c r="D521" s="21">
        <v>15740</v>
      </c>
      <c r="E521" s="14" t="s">
        <v>28</v>
      </c>
      <c r="F521" s="14" t="s">
        <v>30</v>
      </c>
      <c r="G521" s="15">
        <v>80000</v>
      </c>
      <c r="H521" s="14">
        <v>5</v>
      </c>
      <c r="I521" s="14" t="s">
        <v>12</v>
      </c>
      <c r="J521" s="14" t="s">
        <v>25</v>
      </c>
      <c r="K521" s="14" t="s">
        <v>14</v>
      </c>
      <c r="L521" s="14">
        <v>2</v>
      </c>
      <c r="M521" s="14" t="str">
        <f>IF(Table1[[#This Row],[Cars]]=0,"NO","Yes")</f>
        <v>Yes</v>
      </c>
      <c r="N521" s="14" t="s">
        <v>23</v>
      </c>
      <c r="O521" s="14" t="s">
        <v>48</v>
      </c>
      <c r="P521" s="14">
        <v>64</v>
      </c>
      <c r="Q521" s="14" t="str">
        <f>IF(Table1[[#This Row],[Age]]&gt;=65,"Senior",IF(Table1[[#This Row],[Age]]&gt;=45,"Middle Age",IF(Table1[[#This Row],[Age]]&gt;=25,"Adult",IF(Table1[[#This Row],[Age]]&gt;=15,"Youth","Invalid"))))</f>
        <v>Middle Age</v>
      </c>
      <c r="R521" s="22" t="s">
        <v>16</v>
      </c>
    </row>
    <row r="522" spans="4:18" x14ac:dyDescent="0.3">
      <c r="D522" s="21">
        <v>27638</v>
      </c>
      <c r="E522" s="14" t="s">
        <v>29</v>
      </c>
      <c r="F522" s="14" t="s">
        <v>30</v>
      </c>
      <c r="G522" s="15">
        <v>100000</v>
      </c>
      <c r="H522" s="14">
        <v>1</v>
      </c>
      <c r="I522" s="14" t="s">
        <v>17</v>
      </c>
      <c r="J522" s="14" t="s">
        <v>19</v>
      </c>
      <c r="K522" s="14" t="s">
        <v>16</v>
      </c>
      <c r="L522" s="14">
        <v>3</v>
      </c>
      <c r="M522" s="14" t="str">
        <f>IF(Table1[[#This Row],[Cars]]=0,"NO","Yes")</f>
        <v>Yes</v>
      </c>
      <c r="N522" s="14" t="s">
        <v>23</v>
      </c>
      <c r="O522" s="14" t="s">
        <v>48</v>
      </c>
      <c r="P522" s="14">
        <v>44</v>
      </c>
      <c r="Q522" s="14" t="str">
        <f>IF(Table1[[#This Row],[Age]]&gt;=65,"Senior",IF(Table1[[#This Row],[Age]]&gt;=45,"Middle Age",IF(Table1[[#This Row],[Age]]&gt;=25,"Adult",IF(Table1[[#This Row],[Age]]&gt;=15,"Youth","Invalid"))))</f>
        <v>Adult</v>
      </c>
      <c r="R522" s="22" t="s">
        <v>16</v>
      </c>
    </row>
    <row r="523" spans="4:18" x14ac:dyDescent="0.3">
      <c r="D523" s="21">
        <v>18976</v>
      </c>
      <c r="E523" s="14" t="s">
        <v>29</v>
      </c>
      <c r="F523" s="14" t="s">
        <v>30</v>
      </c>
      <c r="G523" s="15">
        <v>40000</v>
      </c>
      <c r="H523" s="14">
        <v>4</v>
      </c>
      <c r="I523" s="14" t="s">
        <v>24</v>
      </c>
      <c r="J523" s="14" t="s">
        <v>19</v>
      </c>
      <c r="K523" s="14" t="s">
        <v>14</v>
      </c>
      <c r="L523" s="14">
        <v>2</v>
      </c>
      <c r="M523" s="14" t="str">
        <f>IF(Table1[[#This Row],[Cars]]=0,"NO","Yes")</f>
        <v>Yes</v>
      </c>
      <c r="N523" s="14" t="s">
        <v>43</v>
      </c>
      <c r="O523" s="14" t="s">
        <v>48</v>
      </c>
      <c r="P523" s="14">
        <v>62</v>
      </c>
      <c r="Q523" s="14" t="str">
        <f>IF(Table1[[#This Row],[Age]]&gt;=65,"Senior",IF(Table1[[#This Row],[Age]]&gt;=45,"Middle Age",IF(Table1[[#This Row],[Age]]&gt;=25,"Adult",IF(Table1[[#This Row],[Age]]&gt;=15,"Youth","Invalid"))))</f>
        <v>Middle Age</v>
      </c>
      <c r="R523" s="22" t="s">
        <v>14</v>
      </c>
    </row>
    <row r="524" spans="4:18" x14ac:dyDescent="0.3">
      <c r="D524" s="21">
        <v>19413</v>
      </c>
      <c r="E524" s="14" t="s">
        <v>29</v>
      </c>
      <c r="F524" s="14" t="s">
        <v>30</v>
      </c>
      <c r="G524" s="15">
        <v>60000</v>
      </c>
      <c r="H524" s="14">
        <v>3</v>
      </c>
      <c r="I524" s="14" t="s">
        <v>12</v>
      </c>
      <c r="J524" s="14" t="s">
        <v>19</v>
      </c>
      <c r="K524" s="14" t="s">
        <v>16</v>
      </c>
      <c r="L524" s="14">
        <v>1</v>
      </c>
      <c r="M524" s="14" t="str">
        <f>IF(Table1[[#This Row],[Cars]]=0,"NO","Yes")</f>
        <v>Yes</v>
      </c>
      <c r="N524" s="14" t="s">
        <v>15</v>
      </c>
      <c r="O524" s="14" t="s">
        <v>48</v>
      </c>
      <c r="P524" s="14">
        <v>47</v>
      </c>
      <c r="Q524" s="14" t="str">
        <f>IF(Table1[[#This Row],[Age]]&gt;=65,"Senior",IF(Table1[[#This Row],[Age]]&gt;=45,"Middle Age",IF(Table1[[#This Row],[Age]]&gt;=25,"Adult",IF(Table1[[#This Row],[Age]]&gt;=15,"Youth","Invalid"))))</f>
        <v>Middle Age</v>
      </c>
      <c r="R524" s="22" t="s">
        <v>14</v>
      </c>
    </row>
    <row r="525" spans="4:18" x14ac:dyDescent="0.3">
      <c r="D525" s="21">
        <v>13283</v>
      </c>
      <c r="E525" s="14" t="s">
        <v>28</v>
      </c>
      <c r="F525" s="14" t="s">
        <v>30</v>
      </c>
      <c r="G525" s="15">
        <v>80000</v>
      </c>
      <c r="H525" s="14">
        <v>3</v>
      </c>
      <c r="I525" s="14" t="s">
        <v>17</v>
      </c>
      <c r="J525" s="14" t="s">
        <v>19</v>
      </c>
      <c r="K525" s="14" t="s">
        <v>16</v>
      </c>
      <c r="L525" s="14">
        <v>2</v>
      </c>
      <c r="M525" s="14" t="str">
        <f>IF(Table1[[#This Row],[Cars]]=0,"NO","Yes")</f>
        <v>Yes</v>
      </c>
      <c r="N525" s="14" t="s">
        <v>15</v>
      </c>
      <c r="O525" s="14" t="s">
        <v>48</v>
      </c>
      <c r="P525" s="14">
        <v>49</v>
      </c>
      <c r="Q525" s="14" t="str">
        <f>IF(Table1[[#This Row],[Age]]&gt;=65,"Senior",IF(Table1[[#This Row],[Age]]&gt;=45,"Middle Age",IF(Table1[[#This Row],[Age]]&gt;=25,"Adult",IF(Table1[[#This Row],[Age]]&gt;=15,"Youth","Invalid"))))</f>
        <v>Middle Age</v>
      </c>
      <c r="R525" s="22" t="s">
        <v>14</v>
      </c>
    </row>
    <row r="526" spans="4:18" x14ac:dyDescent="0.3">
      <c r="D526" s="21">
        <v>17471</v>
      </c>
      <c r="E526" s="14" t="s">
        <v>29</v>
      </c>
      <c r="F526" s="14" t="s">
        <v>42</v>
      </c>
      <c r="G526" s="15">
        <v>80000</v>
      </c>
      <c r="H526" s="14">
        <v>4</v>
      </c>
      <c r="I526" s="14" t="s">
        <v>27</v>
      </c>
      <c r="J526" s="14" t="s">
        <v>25</v>
      </c>
      <c r="K526" s="14" t="s">
        <v>14</v>
      </c>
      <c r="L526" s="14">
        <v>2</v>
      </c>
      <c r="M526" s="14" t="str">
        <f>IF(Table1[[#This Row],[Cars]]=0,"NO","Yes")</f>
        <v>Yes</v>
      </c>
      <c r="N526" s="14" t="s">
        <v>21</v>
      </c>
      <c r="O526" s="14" t="s">
        <v>48</v>
      </c>
      <c r="P526" s="14">
        <v>67</v>
      </c>
      <c r="Q526" s="14" t="str">
        <f>IF(Table1[[#This Row],[Age]]&gt;=65,"Senior",IF(Table1[[#This Row],[Age]]&gt;=45,"Middle Age",IF(Table1[[#This Row],[Age]]&gt;=25,"Adult",IF(Table1[[#This Row],[Age]]&gt;=15,"Youth","Invalid"))))</f>
        <v>Senior</v>
      </c>
      <c r="R526" s="22" t="s">
        <v>16</v>
      </c>
    </row>
    <row r="527" spans="4:18" x14ac:dyDescent="0.3">
      <c r="D527" s="21">
        <v>16791</v>
      </c>
      <c r="E527" s="14" t="s">
        <v>29</v>
      </c>
      <c r="F527" s="14" t="s">
        <v>30</v>
      </c>
      <c r="G527" s="15">
        <v>60000</v>
      </c>
      <c r="H527" s="14">
        <v>5</v>
      </c>
      <c r="I527" s="14" t="s">
        <v>12</v>
      </c>
      <c r="J527" s="14" t="s">
        <v>25</v>
      </c>
      <c r="K527" s="14" t="s">
        <v>14</v>
      </c>
      <c r="L527" s="14">
        <v>3</v>
      </c>
      <c r="M527" s="14" t="str">
        <f>IF(Table1[[#This Row],[Cars]]=0,"NO","Yes")</f>
        <v>Yes</v>
      </c>
      <c r="N527" s="14" t="s">
        <v>43</v>
      </c>
      <c r="O527" s="14" t="s">
        <v>48</v>
      </c>
      <c r="P527" s="14">
        <v>59</v>
      </c>
      <c r="Q527" s="14" t="str">
        <f>IF(Table1[[#This Row],[Age]]&gt;=65,"Senior",IF(Table1[[#This Row],[Age]]&gt;=45,"Middle Age",IF(Table1[[#This Row],[Age]]&gt;=25,"Adult",IF(Table1[[#This Row],[Age]]&gt;=15,"Youth","Invalid"))))</f>
        <v>Middle Age</v>
      </c>
      <c r="R527" s="22" t="s">
        <v>14</v>
      </c>
    </row>
    <row r="528" spans="4:18" x14ac:dyDescent="0.3">
      <c r="D528" s="21">
        <v>15382</v>
      </c>
      <c r="E528" s="14" t="s">
        <v>28</v>
      </c>
      <c r="F528" s="14" t="s">
        <v>42</v>
      </c>
      <c r="G528" s="15">
        <v>110000</v>
      </c>
      <c r="H528" s="14">
        <v>1</v>
      </c>
      <c r="I528" s="14" t="s">
        <v>12</v>
      </c>
      <c r="J528" s="14" t="s">
        <v>25</v>
      </c>
      <c r="K528" s="14" t="s">
        <v>14</v>
      </c>
      <c r="L528" s="14">
        <v>2</v>
      </c>
      <c r="M528" s="14" t="str">
        <f>IF(Table1[[#This Row],[Cars]]=0,"NO","Yes")</f>
        <v>Yes</v>
      </c>
      <c r="N528" s="14" t="s">
        <v>23</v>
      </c>
      <c r="O528" s="14" t="s">
        <v>48</v>
      </c>
      <c r="P528" s="14">
        <v>44</v>
      </c>
      <c r="Q528" s="14" t="str">
        <f>IF(Table1[[#This Row],[Age]]&gt;=65,"Senior",IF(Table1[[#This Row],[Age]]&gt;=45,"Middle Age",IF(Table1[[#This Row],[Age]]&gt;=25,"Adult",IF(Table1[[#This Row],[Age]]&gt;=15,"Youth","Invalid"))))</f>
        <v>Adult</v>
      </c>
      <c r="R528" s="22" t="s">
        <v>16</v>
      </c>
    </row>
    <row r="529" spans="4:18" x14ac:dyDescent="0.3">
      <c r="D529" s="21">
        <v>11641</v>
      </c>
      <c r="E529" s="14" t="s">
        <v>28</v>
      </c>
      <c r="F529" s="14" t="s">
        <v>30</v>
      </c>
      <c r="G529" s="15">
        <v>50000</v>
      </c>
      <c r="H529" s="14">
        <v>1</v>
      </c>
      <c r="I529" s="14" t="s">
        <v>12</v>
      </c>
      <c r="J529" s="14" t="s">
        <v>13</v>
      </c>
      <c r="K529" s="14" t="s">
        <v>14</v>
      </c>
      <c r="L529" s="14">
        <v>0</v>
      </c>
      <c r="M529" s="14" t="str">
        <f>IF(Table1[[#This Row],[Cars]]=0,"NO","Yes")</f>
        <v>NO</v>
      </c>
      <c r="N529" s="14" t="s">
        <v>15</v>
      </c>
      <c r="O529" s="14" t="s">
        <v>48</v>
      </c>
      <c r="P529" s="14">
        <v>36</v>
      </c>
      <c r="Q529" s="14" t="str">
        <f>IF(Table1[[#This Row],[Age]]&gt;=65,"Senior",IF(Table1[[#This Row],[Age]]&gt;=45,"Middle Age",IF(Table1[[#This Row],[Age]]&gt;=25,"Adult",IF(Table1[[#This Row],[Age]]&gt;=15,"Youth","Invalid"))))</f>
        <v>Adult</v>
      </c>
      <c r="R529" s="22" t="s">
        <v>16</v>
      </c>
    </row>
    <row r="530" spans="4:18" x14ac:dyDescent="0.3">
      <c r="D530" s="21">
        <v>11935</v>
      </c>
      <c r="E530" s="14" t="s">
        <v>29</v>
      </c>
      <c r="F530" s="14" t="s">
        <v>42</v>
      </c>
      <c r="G530" s="15">
        <v>30000</v>
      </c>
      <c r="H530" s="14">
        <v>0</v>
      </c>
      <c r="I530" s="14" t="s">
        <v>17</v>
      </c>
      <c r="J530" s="14" t="s">
        <v>13</v>
      </c>
      <c r="K530" s="14" t="s">
        <v>14</v>
      </c>
      <c r="L530" s="14">
        <v>1</v>
      </c>
      <c r="M530" s="14" t="str">
        <f>IF(Table1[[#This Row],[Cars]]=0,"NO","Yes")</f>
        <v>Yes</v>
      </c>
      <c r="N530" s="14" t="s">
        <v>21</v>
      </c>
      <c r="O530" s="14" t="s">
        <v>48</v>
      </c>
      <c r="P530" s="14">
        <v>28</v>
      </c>
      <c r="Q530" s="14" t="str">
        <f>IF(Table1[[#This Row],[Age]]&gt;=65,"Senior",IF(Table1[[#This Row],[Age]]&gt;=45,"Middle Age",IF(Table1[[#This Row],[Age]]&gt;=25,"Adult",IF(Table1[[#This Row],[Age]]&gt;=15,"Youth","Invalid"))))</f>
        <v>Adult</v>
      </c>
      <c r="R530" s="22" t="s">
        <v>16</v>
      </c>
    </row>
    <row r="531" spans="4:18" x14ac:dyDescent="0.3">
      <c r="D531" s="21">
        <v>13233</v>
      </c>
      <c r="E531" s="14" t="s">
        <v>28</v>
      </c>
      <c r="F531" s="14" t="s">
        <v>30</v>
      </c>
      <c r="G531" s="15">
        <v>60000</v>
      </c>
      <c r="H531" s="14">
        <v>2</v>
      </c>
      <c r="I531" s="14" t="s">
        <v>17</v>
      </c>
      <c r="J531" s="14" t="s">
        <v>19</v>
      </c>
      <c r="K531" s="14" t="s">
        <v>14</v>
      </c>
      <c r="L531" s="14">
        <v>1</v>
      </c>
      <c r="M531" s="14" t="str">
        <f>IF(Table1[[#This Row],[Cars]]=0,"NO","Yes")</f>
        <v>Yes</v>
      </c>
      <c r="N531" s="14" t="s">
        <v>43</v>
      </c>
      <c r="O531" s="14" t="s">
        <v>48</v>
      </c>
      <c r="P531" s="14">
        <v>57</v>
      </c>
      <c r="Q531" s="14" t="str">
        <f>IF(Table1[[#This Row],[Age]]&gt;=65,"Senior",IF(Table1[[#This Row],[Age]]&gt;=45,"Middle Age",IF(Table1[[#This Row],[Age]]&gt;=25,"Adult",IF(Table1[[#This Row],[Age]]&gt;=15,"Youth","Invalid"))))</f>
        <v>Middle Age</v>
      </c>
      <c r="R531" s="22" t="s">
        <v>14</v>
      </c>
    </row>
    <row r="532" spans="4:18" x14ac:dyDescent="0.3">
      <c r="D532" s="21">
        <v>25909</v>
      </c>
      <c r="E532" s="14" t="s">
        <v>28</v>
      </c>
      <c r="F532" s="14" t="s">
        <v>30</v>
      </c>
      <c r="G532" s="15">
        <v>60000</v>
      </c>
      <c r="H532" s="14">
        <v>0</v>
      </c>
      <c r="I532" s="14" t="s">
        <v>17</v>
      </c>
      <c r="J532" s="14" t="s">
        <v>13</v>
      </c>
      <c r="K532" s="14" t="s">
        <v>14</v>
      </c>
      <c r="L532" s="14">
        <v>1</v>
      </c>
      <c r="M532" s="14" t="str">
        <f>IF(Table1[[#This Row],[Cars]]=0,"NO","Yes")</f>
        <v>Yes</v>
      </c>
      <c r="N532" s="14" t="s">
        <v>21</v>
      </c>
      <c r="O532" s="14" t="s">
        <v>48</v>
      </c>
      <c r="P532" s="14">
        <v>27</v>
      </c>
      <c r="Q532" s="14" t="str">
        <f>IF(Table1[[#This Row],[Age]]&gt;=65,"Senior",IF(Table1[[#This Row],[Age]]&gt;=45,"Middle Age",IF(Table1[[#This Row],[Age]]&gt;=25,"Adult",IF(Table1[[#This Row],[Age]]&gt;=15,"Youth","Invalid"))))</f>
        <v>Adult</v>
      </c>
      <c r="R532" s="22" t="s">
        <v>14</v>
      </c>
    </row>
    <row r="533" spans="4:18" x14ac:dyDescent="0.3">
      <c r="D533" s="21">
        <v>14092</v>
      </c>
      <c r="E533" s="14" t="s">
        <v>29</v>
      </c>
      <c r="F533" s="14" t="s">
        <v>30</v>
      </c>
      <c r="G533" s="15">
        <v>30000</v>
      </c>
      <c r="H533" s="14">
        <v>0</v>
      </c>
      <c r="I533" s="14" t="s">
        <v>26</v>
      </c>
      <c r="J533" s="14" t="s">
        <v>18</v>
      </c>
      <c r="K533" s="14" t="s">
        <v>14</v>
      </c>
      <c r="L533" s="14">
        <v>2</v>
      </c>
      <c r="M533" s="14" t="str">
        <f>IF(Table1[[#This Row],[Cars]]=0,"NO","Yes")</f>
        <v>Yes</v>
      </c>
      <c r="N533" s="14" t="s">
        <v>21</v>
      </c>
      <c r="O533" s="14" t="s">
        <v>48</v>
      </c>
      <c r="P533" s="14">
        <v>28</v>
      </c>
      <c r="Q533" s="14" t="str">
        <f>IF(Table1[[#This Row],[Age]]&gt;=65,"Senior",IF(Table1[[#This Row],[Age]]&gt;=45,"Middle Age",IF(Table1[[#This Row],[Age]]&gt;=25,"Adult",IF(Table1[[#This Row],[Age]]&gt;=15,"Youth","Invalid"))))</f>
        <v>Adult</v>
      </c>
      <c r="R533" s="22" t="s">
        <v>16</v>
      </c>
    </row>
    <row r="534" spans="4:18" x14ac:dyDescent="0.3">
      <c r="D534" s="21">
        <v>29143</v>
      </c>
      <c r="E534" s="14" t="s">
        <v>29</v>
      </c>
      <c r="F534" s="14" t="s">
        <v>42</v>
      </c>
      <c r="G534" s="15">
        <v>60000</v>
      </c>
      <c r="H534" s="14">
        <v>1</v>
      </c>
      <c r="I534" s="14" t="s">
        <v>12</v>
      </c>
      <c r="J534" s="14" t="s">
        <v>19</v>
      </c>
      <c r="K534" s="14" t="s">
        <v>16</v>
      </c>
      <c r="L534" s="14">
        <v>1</v>
      </c>
      <c r="M534" s="14" t="str">
        <f>IF(Table1[[#This Row],[Cars]]=0,"NO","Yes")</f>
        <v>Yes</v>
      </c>
      <c r="N534" s="14" t="s">
        <v>15</v>
      </c>
      <c r="O534" s="14" t="s">
        <v>48</v>
      </c>
      <c r="P534" s="14">
        <v>44</v>
      </c>
      <c r="Q534" s="14" t="str">
        <f>IF(Table1[[#This Row],[Age]]&gt;=65,"Senior",IF(Table1[[#This Row],[Age]]&gt;=45,"Middle Age",IF(Table1[[#This Row],[Age]]&gt;=25,"Adult",IF(Table1[[#This Row],[Age]]&gt;=15,"Youth","Invalid"))))</f>
        <v>Adult</v>
      </c>
      <c r="R534" s="22" t="s">
        <v>14</v>
      </c>
    </row>
    <row r="535" spans="4:18" x14ac:dyDescent="0.3">
      <c r="D535" s="21">
        <v>24941</v>
      </c>
      <c r="E535" s="14" t="s">
        <v>28</v>
      </c>
      <c r="F535" s="14" t="s">
        <v>30</v>
      </c>
      <c r="G535" s="15">
        <v>60000</v>
      </c>
      <c r="H535" s="14">
        <v>3</v>
      </c>
      <c r="I535" s="14" t="s">
        <v>12</v>
      </c>
      <c r="J535" s="14" t="s">
        <v>25</v>
      </c>
      <c r="K535" s="14" t="s">
        <v>14</v>
      </c>
      <c r="L535" s="14">
        <v>2</v>
      </c>
      <c r="M535" s="14" t="str">
        <f>IF(Table1[[#This Row],[Cars]]=0,"NO","Yes")</f>
        <v>Yes</v>
      </c>
      <c r="N535" s="14" t="s">
        <v>43</v>
      </c>
      <c r="O535" s="14" t="s">
        <v>48</v>
      </c>
      <c r="P535" s="14">
        <v>66</v>
      </c>
      <c r="Q535" s="14" t="str">
        <f>IF(Table1[[#This Row],[Age]]&gt;=65,"Senior",IF(Table1[[#This Row],[Age]]&gt;=45,"Middle Age",IF(Table1[[#This Row],[Age]]&gt;=25,"Adult",IF(Table1[[#This Row],[Age]]&gt;=15,"Youth","Invalid"))))</f>
        <v>Senior</v>
      </c>
      <c r="R535" s="22" t="s">
        <v>16</v>
      </c>
    </row>
    <row r="536" spans="4:18" x14ac:dyDescent="0.3">
      <c r="D536" s="21">
        <v>24637</v>
      </c>
      <c r="E536" s="14" t="s">
        <v>28</v>
      </c>
      <c r="F536" s="14" t="s">
        <v>30</v>
      </c>
      <c r="G536" s="15">
        <v>40000</v>
      </c>
      <c r="H536" s="14">
        <v>4</v>
      </c>
      <c r="I536" s="14" t="s">
        <v>24</v>
      </c>
      <c r="J536" s="14" t="s">
        <v>19</v>
      </c>
      <c r="K536" s="14" t="s">
        <v>14</v>
      </c>
      <c r="L536" s="14">
        <v>2</v>
      </c>
      <c r="M536" s="14" t="str">
        <f>IF(Table1[[#This Row],[Cars]]=0,"NO","Yes")</f>
        <v>Yes</v>
      </c>
      <c r="N536" s="14" t="s">
        <v>43</v>
      </c>
      <c r="O536" s="14" t="s">
        <v>48</v>
      </c>
      <c r="P536" s="14">
        <v>64</v>
      </c>
      <c r="Q536" s="14" t="str">
        <f>IF(Table1[[#This Row],[Age]]&gt;=65,"Senior",IF(Table1[[#This Row],[Age]]&gt;=45,"Middle Age",IF(Table1[[#This Row],[Age]]&gt;=25,"Adult",IF(Table1[[#This Row],[Age]]&gt;=15,"Youth","Invalid"))))</f>
        <v>Middle Age</v>
      </c>
      <c r="R536" s="22" t="s">
        <v>16</v>
      </c>
    </row>
    <row r="537" spans="4:18" x14ac:dyDescent="0.3">
      <c r="D537" s="21">
        <v>23893</v>
      </c>
      <c r="E537" s="14" t="s">
        <v>28</v>
      </c>
      <c r="F537" s="14" t="s">
        <v>30</v>
      </c>
      <c r="G537" s="15">
        <v>50000</v>
      </c>
      <c r="H537" s="14">
        <v>3</v>
      </c>
      <c r="I537" s="14" t="s">
        <v>12</v>
      </c>
      <c r="J537" s="14" t="s">
        <v>13</v>
      </c>
      <c r="K537" s="14" t="s">
        <v>14</v>
      </c>
      <c r="L537" s="14">
        <v>3</v>
      </c>
      <c r="M537" s="14" t="str">
        <f>IF(Table1[[#This Row],[Cars]]=0,"NO","Yes")</f>
        <v>Yes</v>
      </c>
      <c r="N537" s="14" t="s">
        <v>43</v>
      </c>
      <c r="O537" s="14" t="s">
        <v>48</v>
      </c>
      <c r="P537" s="14">
        <v>41</v>
      </c>
      <c r="Q537" s="14" t="str">
        <f>IF(Table1[[#This Row],[Age]]&gt;=65,"Senior",IF(Table1[[#This Row],[Age]]&gt;=45,"Middle Age",IF(Table1[[#This Row],[Age]]&gt;=25,"Adult",IF(Table1[[#This Row],[Age]]&gt;=15,"Youth","Invalid"))))</f>
        <v>Adult</v>
      </c>
      <c r="R537" s="22" t="s">
        <v>16</v>
      </c>
    </row>
    <row r="538" spans="4:18" x14ac:dyDescent="0.3">
      <c r="D538" s="21">
        <v>13907</v>
      </c>
      <c r="E538" s="14" t="s">
        <v>29</v>
      </c>
      <c r="F538" s="14" t="s">
        <v>42</v>
      </c>
      <c r="G538" s="15">
        <v>80000</v>
      </c>
      <c r="H538" s="14">
        <v>3</v>
      </c>
      <c r="I538" s="14" t="s">
        <v>12</v>
      </c>
      <c r="J538" s="14" t="s">
        <v>13</v>
      </c>
      <c r="K538" s="14" t="s">
        <v>14</v>
      </c>
      <c r="L538" s="14">
        <v>1</v>
      </c>
      <c r="M538" s="14" t="str">
        <f>IF(Table1[[#This Row],[Cars]]=0,"NO","Yes")</f>
        <v>Yes</v>
      </c>
      <c r="N538" s="14" t="s">
        <v>15</v>
      </c>
      <c r="O538" s="14" t="s">
        <v>48</v>
      </c>
      <c r="P538" s="14">
        <v>41</v>
      </c>
      <c r="Q538" s="14" t="str">
        <f>IF(Table1[[#This Row],[Age]]&gt;=65,"Senior",IF(Table1[[#This Row],[Age]]&gt;=45,"Middle Age",IF(Table1[[#This Row],[Age]]&gt;=25,"Adult",IF(Table1[[#This Row],[Age]]&gt;=15,"Youth","Invalid"))))</f>
        <v>Adult</v>
      </c>
      <c r="R538" s="22" t="s">
        <v>14</v>
      </c>
    </row>
    <row r="539" spans="4:18" x14ac:dyDescent="0.3">
      <c r="D539" s="21">
        <v>14900</v>
      </c>
      <c r="E539" s="14" t="s">
        <v>28</v>
      </c>
      <c r="F539" s="14" t="s">
        <v>42</v>
      </c>
      <c r="G539" s="15">
        <v>40000</v>
      </c>
      <c r="H539" s="14">
        <v>1</v>
      </c>
      <c r="I539" s="14" t="s">
        <v>17</v>
      </c>
      <c r="J539" s="14" t="s">
        <v>18</v>
      </c>
      <c r="K539" s="14" t="s">
        <v>14</v>
      </c>
      <c r="L539" s="14">
        <v>1</v>
      </c>
      <c r="M539" s="14" t="str">
        <f>IF(Table1[[#This Row],[Cars]]=0,"NO","Yes")</f>
        <v>Yes</v>
      </c>
      <c r="N539" s="14" t="s">
        <v>23</v>
      </c>
      <c r="O539" s="14" t="s">
        <v>48</v>
      </c>
      <c r="P539" s="14">
        <v>49</v>
      </c>
      <c r="Q539" s="14" t="str">
        <f>IF(Table1[[#This Row],[Age]]&gt;=65,"Senior",IF(Table1[[#This Row],[Age]]&gt;=45,"Middle Age",IF(Table1[[#This Row],[Age]]&gt;=25,"Adult",IF(Table1[[#This Row],[Age]]&gt;=15,"Youth","Invalid"))))</f>
        <v>Middle Age</v>
      </c>
      <c r="R539" s="22" t="s">
        <v>14</v>
      </c>
    </row>
    <row r="540" spans="4:18" x14ac:dyDescent="0.3">
      <c r="D540" s="21">
        <v>11262</v>
      </c>
      <c r="E540" s="14" t="s">
        <v>28</v>
      </c>
      <c r="F540" s="14" t="s">
        <v>42</v>
      </c>
      <c r="G540" s="15">
        <v>80000</v>
      </c>
      <c r="H540" s="14">
        <v>4</v>
      </c>
      <c r="I540" s="14" t="s">
        <v>12</v>
      </c>
      <c r="J540" s="14" t="s">
        <v>25</v>
      </c>
      <c r="K540" s="14" t="s">
        <v>14</v>
      </c>
      <c r="L540" s="14">
        <v>0</v>
      </c>
      <c r="M540" s="14" t="str">
        <f>IF(Table1[[#This Row],[Cars]]=0,"NO","Yes")</f>
        <v>NO</v>
      </c>
      <c r="N540" s="14" t="s">
        <v>15</v>
      </c>
      <c r="O540" s="14" t="s">
        <v>48</v>
      </c>
      <c r="P540" s="14">
        <v>42</v>
      </c>
      <c r="Q540" s="14" t="str">
        <f>IF(Table1[[#This Row],[Age]]&gt;=65,"Senior",IF(Table1[[#This Row],[Age]]&gt;=45,"Middle Age",IF(Table1[[#This Row],[Age]]&gt;=25,"Adult",IF(Table1[[#This Row],[Age]]&gt;=15,"Youth","Invalid"))))</f>
        <v>Adult</v>
      </c>
      <c r="R540" s="22" t="s">
        <v>16</v>
      </c>
    </row>
    <row r="541" spans="4:18" x14ac:dyDescent="0.3">
      <c r="D541" s="21">
        <v>22294</v>
      </c>
      <c r="E541" s="14" t="s">
        <v>29</v>
      </c>
      <c r="F541" s="14" t="s">
        <v>42</v>
      </c>
      <c r="G541" s="15">
        <v>70000</v>
      </c>
      <c r="H541" s="14">
        <v>0</v>
      </c>
      <c r="I541" s="14" t="s">
        <v>12</v>
      </c>
      <c r="J541" s="14" t="s">
        <v>19</v>
      </c>
      <c r="K541" s="14" t="s">
        <v>16</v>
      </c>
      <c r="L541" s="14">
        <v>1</v>
      </c>
      <c r="M541" s="14" t="str">
        <f>IF(Table1[[#This Row],[Cars]]=0,"NO","Yes")</f>
        <v>Yes</v>
      </c>
      <c r="N541" s="14" t="s">
        <v>20</v>
      </c>
      <c r="O541" s="14" t="s">
        <v>48</v>
      </c>
      <c r="P541" s="14">
        <v>37</v>
      </c>
      <c r="Q541" s="14" t="str">
        <f>IF(Table1[[#This Row],[Age]]&gt;=65,"Senior",IF(Table1[[#This Row],[Age]]&gt;=45,"Middle Age",IF(Table1[[#This Row],[Age]]&gt;=25,"Adult",IF(Table1[[#This Row],[Age]]&gt;=15,"Youth","Invalid"))))</f>
        <v>Adult</v>
      </c>
      <c r="R541" s="22" t="s">
        <v>14</v>
      </c>
    </row>
    <row r="542" spans="4:18" x14ac:dyDescent="0.3">
      <c r="D542" s="21">
        <v>12195</v>
      </c>
      <c r="E542" s="14" t="s">
        <v>29</v>
      </c>
      <c r="F542" s="14" t="s">
        <v>42</v>
      </c>
      <c r="G542" s="15">
        <v>70000</v>
      </c>
      <c r="H542" s="14">
        <v>3</v>
      </c>
      <c r="I542" s="14" t="s">
        <v>27</v>
      </c>
      <c r="J542" s="14" t="s">
        <v>25</v>
      </c>
      <c r="K542" s="14" t="s">
        <v>14</v>
      </c>
      <c r="L542" s="14">
        <v>2</v>
      </c>
      <c r="M542" s="14" t="str">
        <f>IF(Table1[[#This Row],[Cars]]=0,"NO","Yes")</f>
        <v>Yes</v>
      </c>
      <c r="N542" s="14" t="s">
        <v>23</v>
      </c>
      <c r="O542" s="14" t="s">
        <v>48</v>
      </c>
      <c r="P542" s="14">
        <v>52</v>
      </c>
      <c r="Q542" s="14" t="str">
        <f>IF(Table1[[#This Row],[Age]]&gt;=65,"Senior",IF(Table1[[#This Row],[Age]]&gt;=45,"Middle Age",IF(Table1[[#This Row],[Age]]&gt;=25,"Adult",IF(Table1[[#This Row],[Age]]&gt;=15,"Youth","Invalid"))))</f>
        <v>Middle Age</v>
      </c>
      <c r="R542" s="22" t="s">
        <v>16</v>
      </c>
    </row>
    <row r="543" spans="4:18" x14ac:dyDescent="0.3">
      <c r="D543" s="21">
        <v>25375</v>
      </c>
      <c r="E543" s="14" t="s">
        <v>28</v>
      </c>
      <c r="F543" s="14" t="s">
        <v>30</v>
      </c>
      <c r="G543" s="15">
        <v>50000</v>
      </c>
      <c r="H543" s="14">
        <v>1</v>
      </c>
      <c r="I543" s="14" t="s">
        <v>27</v>
      </c>
      <c r="J543" s="14" t="s">
        <v>13</v>
      </c>
      <c r="K543" s="14" t="s">
        <v>14</v>
      </c>
      <c r="L543" s="14">
        <v>0</v>
      </c>
      <c r="M543" s="14" t="str">
        <f>IF(Table1[[#This Row],[Cars]]=0,"NO","Yes")</f>
        <v>NO</v>
      </c>
      <c r="N543" s="14" t="s">
        <v>23</v>
      </c>
      <c r="O543" s="14" t="s">
        <v>48</v>
      </c>
      <c r="P543" s="14">
        <v>34</v>
      </c>
      <c r="Q543" s="14" t="str">
        <f>IF(Table1[[#This Row],[Age]]&gt;=65,"Senior",IF(Table1[[#This Row],[Age]]&gt;=45,"Middle Age",IF(Table1[[#This Row],[Age]]&gt;=25,"Adult",IF(Table1[[#This Row],[Age]]&gt;=15,"Youth","Invalid"))))</f>
        <v>Adult</v>
      </c>
      <c r="R543" s="22" t="s">
        <v>16</v>
      </c>
    </row>
    <row r="544" spans="4:18" x14ac:dyDescent="0.3">
      <c r="D544" s="21">
        <v>11143</v>
      </c>
      <c r="E544" s="14" t="s">
        <v>28</v>
      </c>
      <c r="F544" s="14" t="s">
        <v>30</v>
      </c>
      <c r="G544" s="15">
        <v>40000</v>
      </c>
      <c r="H544" s="14">
        <v>0</v>
      </c>
      <c r="I544" s="14" t="s">
        <v>24</v>
      </c>
      <c r="J544" s="14" t="s">
        <v>13</v>
      </c>
      <c r="K544" s="14" t="s">
        <v>14</v>
      </c>
      <c r="L544" s="14">
        <v>2</v>
      </c>
      <c r="M544" s="14" t="str">
        <f>IF(Table1[[#This Row],[Cars]]=0,"NO","Yes")</f>
        <v>Yes</v>
      </c>
      <c r="N544" s="14" t="s">
        <v>21</v>
      </c>
      <c r="O544" s="14" t="s">
        <v>48</v>
      </c>
      <c r="P544" s="14">
        <v>29</v>
      </c>
      <c r="Q544" s="14" t="str">
        <f>IF(Table1[[#This Row],[Age]]&gt;=65,"Senior",IF(Table1[[#This Row],[Age]]&gt;=45,"Middle Age",IF(Table1[[#This Row],[Age]]&gt;=25,"Adult",IF(Table1[[#This Row],[Age]]&gt;=15,"Youth","Invalid"))))</f>
        <v>Adult</v>
      </c>
      <c r="R544" s="22" t="s">
        <v>16</v>
      </c>
    </row>
    <row r="545" spans="4:18" x14ac:dyDescent="0.3">
      <c r="D545" s="21">
        <v>25898</v>
      </c>
      <c r="E545" s="14" t="s">
        <v>28</v>
      </c>
      <c r="F545" s="14" t="s">
        <v>42</v>
      </c>
      <c r="G545" s="15">
        <v>70000</v>
      </c>
      <c r="H545" s="14">
        <v>2</v>
      </c>
      <c r="I545" s="14" t="s">
        <v>24</v>
      </c>
      <c r="J545" s="14" t="s">
        <v>19</v>
      </c>
      <c r="K545" s="14" t="s">
        <v>14</v>
      </c>
      <c r="L545" s="14">
        <v>2</v>
      </c>
      <c r="M545" s="14" t="str">
        <f>IF(Table1[[#This Row],[Cars]]=0,"NO","Yes")</f>
        <v>Yes</v>
      </c>
      <c r="N545" s="14" t="s">
        <v>20</v>
      </c>
      <c r="O545" s="14" t="s">
        <v>48</v>
      </c>
      <c r="P545" s="14">
        <v>53</v>
      </c>
      <c r="Q545" s="14" t="str">
        <f>IF(Table1[[#This Row],[Age]]&gt;=65,"Senior",IF(Table1[[#This Row],[Age]]&gt;=45,"Middle Age",IF(Table1[[#This Row],[Age]]&gt;=25,"Adult",IF(Table1[[#This Row],[Age]]&gt;=15,"Youth","Invalid"))))</f>
        <v>Middle Age</v>
      </c>
      <c r="R545" s="22" t="s">
        <v>16</v>
      </c>
    </row>
    <row r="546" spans="4:18" x14ac:dyDescent="0.3">
      <c r="D546" s="21">
        <v>24397</v>
      </c>
      <c r="E546" s="14" t="s">
        <v>29</v>
      </c>
      <c r="F546" s="14" t="s">
        <v>30</v>
      </c>
      <c r="G546" s="15">
        <v>120000</v>
      </c>
      <c r="H546" s="14">
        <v>2</v>
      </c>
      <c r="I546" s="14" t="s">
        <v>12</v>
      </c>
      <c r="J546" s="14" t="s">
        <v>25</v>
      </c>
      <c r="K546" s="14" t="s">
        <v>16</v>
      </c>
      <c r="L546" s="14">
        <v>4</v>
      </c>
      <c r="M546" s="14" t="str">
        <f>IF(Table1[[#This Row],[Cars]]=0,"NO","Yes")</f>
        <v>Yes</v>
      </c>
      <c r="N546" s="14" t="s">
        <v>23</v>
      </c>
      <c r="O546" s="14" t="s">
        <v>48</v>
      </c>
      <c r="P546" s="14">
        <v>40</v>
      </c>
      <c r="Q546" s="14" t="str">
        <f>IF(Table1[[#This Row],[Age]]&gt;=65,"Senior",IF(Table1[[#This Row],[Age]]&gt;=45,"Middle Age",IF(Table1[[#This Row],[Age]]&gt;=25,"Adult",IF(Table1[[#This Row],[Age]]&gt;=15,"Youth","Invalid"))))</f>
        <v>Adult</v>
      </c>
      <c r="R546" s="22" t="s">
        <v>16</v>
      </c>
    </row>
    <row r="547" spans="4:18" x14ac:dyDescent="0.3">
      <c r="D547" s="21">
        <v>19758</v>
      </c>
      <c r="E547" s="14" t="s">
        <v>29</v>
      </c>
      <c r="F547" s="14" t="s">
        <v>30</v>
      </c>
      <c r="G547" s="15">
        <v>60000</v>
      </c>
      <c r="H547" s="14">
        <v>0</v>
      </c>
      <c r="I547" s="14" t="s">
        <v>17</v>
      </c>
      <c r="J547" s="14" t="s">
        <v>13</v>
      </c>
      <c r="K547" s="14" t="s">
        <v>16</v>
      </c>
      <c r="L547" s="14">
        <v>2</v>
      </c>
      <c r="M547" s="14" t="str">
        <f>IF(Table1[[#This Row],[Cars]]=0,"NO","Yes")</f>
        <v>Yes</v>
      </c>
      <c r="N547" s="14" t="s">
        <v>23</v>
      </c>
      <c r="O547" s="14" t="s">
        <v>48</v>
      </c>
      <c r="P547" s="14">
        <v>29</v>
      </c>
      <c r="Q547" s="14" t="str">
        <f>IF(Table1[[#This Row],[Age]]&gt;=65,"Senior",IF(Table1[[#This Row],[Age]]&gt;=45,"Middle Age",IF(Table1[[#This Row],[Age]]&gt;=25,"Adult",IF(Table1[[#This Row],[Age]]&gt;=15,"Youth","Invalid"))))</f>
        <v>Adult</v>
      </c>
      <c r="R547" s="22" t="s">
        <v>16</v>
      </c>
    </row>
    <row r="548" spans="4:18" x14ac:dyDescent="0.3">
      <c r="D548" s="21">
        <v>15529</v>
      </c>
      <c r="E548" s="14" t="s">
        <v>28</v>
      </c>
      <c r="F548" s="14" t="s">
        <v>30</v>
      </c>
      <c r="G548" s="15">
        <v>60000</v>
      </c>
      <c r="H548" s="14">
        <v>4</v>
      </c>
      <c r="I548" s="14" t="s">
        <v>12</v>
      </c>
      <c r="J548" s="14" t="s">
        <v>19</v>
      </c>
      <c r="K548" s="14" t="s">
        <v>14</v>
      </c>
      <c r="L548" s="14">
        <v>2</v>
      </c>
      <c r="M548" s="14" t="str">
        <f>IF(Table1[[#This Row],[Cars]]=0,"NO","Yes")</f>
        <v>Yes</v>
      </c>
      <c r="N548" s="14" t="s">
        <v>20</v>
      </c>
      <c r="O548" s="14" t="s">
        <v>48</v>
      </c>
      <c r="P548" s="14">
        <v>43</v>
      </c>
      <c r="Q548" s="14" t="str">
        <f>IF(Table1[[#This Row],[Age]]&gt;=65,"Senior",IF(Table1[[#This Row],[Age]]&gt;=45,"Middle Age",IF(Table1[[#This Row],[Age]]&gt;=25,"Adult",IF(Table1[[#This Row],[Age]]&gt;=15,"Youth","Invalid"))))</f>
        <v>Adult</v>
      </c>
      <c r="R548" s="22" t="s">
        <v>14</v>
      </c>
    </row>
    <row r="549" spans="4:18" x14ac:dyDescent="0.3">
      <c r="D549" s="21">
        <v>19884</v>
      </c>
      <c r="E549" s="14" t="s">
        <v>28</v>
      </c>
      <c r="F549" s="14" t="s">
        <v>30</v>
      </c>
      <c r="G549" s="15">
        <v>60000</v>
      </c>
      <c r="H549" s="14">
        <v>2</v>
      </c>
      <c r="I549" s="14" t="s">
        <v>24</v>
      </c>
      <c r="J549" s="14" t="s">
        <v>19</v>
      </c>
      <c r="K549" s="14" t="s">
        <v>14</v>
      </c>
      <c r="L549" s="14">
        <v>2</v>
      </c>
      <c r="M549" s="14" t="str">
        <f>IF(Table1[[#This Row],[Cars]]=0,"NO","Yes")</f>
        <v>Yes</v>
      </c>
      <c r="N549" s="14" t="s">
        <v>20</v>
      </c>
      <c r="O549" s="14" t="s">
        <v>48</v>
      </c>
      <c r="P549" s="14">
        <v>55</v>
      </c>
      <c r="Q549" s="14" t="str">
        <f>IF(Table1[[#This Row],[Age]]&gt;=65,"Senior",IF(Table1[[#This Row],[Age]]&gt;=45,"Middle Age",IF(Table1[[#This Row],[Age]]&gt;=25,"Adult",IF(Table1[[#This Row],[Age]]&gt;=15,"Youth","Invalid"))))</f>
        <v>Middle Age</v>
      </c>
      <c r="R549" s="22" t="s">
        <v>14</v>
      </c>
    </row>
    <row r="550" spans="4:18" x14ac:dyDescent="0.3">
      <c r="D550" s="21">
        <v>18674</v>
      </c>
      <c r="E550" s="14" t="s">
        <v>29</v>
      </c>
      <c r="F550" s="14" t="s">
        <v>42</v>
      </c>
      <c r="G550" s="15">
        <v>80000</v>
      </c>
      <c r="H550" s="14">
        <v>4</v>
      </c>
      <c r="I550" s="14" t="s">
        <v>27</v>
      </c>
      <c r="J550" s="14" t="s">
        <v>13</v>
      </c>
      <c r="K550" s="14" t="s">
        <v>16</v>
      </c>
      <c r="L550" s="14">
        <v>0</v>
      </c>
      <c r="M550" s="14" t="str">
        <f>IF(Table1[[#This Row],[Cars]]=0,"NO","Yes")</f>
        <v>NO</v>
      </c>
      <c r="N550" s="14" t="s">
        <v>15</v>
      </c>
      <c r="O550" s="14" t="s">
        <v>48</v>
      </c>
      <c r="P550" s="14">
        <v>48</v>
      </c>
      <c r="Q550" s="14" t="str">
        <f>IF(Table1[[#This Row],[Age]]&gt;=65,"Senior",IF(Table1[[#This Row],[Age]]&gt;=45,"Middle Age",IF(Table1[[#This Row],[Age]]&gt;=25,"Adult",IF(Table1[[#This Row],[Age]]&gt;=15,"Youth","Invalid"))))</f>
        <v>Middle Age</v>
      </c>
      <c r="R550" s="22" t="s">
        <v>16</v>
      </c>
    </row>
    <row r="551" spans="4:18" x14ac:dyDescent="0.3">
      <c r="D551" s="21">
        <v>13453</v>
      </c>
      <c r="E551" s="14" t="s">
        <v>28</v>
      </c>
      <c r="F551" s="14" t="s">
        <v>42</v>
      </c>
      <c r="G551" s="15">
        <v>130000</v>
      </c>
      <c r="H551" s="14">
        <v>3</v>
      </c>
      <c r="I551" s="14" t="s">
        <v>12</v>
      </c>
      <c r="J551" s="14" t="s">
        <v>25</v>
      </c>
      <c r="K551" s="14" t="s">
        <v>14</v>
      </c>
      <c r="L551" s="14">
        <v>3</v>
      </c>
      <c r="M551" s="14" t="str">
        <f>IF(Table1[[#This Row],[Cars]]=0,"NO","Yes")</f>
        <v>Yes</v>
      </c>
      <c r="N551" s="14" t="s">
        <v>15</v>
      </c>
      <c r="O551" s="14" t="s">
        <v>48</v>
      </c>
      <c r="P551" s="14">
        <v>45</v>
      </c>
      <c r="Q551" s="14" t="str">
        <f>IF(Table1[[#This Row],[Age]]&gt;=65,"Senior",IF(Table1[[#This Row],[Age]]&gt;=45,"Middle Age",IF(Table1[[#This Row],[Age]]&gt;=25,"Adult",IF(Table1[[#This Row],[Age]]&gt;=15,"Youth","Invalid"))))</f>
        <v>Middle Age</v>
      </c>
      <c r="R551" s="22" t="s">
        <v>14</v>
      </c>
    </row>
    <row r="552" spans="4:18" x14ac:dyDescent="0.3">
      <c r="D552" s="21">
        <v>14063</v>
      </c>
      <c r="E552" s="14" t="s">
        <v>29</v>
      </c>
      <c r="F552" s="14" t="s">
        <v>42</v>
      </c>
      <c r="G552" s="15">
        <v>70000</v>
      </c>
      <c r="H552" s="14">
        <v>0</v>
      </c>
      <c r="I552" s="14" t="s">
        <v>12</v>
      </c>
      <c r="J552" s="14" t="s">
        <v>19</v>
      </c>
      <c r="K552" s="14" t="s">
        <v>16</v>
      </c>
      <c r="L552" s="14">
        <v>1</v>
      </c>
      <c r="M552" s="14" t="str">
        <f>IF(Table1[[#This Row],[Cars]]=0,"NO","Yes")</f>
        <v>Yes</v>
      </c>
      <c r="N552" s="14" t="s">
        <v>15</v>
      </c>
      <c r="O552" s="14" t="s">
        <v>50</v>
      </c>
      <c r="P552" s="14">
        <v>42</v>
      </c>
      <c r="Q552" s="14" t="str">
        <f>IF(Table1[[#This Row],[Age]]&gt;=65,"Senior",IF(Table1[[#This Row],[Age]]&gt;=45,"Middle Age",IF(Table1[[#This Row],[Age]]&gt;=25,"Adult",IF(Table1[[#This Row],[Age]]&gt;=15,"Youth","Invalid"))))</f>
        <v>Adult</v>
      </c>
      <c r="R552" s="22" t="s">
        <v>14</v>
      </c>
    </row>
    <row r="553" spans="4:18" x14ac:dyDescent="0.3">
      <c r="D553" s="21">
        <v>27393</v>
      </c>
      <c r="E553" s="14" t="s">
        <v>28</v>
      </c>
      <c r="F553" s="14" t="s">
        <v>42</v>
      </c>
      <c r="G553" s="15">
        <v>50000</v>
      </c>
      <c r="H553" s="14">
        <v>4</v>
      </c>
      <c r="I553" s="14" t="s">
        <v>12</v>
      </c>
      <c r="J553" s="14" t="s">
        <v>25</v>
      </c>
      <c r="K553" s="14" t="s">
        <v>14</v>
      </c>
      <c r="L553" s="14">
        <v>2</v>
      </c>
      <c r="M553" s="14" t="str">
        <f>IF(Table1[[#This Row],[Cars]]=0,"NO","Yes")</f>
        <v>Yes</v>
      </c>
      <c r="N553" s="14" t="s">
        <v>43</v>
      </c>
      <c r="O553" s="14" t="s">
        <v>48</v>
      </c>
      <c r="P553" s="14">
        <v>63</v>
      </c>
      <c r="Q553" s="14" t="str">
        <f>IF(Table1[[#This Row],[Age]]&gt;=65,"Senior",IF(Table1[[#This Row],[Age]]&gt;=45,"Middle Age",IF(Table1[[#This Row],[Age]]&gt;=25,"Adult",IF(Table1[[#This Row],[Age]]&gt;=15,"Youth","Invalid"))))</f>
        <v>Middle Age</v>
      </c>
      <c r="R553" s="22" t="s">
        <v>16</v>
      </c>
    </row>
    <row r="554" spans="4:18" x14ac:dyDescent="0.3">
      <c r="D554" s="21">
        <v>14417</v>
      </c>
      <c r="E554" s="14" t="s">
        <v>29</v>
      </c>
      <c r="F554" s="14" t="s">
        <v>30</v>
      </c>
      <c r="G554" s="15">
        <v>60000</v>
      </c>
      <c r="H554" s="14">
        <v>3</v>
      </c>
      <c r="I554" s="14" t="s">
        <v>24</v>
      </c>
      <c r="J554" s="14" t="s">
        <v>19</v>
      </c>
      <c r="K554" s="14" t="s">
        <v>14</v>
      </c>
      <c r="L554" s="14">
        <v>2</v>
      </c>
      <c r="M554" s="14" t="str">
        <f>IF(Table1[[#This Row],[Cars]]=0,"NO","Yes")</f>
        <v>Yes</v>
      </c>
      <c r="N554" s="14" t="s">
        <v>43</v>
      </c>
      <c r="O554" s="14" t="s">
        <v>48</v>
      </c>
      <c r="P554" s="14">
        <v>54</v>
      </c>
      <c r="Q554" s="14" t="str">
        <f>IF(Table1[[#This Row],[Age]]&gt;=65,"Senior",IF(Table1[[#This Row],[Age]]&gt;=45,"Middle Age",IF(Table1[[#This Row],[Age]]&gt;=25,"Adult",IF(Table1[[#This Row],[Age]]&gt;=15,"Youth","Invalid"))))</f>
        <v>Middle Age</v>
      </c>
      <c r="R554" s="22" t="s">
        <v>14</v>
      </c>
    </row>
    <row r="555" spans="4:18" x14ac:dyDescent="0.3">
      <c r="D555" s="21">
        <v>17533</v>
      </c>
      <c r="E555" s="14" t="s">
        <v>28</v>
      </c>
      <c r="F555" s="14" t="s">
        <v>30</v>
      </c>
      <c r="G555" s="15">
        <v>40000</v>
      </c>
      <c r="H555" s="14">
        <v>3</v>
      </c>
      <c r="I555" s="14" t="s">
        <v>17</v>
      </c>
      <c r="J555" s="14" t="s">
        <v>19</v>
      </c>
      <c r="K555" s="14" t="s">
        <v>16</v>
      </c>
      <c r="L555" s="14">
        <v>2</v>
      </c>
      <c r="M555" s="14" t="str">
        <f>IF(Table1[[#This Row],[Cars]]=0,"NO","Yes")</f>
        <v>Yes</v>
      </c>
      <c r="N555" s="14" t="s">
        <v>21</v>
      </c>
      <c r="O555" s="14" t="s">
        <v>48</v>
      </c>
      <c r="P555" s="14">
        <v>73</v>
      </c>
      <c r="Q555" s="14" t="str">
        <f>IF(Table1[[#This Row],[Age]]&gt;=65,"Senior",IF(Table1[[#This Row],[Age]]&gt;=45,"Middle Age",IF(Table1[[#This Row],[Age]]&gt;=25,"Adult",IF(Table1[[#This Row],[Age]]&gt;=15,"Youth","Invalid"))))</f>
        <v>Senior</v>
      </c>
      <c r="R555" s="22" t="s">
        <v>14</v>
      </c>
    </row>
    <row r="556" spans="4:18" x14ac:dyDescent="0.3">
      <c r="D556" s="21">
        <v>18580</v>
      </c>
      <c r="E556" s="14" t="s">
        <v>28</v>
      </c>
      <c r="F556" s="14" t="s">
        <v>42</v>
      </c>
      <c r="G556" s="15">
        <v>60000</v>
      </c>
      <c r="H556" s="14">
        <v>2</v>
      </c>
      <c r="I556" s="14" t="s">
        <v>27</v>
      </c>
      <c r="J556" s="14" t="s">
        <v>19</v>
      </c>
      <c r="K556" s="14" t="s">
        <v>14</v>
      </c>
      <c r="L556" s="14">
        <v>0</v>
      </c>
      <c r="M556" s="14" t="str">
        <f>IF(Table1[[#This Row],[Cars]]=0,"NO","Yes")</f>
        <v>NO</v>
      </c>
      <c r="N556" s="14" t="s">
        <v>20</v>
      </c>
      <c r="O556" s="14" t="s">
        <v>48</v>
      </c>
      <c r="P556" s="14">
        <v>40</v>
      </c>
      <c r="Q556" s="14" t="str">
        <f>IF(Table1[[#This Row],[Age]]&gt;=65,"Senior",IF(Table1[[#This Row],[Age]]&gt;=45,"Middle Age",IF(Table1[[#This Row],[Age]]&gt;=25,"Adult",IF(Table1[[#This Row],[Age]]&gt;=15,"Youth","Invalid"))))</f>
        <v>Adult</v>
      </c>
      <c r="R556" s="22" t="s">
        <v>14</v>
      </c>
    </row>
    <row r="557" spans="4:18" x14ac:dyDescent="0.3">
      <c r="D557" s="21">
        <v>17025</v>
      </c>
      <c r="E557" s="14" t="s">
        <v>29</v>
      </c>
      <c r="F557" s="14" t="s">
        <v>30</v>
      </c>
      <c r="G557" s="15">
        <v>50000</v>
      </c>
      <c r="H557" s="14">
        <v>0</v>
      </c>
      <c r="I557" s="14" t="s">
        <v>17</v>
      </c>
      <c r="J557" s="14" t="s">
        <v>13</v>
      </c>
      <c r="K557" s="14" t="s">
        <v>16</v>
      </c>
      <c r="L557" s="14">
        <v>1</v>
      </c>
      <c r="M557" s="14" t="str">
        <f>IF(Table1[[#This Row],[Cars]]=0,"NO","Yes")</f>
        <v>Yes</v>
      </c>
      <c r="N557" s="14" t="s">
        <v>20</v>
      </c>
      <c r="O557" s="14" t="s">
        <v>48</v>
      </c>
      <c r="P557" s="14">
        <v>39</v>
      </c>
      <c r="Q557" s="14" t="str">
        <f>IF(Table1[[#This Row],[Age]]&gt;=65,"Senior",IF(Table1[[#This Row],[Age]]&gt;=45,"Middle Age",IF(Table1[[#This Row],[Age]]&gt;=25,"Adult",IF(Table1[[#This Row],[Age]]&gt;=15,"Youth","Invalid"))))</f>
        <v>Adult</v>
      </c>
      <c r="R557" s="22" t="s">
        <v>14</v>
      </c>
    </row>
    <row r="558" spans="4:18" x14ac:dyDescent="0.3">
      <c r="D558" s="21">
        <v>25293</v>
      </c>
      <c r="E558" s="14" t="s">
        <v>28</v>
      </c>
      <c r="F558" s="14" t="s">
        <v>30</v>
      </c>
      <c r="G558" s="15">
        <v>80000</v>
      </c>
      <c r="H558" s="14">
        <v>4</v>
      </c>
      <c r="I558" s="14" t="s">
        <v>12</v>
      </c>
      <c r="J558" s="14" t="s">
        <v>25</v>
      </c>
      <c r="K558" s="14" t="s">
        <v>14</v>
      </c>
      <c r="L558" s="14">
        <v>0</v>
      </c>
      <c r="M558" s="14" t="str">
        <f>IF(Table1[[#This Row],[Cars]]=0,"NO","Yes")</f>
        <v>NO</v>
      </c>
      <c r="N558" s="14" t="s">
        <v>23</v>
      </c>
      <c r="O558" s="14" t="s">
        <v>48</v>
      </c>
      <c r="P558" s="14">
        <v>42</v>
      </c>
      <c r="Q558" s="14" t="str">
        <f>IF(Table1[[#This Row],[Age]]&gt;=65,"Senior",IF(Table1[[#This Row],[Age]]&gt;=45,"Middle Age",IF(Table1[[#This Row],[Age]]&gt;=25,"Adult",IF(Table1[[#This Row],[Age]]&gt;=15,"Youth","Invalid"))))</f>
        <v>Adult</v>
      </c>
      <c r="R558" s="22" t="s">
        <v>16</v>
      </c>
    </row>
    <row r="559" spans="4:18" x14ac:dyDescent="0.3">
      <c r="D559" s="21">
        <v>24725</v>
      </c>
      <c r="E559" s="14" t="s">
        <v>28</v>
      </c>
      <c r="F559" s="14" t="s">
        <v>42</v>
      </c>
      <c r="G559" s="15">
        <v>40000</v>
      </c>
      <c r="H559" s="14">
        <v>3</v>
      </c>
      <c r="I559" s="14" t="s">
        <v>17</v>
      </c>
      <c r="J559" s="14" t="s">
        <v>18</v>
      </c>
      <c r="K559" s="14" t="s">
        <v>14</v>
      </c>
      <c r="L559" s="14">
        <v>0</v>
      </c>
      <c r="M559" s="14" t="str">
        <f>IF(Table1[[#This Row],[Cars]]=0,"NO","Yes")</f>
        <v>NO</v>
      </c>
      <c r="N559" s="14" t="s">
        <v>23</v>
      </c>
      <c r="O559" s="14" t="s">
        <v>48</v>
      </c>
      <c r="P559" s="14">
        <v>31</v>
      </c>
      <c r="Q559" s="14" t="str">
        <f>IF(Table1[[#This Row],[Age]]&gt;=65,"Senior",IF(Table1[[#This Row],[Age]]&gt;=45,"Middle Age",IF(Table1[[#This Row],[Age]]&gt;=25,"Adult",IF(Table1[[#This Row],[Age]]&gt;=15,"Youth","Invalid"))))</f>
        <v>Adult</v>
      </c>
      <c r="R559" s="22" t="s">
        <v>16</v>
      </c>
    </row>
    <row r="560" spans="4:18" x14ac:dyDescent="0.3">
      <c r="D560" s="21">
        <v>23200</v>
      </c>
      <c r="E560" s="14" t="s">
        <v>28</v>
      </c>
      <c r="F560" s="14" t="s">
        <v>42</v>
      </c>
      <c r="G560" s="15">
        <v>50000</v>
      </c>
      <c r="H560" s="14">
        <v>3</v>
      </c>
      <c r="I560" s="14" t="s">
        <v>12</v>
      </c>
      <c r="J560" s="14" t="s">
        <v>13</v>
      </c>
      <c r="K560" s="14" t="s">
        <v>14</v>
      </c>
      <c r="L560" s="14">
        <v>2</v>
      </c>
      <c r="M560" s="14" t="str">
        <f>IF(Table1[[#This Row],[Cars]]=0,"NO","Yes")</f>
        <v>Yes</v>
      </c>
      <c r="N560" s="14" t="s">
        <v>15</v>
      </c>
      <c r="O560" s="14" t="s">
        <v>48</v>
      </c>
      <c r="P560" s="14">
        <v>41</v>
      </c>
      <c r="Q560" s="14" t="str">
        <f>IF(Table1[[#This Row],[Age]]&gt;=65,"Senior",IF(Table1[[#This Row],[Age]]&gt;=45,"Middle Age",IF(Table1[[#This Row],[Age]]&gt;=25,"Adult",IF(Table1[[#This Row],[Age]]&gt;=15,"Youth","Invalid"))))</f>
        <v>Adult</v>
      </c>
      <c r="R560" s="22" t="s">
        <v>16</v>
      </c>
    </row>
    <row r="561" spans="4:18" x14ac:dyDescent="0.3">
      <c r="D561" s="21">
        <v>15895</v>
      </c>
      <c r="E561" s="14" t="s">
        <v>29</v>
      </c>
      <c r="F561" s="14" t="s">
        <v>42</v>
      </c>
      <c r="G561" s="15">
        <v>60000</v>
      </c>
      <c r="H561" s="14">
        <v>2</v>
      </c>
      <c r="I561" s="14" t="s">
        <v>12</v>
      </c>
      <c r="J561" s="14" t="s">
        <v>25</v>
      </c>
      <c r="K561" s="14" t="s">
        <v>14</v>
      </c>
      <c r="L561" s="14">
        <v>0</v>
      </c>
      <c r="M561" s="14" t="str">
        <f>IF(Table1[[#This Row],[Cars]]=0,"NO","Yes")</f>
        <v>NO</v>
      </c>
      <c r="N561" s="14" t="s">
        <v>43</v>
      </c>
      <c r="O561" s="14" t="s">
        <v>48</v>
      </c>
      <c r="P561" s="14">
        <v>58</v>
      </c>
      <c r="Q561" s="14" t="str">
        <f>IF(Table1[[#This Row],[Age]]&gt;=65,"Senior",IF(Table1[[#This Row],[Age]]&gt;=45,"Middle Age",IF(Table1[[#This Row],[Age]]&gt;=25,"Adult",IF(Table1[[#This Row],[Age]]&gt;=15,"Youth","Invalid"))))</f>
        <v>Middle Age</v>
      </c>
      <c r="R561" s="22" t="s">
        <v>16</v>
      </c>
    </row>
    <row r="562" spans="4:18" x14ac:dyDescent="0.3">
      <c r="D562" s="21">
        <v>18577</v>
      </c>
      <c r="E562" s="14" t="s">
        <v>28</v>
      </c>
      <c r="F562" s="14" t="s">
        <v>42</v>
      </c>
      <c r="G562" s="15">
        <v>60000</v>
      </c>
      <c r="H562" s="14">
        <v>0</v>
      </c>
      <c r="I562" s="14" t="s">
        <v>27</v>
      </c>
      <c r="J562" s="14" t="s">
        <v>19</v>
      </c>
      <c r="K562" s="14" t="s">
        <v>14</v>
      </c>
      <c r="L562" s="14">
        <v>0</v>
      </c>
      <c r="M562" s="14" t="str">
        <f>IF(Table1[[#This Row],[Cars]]=0,"NO","Yes")</f>
        <v>NO</v>
      </c>
      <c r="N562" s="14" t="s">
        <v>15</v>
      </c>
      <c r="O562" s="14" t="s">
        <v>48</v>
      </c>
      <c r="P562" s="14">
        <v>40</v>
      </c>
      <c r="Q562" s="14" t="str">
        <f>IF(Table1[[#This Row],[Age]]&gt;=65,"Senior",IF(Table1[[#This Row],[Age]]&gt;=45,"Middle Age",IF(Table1[[#This Row],[Age]]&gt;=25,"Adult",IF(Table1[[#This Row],[Age]]&gt;=15,"Youth","Invalid"))))</f>
        <v>Adult</v>
      </c>
      <c r="R562" s="22" t="s">
        <v>16</v>
      </c>
    </row>
    <row r="563" spans="4:18" x14ac:dyDescent="0.3">
      <c r="D563" s="21">
        <v>27218</v>
      </c>
      <c r="E563" s="14" t="s">
        <v>28</v>
      </c>
      <c r="F563" s="14" t="s">
        <v>42</v>
      </c>
      <c r="G563" s="15">
        <v>20000</v>
      </c>
      <c r="H563" s="14">
        <v>2</v>
      </c>
      <c r="I563" s="14" t="s">
        <v>26</v>
      </c>
      <c r="J563" s="14" t="s">
        <v>18</v>
      </c>
      <c r="K563" s="14" t="s">
        <v>16</v>
      </c>
      <c r="L563" s="14">
        <v>0</v>
      </c>
      <c r="M563" s="14" t="str">
        <f>IF(Table1[[#This Row],[Cars]]=0,"NO","Yes")</f>
        <v>NO</v>
      </c>
      <c r="N563" s="14" t="s">
        <v>15</v>
      </c>
      <c r="O563" s="14" t="s">
        <v>48</v>
      </c>
      <c r="P563" s="14">
        <v>48</v>
      </c>
      <c r="Q563" s="14" t="str">
        <f>IF(Table1[[#This Row],[Age]]&gt;=65,"Senior",IF(Table1[[#This Row],[Age]]&gt;=45,"Middle Age",IF(Table1[[#This Row],[Age]]&gt;=25,"Adult",IF(Table1[[#This Row],[Age]]&gt;=15,"Youth","Invalid"))))</f>
        <v>Middle Age</v>
      </c>
      <c r="R563" s="22" t="s">
        <v>16</v>
      </c>
    </row>
    <row r="564" spans="4:18" x14ac:dyDescent="0.3">
      <c r="D564" s="21">
        <v>18560</v>
      </c>
      <c r="E564" s="14" t="s">
        <v>28</v>
      </c>
      <c r="F564" s="14" t="s">
        <v>42</v>
      </c>
      <c r="G564" s="15">
        <v>70000</v>
      </c>
      <c r="H564" s="14">
        <v>2</v>
      </c>
      <c r="I564" s="14" t="s">
        <v>27</v>
      </c>
      <c r="J564" s="14" t="s">
        <v>19</v>
      </c>
      <c r="K564" s="14" t="s">
        <v>14</v>
      </c>
      <c r="L564" s="14">
        <v>0</v>
      </c>
      <c r="M564" s="14" t="str">
        <f>IF(Table1[[#This Row],[Cars]]=0,"NO","Yes")</f>
        <v>NO</v>
      </c>
      <c r="N564" s="14" t="s">
        <v>20</v>
      </c>
      <c r="O564" s="14" t="s">
        <v>48</v>
      </c>
      <c r="P564" s="14">
        <v>34</v>
      </c>
      <c r="Q564" s="14" t="str">
        <f>IF(Table1[[#This Row],[Age]]&gt;=65,"Senior",IF(Table1[[#This Row],[Age]]&gt;=45,"Middle Age",IF(Table1[[#This Row],[Age]]&gt;=25,"Adult",IF(Table1[[#This Row],[Age]]&gt;=15,"Youth","Invalid"))))</f>
        <v>Adult</v>
      </c>
      <c r="R564" s="22" t="s">
        <v>14</v>
      </c>
    </row>
    <row r="565" spans="4:18" x14ac:dyDescent="0.3">
      <c r="D565" s="21">
        <v>25006</v>
      </c>
      <c r="E565" s="14" t="s">
        <v>29</v>
      </c>
      <c r="F565" s="14" t="s">
        <v>42</v>
      </c>
      <c r="G565" s="15">
        <v>30000</v>
      </c>
      <c r="H565" s="14">
        <v>0</v>
      </c>
      <c r="I565" s="14" t="s">
        <v>17</v>
      </c>
      <c r="J565" s="14" t="s">
        <v>13</v>
      </c>
      <c r="K565" s="14" t="s">
        <v>14</v>
      </c>
      <c r="L565" s="14">
        <v>1</v>
      </c>
      <c r="M565" s="14" t="str">
        <f>IF(Table1[[#This Row],[Cars]]=0,"NO","Yes")</f>
        <v>Yes</v>
      </c>
      <c r="N565" s="14" t="s">
        <v>21</v>
      </c>
      <c r="O565" s="14" t="s">
        <v>48</v>
      </c>
      <c r="P565" s="14">
        <v>28</v>
      </c>
      <c r="Q565" s="14" t="str">
        <f>IF(Table1[[#This Row],[Age]]&gt;=65,"Senior",IF(Table1[[#This Row],[Age]]&gt;=45,"Middle Age",IF(Table1[[#This Row],[Age]]&gt;=25,"Adult",IF(Table1[[#This Row],[Age]]&gt;=15,"Youth","Invalid"))))</f>
        <v>Adult</v>
      </c>
      <c r="R565" s="22" t="s">
        <v>16</v>
      </c>
    </row>
    <row r="566" spans="4:18" x14ac:dyDescent="0.3">
      <c r="D566" s="21">
        <v>17369</v>
      </c>
      <c r="E566" s="14" t="s">
        <v>29</v>
      </c>
      <c r="F566" s="14" t="s">
        <v>30</v>
      </c>
      <c r="G566" s="15">
        <v>30000</v>
      </c>
      <c r="H566" s="14">
        <v>0</v>
      </c>
      <c r="I566" s="14" t="s">
        <v>17</v>
      </c>
      <c r="J566" s="14" t="s">
        <v>13</v>
      </c>
      <c r="K566" s="14" t="s">
        <v>14</v>
      </c>
      <c r="L566" s="14">
        <v>1</v>
      </c>
      <c r="M566" s="14" t="str">
        <f>IF(Table1[[#This Row],[Cars]]=0,"NO","Yes")</f>
        <v>Yes</v>
      </c>
      <c r="N566" s="14" t="s">
        <v>21</v>
      </c>
      <c r="O566" s="14" t="s">
        <v>48</v>
      </c>
      <c r="P566" s="14">
        <v>27</v>
      </c>
      <c r="Q566" s="14" t="str">
        <f>IF(Table1[[#This Row],[Age]]&gt;=65,"Senior",IF(Table1[[#This Row],[Age]]&gt;=45,"Middle Age",IF(Table1[[#This Row],[Age]]&gt;=25,"Adult",IF(Table1[[#This Row],[Age]]&gt;=15,"Youth","Invalid"))))</f>
        <v>Adult</v>
      </c>
      <c r="R566" s="22" t="s">
        <v>16</v>
      </c>
    </row>
    <row r="567" spans="4:18" x14ac:dyDescent="0.3">
      <c r="D567" s="21">
        <v>14495</v>
      </c>
      <c r="E567" s="14" t="s">
        <v>28</v>
      </c>
      <c r="F567" s="14" t="s">
        <v>30</v>
      </c>
      <c r="G567" s="15">
        <v>40000</v>
      </c>
      <c r="H567" s="14">
        <v>3</v>
      </c>
      <c r="I567" s="14" t="s">
        <v>17</v>
      </c>
      <c r="J567" s="14" t="s">
        <v>19</v>
      </c>
      <c r="K567" s="14" t="s">
        <v>16</v>
      </c>
      <c r="L567" s="14">
        <v>2</v>
      </c>
      <c r="M567" s="14" t="str">
        <f>IF(Table1[[#This Row],[Cars]]=0,"NO","Yes")</f>
        <v>Yes</v>
      </c>
      <c r="N567" s="14" t="s">
        <v>21</v>
      </c>
      <c r="O567" s="14" t="s">
        <v>48</v>
      </c>
      <c r="P567" s="14">
        <v>54</v>
      </c>
      <c r="Q567" s="14" t="str">
        <f>IF(Table1[[#This Row],[Age]]&gt;=65,"Senior",IF(Table1[[#This Row],[Age]]&gt;=45,"Middle Age",IF(Table1[[#This Row],[Age]]&gt;=25,"Adult",IF(Table1[[#This Row],[Age]]&gt;=15,"Youth","Invalid"))))</f>
        <v>Middle Age</v>
      </c>
      <c r="R567" s="22" t="s">
        <v>14</v>
      </c>
    </row>
    <row r="568" spans="4:18" x14ac:dyDescent="0.3">
      <c r="D568" s="21">
        <v>18847</v>
      </c>
      <c r="E568" s="14" t="s">
        <v>28</v>
      </c>
      <c r="F568" s="14" t="s">
        <v>42</v>
      </c>
      <c r="G568" s="15">
        <v>60000</v>
      </c>
      <c r="H568" s="14">
        <v>2</v>
      </c>
      <c r="I568" s="14" t="s">
        <v>27</v>
      </c>
      <c r="J568" s="14" t="s">
        <v>25</v>
      </c>
      <c r="K568" s="14" t="s">
        <v>14</v>
      </c>
      <c r="L568" s="14">
        <v>2</v>
      </c>
      <c r="M568" s="14" t="str">
        <f>IF(Table1[[#This Row],[Cars]]=0,"NO","Yes")</f>
        <v>Yes</v>
      </c>
      <c r="N568" s="14" t="s">
        <v>21</v>
      </c>
      <c r="O568" s="14" t="s">
        <v>48</v>
      </c>
      <c r="P568" s="14">
        <v>70</v>
      </c>
      <c r="Q568" s="14" t="str">
        <f>IF(Table1[[#This Row],[Age]]&gt;=65,"Senior",IF(Table1[[#This Row],[Age]]&gt;=45,"Middle Age",IF(Table1[[#This Row],[Age]]&gt;=25,"Adult",IF(Table1[[#This Row],[Age]]&gt;=15,"Youth","Invalid"))))</f>
        <v>Senior</v>
      </c>
      <c r="R568" s="22" t="s">
        <v>16</v>
      </c>
    </row>
    <row r="569" spans="4:18" x14ac:dyDescent="0.3">
      <c r="D569" s="21">
        <v>14754</v>
      </c>
      <c r="E569" s="14" t="s">
        <v>28</v>
      </c>
      <c r="F569" s="14" t="s">
        <v>30</v>
      </c>
      <c r="G569" s="15">
        <v>40000</v>
      </c>
      <c r="H569" s="14">
        <v>1</v>
      </c>
      <c r="I569" s="14" t="s">
        <v>17</v>
      </c>
      <c r="J569" s="14" t="s">
        <v>18</v>
      </c>
      <c r="K569" s="14" t="s">
        <v>14</v>
      </c>
      <c r="L569" s="14">
        <v>1</v>
      </c>
      <c r="M569" s="14" t="str">
        <f>IF(Table1[[#This Row],[Cars]]=0,"NO","Yes")</f>
        <v>Yes</v>
      </c>
      <c r="N569" s="14" t="s">
        <v>23</v>
      </c>
      <c r="O569" s="14" t="s">
        <v>48</v>
      </c>
      <c r="P569" s="14">
        <v>48</v>
      </c>
      <c r="Q569" s="14" t="str">
        <f>IF(Table1[[#This Row],[Age]]&gt;=65,"Senior",IF(Table1[[#This Row],[Age]]&gt;=45,"Middle Age",IF(Table1[[#This Row],[Age]]&gt;=25,"Adult",IF(Table1[[#This Row],[Age]]&gt;=15,"Youth","Invalid"))))</f>
        <v>Middle Age</v>
      </c>
      <c r="R569" s="22" t="s">
        <v>14</v>
      </c>
    </row>
    <row r="570" spans="4:18" x14ac:dyDescent="0.3">
      <c r="D570" s="21">
        <v>23378</v>
      </c>
      <c r="E570" s="14" t="s">
        <v>28</v>
      </c>
      <c r="F570" s="14" t="s">
        <v>30</v>
      </c>
      <c r="G570" s="15">
        <v>70000</v>
      </c>
      <c r="H570" s="14">
        <v>1</v>
      </c>
      <c r="I570" s="14" t="s">
        <v>17</v>
      </c>
      <c r="J570" s="14" t="s">
        <v>13</v>
      </c>
      <c r="K570" s="14" t="s">
        <v>14</v>
      </c>
      <c r="L570" s="14">
        <v>1</v>
      </c>
      <c r="M570" s="14" t="str">
        <f>IF(Table1[[#This Row],[Cars]]=0,"NO","Yes")</f>
        <v>Yes</v>
      </c>
      <c r="N570" s="14" t="s">
        <v>20</v>
      </c>
      <c r="O570" s="14" t="s">
        <v>48</v>
      </c>
      <c r="P570" s="14">
        <v>44</v>
      </c>
      <c r="Q570" s="14" t="str">
        <f>IF(Table1[[#This Row],[Age]]&gt;=65,"Senior",IF(Table1[[#This Row],[Age]]&gt;=45,"Middle Age",IF(Table1[[#This Row],[Age]]&gt;=25,"Adult",IF(Table1[[#This Row],[Age]]&gt;=15,"Youth","Invalid"))))</f>
        <v>Adult</v>
      </c>
      <c r="R570" s="22" t="s">
        <v>14</v>
      </c>
    </row>
    <row r="571" spans="4:18" x14ac:dyDescent="0.3">
      <c r="D571" s="21">
        <v>26452</v>
      </c>
      <c r="E571" s="14" t="s">
        <v>29</v>
      </c>
      <c r="F571" s="14" t="s">
        <v>30</v>
      </c>
      <c r="G571" s="15">
        <v>50000</v>
      </c>
      <c r="H571" s="14">
        <v>3</v>
      </c>
      <c r="I571" s="14" t="s">
        <v>27</v>
      </c>
      <c r="J571" s="14" t="s">
        <v>25</v>
      </c>
      <c r="K571" s="14" t="s">
        <v>14</v>
      </c>
      <c r="L571" s="14">
        <v>2</v>
      </c>
      <c r="M571" s="14" t="str">
        <f>IF(Table1[[#This Row],[Cars]]=0,"NO","Yes")</f>
        <v>Yes</v>
      </c>
      <c r="N571" s="14" t="s">
        <v>43</v>
      </c>
      <c r="O571" s="14" t="s">
        <v>48</v>
      </c>
      <c r="P571" s="14">
        <v>69</v>
      </c>
      <c r="Q571" s="14" t="str">
        <f>IF(Table1[[#This Row],[Age]]&gt;=65,"Senior",IF(Table1[[#This Row],[Age]]&gt;=45,"Middle Age",IF(Table1[[#This Row],[Age]]&gt;=25,"Adult",IF(Table1[[#This Row],[Age]]&gt;=15,"Youth","Invalid"))))</f>
        <v>Senior</v>
      </c>
      <c r="R571" s="22" t="s">
        <v>16</v>
      </c>
    </row>
    <row r="572" spans="4:18" x14ac:dyDescent="0.3">
      <c r="D572" s="21">
        <v>20370</v>
      </c>
      <c r="E572" s="14" t="s">
        <v>28</v>
      </c>
      <c r="F572" s="14" t="s">
        <v>30</v>
      </c>
      <c r="G572" s="15">
        <v>70000</v>
      </c>
      <c r="H572" s="14">
        <v>3</v>
      </c>
      <c r="I572" s="14" t="s">
        <v>26</v>
      </c>
      <c r="J572" s="14" t="s">
        <v>13</v>
      </c>
      <c r="K572" s="14" t="s">
        <v>14</v>
      </c>
      <c r="L572" s="14">
        <v>2</v>
      </c>
      <c r="M572" s="14" t="str">
        <f>IF(Table1[[#This Row],[Cars]]=0,"NO","Yes")</f>
        <v>Yes</v>
      </c>
      <c r="N572" s="14" t="s">
        <v>21</v>
      </c>
      <c r="O572" s="14" t="s">
        <v>48</v>
      </c>
      <c r="P572" s="14">
        <v>52</v>
      </c>
      <c r="Q572" s="14" t="str">
        <f>IF(Table1[[#This Row],[Age]]&gt;=65,"Senior",IF(Table1[[#This Row],[Age]]&gt;=45,"Middle Age",IF(Table1[[#This Row],[Age]]&gt;=25,"Adult",IF(Table1[[#This Row],[Age]]&gt;=15,"Youth","Invalid"))))</f>
        <v>Middle Age</v>
      </c>
      <c r="R572" s="22" t="s">
        <v>16</v>
      </c>
    </row>
    <row r="573" spans="4:18" x14ac:dyDescent="0.3">
      <c r="D573" s="21">
        <v>20528</v>
      </c>
      <c r="E573" s="14" t="s">
        <v>28</v>
      </c>
      <c r="F573" s="14" t="s">
        <v>30</v>
      </c>
      <c r="G573" s="15">
        <v>40000</v>
      </c>
      <c r="H573" s="14">
        <v>2</v>
      </c>
      <c r="I573" s="14" t="s">
        <v>26</v>
      </c>
      <c r="J573" s="14" t="s">
        <v>13</v>
      </c>
      <c r="K573" s="14" t="s">
        <v>14</v>
      </c>
      <c r="L573" s="14">
        <v>2</v>
      </c>
      <c r="M573" s="14" t="str">
        <f>IF(Table1[[#This Row],[Cars]]=0,"NO","Yes")</f>
        <v>Yes</v>
      </c>
      <c r="N573" s="14" t="s">
        <v>20</v>
      </c>
      <c r="O573" s="14" t="s">
        <v>48</v>
      </c>
      <c r="P573" s="14">
        <v>55</v>
      </c>
      <c r="Q573" s="14" t="str">
        <f>IF(Table1[[#This Row],[Age]]&gt;=65,"Senior",IF(Table1[[#This Row],[Age]]&gt;=45,"Middle Age",IF(Table1[[#This Row],[Age]]&gt;=25,"Adult",IF(Table1[[#This Row],[Age]]&gt;=15,"Youth","Invalid"))))</f>
        <v>Middle Age</v>
      </c>
      <c r="R573" s="22" t="s">
        <v>16</v>
      </c>
    </row>
    <row r="574" spans="4:18" x14ac:dyDescent="0.3">
      <c r="D574" s="21">
        <v>23549</v>
      </c>
      <c r="E574" s="14" t="s">
        <v>29</v>
      </c>
      <c r="F574" s="14" t="s">
        <v>30</v>
      </c>
      <c r="G574" s="15">
        <v>30000</v>
      </c>
      <c r="H574" s="14">
        <v>0</v>
      </c>
      <c r="I574" s="14" t="s">
        <v>24</v>
      </c>
      <c r="J574" s="14" t="s">
        <v>13</v>
      </c>
      <c r="K574" s="14" t="s">
        <v>14</v>
      </c>
      <c r="L574" s="14">
        <v>2</v>
      </c>
      <c r="M574" s="14" t="str">
        <f>IF(Table1[[#This Row],[Cars]]=0,"NO","Yes")</f>
        <v>Yes</v>
      </c>
      <c r="N574" s="14" t="s">
        <v>21</v>
      </c>
      <c r="O574" s="14" t="s">
        <v>48</v>
      </c>
      <c r="P574" s="14">
        <v>30</v>
      </c>
      <c r="Q574" s="14" t="str">
        <f>IF(Table1[[#This Row],[Age]]&gt;=65,"Senior",IF(Table1[[#This Row],[Age]]&gt;=45,"Middle Age",IF(Table1[[#This Row],[Age]]&gt;=25,"Adult",IF(Table1[[#This Row],[Age]]&gt;=15,"Youth","Invalid"))))</f>
        <v>Adult</v>
      </c>
      <c r="R574" s="22" t="s">
        <v>16</v>
      </c>
    </row>
    <row r="575" spans="4:18" x14ac:dyDescent="0.3">
      <c r="D575" s="21">
        <v>21751</v>
      </c>
      <c r="E575" s="14" t="s">
        <v>28</v>
      </c>
      <c r="F575" s="14" t="s">
        <v>30</v>
      </c>
      <c r="G575" s="15">
        <v>60000</v>
      </c>
      <c r="H575" s="14">
        <v>3</v>
      </c>
      <c r="I575" s="14" t="s">
        <v>27</v>
      </c>
      <c r="J575" s="14" t="s">
        <v>25</v>
      </c>
      <c r="K575" s="14" t="s">
        <v>14</v>
      </c>
      <c r="L575" s="14">
        <v>2</v>
      </c>
      <c r="M575" s="14" t="str">
        <f>IF(Table1[[#This Row],[Cars]]=0,"NO","Yes")</f>
        <v>Yes</v>
      </c>
      <c r="N575" s="14" t="s">
        <v>23</v>
      </c>
      <c r="O575" s="14" t="s">
        <v>48</v>
      </c>
      <c r="P575" s="14">
        <v>63</v>
      </c>
      <c r="Q575" s="14" t="str">
        <f>IF(Table1[[#This Row],[Age]]&gt;=65,"Senior",IF(Table1[[#This Row],[Age]]&gt;=45,"Middle Age",IF(Table1[[#This Row],[Age]]&gt;=25,"Adult",IF(Table1[[#This Row],[Age]]&gt;=15,"Youth","Invalid"))))</f>
        <v>Middle Age</v>
      </c>
      <c r="R575" s="22" t="s">
        <v>16</v>
      </c>
    </row>
    <row r="576" spans="4:18" x14ac:dyDescent="0.3">
      <c r="D576" s="21">
        <v>21266</v>
      </c>
      <c r="E576" s="14" t="s">
        <v>29</v>
      </c>
      <c r="F576" s="14" t="s">
        <v>42</v>
      </c>
      <c r="G576" s="15">
        <v>80000</v>
      </c>
      <c r="H576" s="14">
        <v>0</v>
      </c>
      <c r="I576" s="14" t="s">
        <v>12</v>
      </c>
      <c r="J576" s="14" t="s">
        <v>25</v>
      </c>
      <c r="K576" s="14" t="s">
        <v>14</v>
      </c>
      <c r="L576" s="14">
        <v>1</v>
      </c>
      <c r="M576" s="14" t="str">
        <f>IF(Table1[[#This Row],[Cars]]=0,"NO","Yes")</f>
        <v>Yes</v>
      </c>
      <c r="N576" s="14" t="s">
        <v>23</v>
      </c>
      <c r="O576" s="14" t="s">
        <v>48</v>
      </c>
      <c r="P576" s="14">
        <v>34</v>
      </c>
      <c r="Q576" s="14" t="str">
        <f>IF(Table1[[#This Row],[Age]]&gt;=65,"Senior",IF(Table1[[#This Row],[Age]]&gt;=45,"Middle Age",IF(Table1[[#This Row],[Age]]&gt;=25,"Adult",IF(Table1[[#This Row],[Age]]&gt;=15,"Youth","Invalid"))))</f>
        <v>Adult</v>
      </c>
      <c r="R576" s="22" t="s">
        <v>14</v>
      </c>
    </row>
    <row r="577" spans="4:18" x14ac:dyDescent="0.3">
      <c r="D577" s="21">
        <v>13388</v>
      </c>
      <c r="E577" s="14" t="s">
        <v>29</v>
      </c>
      <c r="F577" s="14" t="s">
        <v>30</v>
      </c>
      <c r="G577" s="15">
        <v>60000</v>
      </c>
      <c r="H577" s="14">
        <v>2</v>
      </c>
      <c r="I577" s="14" t="s">
        <v>17</v>
      </c>
      <c r="J577" s="14" t="s">
        <v>19</v>
      </c>
      <c r="K577" s="14" t="s">
        <v>14</v>
      </c>
      <c r="L577" s="14">
        <v>1</v>
      </c>
      <c r="M577" s="14" t="str">
        <f>IF(Table1[[#This Row],[Cars]]=0,"NO","Yes")</f>
        <v>Yes</v>
      </c>
      <c r="N577" s="14" t="s">
        <v>43</v>
      </c>
      <c r="O577" s="14" t="s">
        <v>48</v>
      </c>
      <c r="P577" s="14">
        <v>56</v>
      </c>
      <c r="Q577" s="14" t="str">
        <f>IF(Table1[[#This Row],[Age]]&gt;=65,"Senior",IF(Table1[[#This Row],[Age]]&gt;=45,"Middle Age",IF(Table1[[#This Row],[Age]]&gt;=25,"Adult",IF(Table1[[#This Row],[Age]]&gt;=15,"Youth","Invalid"))))</f>
        <v>Middle Age</v>
      </c>
      <c r="R577" s="22" t="s">
        <v>16</v>
      </c>
    </row>
    <row r="578" spans="4:18" x14ac:dyDescent="0.3">
      <c r="D578" s="21">
        <v>18752</v>
      </c>
      <c r="E578" s="14" t="s">
        <v>29</v>
      </c>
      <c r="F578" s="14" t="s">
        <v>42</v>
      </c>
      <c r="G578" s="15">
        <v>40000</v>
      </c>
      <c r="H578" s="14">
        <v>0</v>
      </c>
      <c r="I578" s="14" t="s">
        <v>24</v>
      </c>
      <c r="J578" s="14" t="s">
        <v>13</v>
      </c>
      <c r="K578" s="14" t="s">
        <v>14</v>
      </c>
      <c r="L578" s="14">
        <v>1</v>
      </c>
      <c r="M578" s="14" t="str">
        <f>IF(Table1[[#This Row],[Cars]]=0,"NO","Yes")</f>
        <v>Yes</v>
      </c>
      <c r="N578" s="14" t="s">
        <v>21</v>
      </c>
      <c r="O578" s="14" t="s">
        <v>48</v>
      </c>
      <c r="P578" s="14">
        <v>31</v>
      </c>
      <c r="Q578" s="14" t="str">
        <f>IF(Table1[[#This Row],[Age]]&gt;=65,"Senior",IF(Table1[[#This Row],[Age]]&gt;=45,"Middle Age",IF(Table1[[#This Row],[Age]]&gt;=25,"Adult",IF(Table1[[#This Row],[Age]]&gt;=15,"Youth","Invalid"))))</f>
        <v>Adult</v>
      </c>
      <c r="R578" s="22" t="s">
        <v>16</v>
      </c>
    </row>
    <row r="579" spans="4:18" x14ac:dyDescent="0.3">
      <c r="D579" s="21">
        <v>16917</v>
      </c>
      <c r="E579" s="14" t="s">
        <v>28</v>
      </c>
      <c r="F579" s="14" t="s">
        <v>30</v>
      </c>
      <c r="G579" s="15">
        <v>120000</v>
      </c>
      <c r="H579" s="14">
        <v>1</v>
      </c>
      <c r="I579" s="14" t="s">
        <v>12</v>
      </c>
      <c r="J579" s="14" t="s">
        <v>25</v>
      </c>
      <c r="K579" s="14" t="s">
        <v>14</v>
      </c>
      <c r="L579" s="14">
        <v>4</v>
      </c>
      <c r="M579" s="14" t="str">
        <f>IF(Table1[[#This Row],[Cars]]=0,"NO","Yes")</f>
        <v>Yes</v>
      </c>
      <c r="N579" s="14" t="s">
        <v>15</v>
      </c>
      <c r="O579" s="14" t="s">
        <v>48</v>
      </c>
      <c r="P579" s="14">
        <v>38</v>
      </c>
      <c r="Q579" s="14" t="str">
        <f>IF(Table1[[#This Row],[Age]]&gt;=65,"Senior",IF(Table1[[#This Row],[Age]]&gt;=45,"Middle Age",IF(Table1[[#This Row],[Age]]&gt;=25,"Adult",IF(Table1[[#This Row],[Age]]&gt;=15,"Youth","Invalid"))))</f>
        <v>Adult</v>
      </c>
      <c r="R579" s="22" t="s">
        <v>16</v>
      </c>
    </row>
    <row r="580" spans="4:18" x14ac:dyDescent="0.3">
      <c r="D580" s="21">
        <v>15313</v>
      </c>
      <c r="E580" s="14" t="s">
        <v>28</v>
      </c>
      <c r="F580" s="14" t="s">
        <v>30</v>
      </c>
      <c r="G580" s="15">
        <v>60000</v>
      </c>
      <c r="H580" s="14">
        <v>4</v>
      </c>
      <c r="I580" s="14" t="s">
        <v>12</v>
      </c>
      <c r="J580" s="14" t="s">
        <v>25</v>
      </c>
      <c r="K580" s="14" t="s">
        <v>14</v>
      </c>
      <c r="L580" s="14">
        <v>2</v>
      </c>
      <c r="M580" s="14" t="str">
        <f>IF(Table1[[#This Row],[Cars]]=0,"NO","Yes")</f>
        <v>Yes</v>
      </c>
      <c r="N580" s="14" t="s">
        <v>20</v>
      </c>
      <c r="O580" s="14" t="s">
        <v>48</v>
      </c>
      <c r="P580" s="14">
        <v>59</v>
      </c>
      <c r="Q580" s="14" t="str">
        <f>IF(Table1[[#This Row],[Age]]&gt;=65,"Senior",IF(Table1[[#This Row],[Age]]&gt;=45,"Middle Age",IF(Table1[[#This Row],[Age]]&gt;=25,"Adult",IF(Table1[[#This Row],[Age]]&gt;=15,"Youth","Invalid"))))</f>
        <v>Middle Age</v>
      </c>
      <c r="R580" s="22" t="s">
        <v>16</v>
      </c>
    </row>
    <row r="581" spans="4:18" x14ac:dyDescent="0.3">
      <c r="D581" s="21">
        <v>25329</v>
      </c>
      <c r="E581" s="14" t="s">
        <v>29</v>
      </c>
      <c r="F581" s="14" t="s">
        <v>42</v>
      </c>
      <c r="G581" s="15">
        <v>40000</v>
      </c>
      <c r="H581" s="14">
        <v>3</v>
      </c>
      <c r="I581" s="14" t="s">
        <v>17</v>
      </c>
      <c r="J581" s="14" t="s">
        <v>18</v>
      </c>
      <c r="K581" s="14" t="s">
        <v>16</v>
      </c>
      <c r="L581" s="14">
        <v>2</v>
      </c>
      <c r="M581" s="14" t="str">
        <f>IF(Table1[[#This Row],[Cars]]=0,"NO","Yes")</f>
        <v>Yes</v>
      </c>
      <c r="N581" s="14" t="s">
        <v>15</v>
      </c>
      <c r="O581" s="14" t="s">
        <v>48</v>
      </c>
      <c r="P581" s="14">
        <v>32</v>
      </c>
      <c r="Q581" s="14" t="str">
        <f>IF(Table1[[#This Row],[Age]]&gt;=65,"Senior",IF(Table1[[#This Row],[Age]]&gt;=45,"Middle Age",IF(Table1[[#This Row],[Age]]&gt;=25,"Adult",IF(Table1[[#This Row],[Age]]&gt;=15,"Youth","Invalid"))))</f>
        <v>Adult</v>
      </c>
      <c r="R581" s="22" t="s">
        <v>16</v>
      </c>
    </row>
    <row r="582" spans="4:18" x14ac:dyDescent="0.3">
      <c r="D582" s="21">
        <v>20380</v>
      </c>
      <c r="E582" s="14" t="s">
        <v>28</v>
      </c>
      <c r="F582" s="14" t="s">
        <v>42</v>
      </c>
      <c r="G582" s="15">
        <v>60000</v>
      </c>
      <c r="H582" s="14">
        <v>3</v>
      </c>
      <c r="I582" s="14" t="s">
        <v>27</v>
      </c>
      <c r="J582" s="14" t="s">
        <v>25</v>
      </c>
      <c r="K582" s="14" t="s">
        <v>14</v>
      </c>
      <c r="L582" s="14">
        <v>2</v>
      </c>
      <c r="M582" s="14" t="str">
        <f>IF(Table1[[#This Row],[Cars]]=0,"NO","Yes")</f>
        <v>Yes</v>
      </c>
      <c r="N582" s="14" t="s">
        <v>43</v>
      </c>
      <c r="O582" s="14" t="s">
        <v>48</v>
      </c>
      <c r="P582" s="14">
        <v>69</v>
      </c>
      <c r="Q582" s="14" t="str">
        <f>IF(Table1[[#This Row],[Age]]&gt;=65,"Senior",IF(Table1[[#This Row],[Age]]&gt;=45,"Middle Age",IF(Table1[[#This Row],[Age]]&gt;=25,"Adult",IF(Table1[[#This Row],[Age]]&gt;=15,"Youth","Invalid"))))</f>
        <v>Senior</v>
      </c>
      <c r="R582" s="22" t="s">
        <v>16</v>
      </c>
    </row>
    <row r="583" spans="4:18" x14ac:dyDescent="0.3">
      <c r="D583" s="21">
        <v>23089</v>
      </c>
      <c r="E583" s="14" t="s">
        <v>28</v>
      </c>
      <c r="F583" s="14" t="s">
        <v>30</v>
      </c>
      <c r="G583" s="15">
        <v>40000</v>
      </c>
      <c r="H583" s="14">
        <v>0</v>
      </c>
      <c r="I583" s="14" t="s">
        <v>17</v>
      </c>
      <c r="J583" s="14" t="s">
        <v>13</v>
      </c>
      <c r="K583" s="14" t="s">
        <v>14</v>
      </c>
      <c r="L583" s="14">
        <v>1</v>
      </c>
      <c r="M583" s="14" t="str">
        <f>IF(Table1[[#This Row],[Cars]]=0,"NO","Yes")</f>
        <v>Yes</v>
      </c>
      <c r="N583" s="14" t="s">
        <v>21</v>
      </c>
      <c r="O583" s="14" t="s">
        <v>48</v>
      </c>
      <c r="P583" s="14">
        <v>28</v>
      </c>
      <c r="Q583" s="14" t="str">
        <f>IF(Table1[[#This Row],[Age]]&gt;=65,"Senior",IF(Table1[[#This Row],[Age]]&gt;=45,"Middle Age",IF(Table1[[#This Row],[Age]]&gt;=25,"Adult",IF(Table1[[#This Row],[Age]]&gt;=15,"Youth","Invalid"))))</f>
        <v>Adult</v>
      </c>
      <c r="R583" s="22" t="s">
        <v>16</v>
      </c>
    </row>
    <row r="584" spans="4:18" x14ac:dyDescent="0.3">
      <c r="D584" s="21">
        <v>13749</v>
      </c>
      <c r="E584" s="14" t="s">
        <v>28</v>
      </c>
      <c r="F584" s="14" t="s">
        <v>30</v>
      </c>
      <c r="G584" s="15">
        <v>80000</v>
      </c>
      <c r="H584" s="14">
        <v>4</v>
      </c>
      <c r="I584" s="14" t="s">
        <v>27</v>
      </c>
      <c r="J584" s="14" t="s">
        <v>13</v>
      </c>
      <c r="K584" s="14" t="s">
        <v>14</v>
      </c>
      <c r="L584" s="14">
        <v>0</v>
      </c>
      <c r="M584" s="14" t="str">
        <f>IF(Table1[[#This Row],[Cars]]=0,"NO","Yes")</f>
        <v>NO</v>
      </c>
      <c r="N584" s="14" t="s">
        <v>23</v>
      </c>
      <c r="O584" s="14" t="s">
        <v>48</v>
      </c>
      <c r="P584" s="14">
        <v>47</v>
      </c>
      <c r="Q584" s="14" t="str">
        <f>IF(Table1[[#This Row],[Age]]&gt;=65,"Senior",IF(Table1[[#This Row],[Age]]&gt;=45,"Middle Age",IF(Table1[[#This Row],[Age]]&gt;=25,"Adult",IF(Table1[[#This Row],[Age]]&gt;=15,"Youth","Invalid"))))</f>
        <v>Middle Age</v>
      </c>
      <c r="R584" s="22" t="s">
        <v>16</v>
      </c>
    </row>
    <row r="585" spans="4:18" x14ac:dyDescent="0.3">
      <c r="D585" s="21">
        <v>24943</v>
      </c>
      <c r="E585" s="14" t="s">
        <v>28</v>
      </c>
      <c r="F585" s="14" t="s">
        <v>30</v>
      </c>
      <c r="G585" s="15">
        <v>60000</v>
      </c>
      <c r="H585" s="14">
        <v>3</v>
      </c>
      <c r="I585" s="14" t="s">
        <v>12</v>
      </c>
      <c r="J585" s="14" t="s">
        <v>25</v>
      </c>
      <c r="K585" s="14" t="s">
        <v>14</v>
      </c>
      <c r="L585" s="14">
        <v>2</v>
      </c>
      <c r="M585" s="14" t="str">
        <f>IF(Table1[[#This Row],[Cars]]=0,"NO","Yes")</f>
        <v>Yes</v>
      </c>
      <c r="N585" s="14" t="s">
        <v>43</v>
      </c>
      <c r="O585" s="14" t="s">
        <v>48</v>
      </c>
      <c r="P585" s="14">
        <v>66</v>
      </c>
      <c r="Q585" s="14" t="str">
        <f>IF(Table1[[#This Row],[Age]]&gt;=65,"Senior",IF(Table1[[#This Row],[Age]]&gt;=45,"Middle Age",IF(Table1[[#This Row],[Age]]&gt;=25,"Adult",IF(Table1[[#This Row],[Age]]&gt;=15,"Youth","Invalid"))))</f>
        <v>Senior</v>
      </c>
      <c r="R585" s="22" t="s">
        <v>16</v>
      </c>
    </row>
    <row r="586" spans="4:18" x14ac:dyDescent="0.3">
      <c r="D586" s="21">
        <v>28667</v>
      </c>
      <c r="E586" s="14" t="s">
        <v>29</v>
      </c>
      <c r="F586" s="14" t="s">
        <v>30</v>
      </c>
      <c r="G586" s="15">
        <v>70000</v>
      </c>
      <c r="H586" s="14">
        <v>2</v>
      </c>
      <c r="I586" s="14" t="s">
        <v>12</v>
      </c>
      <c r="J586" s="14" t="s">
        <v>13</v>
      </c>
      <c r="K586" s="14" t="s">
        <v>16</v>
      </c>
      <c r="L586" s="14">
        <v>1</v>
      </c>
      <c r="M586" s="14" t="str">
        <f>IF(Table1[[#This Row],[Cars]]=0,"NO","Yes")</f>
        <v>Yes</v>
      </c>
      <c r="N586" s="14" t="s">
        <v>15</v>
      </c>
      <c r="O586" s="14" t="s">
        <v>48</v>
      </c>
      <c r="P586" s="14">
        <v>37</v>
      </c>
      <c r="Q586" s="14" t="str">
        <f>IF(Table1[[#This Row],[Age]]&gt;=65,"Senior",IF(Table1[[#This Row],[Age]]&gt;=45,"Middle Age",IF(Table1[[#This Row],[Age]]&gt;=25,"Adult",IF(Table1[[#This Row],[Age]]&gt;=15,"Youth","Invalid"))))</f>
        <v>Adult</v>
      </c>
      <c r="R586" s="22" t="s">
        <v>14</v>
      </c>
    </row>
    <row r="587" spans="4:18" x14ac:dyDescent="0.3">
      <c r="D587" s="21">
        <v>15194</v>
      </c>
      <c r="E587" s="14" t="s">
        <v>29</v>
      </c>
      <c r="F587" s="14" t="s">
        <v>30</v>
      </c>
      <c r="G587" s="15">
        <v>120000</v>
      </c>
      <c r="H587" s="14">
        <v>2</v>
      </c>
      <c r="I587" s="14" t="s">
        <v>12</v>
      </c>
      <c r="J587" s="14" t="s">
        <v>25</v>
      </c>
      <c r="K587" s="14" t="s">
        <v>16</v>
      </c>
      <c r="L587" s="14">
        <v>3</v>
      </c>
      <c r="M587" s="14" t="str">
        <f>IF(Table1[[#This Row],[Cars]]=0,"NO","Yes")</f>
        <v>Yes</v>
      </c>
      <c r="N587" s="14" t="s">
        <v>15</v>
      </c>
      <c r="O587" s="14" t="s">
        <v>48</v>
      </c>
      <c r="P587" s="14">
        <v>39</v>
      </c>
      <c r="Q587" s="14" t="str">
        <f>IF(Table1[[#This Row],[Age]]&gt;=65,"Senior",IF(Table1[[#This Row],[Age]]&gt;=45,"Middle Age",IF(Table1[[#This Row],[Age]]&gt;=25,"Adult",IF(Table1[[#This Row],[Age]]&gt;=15,"Youth","Invalid"))))</f>
        <v>Adult</v>
      </c>
      <c r="R587" s="22" t="s">
        <v>14</v>
      </c>
    </row>
    <row r="588" spans="4:18" x14ac:dyDescent="0.3">
      <c r="D588" s="21">
        <v>17436</v>
      </c>
      <c r="E588" s="14" t="s">
        <v>28</v>
      </c>
      <c r="F588" s="14" t="s">
        <v>30</v>
      </c>
      <c r="G588" s="15">
        <v>60000</v>
      </c>
      <c r="H588" s="14">
        <v>2</v>
      </c>
      <c r="I588" s="14" t="s">
        <v>24</v>
      </c>
      <c r="J588" s="14" t="s">
        <v>19</v>
      </c>
      <c r="K588" s="14" t="s">
        <v>16</v>
      </c>
      <c r="L588" s="14">
        <v>2</v>
      </c>
      <c r="M588" s="14" t="str">
        <f>IF(Table1[[#This Row],[Cars]]=0,"NO","Yes")</f>
        <v>Yes</v>
      </c>
      <c r="N588" s="14" t="s">
        <v>23</v>
      </c>
      <c r="O588" s="14" t="s">
        <v>48</v>
      </c>
      <c r="P588" s="14">
        <v>51</v>
      </c>
      <c r="Q588" s="14" t="str">
        <f>IF(Table1[[#This Row],[Age]]&gt;=65,"Senior",IF(Table1[[#This Row],[Age]]&gt;=45,"Middle Age",IF(Table1[[#This Row],[Age]]&gt;=25,"Adult",IF(Table1[[#This Row],[Age]]&gt;=15,"Youth","Invalid"))))</f>
        <v>Middle Age</v>
      </c>
      <c r="R588" s="22" t="s">
        <v>16</v>
      </c>
    </row>
    <row r="589" spans="4:18" x14ac:dyDescent="0.3">
      <c r="D589" s="21">
        <v>18935</v>
      </c>
      <c r="E589" s="14" t="s">
        <v>28</v>
      </c>
      <c r="F589" s="14" t="s">
        <v>42</v>
      </c>
      <c r="G589" s="15">
        <v>130000</v>
      </c>
      <c r="H589" s="14">
        <v>0</v>
      </c>
      <c r="I589" s="14" t="s">
        <v>27</v>
      </c>
      <c r="J589" s="14" t="s">
        <v>25</v>
      </c>
      <c r="K589" s="14" t="s">
        <v>14</v>
      </c>
      <c r="L589" s="14">
        <v>3</v>
      </c>
      <c r="M589" s="14" t="str">
        <f>IF(Table1[[#This Row],[Cars]]=0,"NO","Yes")</f>
        <v>Yes</v>
      </c>
      <c r="N589" s="14" t="s">
        <v>23</v>
      </c>
      <c r="O589" s="14" t="s">
        <v>48</v>
      </c>
      <c r="P589" s="14">
        <v>40</v>
      </c>
      <c r="Q589" s="14" t="str">
        <f>IF(Table1[[#This Row],[Age]]&gt;=65,"Senior",IF(Table1[[#This Row],[Age]]&gt;=45,"Middle Age",IF(Table1[[#This Row],[Age]]&gt;=25,"Adult",IF(Table1[[#This Row],[Age]]&gt;=15,"Youth","Invalid"))))</f>
        <v>Adult</v>
      </c>
      <c r="R589" s="22" t="s">
        <v>16</v>
      </c>
    </row>
    <row r="590" spans="4:18" x14ac:dyDescent="0.3">
      <c r="D590" s="21">
        <v>16871</v>
      </c>
      <c r="E590" s="14" t="s">
        <v>28</v>
      </c>
      <c r="F590" s="14" t="s">
        <v>42</v>
      </c>
      <c r="G590" s="15">
        <v>90000</v>
      </c>
      <c r="H590" s="14">
        <v>2</v>
      </c>
      <c r="I590" s="14" t="s">
        <v>24</v>
      </c>
      <c r="J590" s="14" t="s">
        <v>19</v>
      </c>
      <c r="K590" s="14" t="s">
        <v>14</v>
      </c>
      <c r="L590" s="14">
        <v>1</v>
      </c>
      <c r="M590" s="14" t="str">
        <f>IF(Table1[[#This Row],[Cars]]=0,"NO","Yes")</f>
        <v>Yes</v>
      </c>
      <c r="N590" s="14" t="s">
        <v>43</v>
      </c>
      <c r="O590" s="14" t="s">
        <v>48</v>
      </c>
      <c r="P590" s="14">
        <v>51</v>
      </c>
      <c r="Q590" s="14" t="str">
        <f>IF(Table1[[#This Row],[Age]]&gt;=65,"Senior",IF(Table1[[#This Row],[Age]]&gt;=45,"Middle Age",IF(Table1[[#This Row],[Age]]&gt;=25,"Adult",IF(Table1[[#This Row],[Age]]&gt;=15,"Youth","Invalid"))))</f>
        <v>Middle Age</v>
      </c>
      <c r="R590" s="22" t="s">
        <v>14</v>
      </c>
    </row>
    <row r="591" spans="4:18" x14ac:dyDescent="0.3">
      <c r="D591" s="21">
        <v>12100</v>
      </c>
      <c r="E591" s="14" t="s">
        <v>29</v>
      </c>
      <c r="F591" s="14" t="s">
        <v>30</v>
      </c>
      <c r="G591" s="15">
        <v>60000</v>
      </c>
      <c r="H591" s="14">
        <v>2</v>
      </c>
      <c r="I591" s="14" t="s">
        <v>12</v>
      </c>
      <c r="J591" s="14" t="s">
        <v>25</v>
      </c>
      <c r="K591" s="14" t="s">
        <v>14</v>
      </c>
      <c r="L591" s="14">
        <v>0</v>
      </c>
      <c r="M591" s="14" t="str">
        <f>IF(Table1[[#This Row],[Cars]]=0,"NO","Yes")</f>
        <v>NO</v>
      </c>
      <c r="N591" s="14" t="s">
        <v>43</v>
      </c>
      <c r="O591" s="14" t="s">
        <v>48</v>
      </c>
      <c r="P591" s="14">
        <v>57</v>
      </c>
      <c r="Q591" s="14" t="str">
        <f>IF(Table1[[#This Row],[Age]]&gt;=65,"Senior",IF(Table1[[#This Row],[Age]]&gt;=45,"Middle Age",IF(Table1[[#This Row],[Age]]&gt;=25,"Adult",IF(Table1[[#This Row],[Age]]&gt;=15,"Youth","Invalid"))))</f>
        <v>Middle Age</v>
      </c>
      <c r="R591" s="22" t="s">
        <v>16</v>
      </c>
    </row>
    <row r="592" spans="4:18" x14ac:dyDescent="0.3">
      <c r="D592" s="21">
        <v>23158</v>
      </c>
      <c r="E592" s="14" t="s">
        <v>28</v>
      </c>
      <c r="F592" s="14" t="s">
        <v>42</v>
      </c>
      <c r="G592" s="15">
        <v>60000</v>
      </c>
      <c r="H592" s="14">
        <v>1</v>
      </c>
      <c r="I592" s="14" t="s">
        <v>27</v>
      </c>
      <c r="J592" s="14" t="s">
        <v>19</v>
      </c>
      <c r="K592" s="14" t="s">
        <v>16</v>
      </c>
      <c r="L592" s="14">
        <v>0</v>
      </c>
      <c r="M592" s="14" t="str">
        <f>IF(Table1[[#This Row],[Cars]]=0,"NO","Yes")</f>
        <v>NO</v>
      </c>
      <c r="N592" s="14" t="s">
        <v>15</v>
      </c>
      <c r="O592" s="14" t="s">
        <v>48</v>
      </c>
      <c r="P592" s="14">
        <v>35</v>
      </c>
      <c r="Q592" s="14" t="str">
        <f>IF(Table1[[#This Row],[Age]]&gt;=65,"Senior",IF(Table1[[#This Row],[Age]]&gt;=45,"Middle Age",IF(Table1[[#This Row],[Age]]&gt;=25,"Adult",IF(Table1[[#This Row],[Age]]&gt;=15,"Youth","Invalid"))))</f>
        <v>Adult</v>
      </c>
      <c r="R592" s="22" t="s">
        <v>14</v>
      </c>
    </row>
    <row r="593" spans="4:18" x14ac:dyDescent="0.3">
      <c r="D593" s="21">
        <v>18545</v>
      </c>
      <c r="E593" s="14" t="s">
        <v>28</v>
      </c>
      <c r="F593" s="14" t="s">
        <v>30</v>
      </c>
      <c r="G593" s="15">
        <v>40000</v>
      </c>
      <c r="H593" s="14">
        <v>4</v>
      </c>
      <c r="I593" s="14" t="s">
        <v>24</v>
      </c>
      <c r="J593" s="14" t="s">
        <v>19</v>
      </c>
      <c r="K593" s="14" t="s">
        <v>16</v>
      </c>
      <c r="L593" s="14">
        <v>2</v>
      </c>
      <c r="M593" s="14" t="str">
        <f>IF(Table1[[#This Row],[Cars]]=0,"NO","Yes")</f>
        <v>Yes</v>
      </c>
      <c r="N593" s="14" t="s">
        <v>43</v>
      </c>
      <c r="O593" s="14" t="s">
        <v>48</v>
      </c>
      <c r="P593" s="14">
        <v>61</v>
      </c>
      <c r="Q593" s="14" t="str">
        <f>IF(Table1[[#This Row],[Age]]&gt;=65,"Senior",IF(Table1[[#This Row],[Age]]&gt;=45,"Middle Age",IF(Table1[[#This Row],[Age]]&gt;=25,"Adult",IF(Table1[[#This Row],[Age]]&gt;=15,"Youth","Invalid"))))</f>
        <v>Middle Age</v>
      </c>
      <c r="R593" s="22" t="s">
        <v>14</v>
      </c>
    </row>
    <row r="594" spans="4:18" x14ac:dyDescent="0.3">
      <c r="D594" s="21">
        <v>18391</v>
      </c>
      <c r="E594" s="14" t="s">
        <v>29</v>
      </c>
      <c r="F594" s="14" t="s">
        <v>42</v>
      </c>
      <c r="G594" s="15">
        <v>80000</v>
      </c>
      <c r="H594" s="14">
        <v>5</v>
      </c>
      <c r="I594" s="14" t="s">
        <v>17</v>
      </c>
      <c r="J594" s="14" t="s">
        <v>19</v>
      </c>
      <c r="K594" s="14" t="s">
        <v>14</v>
      </c>
      <c r="L594" s="14">
        <v>2</v>
      </c>
      <c r="M594" s="14" t="str">
        <f>IF(Table1[[#This Row],[Cars]]=0,"NO","Yes")</f>
        <v>Yes</v>
      </c>
      <c r="N594" s="14" t="s">
        <v>21</v>
      </c>
      <c r="O594" s="14" t="s">
        <v>48</v>
      </c>
      <c r="P594" s="14">
        <v>44</v>
      </c>
      <c r="Q594" s="14" t="str">
        <f>IF(Table1[[#This Row],[Age]]&gt;=65,"Senior",IF(Table1[[#This Row],[Age]]&gt;=45,"Middle Age",IF(Table1[[#This Row],[Age]]&gt;=25,"Adult",IF(Table1[[#This Row],[Age]]&gt;=15,"Youth","Invalid"))))</f>
        <v>Adult</v>
      </c>
      <c r="R594" s="22" t="s">
        <v>16</v>
      </c>
    </row>
    <row r="595" spans="4:18" x14ac:dyDescent="0.3">
      <c r="D595" s="21">
        <v>19812</v>
      </c>
      <c r="E595" s="14" t="s">
        <v>29</v>
      </c>
      <c r="F595" s="14" t="s">
        <v>42</v>
      </c>
      <c r="G595" s="15">
        <v>70000</v>
      </c>
      <c r="H595" s="14">
        <v>2</v>
      </c>
      <c r="I595" s="14" t="s">
        <v>17</v>
      </c>
      <c r="J595" s="14" t="s">
        <v>19</v>
      </c>
      <c r="K595" s="14" t="s">
        <v>14</v>
      </c>
      <c r="L595" s="14">
        <v>0</v>
      </c>
      <c r="M595" s="14" t="str">
        <f>IF(Table1[[#This Row],[Cars]]=0,"NO","Yes")</f>
        <v>NO</v>
      </c>
      <c r="N595" s="14" t="s">
        <v>21</v>
      </c>
      <c r="O595" s="14" t="s">
        <v>48</v>
      </c>
      <c r="P595" s="14">
        <v>49</v>
      </c>
      <c r="Q595" s="14" t="str">
        <f>IF(Table1[[#This Row],[Age]]&gt;=65,"Senior",IF(Table1[[#This Row],[Age]]&gt;=45,"Middle Age",IF(Table1[[#This Row],[Age]]&gt;=25,"Adult",IF(Table1[[#This Row],[Age]]&gt;=15,"Youth","Invalid"))))</f>
        <v>Middle Age</v>
      </c>
      <c r="R595" s="22" t="s">
        <v>14</v>
      </c>
    </row>
    <row r="596" spans="4:18" x14ac:dyDescent="0.3">
      <c r="D596" s="21">
        <v>27660</v>
      </c>
      <c r="E596" s="14" t="s">
        <v>28</v>
      </c>
      <c r="F596" s="14" t="s">
        <v>30</v>
      </c>
      <c r="G596" s="15">
        <v>80000</v>
      </c>
      <c r="H596" s="14">
        <v>4</v>
      </c>
      <c r="I596" s="14" t="s">
        <v>27</v>
      </c>
      <c r="J596" s="14" t="s">
        <v>25</v>
      </c>
      <c r="K596" s="14" t="s">
        <v>14</v>
      </c>
      <c r="L596" s="14">
        <v>2</v>
      </c>
      <c r="M596" s="14" t="str">
        <f>IF(Table1[[#This Row],[Cars]]=0,"NO","Yes")</f>
        <v>Yes</v>
      </c>
      <c r="N596" s="14" t="s">
        <v>21</v>
      </c>
      <c r="O596" s="14" t="s">
        <v>48</v>
      </c>
      <c r="P596" s="14">
        <v>70</v>
      </c>
      <c r="Q596" s="14" t="str">
        <f>IF(Table1[[#This Row],[Age]]&gt;=65,"Senior",IF(Table1[[#This Row],[Age]]&gt;=45,"Middle Age",IF(Table1[[#This Row],[Age]]&gt;=25,"Adult",IF(Table1[[#This Row],[Age]]&gt;=15,"Youth","Invalid"))))</f>
        <v>Senior</v>
      </c>
      <c r="R596" s="22" t="s">
        <v>16</v>
      </c>
    </row>
    <row r="597" spans="4:18" x14ac:dyDescent="0.3">
      <c r="D597" s="21">
        <v>18058</v>
      </c>
      <c r="E597" s="14" t="s">
        <v>29</v>
      </c>
      <c r="F597" s="14" t="s">
        <v>42</v>
      </c>
      <c r="G597" s="15">
        <v>20000</v>
      </c>
      <c r="H597" s="14">
        <v>3</v>
      </c>
      <c r="I597" s="14" t="s">
        <v>24</v>
      </c>
      <c r="J597" s="14" t="s">
        <v>13</v>
      </c>
      <c r="K597" s="14" t="s">
        <v>14</v>
      </c>
      <c r="L597" s="14">
        <v>2</v>
      </c>
      <c r="M597" s="14" t="str">
        <f>IF(Table1[[#This Row],[Cars]]=0,"NO","Yes")</f>
        <v>Yes</v>
      </c>
      <c r="N597" s="14" t="s">
        <v>20</v>
      </c>
      <c r="O597" s="14" t="s">
        <v>48</v>
      </c>
      <c r="P597" s="14">
        <v>78</v>
      </c>
      <c r="Q597" s="14" t="str">
        <f>IF(Table1[[#This Row],[Age]]&gt;=65,"Senior",IF(Table1[[#This Row],[Age]]&gt;=45,"Middle Age",IF(Table1[[#This Row],[Age]]&gt;=25,"Adult",IF(Table1[[#This Row],[Age]]&gt;=15,"Youth","Invalid"))))</f>
        <v>Senior</v>
      </c>
      <c r="R597" s="22" t="s">
        <v>16</v>
      </c>
    </row>
    <row r="598" spans="4:18" x14ac:dyDescent="0.3">
      <c r="D598" s="21">
        <v>20343</v>
      </c>
      <c r="E598" s="14" t="s">
        <v>28</v>
      </c>
      <c r="F598" s="14" t="s">
        <v>42</v>
      </c>
      <c r="G598" s="15">
        <v>90000</v>
      </c>
      <c r="H598" s="14">
        <v>4</v>
      </c>
      <c r="I598" s="14" t="s">
        <v>17</v>
      </c>
      <c r="J598" s="14" t="s">
        <v>19</v>
      </c>
      <c r="K598" s="14" t="s">
        <v>14</v>
      </c>
      <c r="L598" s="14">
        <v>1</v>
      </c>
      <c r="M598" s="14" t="str">
        <f>IF(Table1[[#This Row],[Cars]]=0,"NO","Yes")</f>
        <v>Yes</v>
      </c>
      <c r="N598" s="14" t="s">
        <v>23</v>
      </c>
      <c r="O598" s="14" t="s">
        <v>48</v>
      </c>
      <c r="P598" s="14">
        <v>45</v>
      </c>
      <c r="Q598" s="14" t="str">
        <f>IF(Table1[[#This Row],[Age]]&gt;=65,"Senior",IF(Table1[[#This Row],[Age]]&gt;=45,"Middle Age",IF(Table1[[#This Row],[Age]]&gt;=25,"Adult",IF(Table1[[#This Row],[Age]]&gt;=15,"Youth","Invalid"))))</f>
        <v>Middle Age</v>
      </c>
      <c r="R598" s="22" t="s">
        <v>16</v>
      </c>
    </row>
    <row r="599" spans="4:18" x14ac:dyDescent="0.3">
      <c r="D599" s="21">
        <v>28997</v>
      </c>
      <c r="E599" s="14" t="s">
        <v>29</v>
      </c>
      <c r="F599" s="14" t="s">
        <v>30</v>
      </c>
      <c r="G599" s="15">
        <v>40000</v>
      </c>
      <c r="H599" s="14">
        <v>2</v>
      </c>
      <c r="I599" s="14" t="s">
        <v>24</v>
      </c>
      <c r="J599" s="14" t="s">
        <v>19</v>
      </c>
      <c r="K599" s="14" t="s">
        <v>16</v>
      </c>
      <c r="L599" s="14">
        <v>1</v>
      </c>
      <c r="M599" s="14" t="str">
        <f>IF(Table1[[#This Row],[Cars]]=0,"NO","Yes")</f>
        <v>Yes</v>
      </c>
      <c r="N599" s="14" t="s">
        <v>20</v>
      </c>
      <c r="O599" s="14" t="s">
        <v>48</v>
      </c>
      <c r="P599" s="14">
        <v>58</v>
      </c>
      <c r="Q599" s="14" t="str">
        <f>IF(Table1[[#This Row],[Age]]&gt;=65,"Senior",IF(Table1[[#This Row],[Age]]&gt;=45,"Middle Age",IF(Table1[[#This Row],[Age]]&gt;=25,"Adult",IF(Table1[[#This Row],[Age]]&gt;=15,"Youth","Invalid"))))</f>
        <v>Middle Age</v>
      </c>
      <c r="R599" s="22" t="s">
        <v>14</v>
      </c>
    </row>
    <row r="600" spans="4:18" x14ac:dyDescent="0.3">
      <c r="D600" s="21">
        <v>24398</v>
      </c>
      <c r="E600" s="14" t="s">
        <v>28</v>
      </c>
      <c r="F600" s="14" t="s">
        <v>30</v>
      </c>
      <c r="G600" s="15">
        <v>130000</v>
      </c>
      <c r="H600" s="14">
        <v>1</v>
      </c>
      <c r="I600" s="14" t="s">
        <v>27</v>
      </c>
      <c r="J600" s="14" t="s">
        <v>25</v>
      </c>
      <c r="K600" s="14" t="s">
        <v>14</v>
      </c>
      <c r="L600" s="14">
        <v>4</v>
      </c>
      <c r="M600" s="14" t="str">
        <f>IF(Table1[[#This Row],[Cars]]=0,"NO","Yes")</f>
        <v>Yes</v>
      </c>
      <c r="N600" s="14" t="s">
        <v>15</v>
      </c>
      <c r="O600" s="14" t="s">
        <v>48</v>
      </c>
      <c r="P600" s="14">
        <v>41</v>
      </c>
      <c r="Q600" s="14" t="str">
        <f>IF(Table1[[#This Row],[Age]]&gt;=65,"Senior",IF(Table1[[#This Row],[Age]]&gt;=45,"Middle Age",IF(Table1[[#This Row],[Age]]&gt;=25,"Adult",IF(Table1[[#This Row],[Age]]&gt;=15,"Youth","Invalid"))))</f>
        <v>Adult</v>
      </c>
      <c r="R600" s="22" t="s">
        <v>16</v>
      </c>
    </row>
    <row r="601" spans="4:18" x14ac:dyDescent="0.3">
      <c r="D601" s="21">
        <v>19002</v>
      </c>
      <c r="E601" s="14" t="s">
        <v>28</v>
      </c>
      <c r="F601" s="14" t="s">
        <v>42</v>
      </c>
      <c r="G601" s="15">
        <v>60000</v>
      </c>
      <c r="H601" s="14">
        <v>2</v>
      </c>
      <c r="I601" s="14" t="s">
        <v>17</v>
      </c>
      <c r="J601" s="14" t="s">
        <v>19</v>
      </c>
      <c r="K601" s="14" t="s">
        <v>14</v>
      </c>
      <c r="L601" s="14">
        <v>1</v>
      </c>
      <c r="M601" s="14" t="str">
        <f>IF(Table1[[#This Row],[Cars]]=0,"NO","Yes")</f>
        <v>Yes</v>
      </c>
      <c r="N601" s="14" t="s">
        <v>20</v>
      </c>
      <c r="O601" s="14" t="s">
        <v>48</v>
      </c>
      <c r="P601" s="14">
        <v>57</v>
      </c>
      <c r="Q601" s="14" t="str">
        <f>IF(Table1[[#This Row],[Age]]&gt;=65,"Senior",IF(Table1[[#This Row],[Age]]&gt;=45,"Middle Age",IF(Table1[[#This Row],[Age]]&gt;=25,"Adult",IF(Table1[[#This Row],[Age]]&gt;=15,"Youth","Invalid"))))</f>
        <v>Middle Age</v>
      </c>
      <c r="R601" s="22" t="s">
        <v>14</v>
      </c>
    </row>
    <row r="602" spans="4:18" x14ac:dyDescent="0.3">
      <c r="D602" s="21">
        <v>28609</v>
      </c>
      <c r="E602" s="14" t="s">
        <v>28</v>
      </c>
      <c r="F602" s="14" t="s">
        <v>30</v>
      </c>
      <c r="G602" s="15">
        <v>30000</v>
      </c>
      <c r="H602" s="14">
        <v>2</v>
      </c>
      <c r="I602" s="14" t="s">
        <v>24</v>
      </c>
      <c r="J602" s="14" t="s">
        <v>13</v>
      </c>
      <c r="K602" s="14" t="s">
        <v>16</v>
      </c>
      <c r="L602" s="14">
        <v>2</v>
      </c>
      <c r="M602" s="14" t="str">
        <f>IF(Table1[[#This Row],[Cars]]=0,"NO","Yes")</f>
        <v>Yes</v>
      </c>
      <c r="N602" s="14" t="s">
        <v>15</v>
      </c>
      <c r="O602" s="14" t="s">
        <v>48</v>
      </c>
      <c r="P602" s="14">
        <v>49</v>
      </c>
      <c r="Q602" s="14" t="str">
        <f>IF(Table1[[#This Row],[Age]]&gt;=65,"Senior",IF(Table1[[#This Row],[Age]]&gt;=45,"Middle Age",IF(Table1[[#This Row],[Age]]&gt;=25,"Adult",IF(Table1[[#This Row],[Age]]&gt;=15,"Youth","Invalid"))))</f>
        <v>Middle Age</v>
      </c>
      <c r="R602" s="22" t="s">
        <v>16</v>
      </c>
    </row>
    <row r="603" spans="4:18" x14ac:dyDescent="0.3">
      <c r="D603" s="21">
        <v>29231</v>
      </c>
      <c r="E603" s="14" t="s">
        <v>29</v>
      </c>
      <c r="F603" s="14" t="s">
        <v>30</v>
      </c>
      <c r="G603" s="15">
        <v>80000</v>
      </c>
      <c r="H603" s="14">
        <v>4</v>
      </c>
      <c r="I603" s="14" t="s">
        <v>17</v>
      </c>
      <c r="J603" s="14" t="s">
        <v>19</v>
      </c>
      <c r="K603" s="14" t="s">
        <v>16</v>
      </c>
      <c r="L603" s="14">
        <v>2</v>
      </c>
      <c r="M603" s="14" t="str">
        <f>IF(Table1[[#This Row],[Cars]]=0,"NO","Yes")</f>
        <v>Yes</v>
      </c>
      <c r="N603" s="14" t="s">
        <v>15</v>
      </c>
      <c r="O603" s="14" t="s">
        <v>48</v>
      </c>
      <c r="P603" s="14">
        <v>43</v>
      </c>
      <c r="Q603" s="14" t="str">
        <f>IF(Table1[[#This Row],[Age]]&gt;=65,"Senior",IF(Table1[[#This Row],[Age]]&gt;=45,"Middle Age",IF(Table1[[#This Row],[Age]]&gt;=25,"Adult",IF(Table1[[#This Row],[Age]]&gt;=15,"Youth","Invalid"))))</f>
        <v>Adult</v>
      </c>
      <c r="R603" s="22" t="s">
        <v>16</v>
      </c>
    </row>
    <row r="604" spans="4:18" x14ac:dyDescent="0.3">
      <c r="D604" s="21">
        <v>18858</v>
      </c>
      <c r="E604" s="14" t="s">
        <v>29</v>
      </c>
      <c r="F604" s="14" t="s">
        <v>30</v>
      </c>
      <c r="G604" s="15">
        <v>60000</v>
      </c>
      <c r="H604" s="14">
        <v>2</v>
      </c>
      <c r="I604" s="14" t="s">
        <v>26</v>
      </c>
      <c r="J604" s="14" t="s">
        <v>13</v>
      </c>
      <c r="K604" s="14" t="s">
        <v>14</v>
      </c>
      <c r="L604" s="14">
        <v>2</v>
      </c>
      <c r="M604" s="14" t="str">
        <f>IF(Table1[[#This Row],[Cars]]=0,"NO","Yes")</f>
        <v>Yes</v>
      </c>
      <c r="N604" s="14" t="s">
        <v>21</v>
      </c>
      <c r="O604" s="14" t="s">
        <v>48</v>
      </c>
      <c r="P604" s="14">
        <v>52</v>
      </c>
      <c r="Q604" s="14" t="str">
        <f>IF(Table1[[#This Row],[Age]]&gt;=65,"Senior",IF(Table1[[#This Row],[Age]]&gt;=45,"Middle Age",IF(Table1[[#This Row],[Age]]&gt;=25,"Adult",IF(Table1[[#This Row],[Age]]&gt;=15,"Youth","Invalid"))))</f>
        <v>Middle Age</v>
      </c>
      <c r="R604" s="22" t="s">
        <v>14</v>
      </c>
    </row>
    <row r="605" spans="4:18" x14ac:dyDescent="0.3">
      <c r="D605" s="21">
        <v>20000</v>
      </c>
      <c r="E605" s="14" t="s">
        <v>28</v>
      </c>
      <c r="F605" s="14" t="s">
        <v>30</v>
      </c>
      <c r="G605" s="15">
        <v>60000</v>
      </c>
      <c r="H605" s="14">
        <v>1</v>
      </c>
      <c r="I605" s="14" t="s">
        <v>27</v>
      </c>
      <c r="J605" s="14" t="s">
        <v>19</v>
      </c>
      <c r="K605" s="14" t="s">
        <v>14</v>
      </c>
      <c r="L605" s="14">
        <v>0</v>
      </c>
      <c r="M605" s="14" t="str">
        <f>IF(Table1[[#This Row],[Cars]]=0,"NO","Yes")</f>
        <v>NO</v>
      </c>
      <c r="N605" s="14" t="s">
        <v>15</v>
      </c>
      <c r="O605" s="14" t="s">
        <v>48</v>
      </c>
      <c r="P605" s="14">
        <v>35</v>
      </c>
      <c r="Q605" s="14" t="str">
        <f>IF(Table1[[#This Row],[Age]]&gt;=65,"Senior",IF(Table1[[#This Row],[Age]]&gt;=45,"Middle Age",IF(Table1[[#This Row],[Age]]&gt;=25,"Adult",IF(Table1[[#This Row],[Age]]&gt;=15,"Youth","Invalid"))))</f>
        <v>Adult</v>
      </c>
      <c r="R605" s="22" t="s">
        <v>14</v>
      </c>
    </row>
    <row r="606" spans="4:18" x14ac:dyDescent="0.3">
      <c r="D606" s="21">
        <v>25261</v>
      </c>
      <c r="E606" s="14" t="s">
        <v>28</v>
      </c>
      <c r="F606" s="14" t="s">
        <v>30</v>
      </c>
      <c r="G606" s="15">
        <v>40000</v>
      </c>
      <c r="H606" s="14">
        <v>0</v>
      </c>
      <c r="I606" s="14" t="s">
        <v>24</v>
      </c>
      <c r="J606" s="14" t="s">
        <v>13</v>
      </c>
      <c r="K606" s="14" t="s">
        <v>14</v>
      </c>
      <c r="L606" s="14">
        <v>2</v>
      </c>
      <c r="M606" s="14" t="str">
        <f>IF(Table1[[#This Row],[Cars]]=0,"NO","Yes")</f>
        <v>Yes</v>
      </c>
      <c r="N606" s="14" t="s">
        <v>21</v>
      </c>
      <c r="O606" s="14" t="s">
        <v>48</v>
      </c>
      <c r="P606" s="14">
        <v>27</v>
      </c>
      <c r="Q606" s="14" t="str">
        <f>IF(Table1[[#This Row],[Age]]&gt;=65,"Senior",IF(Table1[[#This Row],[Age]]&gt;=45,"Middle Age",IF(Table1[[#This Row],[Age]]&gt;=25,"Adult",IF(Table1[[#This Row],[Age]]&gt;=15,"Youth","Invalid"))))</f>
        <v>Adult</v>
      </c>
      <c r="R606" s="22" t="s">
        <v>16</v>
      </c>
    </row>
    <row r="607" spans="4:18" x14ac:dyDescent="0.3">
      <c r="D607" s="21">
        <v>17458</v>
      </c>
      <c r="E607" s="14" t="s">
        <v>29</v>
      </c>
      <c r="F607" s="14" t="s">
        <v>30</v>
      </c>
      <c r="G607" s="15">
        <v>70000</v>
      </c>
      <c r="H607" s="14">
        <v>3</v>
      </c>
      <c r="I607" s="14" t="s">
        <v>24</v>
      </c>
      <c r="J607" s="14" t="s">
        <v>19</v>
      </c>
      <c r="K607" s="14" t="s">
        <v>14</v>
      </c>
      <c r="L607" s="14">
        <v>0</v>
      </c>
      <c r="M607" s="14" t="str">
        <f>IF(Table1[[#This Row],[Cars]]=0,"NO","Yes")</f>
        <v>NO</v>
      </c>
      <c r="N607" s="14" t="s">
        <v>21</v>
      </c>
      <c r="O607" s="14" t="s">
        <v>48</v>
      </c>
      <c r="P607" s="14">
        <v>52</v>
      </c>
      <c r="Q607" s="14" t="str">
        <f>IF(Table1[[#This Row],[Age]]&gt;=65,"Senior",IF(Table1[[#This Row],[Age]]&gt;=45,"Middle Age",IF(Table1[[#This Row],[Age]]&gt;=25,"Adult",IF(Table1[[#This Row],[Age]]&gt;=15,"Youth","Invalid"))))</f>
        <v>Middle Age</v>
      </c>
      <c r="R607" s="22" t="s">
        <v>14</v>
      </c>
    </row>
    <row r="608" spans="4:18" x14ac:dyDescent="0.3">
      <c r="D608" s="21">
        <v>11644</v>
      </c>
      <c r="E608" s="14" t="s">
        <v>29</v>
      </c>
      <c r="F608" s="14" t="s">
        <v>30</v>
      </c>
      <c r="G608" s="15">
        <v>40000</v>
      </c>
      <c r="H608" s="14">
        <v>2</v>
      </c>
      <c r="I608" s="14" t="s">
        <v>12</v>
      </c>
      <c r="J608" s="14" t="s">
        <v>13</v>
      </c>
      <c r="K608" s="14" t="s">
        <v>14</v>
      </c>
      <c r="L608" s="14">
        <v>0</v>
      </c>
      <c r="M608" s="14" t="str">
        <f>IF(Table1[[#This Row],[Cars]]=0,"NO","Yes")</f>
        <v>NO</v>
      </c>
      <c r="N608" s="14" t="s">
        <v>20</v>
      </c>
      <c r="O608" s="14" t="s">
        <v>48</v>
      </c>
      <c r="P608" s="14">
        <v>36</v>
      </c>
      <c r="Q608" s="14" t="str">
        <f>IF(Table1[[#This Row],[Age]]&gt;=65,"Senior",IF(Table1[[#This Row],[Age]]&gt;=45,"Middle Age",IF(Table1[[#This Row],[Age]]&gt;=25,"Adult",IF(Table1[[#This Row],[Age]]&gt;=15,"Youth","Invalid"))))</f>
        <v>Adult</v>
      </c>
      <c r="R608" s="22" t="s">
        <v>16</v>
      </c>
    </row>
    <row r="609" spans="4:18" x14ac:dyDescent="0.3">
      <c r="D609" s="21">
        <v>16145</v>
      </c>
      <c r="E609" s="14" t="s">
        <v>29</v>
      </c>
      <c r="F609" s="14" t="s">
        <v>42</v>
      </c>
      <c r="G609" s="15">
        <v>70000</v>
      </c>
      <c r="H609" s="14">
        <v>5</v>
      </c>
      <c r="I609" s="14" t="s">
        <v>27</v>
      </c>
      <c r="J609" s="14" t="s">
        <v>19</v>
      </c>
      <c r="K609" s="14" t="s">
        <v>14</v>
      </c>
      <c r="L609" s="14">
        <v>3</v>
      </c>
      <c r="M609" s="14" t="str">
        <f>IF(Table1[[#This Row],[Cars]]=0,"NO","Yes")</f>
        <v>Yes</v>
      </c>
      <c r="N609" s="14" t="s">
        <v>43</v>
      </c>
      <c r="O609" s="14" t="s">
        <v>48</v>
      </c>
      <c r="P609" s="14">
        <v>46</v>
      </c>
      <c r="Q609" s="14" t="str">
        <f>IF(Table1[[#This Row],[Age]]&gt;=65,"Senior",IF(Table1[[#This Row],[Age]]&gt;=45,"Middle Age",IF(Table1[[#This Row],[Age]]&gt;=25,"Adult",IF(Table1[[#This Row],[Age]]&gt;=15,"Youth","Invalid"))))</f>
        <v>Middle Age</v>
      </c>
      <c r="R609" s="22" t="s">
        <v>14</v>
      </c>
    </row>
    <row r="610" spans="4:18" x14ac:dyDescent="0.3">
      <c r="D610" s="21">
        <v>16890</v>
      </c>
      <c r="E610" s="14" t="s">
        <v>28</v>
      </c>
      <c r="F610" s="14" t="s">
        <v>30</v>
      </c>
      <c r="G610" s="15">
        <v>60000</v>
      </c>
      <c r="H610" s="14">
        <v>3</v>
      </c>
      <c r="I610" s="14" t="s">
        <v>26</v>
      </c>
      <c r="J610" s="14" t="s">
        <v>13</v>
      </c>
      <c r="K610" s="14" t="s">
        <v>14</v>
      </c>
      <c r="L610" s="14">
        <v>2</v>
      </c>
      <c r="M610" s="14" t="str">
        <f>IF(Table1[[#This Row],[Cars]]=0,"NO","Yes")</f>
        <v>Yes</v>
      </c>
      <c r="N610" s="14" t="s">
        <v>21</v>
      </c>
      <c r="O610" s="14" t="s">
        <v>48</v>
      </c>
      <c r="P610" s="14">
        <v>52</v>
      </c>
      <c r="Q610" s="14" t="str">
        <f>IF(Table1[[#This Row],[Age]]&gt;=65,"Senior",IF(Table1[[#This Row],[Age]]&gt;=45,"Middle Age",IF(Table1[[#This Row],[Age]]&gt;=25,"Adult",IF(Table1[[#This Row],[Age]]&gt;=15,"Youth","Invalid"))))</f>
        <v>Middle Age</v>
      </c>
      <c r="R610" s="22" t="s">
        <v>14</v>
      </c>
    </row>
    <row r="611" spans="4:18" x14ac:dyDescent="0.3">
      <c r="D611" s="21">
        <v>25983</v>
      </c>
      <c r="E611" s="14" t="s">
        <v>28</v>
      </c>
      <c r="F611" s="14" t="s">
        <v>30</v>
      </c>
      <c r="G611" s="15">
        <v>70000</v>
      </c>
      <c r="H611" s="14">
        <v>0</v>
      </c>
      <c r="I611" s="14" t="s">
        <v>12</v>
      </c>
      <c r="J611" s="14" t="s">
        <v>19</v>
      </c>
      <c r="K611" s="14" t="s">
        <v>16</v>
      </c>
      <c r="L611" s="14">
        <v>1</v>
      </c>
      <c r="M611" s="14" t="str">
        <f>IF(Table1[[#This Row],[Cars]]=0,"NO","Yes")</f>
        <v>Yes</v>
      </c>
      <c r="N611" s="14" t="s">
        <v>15</v>
      </c>
      <c r="O611" s="14" t="s">
        <v>48</v>
      </c>
      <c r="P611" s="14">
        <v>43</v>
      </c>
      <c r="Q611" s="14" t="str">
        <f>IF(Table1[[#This Row],[Age]]&gt;=65,"Senior",IF(Table1[[#This Row],[Age]]&gt;=45,"Middle Age",IF(Table1[[#This Row],[Age]]&gt;=25,"Adult",IF(Table1[[#This Row],[Age]]&gt;=15,"Youth","Invalid"))))</f>
        <v>Adult</v>
      </c>
      <c r="R611" s="22" t="s">
        <v>16</v>
      </c>
    </row>
    <row r="612" spans="4:18" x14ac:dyDescent="0.3">
      <c r="D612" s="21">
        <v>14633</v>
      </c>
      <c r="E612" s="14" t="s">
        <v>28</v>
      </c>
      <c r="F612" s="14" t="s">
        <v>30</v>
      </c>
      <c r="G612" s="15">
        <v>60000</v>
      </c>
      <c r="H612" s="14">
        <v>1</v>
      </c>
      <c r="I612" s="14" t="s">
        <v>17</v>
      </c>
      <c r="J612" s="14" t="s">
        <v>13</v>
      </c>
      <c r="K612" s="14" t="s">
        <v>14</v>
      </c>
      <c r="L612" s="14">
        <v>1</v>
      </c>
      <c r="M612" s="14" t="str">
        <f>IF(Table1[[#This Row],[Cars]]=0,"NO","Yes")</f>
        <v>Yes</v>
      </c>
      <c r="N612" s="14" t="s">
        <v>20</v>
      </c>
      <c r="O612" s="14" t="s">
        <v>48</v>
      </c>
      <c r="P612" s="14">
        <v>44</v>
      </c>
      <c r="Q612" s="14" t="str">
        <f>IF(Table1[[#This Row],[Age]]&gt;=65,"Senior",IF(Table1[[#This Row],[Age]]&gt;=45,"Middle Age",IF(Table1[[#This Row],[Age]]&gt;=25,"Adult",IF(Table1[[#This Row],[Age]]&gt;=15,"Youth","Invalid"))))</f>
        <v>Adult</v>
      </c>
      <c r="R612" s="22" t="s">
        <v>16</v>
      </c>
    </row>
    <row r="613" spans="4:18" x14ac:dyDescent="0.3">
      <c r="D613" s="21">
        <v>22994</v>
      </c>
      <c r="E613" s="14" t="s">
        <v>28</v>
      </c>
      <c r="F613" s="14" t="s">
        <v>42</v>
      </c>
      <c r="G613" s="15">
        <v>80000</v>
      </c>
      <c r="H613" s="14">
        <v>0</v>
      </c>
      <c r="I613" s="14" t="s">
        <v>12</v>
      </c>
      <c r="J613" s="14" t="s">
        <v>25</v>
      </c>
      <c r="K613" s="14" t="s">
        <v>14</v>
      </c>
      <c r="L613" s="14">
        <v>1</v>
      </c>
      <c r="M613" s="14" t="str">
        <f>IF(Table1[[#This Row],[Cars]]=0,"NO","Yes")</f>
        <v>Yes</v>
      </c>
      <c r="N613" s="14" t="s">
        <v>23</v>
      </c>
      <c r="O613" s="14" t="s">
        <v>48</v>
      </c>
      <c r="P613" s="14">
        <v>34</v>
      </c>
      <c r="Q613" s="14" t="str">
        <f>IF(Table1[[#This Row],[Age]]&gt;=65,"Senior",IF(Table1[[#This Row],[Age]]&gt;=45,"Middle Age",IF(Table1[[#This Row],[Age]]&gt;=25,"Adult",IF(Table1[[#This Row],[Age]]&gt;=15,"Youth","Invalid"))))</f>
        <v>Adult</v>
      </c>
      <c r="R613" s="22" t="s">
        <v>14</v>
      </c>
    </row>
    <row r="614" spans="4:18" x14ac:dyDescent="0.3">
      <c r="D614" s="21">
        <v>22983</v>
      </c>
      <c r="E614" s="14" t="s">
        <v>29</v>
      </c>
      <c r="F614" s="14" t="s">
        <v>42</v>
      </c>
      <c r="G614" s="15">
        <v>30000</v>
      </c>
      <c r="H614" s="14">
        <v>0</v>
      </c>
      <c r="I614" s="14" t="s">
        <v>26</v>
      </c>
      <c r="J614" s="14" t="s">
        <v>18</v>
      </c>
      <c r="K614" s="14" t="s">
        <v>14</v>
      </c>
      <c r="L614" s="14">
        <v>2</v>
      </c>
      <c r="M614" s="14" t="str">
        <f>IF(Table1[[#This Row],[Cars]]=0,"NO","Yes")</f>
        <v>Yes</v>
      </c>
      <c r="N614" s="14" t="s">
        <v>21</v>
      </c>
      <c r="O614" s="14" t="s">
        <v>48</v>
      </c>
      <c r="P614" s="14">
        <v>27</v>
      </c>
      <c r="Q614" s="14" t="str">
        <f>IF(Table1[[#This Row],[Age]]&gt;=65,"Senior",IF(Table1[[#This Row],[Age]]&gt;=45,"Middle Age",IF(Table1[[#This Row],[Age]]&gt;=25,"Adult",IF(Table1[[#This Row],[Age]]&gt;=15,"Youth","Invalid"))))</f>
        <v>Adult</v>
      </c>
      <c r="R614" s="22" t="s">
        <v>16</v>
      </c>
    </row>
    <row r="615" spans="4:18" x14ac:dyDescent="0.3">
      <c r="D615" s="21">
        <v>25184</v>
      </c>
      <c r="E615" s="14" t="s">
        <v>29</v>
      </c>
      <c r="F615" s="14" t="s">
        <v>30</v>
      </c>
      <c r="G615" s="15">
        <v>110000</v>
      </c>
      <c r="H615" s="14">
        <v>1</v>
      </c>
      <c r="I615" s="14" t="s">
        <v>17</v>
      </c>
      <c r="J615" s="14" t="s">
        <v>19</v>
      </c>
      <c r="K615" s="14" t="s">
        <v>14</v>
      </c>
      <c r="L615" s="14">
        <v>4</v>
      </c>
      <c r="M615" s="14" t="str">
        <f>IF(Table1[[#This Row],[Cars]]=0,"NO","Yes")</f>
        <v>Yes</v>
      </c>
      <c r="N615" s="14" t="s">
        <v>21</v>
      </c>
      <c r="O615" s="14" t="s">
        <v>48</v>
      </c>
      <c r="P615" s="14">
        <v>45</v>
      </c>
      <c r="Q615" s="14" t="str">
        <f>IF(Table1[[#This Row],[Age]]&gt;=65,"Senior",IF(Table1[[#This Row],[Age]]&gt;=45,"Middle Age",IF(Table1[[#This Row],[Age]]&gt;=25,"Adult",IF(Table1[[#This Row],[Age]]&gt;=15,"Youth","Invalid"))))</f>
        <v>Middle Age</v>
      </c>
      <c r="R615" s="22" t="s">
        <v>14</v>
      </c>
    </row>
    <row r="616" spans="4:18" x14ac:dyDescent="0.3">
      <c r="D616" s="21">
        <v>14469</v>
      </c>
      <c r="E616" s="14" t="s">
        <v>28</v>
      </c>
      <c r="F616" s="14" t="s">
        <v>42</v>
      </c>
      <c r="G616" s="15">
        <v>100000</v>
      </c>
      <c r="H616" s="14">
        <v>3</v>
      </c>
      <c r="I616" s="14" t="s">
        <v>17</v>
      </c>
      <c r="J616" s="14" t="s">
        <v>19</v>
      </c>
      <c r="K616" s="14" t="s">
        <v>14</v>
      </c>
      <c r="L616" s="14">
        <v>4</v>
      </c>
      <c r="M616" s="14" t="str">
        <f>IF(Table1[[#This Row],[Cars]]=0,"NO","Yes")</f>
        <v>Yes</v>
      </c>
      <c r="N616" s="14" t="s">
        <v>23</v>
      </c>
      <c r="O616" s="14" t="s">
        <v>48</v>
      </c>
      <c r="P616" s="14">
        <v>45</v>
      </c>
      <c r="Q616" s="14" t="str">
        <f>IF(Table1[[#This Row],[Age]]&gt;=65,"Senior",IF(Table1[[#This Row],[Age]]&gt;=45,"Middle Age",IF(Table1[[#This Row],[Age]]&gt;=25,"Adult",IF(Table1[[#This Row],[Age]]&gt;=15,"Youth","Invalid"))))</f>
        <v>Middle Age</v>
      </c>
      <c r="R616" s="22" t="s">
        <v>16</v>
      </c>
    </row>
    <row r="617" spans="4:18" x14ac:dyDescent="0.3">
      <c r="D617" s="21">
        <v>11538</v>
      </c>
      <c r="E617" s="14" t="s">
        <v>29</v>
      </c>
      <c r="F617" s="14" t="s">
        <v>42</v>
      </c>
      <c r="G617" s="15">
        <v>60000</v>
      </c>
      <c r="H617" s="14">
        <v>4</v>
      </c>
      <c r="I617" s="14" t="s">
        <v>27</v>
      </c>
      <c r="J617" s="14" t="s">
        <v>13</v>
      </c>
      <c r="K617" s="14" t="s">
        <v>16</v>
      </c>
      <c r="L617" s="14">
        <v>0</v>
      </c>
      <c r="M617" s="14" t="str">
        <f>IF(Table1[[#This Row],[Cars]]=0,"NO","Yes")</f>
        <v>NO</v>
      </c>
      <c r="N617" s="14" t="s">
        <v>15</v>
      </c>
      <c r="O617" s="14" t="s">
        <v>48</v>
      </c>
      <c r="P617" s="14">
        <v>47</v>
      </c>
      <c r="Q617" s="14" t="str">
        <f>IF(Table1[[#This Row],[Age]]&gt;=65,"Senior",IF(Table1[[#This Row],[Age]]&gt;=45,"Middle Age",IF(Table1[[#This Row],[Age]]&gt;=25,"Adult",IF(Table1[[#This Row],[Age]]&gt;=15,"Youth","Invalid"))))</f>
        <v>Middle Age</v>
      </c>
      <c r="R617" s="22" t="s">
        <v>14</v>
      </c>
    </row>
    <row r="618" spans="4:18" x14ac:dyDescent="0.3">
      <c r="D618" s="21">
        <v>16245</v>
      </c>
      <c r="E618" s="14" t="s">
        <v>29</v>
      </c>
      <c r="F618" s="14" t="s">
        <v>42</v>
      </c>
      <c r="G618" s="15">
        <v>80000</v>
      </c>
      <c r="H618" s="14">
        <v>4</v>
      </c>
      <c r="I618" s="14" t="s">
        <v>27</v>
      </c>
      <c r="J618" s="14" t="s">
        <v>13</v>
      </c>
      <c r="K618" s="14" t="s">
        <v>14</v>
      </c>
      <c r="L618" s="14">
        <v>0</v>
      </c>
      <c r="M618" s="14" t="str">
        <f>IF(Table1[[#This Row],[Cars]]=0,"NO","Yes")</f>
        <v>NO</v>
      </c>
      <c r="N618" s="14" t="s">
        <v>23</v>
      </c>
      <c r="O618" s="14" t="s">
        <v>48</v>
      </c>
      <c r="P618" s="14">
        <v>47</v>
      </c>
      <c r="Q618" s="14" t="str">
        <f>IF(Table1[[#This Row],[Age]]&gt;=65,"Senior",IF(Table1[[#This Row],[Age]]&gt;=45,"Middle Age",IF(Table1[[#This Row],[Age]]&gt;=25,"Adult",IF(Table1[[#This Row],[Age]]&gt;=15,"Youth","Invalid"))))</f>
        <v>Middle Age</v>
      </c>
      <c r="R618" s="22" t="s">
        <v>16</v>
      </c>
    </row>
    <row r="619" spans="4:18" x14ac:dyDescent="0.3">
      <c r="D619" s="21">
        <v>17858</v>
      </c>
      <c r="E619" s="14" t="s">
        <v>28</v>
      </c>
      <c r="F619" s="14" t="s">
        <v>30</v>
      </c>
      <c r="G619" s="15">
        <v>40000</v>
      </c>
      <c r="H619" s="14">
        <v>4</v>
      </c>
      <c r="I619" s="14" t="s">
        <v>24</v>
      </c>
      <c r="J619" s="14" t="s">
        <v>13</v>
      </c>
      <c r="K619" s="14" t="s">
        <v>14</v>
      </c>
      <c r="L619" s="14">
        <v>2</v>
      </c>
      <c r="M619" s="14" t="str">
        <f>IF(Table1[[#This Row],[Cars]]=0,"NO","Yes")</f>
        <v>Yes</v>
      </c>
      <c r="N619" s="14" t="s">
        <v>20</v>
      </c>
      <c r="O619" s="14" t="s">
        <v>48</v>
      </c>
      <c r="P619" s="14">
        <v>44</v>
      </c>
      <c r="Q619" s="14" t="str">
        <f>IF(Table1[[#This Row],[Age]]&gt;=65,"Senior",IF(Table1[[#This Row],[Age]]&gt;=45,"Middle Age",IF(Table1[[#This Row],[Age]]&gt;=25,"Adult",IF(Table1[[#This Row],[Age]]&gt;=15,"Youth","Invalid"))))</f>
        <v>Adult</v>
      </c>
      <c r="R619" s="22" t="s">
        <v>14</v>
      </c>
    </row>
    <row r="620" spans="4:18" x14ac:dyDescent="0.3">
      <c r="D620" s="21">
        <v>25347</v>
      </c>
      <c r="E620" s="14" t="s">
        <v>29</v>
      </c>
      <c r="F620" s="14" t="s">
        <v>42</v>
      </c>
      <c r="G620" s="15">
        <v>20000</v>
      </c>
      <c r="H620" s="14">
        <v>3</v>
      </c>
      <c r="I620" s="14" t="s">
        <v>26</v>
      </c>
      <c r="J620" s="14" t="s">
        <v>18</v>
      </c>
      <c r="K620" s="14" t="s">
        <v>16</v>
      </c>
      <c r="L620" s="14">
        <v>2</v>
      </c>
      <c r="M620" s="14" t="str">
        <f>IF(Table1[[#This Row],[Cars]]=0,"NO","Yes")</f>
        <v>Yes</v>
      </c>
      <c r="N620" s="14" t="s">
        <v>15</v>
      </c>
      <c r="O620" s="14" t="s">
        <v>48</v>
      </c>
      <c r="P620" s="14">
        <v>49</v>
      </c>
      <c r="Q620" s="14" t="str">
        <f>IF(Table1[[#This Row],[Age]]&gt;=65,"Senior",IF(Table1[[#This Row],[Age]]&gt;=45,"Middle Age",IF(Table1[[#This Row],[Age]]&gt;=25,"Adult",IF(Table1[[#This Row],[Age]]&gt;=15,"Youth","Invalid"))))</f>
        <v>Middle Age</v>
      </c>
      <c r="R620" s="22" t="s">
        <v>16</v>
      </c>
    </row>
    <row r="621" spans="4:18" x14ac:dyDescent="0.3">
      <c r="D621" s="21">
        <v>15814</v>
      </c>
      <c r="E621" s="14" t="s">
        <v>29</v>
      </c>
      <c r="F621" s="14" t="s">
        <v>42</v>
      </c>
      <c r="G621" s="15">
        <v>40000</v>
      </c>
      <c r="H621" s="14">
        <v>0</v>
      </c>
      <c r="I621" s="14" t="s">
        <v>24</v>
      </c>
      <c r="J621" s="14" t="s">
        <v>13</v>
      </c>
      <c r="K621" s="14" t="s">
        <v>14</v>
      </c>
      <c r="L621" s="14">
        <v>1</v>
      </c>
      <c r="M621" s="14" t="str">
        <f>IF(Table1[[#This Row],[Cars]]=0,"NO","Yes")</f>
        <v>Yes</v>
      </c>
      <c r="N621" s="14" t="s">
        <v>21</v>
      </c>
      <c r="O621" s="14" t="s">
        <v>48</v>
      </c>
      <c r="P621" s="14">
        <v>30</v>
      </c>
      <c r="Q621" s="14" t="str">
        <f>IF(Table1[[#This Row],[Age]]&gt;=65,"Senior",IF(Table1[[#This Row],[Age]]&gt;=45,"Middle Age",IF(Table1[[#This Row],[Age]]&gt;=25,"Adult",IF(Table1[[#This Row],[Age]]&gt;=15,"Youth","Invalid"))))</f>
        <v>Adult</v>
      </c>
      <c r="R621" s="22" t="s">
        <v>16</v>
      </c>
    </row>
    <row r="622" spans="4:18" x14ac:dyDescent="0.3">
      <c r="D622" s="21">
        <v>11259</v>
      </c>
      <c r="E622" s="14" t="s">
        <v>28</v>
      </c>
      <c r="F622" s="14" t="s">
        <v>42</v>
      </c>
      <c r="G622" s="15">
        <v>100000</v>
      </c>
      <c r="H622" s="14">
        <v>4</v>
      </c>
      <c r="I622" s="14" t="s">
        <v>17</v>
      </c>
      <c r="J622" s="14" t="s">
        <v>19</v>
      </c>
      <c r="K622" s="14" t="s">
        <v>14</v>
      </c>
      <c r="L622" s="14">
        <v>4</v>
      </c>
      <c r="M622" s="14" t="str">
        <f>IF(Table1[[#This Row],[Cars]]=0,"NO","Yes")</f>
        <v>Yes</v>
      </c>
      <c r="N622" s="14" t="s">
        <v>20</v>
      </c>
      <c r="O622" s="14" t="s">
        <v>48</v>
      </c>
      <c r="P622" s="14">
        <v>41</v>
      </c>
      <c r="Q622" s="14" t="str">
        <f>IF(Table1[[#This Row],[Age]]&gt;=65,"Senior",IF(Table1[[#This Row],[Age]]&gt;=45,"Middle Age",IF(Table1[[#This Row],[Age]]&gt;=25,"Adult",IF(Table1[[#This Row],[Age]]&gt;=15,"Youth","Invalid"))))</f>
        <v>Adult</v>
      </c>
      <c r="R622" s="22" t="s">
        <v>14</v>
      </c>
    </row>
    <row r="623" spans="4:18" x14ac:dyDescent="0.3">
      <c r="D623" s="21">
        <v>11200</v>
      </c>
      <c r="E623" s="14" t="s">
        <v>28</v>
      </c>
      <c r="F623" s="14" t="s">
        <v>30</v>
      </c>
      <c r="G623" s="15">
        <v>70000</v>
      </c>
      <c r="H623" s="14">
        <v>4</v>
      </c>
      <c r="I623" s="14" t="s">
        <v>12</v>
      </c>
      <c r="J623" s="14" t="s">
        <v>25</v>
      </c>
      <c r="K623" s="14" t="s">
        <v>14</v>
      </c>
      <c r="L623" s="14">
        <v>1</v>
      </c>
      <c r="M623" s="14" t="str">
        <f>IF(Table1[[#This Row],[Cars]]=0,"NO","Yes")</f>
        <v>Yes</v>
      </c>
      <c r="N623" s="14" t="s">
        <v>23</v>
      </c>
      <c r="O623" s="14" t="s">
        <v>48</v>
      </c>
      <c r="P623" s="14">
        <v>58</v>
      </c>
      <c r="Q623" s="14" t="str">
        <f>IF(Table1[[#This Row],[Age]]&gt;=65,"Senior",IF(Table1[[#This Row],[Age]]&gt;=45,"Middle Age",IF(Table1[[#This Row],[Age]]&gt;=25,"Adult",IF(Table1[[#This Row],[Age]]&gt;=15,"Youth","Invalid"))))</f>
        <v>Middle Age</v>
      </c>
      <c r="R623" s="22" t="s">
        <v>16</v>
      </c>
    </row>
    <row r="624" spans="4:18" x14ac:dyDescent="0.3">
      <c r="D624" s="21">
        <v>25101</v>
      </c>
      <c r="E624" s="14" t="s">
        <v>28</v>
      </c>
      <c r="F624" s="14" t="s">
        <v>30</v>
      </c>
      <c r="G624" s="15">
        <v>60000</v>
      </c>
      <c r="H624" s="14">
        <v>5</v>
      </c>
      <c r="I624" s="14" t="s">
        <v>12</v>
      </c>
      <c r="J624" s="14" t="s">
        <v>19</v>
      </c>
      <c r="K624" s="14" t="s">
        <v>14</v>
      </c>
      <c r="L624" s="14">
        <v>1</v>
      </c>
      <c r="M624" s="14" t="str">
        <f>IF(Table1[[#This Row],[Cars]]=0,"NO","Yes")</f>
        <v>Yes</v>
      </c>
      <c r="N624" s="14" t="s">
        <v>20</v>
      </c>
      <c r="O624" s="14" t="s">
        <v>48</v>
      </c>
      <c r="P624" s="14">
        <v>47</v>
      </c>
      <c r="Q624" s="14" t="str">
        <f>IF(Table1[[#This Row],[Age]]&gt;=65,"Senior",IF(Table1[[#This Row],[Age]]&gt;=45,"Middle Age",IF(Table1[[#This Row],[Age]]&gt;=25,"Adult",IF(Table1[[#This Row],[Age]]&gt;=15,"Youth","Invalid"))))</f>
        <v>Middle Age</v>
      </c>
      <c r="R624" s="22" t="s">
        <v>16</v>
      </c>
    </row>
    <row r="625" spans="4:18" x14ac:dyDescent="0.3">
      <c r="D625" s="21">
        <v>21801</v>
      </c>
      <c r="E625" s="14" t="s">
        <v>28</v>
      </c>
      <c r="F625" s="14" t="s">
        <v>42</v>
      </c>
      <c r="G625" s="15">
        <v>70000</v>
      </c>
      <c r="H625" s="14">
        <v>4</v>
      </c>
      <c r="I625" s="14" t="s">
        <v>17</v>
      </c>
      <c r="J625" s="14" t="s">
        <v>19</v>
      </c>
      <c r="K625" s="14" t="s">
        <v>14</v>
      </c>
      <c r="L625" s="14">
        <v>1</v>
      </c>
      <c r="M625" s="14" t="str">
        <f>IF(Table1[[#This Row],[Cars]]=0,"NO","Yes")</f>
        <v>Yes</v>
      </c>
      <c r="N625" s="14" t="s">
        <v>23</v>
      </c>
      <c r="O625" s="14" t="s">
        <v>48</v>
      </c>
      <c r="P625" s="14">
        <v>55</v>
      </c>
      <c r="Q625" s="14" t="str">
        <f>IF(Table1[[#This Row],[Age]]&gt;=65,"Senior",IF(Table1[[#This Row],[Age]]&gt;=45,"Middle Age",IF(Table1[[#This Row],[Age]]&gt;=25,"Adult",IF(Table1[[#This Row],[Age]]&gt;=15,"Youth","Invalid"))))</f>
        <v>Middle Age</v>
      </c>
      <c r="R625" s="22" t="s">
        <v>16</v>
      </c>
    </row>
    <row r="626" spans="4:18" x14ac:dyDescent="0.3">
      <c r="D626" s="21">
        <v>25943</v>
      </c>
      <c r="E626" s="14" t="s">
        <v>29</v>
      </c>
      <c r="F626" s="14" t="s">
        <v>42</v>
      </c>
      <c r="G626" s="15">
        <v>70000</v>
      </c>
      <c r="H626" s="14">
        <v>0</v>
      </c>
      <c r="I626" s="14" t="s">
        <v>17</v>
      </c>
      <c r="J626" s="14" t="s">
        <v>13</v>
      </c>
      <c r="K626" s="14" t="s">
        <v>16</v>
      </c>
      <c r="L626" s="14">
        <v>2</v>
      </c>
      <c r="M626" s="14" t="str">
        <f>IF(Table1[[#This Row],[Cars]]=0,"NO","Yes")</f>
        <v>Yes</v>
      </c>
      <c r="N626" s="14" t="s">
        <v>15</v>
      </c>
      <c r="O626" s="14" t="s">
        <v>48</v>
      </c>
      <c r="P626" s="14">
        <v>27</v>
      </c>
      <c r="Q626" s="14" t="str">
        <f>IF(Table1[[#This Row],[Age]]&gt;=65,"Senior",IF(Table1[[#This Row],[Age]]&gt;=45,"Middle Age",IF(Table1[[#This Row],[Age]]&gt;=25,"Adult",IF(Table1[[#This Row],[Age]]&gt;=15,"Youth","Invalid"))))</f>
        <v>Adult</v>
      </c>
      <c r="R626" s="22" t="s">
        <v>14</v>
      </c>
    </row>
    <row r="627" spans="4:18" x14ac:dyDescent="0.3">
      <c r="D627" s="21">
        <v>22127</v>
      </c>
      <c r="E627" s="14" t="s">
        <v>28</v>
      </c>
      <c r="F627" s="14" t="s">
        <v>30</v>
      </c>
      <c r="G627" s="15">
        <v>60000</v>
      </c>
      <c r="H627" s="14">
        <v>3</v>
      </c>
      <c r="I627" s="14" t="s">
        <v>27</v>
      </c>
      <c r="J627" s="14" t="s">
        <v>25</v>
      </c>
      <c r="K627" s="14" t="s">
        <v>14</v>
      </c>
      <c r="L627" s="14">
        <v>2</v>
      </c>
      <c r="M627" s="14" t="str">
        <f>IF(Table1[[#This Row],[Cars]]=0,"NO","Yes")</f>
        <v>Yes</v>
      </c>
      <c r="N627" s="14" t="s">
        <v>23</v>
      </c>
      <c r="O627" s="14" t="s">
        <v>48</v>
      </c>
      <c r="P627" s="14">
        <v>67</v>
      </c>
      <c r="Q627" s="14" t="str">
        <f>IF(Table1[[#This Row],[Age]]&gt;=65,"Senior",IF(Table1[[#This Row],[Age]]&gt;=45,"Middle Age",IF(Table1[[#This Row],[Age]]&gt;=25,"Adult",IF(Table1[[#This Row],[Age]]&gt;=15,"Youth","Invalid"))))</f>
        <v>Senior</v>
      </c>
      <c r="R627" s="22" t="s">
        <v>16</v>
      </c>
    </row>
    <row r="628" spans="4:18" x14ac:dyDescent="0.3">
      <c r="D628" s="21">
        <v>20414</v>
      </c>
      <c r="E628" s="14" t="s">
        <v>28</v>
      </c>
      <c r="F628" s="14" t="s">
        <v>42</v>
      </c>
      <c r="G628" s="15">
        <v>60000</v>
      </c>
      <c r="H628" s="14">
        <v>0</v>
      </c>
      <c r="I628" s="14" t="s">
        <v>17</v>
      </c>
      <c r="J628" s="14" t="s">
        <v>13</v>
      </c>
      <c r="K628" s="14" t="s">
        <v>14</v>
      </c>
      <c r="L628" s="14">
        <v>2</v>
      </c>
      <c r="M628" s="14" t="str">
        <f>IF(Table1[[#This Row],[Cars]]=0,"NO","Yes")</f>
        <v>Yes</v>
      </c>
      <c r="N628" s="14" t="s">
        <v>21</v>
      </c>
      <c r="O628" s="14" t="s">
        <v>48</v>
      </c>
      <c r="P628" s="14">
        <v>29</v>
      </c>
      <c r="Q628" s="14" t="str">
        <f>IF(Table1[[#This Row],[Age]]&gt;=65,"Senior",IF(Table1[[#This Row],[Age]]&gt;=45,"Middle Age",IF(Table1[[#This Row],[Age]]&gt;=25,"Adult",IF(Table1[[#This Row],[Age]]&gt;=15,"Youth","Invalid"))))</f>
        <v>Adult</v>
      </c>
      <c r="R628" s="22" t="s">
        <v>16</v>
      </c>
    </row>
    <row r="629" spans="4:18" x14ac:dyDescent="0.3">
      <c r="D629" s="21">
        <v>23672</v>
      </c>
      <c r="E629" s="14" t="s">
        <v>28</v>
      </c>
      <c r="F629" s="14" t="s">
        <v>42</v>
      </c>
      <c r="G629" s="15">
        <v>60000</v>
      </c>
      <c r="H629" s="14">
        <v>3</v>
      </c>
      <c r="I629" s="14" t="s">
        <v>27</v>
      </c>
      <c r="J629" s="14" t="s">
        <v>25</v>
      </c>
      <c r="K629" s="14" t="s">
        <v>14</v>
      </c>
      <c r="L629" s="14">
        <v>2</v>
      </c>
      <c r="M629" s="14" t="str">
        <f>IF(Table1[[#This Row],[Cars]]=0,"NO","Yes")</f>
        <v>Yes</v>
      </c>
      <c r="N629" s="14" t="s">
        <v>23</v>
      </c>
      <c r="O629" s="14" t="s">
        <v>48</v>
      </c>
      <c r="P629" s="14">
        <v>67</v>
      </c>
      <c r="Q629" s="14" t="str">
        <f>IF(Table1[[#This Row],[Age]]&gt;=65,"Senior",IF(Table1[[#This Row],[Age]]&gt;=45,"Middle Age",IF(Table1[[#This Row],[Age]]&gt;=25,"Adult",IF(Table1[[#This Row],[Age]]&gt;=15,"Youth","Invalid"))))</f>
        <v>Senior</v>
      </c>
      <c r="R629" s="22" t="s">
        <v>16</v>
      </c>
    </row>
    <row r="630" spans="4:18" x14ac:dyDescent="0.3">
      <c r="D630" s="21">
        <v>29255</v>
      </c>
      <c r="E630" s="14" t="s">
        <v>29</v>
      </c>
      <c r="F630" s="14" t="s">
        <v>30</v>
      </c>
      <c r="G630" s="15">
        <v>80000</v>
      </c>
      <c r="H630" s="14">
        <v>3</v>
      </c>
      <c r="I630" s="14" t="s">
        <v>17</v>
      </c>
      <c r="J630" s="14" t="s">
        <v>19</v>
      </c>
      <c r="K630" s="14" t="s">
        <v>16</v>
      </c>
      <c r="L630" s="14">
        <v>1</v>
      </c>
      <c r="M630" s="14" t="str">
        <f>IF(Table1[[#This Row],[Cars]]=0,"NO","Yes")</f>
        <v>Yes</v>
      </c>
      <c r="N630" s="14" t="s">
        <v>23</v>
      </c>
      <c r="O630" s="14" t="s">
        <v>48</v>
      </c>
      <c r="P630" s="14">
        <v>51</v>
      </c>
      <c r="Q630" s="14" t="str">
        <f>IF(Table1[[#This Row],[Age]]&gt;=65,"Senior",IF(Table1[[#This Row],[Age]]&gt;=45,"Middle Age",IF(Table1[[#This Row],[Age]]&gt;=25,"Adult",IF(Table1[[#This Row],[Age]]&gt;=15,"Youth","Invalid"))))</f>
        <v>Middle Age</v>
      </c>
      <c r="R630" s="22" t="s">
        <v>14</v>
      </c>
    </row>
    <row r="631" spans="4:18" x14ac:dyDescent="0.3">
      <c r="D631" s="21">
        <v>28815</v>
      </c>
      <c r="E631" s="14" t="s">
        <v>28</v>
      </c>
      <c r="F631" s="14" t="s">
        <v>42</v>
      </c>
      <c r="G631" s="15">
        <v>50000</v>
      </c>
      <c r="H631" s="14">
        <v>1</v>
      </c>
      <c r="I631" s="14" t="s">
        <v>27</v>
      </c>
      <c r="J631" s="14" t="s">
        <v>13</v>
      </c>
      <c r="K631" s="14" t="s">
        <v>14</v>
      </c>
      <c r="L631" s="14">
        <v>0</v>
      </c>
      <c r="M631" s="14" t="str">
        <f>IF(Table1[[#This Row],[Cars]]=0,"NO","Yes")</f>
        <v>NO</v>
      </c>
      <c r="N631" s="14" t="s">
        <v>15</v>
      </c>
      <c r="O631" s="14" t="s">
        <v>48</v>
      </c>
      <c r="P631" s="14">
        <v>35</v>
      </c>
      <c r="Q631" s="14" t="str">
        <f>IF(Table1[[#This Row],[Age]]&gt;=65,"Senior",IF(Table1[[#This Row],[Age]]&gt;=45,"Middle Age",IF(Table1[[#This Row],[Age]]&gt;=25,"Adult",IF(Table1[[#This Row],[Age]]&gt;=15,"Youth","Invalid"))))</f>
        <v>Adult</v>
      </c>
      <c r="R631" s="22" t="s">
        <v>16</v>
      </c>
    </row>
    <row r="632" spans="4:18" x14ac:dyDescent="0.3">
      <c r="D632" s="21">
        <v>27753</v>
      </c>
      <c r="E632" s="14" t="s">
        <v>28</v>
      </c>
      <c r="F632" s="14" t="s">
        <v>30</v>
      </c>
      <c r="G632" s="15">
        <v>40000</v>
      </c>
      <c r="H632" s="14">
        <v>0</v>
      </c>
      <c r="I632" s="14" t="s">
        <v>24</v>
      </c>
      <c r="J632" s="14" t="s">
        <v>13</v>
      </c>
      <c r="K632" s="14" t="s">
        <v>16</v>
      </c>
      <c r="L632" s="14">
        <v>2</v>
      </c>
      <c r="M632" s="14" t="str">
        <f>IF(Table1[[#This Row],[Cars]]=0,"NO","Yes")</f>
        <v>Yes</v>
      </c>
      <c r="N632" s="14" t="s">
        <v>23</v>
      </c>
      <c r="O632" s="14" t="s">
        <v>48</v>
      </c>
      <c r="P632" s="14">
        <v>30</v>
      </c>
      <c r="Q632" s="14" t="str">
        <f>IF(Table1[[#This Row],[Age]]&gt;=65,"Senior",IF(Table1[[#This Row],[Age]]&gt;=45,"Middle Age",IF(Table1[[#This Row],[Age]]&gt;=25,"Adult",IF(Table1[[#This Row],[Age]]&gt;=15,"Youth","Invalid"))))</f>
        <v>Adult</v>
      </c>
      <c r="R632" s="22" t="s">
        <v>16</v>
      </c>
    </row>
    <row r="633" spans="4:18" x14ac:dyDescent="0.3">
      <c r="D633" s="21">
        <v>27643</v>
      </c>
      <c r="E633" s="14" t="s">
        <v>29</v>
      </c>
      <c r="F633" s="14" t="s">
        <v>30</v>
      </c>
      <c r="G633" s="15">
        <v>70000</v>
      </c>
      <c r="H633" s="14">
        <v>5</v>
      </c>
      <c r="I633" s="14" t="s">
        <v>17</v>
      </c>
      <c r="J633" s="14" t="s">
        <v>19</v>
      </c>
      <c r="K633" s="14" t="s">
        <v>14</v>
      </c>
      <c r="L633" s="14">
        <v>3</v>
      </c>
      <c r="M633" s="14" t="str">
        <f>IF(Table1[[#This Row],[Cars]]=0,"NO","Yes")</f>
        <v>Yes</v>
      </c>
      <c r="N633" s="14" t="s">
        <v>20</v>
      </c>
      <c r="O633" s="14" t="s">
        <v>48</v>
      </c>
      <c r="P633" s="14">
        <v>44</v>
      </c>
      <c r="Q633" s="14" t="str">
        <f>IF(Table1[[#This Row],[Age]]&gt;=65,"Senior",IF(Table1[[#This Row],[Age]]&gt;=45,"Middle Age",IF(Table1[[#This Row],[Age]]&gt;=25,"Adult",IF(Table1[[#This Row],[Age]]&gt;=15,"Youth","Invalid"))))</f>
        <v>Adult</v>
      </c>
      <c r="R633" s="22" t="s">
        <v>16</v>
      </c>
    </row>
    <row r="634" spans="4:18" x14ac:dyDescent="0.3">
      <c r="D634" s="21">
        <v>13754</v>
      </c>
      <c r="E634" s="14" t="s">
        <v>29</v>
      </c>
      <c r="F634" s="14" t="s">
        <v>42</v>
      </c>
      <c r="G634" s="15">
        <v>80000</v>
      </c>
      <c r="H634" s="14">
        <v>4</v>
      </c>
      <c r="I634" s="14" t="s">
        <v>27</v>
      </c>
      <c r="J634" s="14" t="s">
        <v>13</v>
      </c>
      <c r="K634" s="14" t="s">
        <v>14</v>
      </c>
      <c r="L634" s="14">
        <v>0</v>
      </c>
      <c r="M634" s="14" t="str">
        <f>IF(Table1[[#This Row],[Cars]]=0,"NO","Yes")</f>
        <v>NO</v>
      </c>
      <c r="N634" s="14" t="s">
        <v>23</v>
      </c>
      <c r="O634" s="14" t="s">
        <v>48</v>
      </c>
      <c r="P634" s="14">
        <v>48</v>
      </c>
      <c r="Q634" s="14" t="str">
        <f>IF(Table1[[#This Row],[Age]]&gt;=65,"Senior",IF(Table1[[#This Row],[Age]]&gt;=45,"Middle Age",IF(Table1[[#This Row],[Age]]&gt;=25,"Adult",IF(Table1[[#This Row],[Age]]&gt;=15,"Youth","Invalid"))))</f>
        <v>Middle Age</v>
      </c>
      <c r="R634" s="22" t="s">
        <v>16</v>
      </c>
    </row>
    <row r="635" spans="4:18" x14ac:dyDescent="0.3">
      <c r="D635" s="21">
        <v>22088</v>
      </c>
      <c r="E635" s="14" t="s">
        <v>28</v>
      </c>
      <c r="F635" s="14" t="s">
        <v>42</v>
      </c>
      <c r="G635" s="15">
        <v>130000</v>
      </c>
      <c r="H635" s="14">
        <v>1</v>
      </c>
      <c r="I635" s="14" t="s">
        <v>12</v>
      </c>
      <c r="J635" s="14" t="s">
        <v>25</v>
      </c>
      <c r="K635" s="14" t="s">
        <v>14</v>
      </c>
      <c r="L635" s="14">
        <v>2</v>
      </c>
      <c r="M635" s="14" t="str">
        <f>IF(Table1[[#This Row],[Cars]]=0,"NO","Yes")</f>
        <v>Yes</v>
      </c>
      <c r="N635" s="14" t="s">
        <v>15</v>
      </c>
      <c r="O635" s="14" t="s">
        <v>48</v>
      </c>
      <c r="P635" s="14">
        <v>45</v>
      </c>
      <c r="Q635" s="14" t="str">
        <f>IF(Table1[[#This Row],[Age]]&gt;=65,"Senior",IF(Table1[[#This Row],[Age]]&gt;=45,"Middle Age",IF(Table1[[#This Row],[Age]]&gt;=25,"Adult",IF(Table1[[#This Row],[Age]]&gt;=15,"Youth","Invalid"))))</f>
        <v>Middle Age</v>
      </c>
      <c r="R635" s="22" t="s">
        <v>14</v>
      </c>
    </row>
    <row r="636" spans="4:18" x14ac:dyDescent="0.3">
      <c r="D636" s="21">
        <v>27388</v>
      </c>
      <c r="E636" s="14" t="s">
        <v>28</v>
      </c>
      <c r="F636" s="14" t="s">
        <v>30</v>
      </c>
      <c r="G636" s="15">
        <v>60000</v>
      </c>
      <c r="H636" s="14">
        <v>3</v>
      </c>
      <c r="I636" s="14" t="s">
        <v>12</v>
      </c>
      <c r="J636" s="14" t="s">
        <v>25</v>
      </c>
      <c r="K636" s="14" t="s">
        <v>16</v>
      </c>
      <c r="L636" s="14">
        <v>2</v>
      </c>
      <c r="M636" s="14" t="str">
        <f>IF(Table1[[#This Row],[Cars]]=0,"NO","Yes")</f>
        <v>Yes</v>
      </c>
      <c r="N636" s="14" t="s">
        <v>23</v>
      </c>
      <c r="O636" s="14" t="s">
        <v>48</v>
      </c>
      <c r="P636" s="14">
        <v>66</v>
      </c>
      <c r="Q636" s="14" t="str">
        <f>IF(Table1[[#This Row],[Age]]&gt;=65,"Senior",IF(Table1[[#This Row],[Age]]&gt;=45,"Middle Age",IF(Table1[[#This Row],[Age]]&gt;=25,"Adult",IF(Table1[[#This Row],[Age]]&gt;=15,"Youth","Invalid"))))</f>
        <v>Senior</v>
      </c>
      <c r="R636" s="22" t="s">
        <v>16</v>
      </c>
    </row>
    <row r="637" spans="4:18" x14ac:dyDescent="0.3">
      <c r="D637" s="21">
        <v>24745</v>
      </c>
      <c r="E637" s="14" t="s">
        <v>29</v>
      </c>
      <c r="F637" s="14" t="s">
        <v>42</v>
      </c>
      <c r="G637" s="15">
        <v>30000</v>
      </c>
      <c r="H637" s="14">
        <v>2</v>
      </c>
      <c r="I637" s="14" t="s">
        <v>24</v>
      </c>
      <c r="J637" s="14" t="s">
        <v>13</v>
      </c>
      <c r="K637" s="14" t="s">
        <v>16</v>
      </c>
      <c r="L637" s="14">
        <v>2</v>
      </c>
      <c r="M637" s="14" t="str">
        <f>IF(Table1[[#This Row],[Cars]]=0,"NO","Yes")</f>
        <v>Yes</v>
      </c>
      <c r="N637" s="14" t="s">
        <v>15</v>
      </c>
      <c r="O637" s="14" t="s">
        <v>48</v>
      </c>
      <c r="P637" s="14">
        <v>49</v>
      </c>
      <c r="Q637" s="14" t="str">
        <f>IF(Table1[[#This Row],[Age]]&gt;=65,"Senior",IF(Table1[[#This Row],[Age]]&gt;=45,"Middle Age",IF(Table1[[#This Row],[Age]]&gt;=25,"Adult",IF(Table1[[#This Row],[Age]]&gt;=15,"Youth","Invalid"))))</f>
        <v>Middle Age</v>
      </c>
      <c r="R637" s="22" t="s">
        <v>16</v>
      </c>
    </row>
    <row r="638" spans="4:18" x14ac:dyDescent="0.3">
      <c r="D638" s="21">
        <v>29237</v>
      </c>
      <c r="E638" s="14" t="s">
        <v>29</v>
      </c>
      <c r="F638" s="14" t="s">
        <v>42</v>
      </c>
      <c r="G638" s="15">
        <v>120000</v>
      </c>
      <c r="H638" s="14">
        <v>4</v>
      </c>
      <c r="I638" s="14" t="s">
        <v>17</v>
      </c>
      <c r="J638" s="14" t="s">
        <v>19</v>
      </c>
      <c r="K638" s="14" t="s">
        <v>14</v>
      </c>
      <c r="L638" s="14">
        <v>3</v>
      </c>
      <c r="M638" s="14" t="str">
        <f>IF(Table1[[#This Row],[Cars]]=0,"NO","Yes")</f>
        <v>Yes</v>
      </c>
      <c r="N638" s="14" t="s">
        <v>21</v>
      </c>
      <c r="O638" s="14" t="s">
        <v>48</v>
      </c>
      <c r="P638" s="14">
        <v>43</v>
      </c>
      <c r="Q638" s="14" t="str">
        <f>IF(Table1[[#This Row],[Age]]&gt;=65,"Senior",IF(Table1[[#This Row],[Age]]&gt;=45,"Middle Age",IF(Table1[[#This Row],[Age]]&gt;=25,"Adult",IF(Table1[[#This Row],[Age]]&gt;=15,"Youth","Invalid"))))</f>
        <v>Adult</v>
      </c>
      <c r="R638" s="22" t="s">
        <v>14</v>
      </c>
    </row>
    <row r="639" spans="4:18" x14ac:dyDescent="0.3">
      <c r="D639" s="21">
        <v>15272</v>
      </c>
      <c r="E639" s="14" t="s">
        <v>29</v>
      </c>
      <c r="F639" s="14" t="s">
        <v>30</v>
      </c>
      <c r="G639" s="15">
        <v>40000</v>
      </c>
      <c r="H639" s="14">
        <v>0</v>
      </c>
      <c r="I639" s="14" t="s">
        <v>24</v>
      </c>
      <c r="J639" s="14" t="s">
        <v>13</v>
      </c>
      <c r="K639" s="14" t="s">
        <v>16</v>
      </c>
      <c r="L639" s="14">
        <v>2</v>
      </c>
      <c r="M639" s="14" t="str">
        <f>IF(Table1[[#This Row],[Cars]]=0,"NO","Yes")</f>
        <v>Yes</v>
      </c>
      <c r="N639" s="14" t="s">
        <v>23</v>
      </c>
      <c r="O639" s="14" t="s">
        <v>48</v>
      </c>
      <c r="P639" s="14">
        <v>30</v>
      </c>
      <c r="Q639" s="14" t="str">
        <f>IF(Table1[[#This Row],[Age]]&gt;=65,"Senior",IF(Table1[[#This Row],[Age]]&gt;=45,"Middle Age",IF(Table1[[#This Row],[Age]]&gt;=25,"Adult",IF(Table1[[#This Row],[Age]]&gt;=15,"Youth","Invalid"))))</f>
        <v>Adult</v>
      </c>
      <c r="R639" s="22" t="s">
        <v>16</v>
      </c>
    </row>
    <row r="640" spans="4:18" x14ac:dyDescent="0.3">
      <c r="D640" s="21">
        <v>18949</v>
      </c>
      <c r="E640" s="14" t="s">
        <v>29</v>
      </c>
      <c r="F640" s="14" t="s">
        <v>30</v>
      </c>
      <c r="G640" s="15">
        <v>70000</v>
      </c>
      <c r="H640" s="14">
        <v>0</v>
      </c>
      <c r="I640" s="14" t="s">
        <v>27</v>
      </c>
      <c r="J640" s="14" t="s">
        <v>25</v>
      </c>
      <c r="K640" s="14" t="s">
        <v>14</v>
      </c>
      <c r="L640" s="14">
        <v>2</v>
      </c>
      <c r="M640" s="14" t="str">
        <f>IF(Table1[[#This Row],[Cars]]=0,"NO","Yes")</f>
        <v>Yes</v>
      </c>
      <c r="N640" s="14" t="s">
        <v>21</v>
      </c>
      <c r="O640" s="14" t="s">
        <v>48</v>
      </c>
      <c r="P640" s="14">
        <v>74</v>
      </c>
      <c r="Q640" s="14" t="str">
        <f>IF(Table1[[#This Row],[Age]]&gt;=65,"Senior",IF(Table1[[#This Row],[Age]]&gt;=45,"Middle Age",IF(Table1[[#This Row],[Age]]&gt;=25,"Adult",IF(Table1[[#This Row],[Age]]&gt;=15,"Youth","Invalid"))))</f>
        <v>Senior</v>
      </c>
      <c r="R640" s="22" t="s">
        <v>14</v>
      </c>
    </row>
    <row r="641" spans="4:18" x14ac:dyDescent="0.3">
      <c r="D641" s="21">
        <v>14507</v>
      </c>
      <c r="E641" s="14" t="s">
        <v>28</v>
      </c>
      <c r="F641" s="14" t="s">
        <v>30</v>
      </c>
      <c r="G641" s="15">
        <v>100000</v>
      </c>
      <c r="H641" s="14">
        <v>2</v>
      </c>
      <c r="I641" s="14" t="s">
        <v>27</v>
      </c>
      <c r="J641" s="14" t="s">
        <v>25</v>
      </c>
      <c r="K641" s="14" t="s">
        <v>14</v>
      </c>
      <c r="L641" s="14">
        <v>3</v>
      </c>
      <c r="M641" s="14" t="str">
        <f>IF(Table1[[#This Row],[Cars]]=0,"NO","Yes")</f>
        <v>Yes</v>
      </c>
      <c r="N641" s="14" t="s">
        <v>23</v>
      </c>
      <c r="O641" s="14" t="s">
        <v>48</v>
      </c>
      <c r="P641" s="14">
        <v>65</v>
      </c>
      <c r="Q641" s="14" t="str">
        <f>IF(Table1[[#This Row],[Age]]&gt;=65,"Senior",IF(Table1[[#This Row],[Age]]&gt;=45,"Middle Age",IF(Table1[[#This Row],[Age]]&gt;=25,"Adult",IF(Table1[[#This Row],[Age]]&gt;=15,"Youth","Invalid"))))</f>
        <v>Senior</v>
      </c>
      <c r="R641" s="22" t="s">
        <v>16</v>
      </c>
    </row>
    <row r="642" spans="4:18" x14ac:dyDescent="0.3">
      <c r="D642" s="21">
        <v>25886</v>
      </c>
      <c r="E642" s="14" t="s">
        <v>28</v>
      </c>
      <c r="F642" s="14" t="s">
        <v>42</v>
      </c>
      <c r="G642" s="15">
        <v>60000</v>
      </c>
      <c r="H642" s="14">
        <v>2</v>
      </c>
      <c r="I642" s="14" t="s">
        <v>17</v>
      </c>
      <c r="J642" s="14" t="s">
        <v>19</v>
      </c>
      <c r="K642" s="14" t="s">
        <v>14</v>
      </c>
      <c r="L642" s="14">
        <v>2</v>
      </c>
      <c r="M642" s="14" t="str">
        <f>IF(Table1[[#This Row],[Cars]]=0,"NO","Yes")</f>
        <v>Yes</v>
      </c>
      <c r="N642" s="14" t="s">
        <v>20</v>
      </c>
      <c r="O642" s="14" t="s">
        <v>48</v>
      </c>
      <c r="P642" s="14">
        <v>56</v>
      </c>
      <c r="Q642" s="14" t="str">
        <f>IF(Table1[[#This Row],[Age]]&gt;=65,"Senior",IF(Table1[[#This Row],[Age]]&gt;=45,"Middle Age",IF(Table1[[#This Row],[Age]]&gt;=25,"Adult",IF(Table1[[#This Row],[Age]]&gt;=15,"Youth","Invalid"))))</f>
        <v>Middle Age</v>
      </c>
      <c r="R642" s="22" t="s">
        <v>14</v>
      </c>
    </row>
    <row r="643" spans="4:18" x14ac:dyDescent="0.3">
      <c r="D643" s="21">
        <v>21441</v>
      </c>
      <c r="E643" s="14" t="s">
        <v>28</v>
      </c>
      <c r="F643" s="14" t="s">
        <v>30</v>
      </c>
      <c r="G643" s="15">
        <v>50000</v>
      </c>
      <c r="H643" s="14">
        <v>4</v>
      </c>
      <c r="I643" s="14" t="s">
        <v>12</v>
      </c>
      <c r="J643" s="14" t="s">
        <v>25</v>
      </c>
      <c r="K643" s="14" t="s">
        <v>14</v>
      </c>
      <c r="L643" s="14">
        <v>2</v>
      </c>
      <c r="M643" s="14" t="str">
        <f>IF(Table1[[#This Row],[Cars]]=0,"NO","Yes")</f>
        <v>Yes</v>
      </c>
      <c r="N643" s="14" t="s">
        <v>43</v>
      </c>
      <c r="O643" s="14" t="s">
        <v>48</v>
      </c>
      <c r="P643" s="14">
        <v>64</v>
      </c>
      <c r="Q643" s="14" t="str">
        <f>IF(Table1[[#This Row],[Age]]&gt;=65,"Senior",IF(Table1[[#This Row],[Age]]&gt;=45,"Middle Age",IF(Table1[[#This Row],[Age]]&gt;=25,"Adult",IF(Table1[[#This Row],[Age]]&gt;=15,"Youth","Invalid"))))</f>
        <v>Middle Age</v>
      </c>
      <c r="R643" s="22" t="s">
        <v>16</v>
      </c>
    </row>
    <row r="644" spans="4:18" x14ac:dyDescent="0.3">
      <c r="D644" s="21">
        <v>21741</v>
      </c>
      <c r="E644" s="14" t="s">
        <v>28</v>
      </c>
      <c r="F644" s="14" t="s">
        <v>42</v>
      </c>
      <c r="G644" s="15">
        <v>70000</v>
      </c>
      <c r="H644" s="14">
        <v>3</v>
      </c>
      <c r="I644" s="14" t="s">
        <v>17</v>
      </c>
      <c r="J644" s="14" t="s">
        <v>19</v>
      </c>
      <c r="K644" s="14" t="s">
        <v>14</v>
      </c>
      <c r="L644" s="14">
        <v>2</v>
      </c>
      <c r="M644" s="14" t="str">
        <f>IF(Table1[[#This Row],[Cars]]=0,"NO","Yes")</f>
        <v>Yes</v>
      </c>
      <c r="N644" s="14" t="s">
        <v>21</v>
      </c>
      <c r="O644" s="14" t="s">
        <v>48</v>
      </c>
      <c r="P644" s="14">
        <v>50</v>
      </c>
      <c r="Q644" s="14" t="str">
        <f>IF(Table1[[#This Row],[Age]]&gt;=65,"Senior",IF(Table1[[#This Row],[Age]]&gt;=45,"Middle Age",IF(Table1[[#This Row],[Age]]&gt;=25,"Adult",IF(Table1[[#This Row],[Age]]&gt;=15,"Youth","Invalid"))))</f>
        <v>Middle Age</v>
      </c>
      <c r="R644" s="22" t="s">
        <v>14</v>
      </c>
    </row>
    <row r="645" spans="4:18" x14ac:dyDescent="0.3">
      <c r="D645" s="21">
        <v>14572</v>
      </c>
      <c r="E645" s="14" t="s">
        <v>28</v>
      </c>
      <c r="F645" s="14" t="s">
        <v>42</v>
      </c>
      <c r="G645" s="15">
        <v>70000</v>
      </c>
      <c r="H645" s="14">
        <v>3</v>
      </c>
      <c r="I645" s="14" t="s">
        <v>27</v>
      </c>
      <c r="J645" s="14" t="s">
        <v>19</v>
      </c>
      <c r="K645" s="14" t="s">
        <v>14</v>
      </c>
      <c r="L645" s="14">
        <v>0</v>
      </c>
      <c r="M645" s="14" t="str">
        <f>IF(Table1[[#This Row],[Cars]]=0,"NO","Yes")</f>
        <v>NO</v>
      </c>
      <c r="N645" s="14" t="s">
        <v>20</v>
      </c>
      <c r="O645" s="14" t="s">
        <v>48</v>
      </c>
      <c r="P645" s="14">
        <v>35</v>
      </c>
      <c r="Q645" s="14" t="str">
        <f>IF(Table1[[#This Row],[Age]]&gt;=65,"Senior",IF(Table1[[#This Row],[Age]]&gt;=45,"Middle Age",IF(Table1[[#This Row],[Age]]&gt;=25,"Adult",IF(Table1[[#This Row],[Age]]&gt;=15,"Youth","Invalid"))))</f>
        <v>Adult</v>
      </c>
      <c r="R645" s="22" t="s">
        <v>14</v>
      </c>
    </row>
    <row r="646" spans="4:18" x14ac:dyDescent="0.3">
      <c r="D646" s="21">
        <v>23368</v>
      </c>
      <c r="E646" s="14" t="s">
        <v>28</v>
      </c>
      <c r="F646" s="14" t="s">
        <v>42</v>
      </c>
      <c r="G646" s="15">
        <v>60000</v>
      </c>
      <c r="H646" s="14">
        <v>5</v>
      </c>
      <c r="I646" s="14" t="s">
        <v>12</v>
      </c>
      <c r="J646" s="14" t="s">
        <v>13</v>
      </c>
      <c r="K646" s="14" t="s">
        <v>14</v>
      </c>
      <c r="L646" s="14">
        <v>3</v>
      </c>
      <c r="M646" s="14" t="str">
        <f>IF(Table1[[#This Row],[Cars]]=0,"NO","Yes")</f>
        <v>Yes</v>
      </c>
      <c r="N646" s="14" t="s">
        <v>43</v>
      </c>
      <c r="O646" s="14" t="s">
        <v>48</v>
      </c>
      <c r="P646" s="14">
        <v>41</v>
      </c>
      <c r="Q646" s="14" t="str">
        <f>IF(Table1[[#This Row],[Age]]&gt;=65,"Senior",IF(Table1[[#This Row],[Age]]&gt;=45,"Middle Age",IF(Table1[[#This Row],[Age]]&gt;=25,"Adult",IF(Table1[[#This Row],[Age]]&gt;=15,"Youth","Invalid"))))</f>
        <v>Adult</v>
      </c>
      <c r="R646" s="22" t="s">
        <v>16</v>
      </c>
    </row>
    <row r="647" spans="4:18" x14ac:dyDescent="0.3">
      <c r="D647" s="21">
        <v>16217</v>
      </c>
      <c r="E647" s="14" t="s">
        <v>29</v>
      </c>
      <c r="F647" s="14" t="s">
        <v>42</v>
      </c>
      <c r="G647" s="15">
        <v>60000</v>
      </c>
      <c r="H647" s="14">
        <v>0</v>
      </c>
      <c r="I647" s="14" t="s">
        <v>27</v>
      </c>
      <c r="J647" s="14" t="s">
        <v>13</v>
      </c>
      <c r="K647" s="14" t="s">
        <v>14</v>
      </c>
      <c r="L647" s="14">
        <v>0</v>
      </c>
      <c r="M647" s="14" t="str">
        <f>IF(Table1[[#This Row],[Cars]]=0,"NO","Yes")</f>
        <v>NO</v>
      </c>
      <c r="N647" s="14" t="s">
        <v>15</v>
      </c>
      <c r="O647" s="14" t="s">
        <v>48</v>
      </c>
      <c r="P647" s="14">
        <v>39</v>
      </c>
      <c r="Q647" s="14" t="str">
        <f>IF(Table1[[#This Row],[Age]]&gt;=65,"Senior",IF(Table1[[#This Row],[Age]]&gt;=45,"Middle Age",IF(Table1[[#This Row],[Age]]&gt;=25,"Adult",IF(Table1[[#This Row],[Age]]&gt;=15,"Youth","Invalid"))))</f>
        <v>Adult</v>
      </c>
      <c r="R647" s="22" t="s">
        <v>16</v>
      </c>
    </row>
    <row r="648" spans="4:18" x14ac:dyDescent="0.3">
      <c r="D648" s="21">
        <v>16247</v>
      </c>
      <c r="E648" s="14" t="s">
        <v>29</v>
      </c>
      <c r="F648" s="14" t="s">
        <v>42</v>
      </c>
      <c r="G648" s="15">
        <v>60000</v>
      </c>
      <c r="H648" s="14">
        <v>4</v>
      </c>
      <c r="I648" s="14" t="s">
        <v>27</v>
      </c>
      <c r="J648" s="14" t="s">
        <v>13</v>
      </c>
      <c r="K648" s="14" t="s">
        <v>16</v>
      </c>
      <c r="L648" s="14">
        <v>0</v>
      </c>
      <c r="M648" s="14" t="str">
        <f>IF(Table1[[#This Row],[Cars]]=0,"NO","Yes")</f>
        <v>NO</v>
      </c>
      <c r="N648" s="14" t="s">
        <v>23</v>
      </c>
      <c r="O648" s="14" t="s">
        <v>48</v>
      </c>
      <c r="P648" s="14">
        <v>47</v>
      </c>
      <c r="Q648" s="14" t="str">
        <f>IF(Table1[[#This Row],[Age]]&gt;=65,"Senior",IF(Table1[[#This Row],[Age]]&gt;=45,"Middle Age",IF(Table1[[#This Row],[Age]]&gt;=25,"Adult",IF(Table1[[#This Row],[Age]]&gt;=15,"Youth","Invalid"))))</f>
        <v>Middle Age</v>
      </c>
      <c r="R648" s="22" t="s">
        <v>16</v>
      </c>
    </row>
    <row r="649" spans="4:18" x14ac:dyDescent="0.3">
      <c r="D649" s="21">
        <v>22010</v>
      </c>
      <c r="E649" s="14" t="s">
        <v>29</v>
      </c>
      <c r="F649" s="14" t="s">
        <v>30</v>
      </c>
      <c r="G649" s="15">
        <v>40000</v>
      </c>
      <c r="H649" s="14">
        <v>0</v>
      </c>
      <c r="I649" s="14" t="s">
        <v>24</v>
      </c>
      <c r="J649" s="14" t="s">
        <v>13</v>
      </c>
      <c r="K649" s="14" t="s">
        <v>14</v>
      </c>
      <c r="L649" s="14">
        <v>2</v>
      </c>
      <c r="M649" s="14" t="str">
        <f>IF(Table1[[#This Row],[Cars]]=0,"NO","Yes")</f>
        <v>Yes</v>
      </c>
      <c r="N649" s="14" t="s">
        <v>21</v>
      </c>
      <c r="O649" s="14" t="s">
        <v>48</v>
      </c>
      <c r="P649" s="14">
        <v>31</v>
      </c>
      <c r="Q649" s="14" t="str">
        <f>IF(Table1[[#This Row],[Age]]&gt;=65,"Senior",IF(Table1[[#This Row],[Age]]&gt;=45,"Middle Age",IF(Table1[[#This Row],[Age]]&gt;=25,"Adult",IF(Table1[[#This Row],[Age]]&gt;=15,"Youth","Invalid"))))</f>
        <v>Adult</v>
      </c>
      <c r="R649" s="22" t="s">
        <v>16</v>
      </c>
    </row>
    <row r="650" spans="4:18" x14ac:dyDescent="0.3">
      <c r="D650" s="21">
        <v>25872</v>
      </c>
      <c r="E650" s="14" t="s">
        <v>29</v>
      </c>
      <c r="F650" s="14" t="s">
        <v>42</v>
      </c>
      <c r="G650" s="15">
        <v>70000</v>
      </c>
      <c r="H650" s="14">
        <v>2</v>
      </c>
      <c r="I650" s="14" t="s">
        <v>12</v>
      </c>
      <c r="J650" s="14" t="s">
        <v>25</v>
      </c>
      <c r="K650" s="14" t="s">
        <v>16</v>
      </c>
      <c r="L650" s="14">
        <v>1</v>
      </c>
      <c r="M650" s="14" t="str">
        <f>IF(Table1[[#This Row],[Cars]]=0,"NO","Yes")</f>
        <v>Yes</v>
      </c>
      <c r="N650" s="14" t="s">
        <v>20</v>
      </c>
      <c r="O650" s="14" t="s">
        <v>48</v>
      </c>
      <c r="P650" s="14">
        <v>58</v>
      </c>
      <c r="Q650" s="14" t="str">
        <f>IF(Table1[[#This Row],[Age]]&gt;=65,"Senior",IF(Table1[[#This Row],[Age]]&gt;=45,"Middle Age",IF(Table1[[#This Row],[Age]]&gt;=25,"Adult",IF(Table1[[#This Row],[Age]]&gt;=15,"Youth","Invalid"))))</f>
        <v>Middle Age</v>
      </c>
      <c r="R650" s="22" t="s">
        <v>14</v>
      </c>
    </row>
    <row r="651" spans="4:18" x14ac:dyDescent="0.3">
      <c r="D651" s="21">
        <v>19164</v>
      </c>
      <c r="E651" s="14" t="s">
        <v>29</v>
      </c>
      <c r="F651" s="14" t="s">
        <v>42</v>
      </c>
      <c r="G651" s="15">
        <v>70000</v>
      </c>
      <c r="H651" s="14">
        <v>0</v>
      </c>
      <c r="I651" s="14" t="s">
        <v>12</v>
      </c>
      <c r="J651" s="14" t="s">
        <v>19</v>
      </c>
      <c r="K651" s="14" t="s">
        <v>16</v>
      </c>
      <c r="L651" s="14">
        <v>1</v>
      </c>
      <c r="M651" s="14" t="str">
        <f>IF(Table1[[#This Row],[Cars]]=0,"NO","Yes")</f>
        <v>Yes</v>
      </c>
      <c r="N651" s="14" t="s">
        <v>20</v>
      </c>
      <c r="O651" s="14" t="s">
        <v>48</v>
      </c>
      <c r="P651" s="14">
        <v>38</v>
      </c>
      <c r="Q651" s="14" t="str">
        <f>IF(Table1[[#This Row],[Age]]&gt;=65,"Senior",IF(Table1[[#This Row],[Age]]&gt;=45,"Middle Age",IF(Table1[[#This Row],[Age]]&gt;=25,"Adult",IF(Table1[[#This Row],[Age]]&gt;=15,"Youth","Invalid"))))</f>
        <v>Adult</v>
      </c>
      <c r="R651" s="22" t="s">
        <v>14</v>
      </c>
    </row>
    <row r="652" spans="4:18" x14ac:dyDescent="0.3">
      <c r="D652" s="21">
        <v>18435</v>
      </c>
      <c r="E652" s="14" t="s">
        <v>29</v>
      </c>
      <c r="F652" s="14" t="s">
        <v>42</v>
      </c>
      <c r="G652" s="15">
        <v>70000</v>
      </c>
      <c r="H652" s="14">
        <v>5</v>
      </c>
      <c r="I652" s="14" t="s">
        <v>27</v>
      </c>
      <c r="J652" s="14" t="s">
        <v>25</v>
      </c>
      <c r="K652" s="14" t="s">
        <v>14</v>
      </c>
      <c r="L652" s="14">
        <v>2</v>
      </c>
      <c r="M652" s="14" t="str">
        <f>IF(Table1[[#This Row],[Cars]]=0,"NO","Yes")</f>
        <v>Yes</v>
      </c>
      <c r="N652" s="14" t="s">
        <v>43</v>
      </c>
      <c r="O652" s="14" t="s">
        <v>48</v>
      </c>
      <c r="P652" s="14">
        <v>67</v>
      </c>
      <c r="Q652" s="14" t="str">
        <f>IF(Table1[[#This Row],[Age]]&gt;=65,"Senior",IF(Table1[[#This Row],[Age]]&gt;=45,"Middle Age",IF(Table1[[#This Row],[Age]]&gt;=25,"Adult",IF(Table1[[#This Row],[Age]]&gt;=15,"Youth","Invalid"))))</f>
        <v>Senior</v>
      </c>
      <c r="R652" s="22" t="s">
        <v>14</v>
      </c>
    </row>
    <row r="653" spans="4:18" x14ac:dyDescent="0.3">
      <c r="D653" s="21">
        <v>14284</v>
      </c>
      <c r="E653" s="14" t="s">
        <v>29</v>
      </c>
      <c r="F653" s="14" t="s">
        <v>30</v>
      </c>
      <c r="G653" s="15">
        <v>60000</v>
      </c>
      <c r="H653" s="14">
        <v>0</v>
      </c>
      <c r="I653" s="14" t="s">
        <v>17</v>
      </c>
      <c r="J653" s="14" t="s">
        <v>19</v>
      </c>
      <c r="K653" s="14" t="s">
        <v>16</v>
      </c>
      <c r="L653" s="14">
        <v>2</v>
      </c>
      <c r="M653" s="14" t="str">
        <f>IF(Table1[[#This Row],[Cars]]=0,"NO","Yes")</f>
        <v>Yes</v>
      </c>
      <c r="N653" s="14" t="s">
        <v>23</v>
      </c>
      <c r="O653" s="14" t="s">
        <v>48</v>
      </c>
      <c r="P653" s="14">
        <v>32</v>
      </c>
      <c r="Q653" s="14" t="str">
        <f>IF(Table1[[#This Row],[Age]]&gt;=65,"Senior",IF(Table1[[#This Row],[Age]]&gt;=45,"Middle Age",IF(Table1[[#This Row],[Age]]&gt;=25,"Adult",IF(Table1[[#This Row],[Age]]&gt;=15,"Youth","Invalid"))))</f>
        <v>Adult</v>
      </c>
      <c r="R653" s="22" t="s">
        <v>14</v>
      </c>
    </row>
    <row r="654" spans="4:18" x14ac:dyDescent="0.3">
      <c r="D654" s="21">
        <v>11287</v>
      </c>
      <c r="E654" s="14" t="s">
        <v>28</v>
      </c>
      <c r="F654" s="14" t="s">
        <v>30</v>
      </c>
      <c r="G654" s="15">
        <v>70000</v>
      </c>
      <c r="H654" s="14">
        <v>5</v>
      </c>
      <c r="I654" s="14" t="s">
        <v>17</v>
      </c>
      <c r="J654" s="14" t="s">
        <v>19</v>
      </c>
      <c r="K654" s="14" t="s">
        <v>16</v>
      </c>
      <c r="L654" s="14">
        <v>3</v>
      </c>
      <c r="M654" s="14" t="str">
        <f>IF(Table1[[#This Row],[Cars]]=0,"NO","Yes")</f>
        <v>Yes</v>
      </c>
      <c r="N654" s="14" t="s">
        <v>21</v>
      </c>
      <c r="O654" s="14" t="s">
        <v>48</v>
      </c>
      <c r="P654" s="14">
        <v>45</v>
      </c>
      <c r="Q654" s="14" t="str">
        <f>IF(Table1[[#This Row],[Age]]&gt;=65,"Senior",IF(Table1[[#This Row],[Age]]&gt;=45,"Middle Age",IF(Table1[[#This Row],[Age]]&gt;=25,"Adult",IF(Table1[[#This Row],[Age]]&gt;=15,"Youth","Invalid"))))</f>
        <v>Middle Age</v>
      </c>
      <c r="R654" s="22" t="s">
        <v>16</v>
      </c>
    </row>
    <row r="655" spans="4:18" x14ac:dyDescent="0.3">
      <c r="D655" s="21">
        <v>13066</v>
      </c>
      <c r="E655" s="14" t="s">
        <v>29</v>
      </c>
      <c r="F655" s="14" t="s">
        <v>30</v>
      </c>
      <c r="G655" s="15">
        <v>30000</v>
      </c>
      <c r="H655" s="14">
        <v>0</v>
      </c>
      <c r="I655" s="14" t="s">
        <v>24</v>
      </c>
      <c r="J655" s="14" t="s">
        <v>13</v>
      </c>
      <c r="K655" s="14" t="s">
        <v>16</v>
      </c>
      <c r="L655" s="14">
        <v>2</v>
      </c>
      <c r="M655" s="14" t="str">
        <f>IF(Table1[[#This Row],[Cars]]=0,"NO","Yes")</f>
        <v>Yes</v>
      </c>
      <c r="N655" s="14" t="s">
        <v>23</v>
      </c>
      <c r="O655" s="14" t="s">
        <v>48</v>
      </c>
      <c r="P655" s="14">
        <v>31</v>
      </c>
      <c r="Q655" s="14" t="str">
        <f>IF(Table1[[#This Row],[Age]]&gt;=65,"Senior",IF(Table1[[#This Row],[Age]]&gt;=45,"Middle Age",IF(Table1[[#This Row],[Age]]&gt;=25,"Adult",IF(Table1[[#This Row],[Age]]&gt;=15,"Youth","Invalid"))))</f>
        <v>Adult</v>
      </c>
      <c r="R655" s="22" t="s">
        <v>14</v>
      </c>
    </row>
    <row r="656" spans="4:18" x14ac:dyDescent="0.3">
      <c r="D656" s="21">
        <v>29106</v>
      </c>
      <c r="E656" s="14" t="s">
        <v>29</v>
      </c>
      <c r="F656" s="14" t="s">
        <v>30</v>
      </c>
      <c r="G656" s="15">
        <v>40000</v>
      </c>
      <c r="H656" s="14">
        <v>0</v>
      </c>
      <c r="I656" s="14" t="s">
        <v>24</v>
      </c>
      <c r="J656" s="14" t="s">
        <v>13</v>
      </c>
      <c r="K656" s="14" t="s">
        <v>16</v>
      </c>
      <c r="L656" s="14">
        <v>2</v>
      </c>
      <c r="M656" s="14" t="str">
        <f>IF(Table1[[#This Row],[Cars]]=0,"NO","Yes")</f>
        <v>Yes</v>
      </c>
      <c r="N656" s="14" t="s">
        <v>23</v>
      </c>
      <c r="O656" s="14" t="s">
        <v>48</v>
      </c>
      <c r="P656" s="14">
        <v>31</v>
      </c>
      <c r="Q656" s="14" t="str">
        <f>IF(Table1[[#This Row],[Age]]&gt;=65,"Senior",IF(Table1[[#This Row],[Age]]&gt;=45,"Middle Age",IF(Table1[[#This Row],[Age]]&gt;=25,"Adult",IF(Table1[[#This Row],[Age]]&gt;=15,"Youth","Invalid"))))</f>
        <v>Adult</v>
      </c>
      <c r="R656" s="22" t="s">
        <v>14</v>
      </c>
    </row>
    <row r="657" spans="4:18" x14ac:dyDescent="0.3">
      <c r="D657" s="21">
        <v>26236</v>
      </c>
      <c r="E657" s="14" t="s">
        <v>28</v>
      </c>
      <c r="F657" s="14" t="s">
        <v>42</v>
      </c>
      <c r="G657" s="15">
        <v>40000</v>
      </c>
      <c r="H657" s="14">
        <v>3</v>
      </c>
      <c r="I657" s="14" t="s">
        <v>17</v>
      </c>
      <c r="J657" s="14" t="s">
        <v>18</v>
      </c>
      <c r="K657" s="14" t="s">
        <v>14</v>
      </c>
      <c r="L657" s="14">
        <v>1</v>
      </c>
      <c r="M657" s="14" t="str">
        <f>IF(Table1[[#This Row],[Cars]]=0,"NO","Yes")</f>
        <v>Yes</v>
      </c>
      <c r="N657" s="14" t="s">
        <v>15</v>
      </c>
      <c r="O657" s="14" t="s">
        <v>48</v>
      </c>
      <c r="P657" s="14">
        <v>31</v>
      </c>
      <c r="Q657" s="14" t="str">
        <f>IF(Table1[[#This Row],[Age]]&gt;=65,"Senior",IF(Table1[[#This Row],[Age]]&gt;=45,"Middle Age",IF(Table1[[#This Row],[Age]]&gt;=25,"Adult",IF(Table1[[#This Row],[Age]]&gt;=15,"Youth","Invalid"))))</f>
        <v>Adult</v>
      </c>
      <c r="R657" s="22" t="s">
        <v>16</v>
      </c>
    </row>
    <row r="658" spans="4:18" x14ac:dyDescent="0.3">
      <c r="D658" s="21">
        <v>17531</v>
      </c>
      <c r="E658" s="14" t="s">
        <v>28</v>
      </c>
      <c r="F658" s="14" t="s">
        <v>30</v>
      </c>
      <c r="G658" s="15">
        <v>60000</v>
      </c>
      <c r="H658" s="14">
        <v>2</v>
      </c>
      <c r="I658" s="14" t="s">
        <v>24</v>
      </c>
      <c r="J658" s="14" t="s">
        <v>19</v>
      </c>
      <c r="K658" s="14" t="s">
        <v>16</v>
      </c>
      <c r="L658" s="14">
        <v>2</v>
      </c>
      <c r="M658" s="14" t="str">
        <f>IF(Table1[[#This Row],[Cars]]=0,"NO","Yes")</f>
        <v>Yes</v>
      </c>
      <c r="N658" s="14" t="s">
        <v>21</v>
      </c>
      <c r="O658" s="14" t="s">
        <v>48</v>
      </c>
      <c r="P658" s="14">
        <v>50</v>
      </c>
      <c r="Q658" s="14" t="str">
        <f>IF(Table1[[#This Row],[Age]]&gt;=65,"Senior",IF(Table1[[#This Row],[Age]]&gt;=45,"Middle Age",IF(Table1[[#This Row],[Age]]&gt;=25,"Adult",IF(Table1[[#This Row],[Age]]&gt;=15,"Youth","Invalid"))))</f>
        <v>Middle Age</v>
      </c>
      <c r="R658" s="22" t="s">
        <v>16</v>
      </c>
    </row>
    <row r="659" spans="4:18" x14ac:dyDescent="0.3">
      <c r="D659" s="21">
        <v>12964</v>
      </c>
      <c r="E659" s="14" t="s">
        <v>28</v>
      </c>
      <c r="F659" s="14" t="s">
        <v>30</v>
      </c>
      <c r="G659" s="15">
        <v>70000</v>
      </c>
      <c r="H659" s="14">
        <v>1</v>
      </c>
      <c r="I659" s="14" t="s">
        <v>17</v>
      </c>
      <c r="J659" s="14" t="s">
        <v>13</v>
      </c>
      <c r="K659" s="14" t="s">
        <v>14</v>
      </c>
      <c r="L659" s="14">
        <v>1</v>
      </c>
      <c r="M659" s="14" t="str">
        <f>IF(Table1[[#This Row],[Cars]]=0,"NO","Yes")</f>
        <v>Yes</v>
      </c>
      <c r="N659" s="14" t="s">
        <v>15</v>
      </c>
      <c r="O659" s="14" t="s">
        <v>48</v>
      </c>
      <c r="P659" s="14">
        <v>44</v>
      </c>
      <c r="Q659" s="14" t="str">
        <f>IF(Table1[[#This Row],[Age]]&gt;=65,"Senior",IF(Table1[[#This Row],[Age]]&gt;=45,"Middle Age",IF(Table1[[#This Row],[Age]]&gt;=25,"Adult",IF(Table1[[#This Row],[Age]]&gt;=15,"Youth","Invalid"))))</f>
        <v>Adult</v>
      </c>
      <c r="R659" s="22" t="s">
        <v>16</v>
      </c>
    </row>
    <row r="660" spans="4:18" x14ac:dyDescent="0.3">
      <c r="D660" s="21">
        <v>19133</v>
      </c>
      <c r="E660" s="14" t="s">
        <v>29</v>
      </c>
      <c r="F660" s="14" t="s">
        <v>30</v>
      </c>
      <c r="G660" s="15">
        <v>50000</v>
      </c>
      <c r="H660" s="14">
        <v>2</v>
      </c>
      <c r="I660" s="14" t="s">
        <v>12</v>
      </c>
      <c r="J660" s="14" t="s">
        <v>13</v>
      </c>
      <c r="K660" s="14" t="s">
        <v>14</v>
      </c>
      <c r="L660" s="14">
        <v>1</v>
      </c>
      <c r="M660" s="14" t="str">
        <f>IF(Table1[[#This Row],[Cars]]=0,"NO","Yes")</f>
        <v>Yes</v>
      </c>
      <c r="N660" s="14" t="s">
        <v>20</v>
      </c>
      <c r="O660" s="14" t="s">
        <v>48</v>
      </c>
      <c r="P660" s="14">
        <v>38</v>
      </c>
      <c r="Q660" s="14" t="str">
        <f>IF(Table1[[#This Row],[Age]]&gt;=65,"Senior",IF(Table1[[#This Row],[Age]]&gt;=45,"Middle Age",IF(Table1[[#This Row],[Age]]&gt;=25,"Adult",IF(Table1[[#This Row],[Age]]&gt;=15,"Youth","Invalid"))))</f>
        <v>Adult</v>
      </c>
      <c r="R660" s="22" t="s">
        <v>14</v>
      </c>
    </row>
    <row r="661" spans="4:18" x14ac:dyDescent="0.3">
      <c r="D661" s="21">
        <v>24643</v>
      </c>
      <c r="E661" s="14" t="s">
        <v>29</v>
      </c>
      <c r="F661" s="14" t="s">
        <v>42</v>
      </c>
      <c r="G661" s="15">
        <v>60000</v>
      </c>
      <c r="H661" s="14">
        <v>4</v>
      </c>
      <c r="I661" s="14" t="s">
        <v>12</v>
      </c>
      <c r="J661" s="14" t="s">
        <v>25</v>
      </c>
      <c r="K661" s="14" t="s">
        <v>14</v>
      </c>
      <c r="L661" s="14">
        <v>2</v>
      </c>
      <c r="M661" s="14" t="str">
        <f>IF(Table1[[#This Row],[Cars]]=0,"NO","Yes")</f>
        <v>Yes</v>
      </c>
      <c r="N661" s="14" t="s">
        <v>43</v>
      </c>
      <c r="O661" s="14" t="s">
        <v>48</v>
      </c>
      <c r="P661" s="14">
        <v>63</v>
      </c>
      <c r="Q661" s="14" t="str">
        <f>IF(Table1[[#This Row],[Age]]&gt;=65,"Senior",IF(Table1[[#This Row],[Age]]&gt;=45,"Middle Age",IF(Table1[[#This Row],[Age]]&gt;=25,"Adult",IF(Table1[[#This Row],[Age]]&gt;=15,"Youth","Invalid"))))</f>
        <v>Middle Age</v>
      </c>
      <c r="R661" s="22" t="s">
        <v>16</v>
      </c>
    </row>
    <row r="662" spans="4:18" x14ac:dyDescent="0.3">
      <c r="D662" s="21">
        <v>21599</v>
      </c>
      <c r="E662" s="14" t="s">
        <v>28</v>
      </c>
      <c r="F662" s="14" t="s">
        <v>42</v>
      </c>
      <c r="G662" s="15">
        <v>60000</v>
      </c>
      <c r="H662" s="14">
        <v>1</v>
      </c>
      <c r="I662" s="14" t="s">
        <v>27</v>
      </c>
      <c r="J662" s="14" t="s">
        <v>19</v>
      </c>
      <c r="K662" s="14" t="s">
        <v>14</v>
      </c>
      <c r="L662" s="14">
        <v>0</v>
      </c>
      <c r="M662" s="14" t="str">
        <f>IF(Table1[[#This Row],[Cars]]=0,"NO","Yes")</f>
        <v>NO</v>
      </c>
      <c r="N662" s="14" t="s">
        <v>20</v>
      </c>
      <c r="O662" s="14" t="s">
        <v>48</v>
      </c>
      <c r="P662" s="14">
        <v>36</v>
      </c>
      <c r="Q662" s="14" t="str">
        <f>IF(Table1[[#This Row],[Age]]&gt;=65,"Senior",IF(Table1[[#This Row],[Age]]&gt;=45,"Middle Age",IF(Table1[[#This Row],[Age]]&gt;=25,"Adult",IF(Table1[[#This Row],[Age]]&gt;=15,"Youth","Invalid"))))</f>
        <v>Adult</v>
      </c>
      <c r="R662" s="22" t="s">
        <v>14</v>
      </c>
    </row>
    <row r="663" spans="4:18" x14ac:dyDescent="0.3">
      <c r="D663" s="21">
        <v>22976</v>
      </c>
      <c r="E663" s="14" t="s">
        <v>29</v>
      </c>
      <c r="F663" s="14" t="s">
        <v>30</v>
      </c>
      <c r="G663" s="15">
        <v>40000</v>
      </c>
      <c r="H663" s="14">
        <v>0</v>
      </c>
      <c r="I663" s="14" t="s">
        <v>24</v>
      </c>
      <c r="J663" s="14" t="s">
        <v>13</v>
      </c>
      <c r="K663" s="14" t="s">
        <v>16</v>
      </c>
      <c r="L663" s="14">
        <v>2</v>
      </c>
      <c r="M663" s="14" t="str">
        <f>IF(Table1[[#This Row],[Cars]]=0,"NO","Yes")</f>
        <v>Yes</v>
      </c>
      <c r="N663" s="14" t="s">
        <v>15</v>
      </c>
      <c r="O663" s="14" t="s">
        <v>48</v>
      </c>
      <c r="P663" s="14">
        <v>28</v>
      </c>
      <c r="Q663" s="14" t="str">
        <f>IF(Table1[[#This Row],[Age]]&gt;=65,"Senior",IF(Table1[[#This Row],[Age]]&gt;=45,"Middle Age",IF(Table1[[#This Row],[Age]]&gt;=25,"Adult",IF(Table1[[#This Row],[Age]]&gt;=15,"Youth","Invalid"))))</f>
        <v>Adult</v>
      </c>
      <c r="R663" s="22" t="s">
        <v>14</v>
      </c>
    </row>
    <row r="664" spans="4:18" x14ac:dyDescent="0.3">
      <c r="D664" s="21">
        <v>27637</v>
      </c>
      <c r="E664" s="14" t="s">
        <v>29</v>
      </c>
      <c r="F664" s="14" t="s">
        <v>42</v>
      </c>
      <c r="G664" s="15">
        <v>100000</v>
      </c>
      <c r="H664" s="14">
        <v>1</v>
      </c>
      <c r="I664" s="14" t="s">
        <v>17</v>
      </c>
      <c r="J664" s="14" t="s">
        <v>19</v>
      </c>
      <c r="K664" s="14" t="s">
        <v>16</v>
      </c>
      <c r="L664" s="14">
        <v>3</v>
      </c>
      <c r="M664" s="14" t="str">
        <f>IF(Table1[[#This Row],[Cars]]=0,"NO","Yes")</f>
        <v>Yes</v>
      </c>
      <c r="N664" s="14" t="s">
        <v>23</v>
      </c>
      <c r="O664" s="14" t="s">
        <v>48</v>
      </c>
      <c r="P664" s="14">
        <v>44</v>
      </c>
      <c r="Q664" s="14" t="str">
        <f>IF(Table1[[#This Row],[Age]]&gt;=65,"Senior",IF(Table1[[#This Row],[Age]]&gt;=45,"Middle Age",IF(Table1[[#This Row],[Age]]&gt;=25,"Adult",IF(Table1[[#This Row],[Age]]&gt;=15,"Youth","Invalid"))))</f>
        <v>Adult</v>
      </c>
      <c r="R664" s="22" t="s">
        <v>16</v>
      </c>
    </row>
    <row r="665" spans="4:18" x14ac:dyDescent="0.3">
      <c r="D665" s="21">
        <v>11890</v>
      </c>
      <c r="E665" s="14" t="s">
        <v>28</v>
      </c>
      <c r="F665" s="14" t="s">
        <v>42</v>
      </c>
      <c r="G665" s="15">
        <v>70000</v>
      </c>
      <c r="H665" s="14">
        <v>5</v>
      </c>
      <c r="I665" s="14" t="s">
        <v>27</v>
      </c>
      <c r="J665" s="14" t="s">
        <v>19</v>
      </c>
      <c r="K665" s="14" t="s">
        <v>14</v>
      </c>
      <c r="L665" s="14">
        <v>1</v>
      </c>
      <c r="M665" s="14" t="str">
        <f>IF(Table1[[#This Row],[Cars]]=0,"NO","Yes")</f>
        <v>Yes</v>
      </c>
      <c r="N665" s="14" t="s">
        <v>15</v>
      </c>
      <c r="O665" s="14" t="s">
        <v>48</v>
      </c>
      <c r="P665" s="14">
        <v>47</v>
      </c>
      <c r="Q665" s="14" t="str">
        <f>IF(Table1[[#This Row],[Age]]&gt;=65,"Senior",IF(Table1[[#This Row],[Age]]&gt;=45,"Middle Age",IF(Table1[[#This Row],[Age]]&gt;=25,"Adult",IF(Table1[[#This Row],[Age]]&gt;=15,"Youth","Invalid"))))</f>
        <v>Middle Age</v>
      </c>
      <c r="R665" s="22" t="s">
        <v>16</v>
      </c>
    </row>
    <row r="666" spans="4:18" x14ac:dyDescent="0.3">
      <c r="D666" s="21">
        <v>28580</v>
      </c>
      <c r="E666" s="14" t="s">
        <v>28</v>
      </c>
      <c r="F666" s="14" t="s">
        <v>42</v>
      </c>
      <c r="G666" s="15">
        <v>80000</v>
      </c>
      <c r="H666" s="14">
        <v>0</v>
      </c>
      <c r="I666" s="14" t="s">
        <v>27</v>
      </c>
      <c r="J666" s="14" t="s">
        <v>13</v>
      </c>
      <c r="K666" s="14" t="s">
        <v>14</v>
      </c>
      <c r="L666" s="14">
        <v>0</v>
      </c>
      <c r="M666" s="14" t="str">
        <f>IF(Table1[[#This Row],[Cars]]=0,"NO","Yes")</f>
        <v>NO</v>
      </c>
      <c r="N666" s="14" t="s">
        <v>23</v>
      </c>
      <c r="O666" s="14" t="s">
        <v>48</v>
      </c>
      <c r="P666" s="14">
        <v>40</v>
      </c>
      <c r="Q666" s="14" t="str">
        <f>IF(Table1[[#This Row],[Age]]&gt;=65,"Senior",IF(Table1[[#This Row],[Age]]&gt;=45,"Middle Age",IF(Table1[[#This Row],[Age]]&gt;=25,"Adult",IF(Table1[[#This Row],[Age]]&gt;=15,"Youth","Invalid"))))</f>
        <v>Adult</v>
      </c>
      <c r="R666" s="22" t="s">
        <v>14</v>
      </c>
    </row>
    <row r="667" spans="4:18" x14ac:dyDescent="0.3">
      <c r="D667" s="21">
        <v>14443</v>
      </c>
      <c r="E667" s="14" t="s">
        <v>28</v>
      </c>
      <c r="F667" s="14" t="s">
        <v>30</v>
      </c>
      <c r="G667" s="15">
        <v>130000</v>
      </c>
      <c r="H667" s="14">
        <v>1</v>
      </c>
      <c r="I667" s="14" t="s">
        <v>27</v>
      </c>
      <c r="J667" s="14" t="s">
        <v>25</v>
      </c>
      <c r="K667" s="14" t="s">
        <v>14</v>
      </c>
      <c r="L667" s="14">
        <v>4</v>
      </c>
      <c r="M667" s="14" t="str">
        <f>IF(Table1[[#This Row],[Cars]]=0,"NO","Yes")</f>
        <v>Yes</v>
      </c>
      <c r="N667" s="14" t="s">
        <v>15</v>
      </c>
      <c r="O667" s="14" t="s">
        <v>48</v>
      </c>
      <c r="P667" s="14">
        <v>40</v>
      </c>
      <c r="Q667" s="14" t="str">
        <f>IF(Table1[[#This Row],[Age]]&gt;=65,"Senior",IF(Table1[[#This Row],[Age]]&gt;=45,"Middle Age",IF(Table1[[#This Row],[Age]]&gt;=25,"Adult",IF(Table1[[#This Row],[Age]]&gt;=15,"Youth","Invalid"))))</f>
        <v>Adult</v>
      </c>
      <c r="R667" s="22" t="s">
        <v>16</v>
      </c>
    </row>
    <row r="668" spans="4:18" x14ac:dyDescent="0.3">
      <c r="D668" s="21">
        <v>17864</v>
      </c>
      <c r="E668" s="14" t="s">
        <v>28</v>
      </c>
      <c r="F668" s="14" t="s">
        <v>42</v>
      </c>
      <c r="G668" s="15">
        <v>60000</v>
      </c>
      <c r="H668" s="14">
        <v>1</v>
      </c>
      <c r="I668" s="14" t="s">
        <v>17</v>
      </c>
      <c r="J668" s="14" t="s">
        <v>13</v>
      </c>
      <c r="K668" s="14" t="s">
        <v>14</v>
      </c>
      <c r="L668" s="14">
        <v>1</v>
      </c>
      <c r="M668" s="14" t="str">
        <f>IF(Table1[[#This Row],[Cars]]=0,"NO","Yes")</f>
        <v>Yes</v>
      </c>
      <c r="N668" s="14" t="s">
        <v>20</v>
      </c>
      <c r="O668" s="14" t="s">
        <v>48</v>
      </c>
      <c r="P668" s="14">
        <v>46</v>
      </c>
      <c r="Q668" s="14" t="str">
        <f>IF(Table1[[#This Row],[Age]]&gt;=65,"Senior",IF(Table1[[#This Row],[Age]]&gt;=45,"Middle Age",IF(Table1[[#This Row],[Age]]&gt;=25,"Adult",IF(Table1[[#This Row],[Age]]&gt;=15,"Youth","Invalid"))))</f>
        <v>Middle Age</v>
      </c>
      <c r="R668" s="22" t="s">
        <v>14</v>
      </c>
    </row>
    <row r="669" spans="4:18" x14ac:dyDescent="0.3">
      <c r="D669" s="21">
        <v>20505</v>
      </c>
      <c r="E669" s="14" t="s">
        <v>28</v>
      </c>
      <c r="F669" s="14" t="s">
        <v>42</v>
      </c>
      <c r="G669" s="15">
        <v>40000</v>
      </c>
      <c r="H669" s="14">
        <v>5</v>
      </c>
      <c r="I669" s="14" t="s">
        <v>24</v>
      </c>
      <c r="J669" s="14" t="s">
        <v>19</v>
      </c>
      <c r="K669" s="14" t="s">
        <v>16</v>
      </c>
      <c r="L669" s="14">
        <v>2</v>
      </c>
      <c r="M669" s="14" t="str">
        <f>IF(Table1[[#This Row],[Cars]]=0,"NO","Yes")</f>
        <v>Yes</v>
      </c>
      <c r="N669" s="14" t="s">
        <v>43</v>
      </c>
      <c r="O669" s="14" t="s">
        <v>48</v>
      </c>
      <c r="P669" s="14">
        <v>61</v>
      </c>
      <c r="Q669" s="14" t="str">
        <f>IF(Table1[[#This Row],[Age]]&gt;=65,"Senior",IF(Table1[[#This Row],[Age]]&gt;=45,"Middle Age",IF(Table1[[#This Row],[Age]]&gt;=25,"Adult",IF(Table1[[#This Row],[Age]]&gt;=15,"Youth","Invalid"))))</f>
        <v>Middle Age</v>
      </c>
      <c r="R669" s="22" t="s">
        <v>16</v>
      </c>
    </row>
    <row r="670" spans="4:18" x14ac:dyDescent="0.3">
      <c r="D670" s="21">
        <v>14592</v>
      </c>
      <c r="E670" s="14" t="s">
        <v>28</v>
      </c>
      <c r="F670" s="14" t="s">
        <v>42</v>
      </c>
      <c r="G670" s="15">
        <v>60000</v>
      </c>
      <c r="H670" s="14">
        <v>0</v>
      </c>
      <c r="I670" s="14" t="s">
        <v>27</v>
      </c>
      <c r="J670" s="14" t="s">
        <v>19</v>
      </c>
      <c r="K670" s="14" t="s">
        <v>14</v>
      </c>
      <c r="L670" s="14">
        <v>0</v>
      </c>
      <c r="M670" s="14" t="str">
        <f>IF(Table1[[#This Row],[Cars]]=0,"NO","Yes")</f>
        <v>NO</v>
      </c>
      <c r="N670" s="14" t="s">
        <v>15</v>
      </c>
      <c r="O670" s="14" t="s">
        <v>48</v>
      </c>
      <c r="P670" s="14">
        <v>40</v>
      </c>
      <c r="Q670" s="14" t="str">
        <f>IF(Table1[[#This Row],[Age]]&gt;=65,"Senior",IF(Table1[[#This Row],[Age]]&gt;=45,"Middle Age",IF(Table1[[#This Row],[Age]]&gt;=25,"Adult",IF(Table1[[#This Row],[Age]]&gt;=15,"Youth","Invalid"))))</f>
        <v>Adult</v>
      </c>
      <c r="R670" s="22" t="s">
        <v>16</v>
      </c>
    </row>
    <row r="671" spans="4:18" x14ac:dyDescent="0.3">
      <c r="D671" s="21">
        <v>22227</v>
      </c>
      <c r="E671" s="14" t="s">
        <v>28</v>
      </c>
      <c r="F671" s="14" t="s">
        <v>42</v>
      </c>
      <c r="G671" s="15">
        <v>60000</v>
      </c>
      <c r="H671" s="14">
        <v>2</v>
      </c>
      <c r="I671" s="14" t="s">
        <v>24</v>
      </c>
      <c r="J671" s="14" t="s">
        <v>19</v>
      </c>
      <c r="K671" s="14" t="s">
        <v>14</v>
      </c>
      <c r="L671" s="14">
        <v>2</v>
      </c>
      <c r="M671" s="14" t="str">
        <f>IF(Table1[[#This Row],[Cars]]=0,"NO","Yes")</f>
        <v>Yes</v>
      </c>
      <c r="N671" s="14" t="s">
        <v>21</v>
      </c>
      <c r="O671" s="14" t="s">
        <v>48</v>
      </c>
      <c r="P671" s="14">
        <v>50</v>
      </c>
      <c r="Q671" s="14" t="str">
        <f>IF(Table1[[#This Row],[Age]]&gt;=65,"Senior",IF(Table1[[#This Row],[Age]]&gt;=45,"Middle Age",IF(Table1[[#This Row],[Age]]&gt;=25,"Adult",IF(Table1[[#This Row],[Age]]&gt;=15,"Youth","Invalid"))))</f>
        <v>Middle Age</v>
      </c>
      <c r="R671" s="22" t="s">
        <v>16</v>
      </c>
    </row>
    <row r="672" spans="4:18" x14ac:dyDescent="0.3">
      <c r="D672" s="21">
        <v>21471</v>
      </c>
      <c r="E672" s="14" t="s">
        <v>28</v>
      </c>
      <c r="F672" s="14" t="s">
        <v>30</v>
      </c>
      <c r="G672" s="15">
        <v>70000</v>
      </c>
      <c r="H672" s="14">
        <v>2</v>
      </c>
      <c r="I672" s="14" t="s">
        <v>17</v>
      </c>
      <c r="J672" s="14" t="s">
        <v>19</v>
      </c>
      <c r="K672" s="14" t="s">
        <v>14</v>
      </c>
      <c r="L672" s="14">
        <v>1</v>
      </c>
      <c r="M672" s="14" t="str">
        <f>IF(Table1[[#This Row],[Cars]]=0,"NO","Yes")</f>
        <v>Yes</v>
      </c>
      <c r="N672" s="14" t="s">
        <v>43</v>
      </c>
      <c r="O672" s="14" t="s">
        <v>48</v>
      </c>
      <c r="P672" s="14">
        <v>59</v>
      </c>
      <c r="Q672" s="14" t="str">
        <f>IF(Table1[[#This Row],[Age]]&gt;=65,"Senior",IF(Table1[[#This Row],[Age]]&gt;=45,"Middle Age",IF(Table1[[#This Row],[Age]]&gt;=25,"Adult",IF(Table1[[#This Row],[Age]]&gt;=15,"Youth","Invalid"))))</f>
        <v>Middle Age</v>
      </c>
      <c r="R672" s="22" t="s">
        <v>16</v>
      </c>
    </row>
    <row r="673" spans="4:18" x14ac:dyDescent="0.3">
      <c r="D673" s="21">
        <v>22252</v>
      </c>
      <c r="E673" s="14" t="s">
        <v>29</v>
      </c>
      <c r="F673" s="14" t="s">
        <v>42</v>
      </c>
      <c r="G673" s="15">
        <v>60000</v>
      </c>
      <c r="H673" s="14">
        <v>1</v>
      </c>
      <c r="I673" s="14" t="s">
        <v>27</v>
      </c>
      <c r="J673" s="14" t="s">
        <v>19</v>
      </c>
      <c r="K673" s="14" t="s">
        <v>14</v>
      </c>
      <c r="L673" s="14">
        <v>0</v>
      </c>
      <c r="M673" s="14" t="str">
        <f>IF(Table1[[#This Row],[Cars]]=0,"NO","Yes")</f>
        <v>NO</v>
      </c>
      <c r="N673" s="14" t="s">
        <v>20</v>
      </c>
      <c r="O673" s="14" t="s">
        <v>48</v>
      </c>
      <c r="P673" s="14">
        <v>36</v>
      </c>
      <c r="Q673" s="14" t="str">
        <f>IF(Table1[[#This Row],[Age]]&gt;=65,"Senior",IF(Table1[[#This Row],[Age]]&gt;=45,"Middle Age",IF(Table1[[#This Row],[Age]]&gt;=25,"Adult",IF(Table1[[#This Row],[Age]]&gt;=15,"Youth","Invalid"))))</f>
        <v>Adult</v>
      </c>
      <c r="R673" s="22" t="s">
        <v>14</v>
      </c>
    </row>
    <row r="674" spans="4:18" x14ac:dyDescent="0.3">
      <c r="D674" s="21">
        <v>21260</v>
      </c>
      <c r="E674" s="14" t="s">
        <v>29</v>
      </c>
      <c r="F674" s="14" t="s">
        <v>42</v>
      </c>
      <c r="G674" s="15">
        <v>40000</v>
      </c>
      <c r="H674" s="14">
        <v>0</v>
      </c>
      <c r="I674" s="14" t="s">
        <v>24</v>
      </c>
      <c r="J674" s="14" t="s">
        <v>13</v>
      </c>
      <c r="K674" s="14" t="s">
        <v>14</v>
      </c>
      <c r="L674" s="14">
        <v>2</v>
      </c>
      <c r="M674" s="14" t="str">
        <f>IF(Table1[[#This Row],[Cars]]=0,"NO","Yes")</f>
        <v>Yes</v>
      </c>
      <c r="N674" s="14" t="s">
        <v>21</v>
      </c>
      <c r="O674" s="14" t="s">
        <v>48</v>
      </c>
      <c r="P674" s="14">
        <v>30</v>
      </c>
      <c r="Q674" s="14" t="str">
        <f>IF(Table1[[#This Row],[Age]]&gt;=65,"Senior",IF(Table1[[#This Row],[Age]]&gt;=45,"Middle Age",IF(Table1[[#This Row],[Age]]&gt;=25,"Adult",IF(Table1[[#This Row],[Age]]&gt;=15,"Youth","Invalid"))))</f>
        <v>Adult</v>
      </c>
      <c r="R674" s="22" t="s">
        <v>16</v>
      </c>
    </row>
    <row r="675" spans="4:18" x14ac:dyDescent="0.3">
      <c r="D675" s="21">
        <v>11817</v>
      </c>
      <c r="E675" s="14" t="s">
        <v>29</v>
      </c>
      <c r="F675" s="14" t="s">
        <v>42</v>
      </c>
      <c r="G675" s="15">
        <v>70000</v>
      </c>
      <c r="H675" s="14">
        <v>4</v>
      </c>
      <c r="I675" s="14" t="s">
        <v>27</v>
      </c>
      <c r="J675" s="14" t="s">
        <v>19</v>
      </c>
      <c r="K675" s="14" t="s">
        <v>14</v>
      </c>
      <c r="L675" s="14">
        <v>0</v>
      </c>
      <c r="M675" s="14" t="str">
        <f>IF(Table1[[#This Row],[Cars]]=0,"NO","Yes")</f>
        <v>NO</v>
      </c>
      <c r="N675" s="14" t="s">
        <v>20</v>
      </c>
      <c r="O675" s="14" t="s">
        <v>48</v>
      </c>
      <c r="P675" s="14">
        <v>35</v>
      </c>
      <c r="Q675" s="14" t="str">
        <f>IF(Table1[[#This Row],[Age]]&gt;=65,"Senior",IF(Table1[[#This Row],[Age]]&gt;=45,"Middle Age",IF(Table1[[#This Row],[Age]]&gt;=25,"Adult",IF(Table1[[#This Row],[Age]]&gt;=15,"Youth","Invalid"))))</f>
        <v>Adult</v>
      </c>
      <c r="R675" s="22" t="s">
        <v>14</v>
      </c>
    </row>
    <row r="676" spans="4:18" x14ac:dyDescent="0.3">
      <c r="D676" s="21">
        <v>19223</v>
      </c>
      <c r="E676" s="14" t="s">
        <v>28</v>
      </c>
      <c r="F676" s="14" t="s">
        <v>42</v>
      </c>
      <c r="G676" s="15">
        <v>30000</v>
      </c>
      <c r="H676" s="14">
        <v>2</v>
      </c>
      <c r="I676" s="14" t="s">
        <v>24</v>
      </c>
      <c r="J676" s="14" t="s">
        <v>13</v>
      </c>
      <c r="K676" s="14" t="s">
        <v>14</v>
      </c>
      <c r="L676" s="14">
        <v>2</v>
      </c>
      <c r="M676" s="14" t="str">
        <f>IF(Table1[[#This Row],[Cars]]=0,"NO","Yes")</f>
        <v>Yes</v>
      </c>
      <c r="N676" s="14" t="s">
        <v>23</v>
      </c>
      <c r="O676" s="14" t="s">
        <v>48</v>
      </c>
      <c r="P676" s="14">
        <v>48</v>
      </c>
      <c r="Q676" s="14" t="str">
        <f>IF(Table1[[#This Row],[Age]]&gt;=65,"Senior",IF(Table1[[#This Row],[Age]]&gt;=45,"Middle Age",IF(Table1[[#This Row],[Age]]&gt;=25,"Adult",IF(Table1[[#This Row],[Age]]&gt;=15,"Youth","Invalid"))))</f>
        <v>Middle Age</v>
      </c>
      <c r="R676" s="22" t="s">
        <v>16</v>
      </c>
    </row>
    <row r="677" spans="4:18" x14ac:dyDescent="0.3">
      <c r="D677" s="21">
        <v>18517</v>
      </c>
      <c r="E677" s="14" t="s">
        <v>28</v>
      </c>
      <c r="F677" s="14" t="s">
        <v>30</v>
      </c>
      <c r="G677" s="15">
        <v>100000</v>
      </c>
      <c r="H677" s="14">
        <v>3</v>
      </c>
      <c r="I677" s="14" t="s">
        <v>12</v>
      </c>
      <c r="J677" s="14" t="s">
        <v>25</v>
      </c>
      <c r="K677" s="14" t="s">
        <v>14</v>
      </c>
      <c r="L677" s="14">
        <v>4</v>
      </c>
      <c r="M677" s="14" t="str">
        <f>IF(Table1[[#This Row],[Cars]]=0,"NO","Yes")</f>
        <v>Yes</v>
      </c>
      <c r="N677" s="14" t="s">
        <v>15</v>
      </c>
      <c r="O677" s="14" t="s">
        <v>48</v>
      </c>
      <c r="P677" s="14">
        <v>41</v>
      </c>
      <c r="Q677" s="14" t="str">
        <f>IF(Table1[[#This Row],[Age]]&gt;=65,"Senior",IF(Table1[[#This Row],[Age]]&gt;=45,"Middle Age",IF(Table1[[#This Row],[Age]]&gt;=25,"Adult",IF(Table1[[#This Row],[Age]]&gt;=15,"Youth","Invalid"))))</f>
        <v>Adult</v>
      </c>
      <c r="R677" s="22" t="s">
        <v>16</v>
      </c>
    </row>
    <row r="678" spans="4:18" x14ac:dyDescent="0.3">
      <c r="D678" s="21">
        <v>21717</v>
      </c>
      <c r="E678" s="14" t="s">
        <v>28</v>
      </c>
      <c r="F678" s="14" t="s">
        <v>30</v>
      </c>
      <c r="G678" s="15">
        <v>40000</v>
      </c>
      <c r="H678" s="14">
        <v>2</v>
      </c>
      <c r="I678" s="14" t="s">
        <v>17</v>
      </c>
      <c r="J678" s="14" t="s">
        <v>18</v>
      </c>
      <c r="K678" s="14" t="s">
        <v>14</v>
      </c>
      <c r="L678" s="14">
        <v>1</v>
      </c>
      <c r="M678" s="14" t="str">
        <f>IF(Table1[[#This Row],[Cars]]=0,"NO","Yes")</f>
        <v>Yes</v>
      </c>
      <c r="N678" s="14" t="s">
        <v>15</v>
      </c>
      <c r="O678" s="14" t="s">
        <v>48</v>
      </c>
      <c r="P678" s="14">
        <v>47</v>
      </c>
      <c r="Q678" s="14" t="str">
        <f>IF(Table1[[#This Row],[Age]]&gt;=65,"Senior",IF(Table1[[#This Row],[Age]]&gt;=45,"Middle Age",IF(Table1[[#This Row],[Age]]&gt;=25,"Adult",IF(Table1[[#This Row],[Age]]&gt;=15,"Youth","Invalid"))))</f>
        <v>Middle Age</v>
      </c>
      <c r="R678" s="22" t="s">
        <v>16</v>
      </c>
    </row>
    <row r="679" spans="4:18" x14ac:dyDescent="0.3">
      <c r="D679" s="21">
        <v>13760</v>
      </c>
      <c r="E679" s="14" t="s">
        <v>28</v>
      </c>
      <c r="F679" s="14" t="s">
        <v>30</v>
      </c>
      <c r="G679" s="15">
        <v>60000</v>
      </c>
      <c r="H679" s="14">
        <v>4</v>
      </c>
      <c r="I679" s="14" t="s">
        <v>27</v>
      </c>
      <c r="J679" s="14" t="s">
        <v>13</v>
      </c>
      <c r="K679" s="14" t="s">
        <v>16</v>
      </c>
      <c r="L679" s="14">
        <v>0</v>
      </c>
      <c r="M679" s="14" t="str">
        <f>IF(Table1[[#This Row],[Cars]]=0,"NO","Yes")</f>
        <v>NO</v>
      </c>
      <c r="N679" s="14" t="s">
        <v>15</v>
      </c>
      <c r="O679" s="14" t="s">
        <v>48</v>
      </c>
      <c r="P679" s="14">
        <v>47</v>
      </c>
      <c r="Q679" s="14" t="str">
        <f>IF(Table1[[#This Row],[Age]]&gt;=65,"Senior",IF(Table1[[#This Row],[Age]]&gt;=45,"Middle Age",IF(Table1[[#This Row],[Age]]&gt;=25,"Adult",IF(Table1[[#This Row],[Age]]&gt;=15,"Youth","Invalid"))))</f>
        <v>Middle Age</v>
      </c>
      <c r="R679" s="22" t="s">
        <v>16</v>
      </c>
    </row>
    <row r="680" spans="4:18" x14ac:dyDescent="0.3">
      <c r="D680" s="21">
        <v>18145</v>
      </c>
      <c r="E680" s="14" t="s">
        <v>28</v>
      </c>
      <c r="F680" s="14" t="s">
        <v>30</v>
      </c>
      <c r="G680" s="15">
        <v>80000</v>
      </c>
      <c r="H680" s="14">
        <v>5</v>
      </c>
      <c r="I680" s="14" t="s">
        <v>12</v>
      </c>
      <c r="J680" s="14" t="s">
        <v>25</v>
      </c>
      <c r="K680" s="14" t="s">
        <v>16</v>
      </c>
      <c r="L680" s="14">
        <v>2</v>
      </c>
      <c r="M680" s="14" t="str">
        <f>IF(Table1[[#This Row],[Cars]]=0,"NO","Yes")</f>
        <v>Yes</v>
      </c>
      <c r="N680" s="14" t="s">
        <v>20</v>
      </c>
      <c r="O680" s="14" t="s">
        <v>49</v>
      </c>
      <c r="P680" s="14">
        <v>62</v>
      </c>
      <c r="Q680" s="14" t="str">
        <f>IF(Table1[[#This Row],[Age]]&gt;=65,"Senior",IF(Table1[[#This Row],[Age]]&gt;=45,"Middle Age",IF(Table1[[#This Row],[Age]]&gt;=25,"Adult",IF(Table1[[#This Row],[Age]]&gt;=15,"Youth","Invalid"))))</f>
        <v>Middle Age</v>
      </c>
      <c r="R680" s="22" t="s">
        <v>16</v>
      </c>
    </row>
    <row r="681" spans="4:18" x14ac:dyDescent="0.3">
      <c r="D681" s="21">
        <v>21770</v>
      </c>
      <c r="E681" s="14" t="s">
        <v>28</v>
      </c>
      <c r="F681" s="14" t="s">
        <v>30</v>
      </c>
      <c r="G681" s="15">
        <v>60000</v>
      </c>
      <c r="H681" s="14">
        <v>4</v>
      </c>
      <c r="I681" s="14" t="s">
        <v>12</v>
      </c>
      <c r="J681" s="14" t="s">
        <v>25</v>
      </c>
      <c r="K681" s="14" t="s">
        <v>14</v>
      </c>
      <c r="L681" s="14">
        <v>2</v>
      </c>
      <c r="M681" s="14" t="str">
        <f>IF(Table1[[#This Row],[Cars]]=0,"NO","Yes")</f>
        <v>Yes</v>
      </c>
      <c r="N681" s="14" t="s">
        <v>43</v>
      </c>
      <c r="O681" s="14" t="s">
        <v>48</v>
      </c>
      <c r="P681" s="14">
        <v>60</v>
      </c>
      <c r="Q681" s="14" t="str">
        <f>IF(Table1[[#This Row],[Age]]&gt;=65,"Senior",IF(Table1[[#This Row],[Age]]&gt;=45,"Middle Age",IF(Table1[[#This Row],[Age]]&gt;=25,"Adult",IF(Table1[[#This Row],[Age]]&gt;=15,"Youth","Invalid"))))</f>
        <v>Middle Age</v>
      </c>
      <c r="R681" s="22" t="s">
        <v>16</v>
      </c>
    </row>
    <row r="682" spans="4:18" x14ac:dyDescent="0.3">
      <c r="D682" s="21">
        <v>11165</v>
      </c>
      <c r="E682" s="14" t="s">
        <v>28</v>
      </c>
      <c r="F682" s="14" t="s">
        <v>42</v>
      </c>
      <c r="G682" s="15">
        <v>60000</v>
      </c>
      <c r="H682" s="14">
        <v>0</v>
      </c>
      <c r="I682" s="14" t="s">
        <v>17</v>
      </c>
      <c r="J682" s="14" t="s">
        <v>13</v>
      </c>
      <c r="K682" s="14" t="s">
        <v>16</v>
      </c>
      <c r="L682" s="14">
        <v>1</v>
      </c>
      <c r="M682" s="14" t="str">
        <f>IF(Table1[[#This Row],[Cars]]=0,"NO","Yes")</f>
        <v>Yes</v>
      </c>
      <c r="N682" s="14" t="s">
        <v>23</v>
      </c>
      <c r="O682" s="14" t="s">
        <v>48</v>
      </c>
      <c r="P682" s="14">
        <v>33</v>
      </c>
      <c r="Q682" s="14" t="str">
        <f>IF(Table1[[#This Row],[Age]]&gt;=65,"Senior",IF(Table1[[#This Row],[Age]]&gt;=45,"Middle Age",IF(Table1[[#This Row],[Age]]&gt;=25,"Adult",IF(Table1[[#This Row],[Age]]&gt;=15,"Youth","Invalid"))))</f>
        <v>Adult</v>
      </c>
      <c r="R682" s="22" t="s">
        <v>16</v>
      </c>
    </row>
    <row r="683" spans="4:18" x14ac:dyDescent="0.3">
      <c r="D683" s="21">
        <v>16377</v>
      </c>
      <c r="E683" s="14" t="s">
        <v>29</v>
      </c>
      <c r="F683" s="14" t="s">
        <v>42</v>
      </c>
      <c r="G683" s="15">
        <v>80000</v>
      </c>
      <c r="H683" s="14">
        <v>4</v>
      </c>
      <c r="I683" s="14" t="s">
        <v>27</v>
      </c>
      <c r="J683" s="14" t="s">
        <v>13</v>
      </c>
      <c r="K683" s="14" t="s">
        <v>16</v>
      </c>
      <c r="L683" s="14">
        <v>0</v>
      </c>
      <c r="M683" s="14" t="str">
        <f>IF(Table1[[#This Row],[Cars]]=0,"NO","Yes")</f>
        <v>NO</v>
      </c>
      <c r="N683" s="14" t="s">
        <v>15</v>
      </c>
      <c r="O683" s="14" t="s">
        <v>48</v>
      </c>
      <c r="P683" s="14">
        <v>47</v>
      </c>
      <c r="Q683" s="14" t="str">
        <f>IF(Table1[[#This Row],[Age]]&gt;=65,"Senior",IF(Table1[[#This Row],[Age]]&gt;=45,"Middle Age",IF(Table1[[#This Row],[Age]]&gt;=25,"Adult",IF(Table1[[#This Row],[Age]]&gt;=15,"Youth","Invalid"))))</f>
        <v>Middle Age</v>
      </c>
      <c r="R683" s="22" t="s">
        <v>16</v>
      </c>
    </row>
    <row r="684" spans="4:18" x14ac:dyDescent="0.3">
      <c r="D684" s="21">
        <v>26248</v>
      </c>
      <c r="E684" s="14" t="s">
        <v>28</v>
      </c>
      <c r="F684" s="14" t="s">
        <v>30</v>
      </c>
      <c r="G684" s="15">
        <v>20000</v>
      </c>
      <c r="H684" s="14">
        <v>3</v>
      </c>
      <c r="I684" s="14" t="s">
        <v>26</v>
      </c>
      <c r="J684" s="14" t="s">
        <v>18</v>
      </c>
      <c r="K684" s="14" t="s">
        <v>16</v>
      </c>
      <c r="L684" s="14">
        <v>2</v>
      </c>
      <c r="M684" s="14" t="str">
        <f>IF(Table1[[#This Row],[Cars]]=0,"NO","Yes")</f>
        <v>Yes</v>
      </c>
      <c r="N684" s="14" t="s">
        <v>15</v>
      </c>
      <c r="O684" s="14" t="s">
        <v>48</v>
      </c>
      <c r="P684" s="14">
        <v>52</v>
      </c>
      <c r="Q684" s="14" t="str">
        <f>IF(Table1[[#This Row],[Age]]&gt;=65,"Senior",IF(Table1[[#This Row],[Age]]&gt;=45,"Middle Age",IF(Table1[[#This Row],[Age]]&gt;=25,"Adult",IF(Table1[[#This Row],[Age]]&gt;=15,"Youth","Invalid"))))</f>
        <v>Middle Age</v>
      </c>
      <c r="R684" s="22" t="s">
        <v>16</v>
      </c>
    </row>
    <row r="685" spans="4:18" x14ac:dyDescent="0.3">
      <c r="D685" s="21">
        <v>23461</v>
      </c>
      <c r="E685" s="14" t="s">
        <v>28</v>
      </c>
      <c r="F685" s="14" t="s">
        <v>42</v>
      </c>
      <c r="G685" s="15">
        <v>90000</v>
      </c>
      <c r="H685" s="14">
        <v>5</v>
      </c>
      <c r="I685" s="14" t="s">
        <v>17</v>
      </c>
      <c r="J685" s="14" t="s">
        <v>19</v>
      </c>
      <c r="K685" s="14" t="s">
        <v>14</v>
      </c>
      <c r="L685" s="14">
        <v>3</v>
      </c>
      <c r="M685" s="14" t="str">
        <f>IF(Table1[[#This Row],[Cars]]=0,"NO","Yes")</f>
        <v>Yes</v>
      </c>
      <c r="N685" s="14" t="s">
        <v>20</v>
      </c>
      <c r="O685" s="14" t="s">
        <v>48</v>
      </c>
      <c r="P685" s="14">
        <v>40</v>
      </c>
      <c r="Q685" s="14" t="str">
        <f>IF(Table1[[#This Row],[Age]]&gt;=65,"Senior",IF(Table1[[#This Row],[Age]]&gt;=45,"Middle Age",IF(Table1[[#This Row],[Age]]&gt;=25,"Adult",IF(Table1[[#This Row],[Age]]&gt;=15,"Youth","Invalid"))))</f>
        <v>Adult</v>
      </c>
      <c r="R685" s="22" t="s">
        <v>16</v>
      </c>
    </row>
    <row r="686" spans="4:18" x14ac:dyDescent="0.3">
      <c r="D686" s="21">
        <v>29133</v>
      </c>
      <c r="E686" s="14" t="s">
        <v>29</v>
      </c>
      <c r="F686" s="14" t="s">
        <v>42</v>
      </c>
      <c r="G686" s="15">
        <v>60000</v>
      </c>
      <c r="H686" s="14">
        <v>4</v>
      </c>
      <c r="I686" s="14" t="s">
        <v>12</v>
      </c>
      <c r="J686" s="14" t="s">
        <v>13</v>
      </c>
      <c r="K686" s="14" t="s">
        <v>16</v>
      </c>
      <c r="L686" s="14">
        <v>2</v>
      </c>
      <c r="M686" s="14" t="str">
        <f>IF(Table1[[#This Row],[Cars]]=0,"NO","Yes")</f>
        <v>Yes</v>
      </c>
      <c r="N686" s="14" t="s">
        <v>15</v>
      </c>
      <c r="O686" s="14" t="s">
        <v>48</v>
      </c>
      <c r="P686" s="14">
        <v>42</v>
      </c>
      <c r="Q686" s="14" t="str">
        <f>IF(Table1[[#This Row],[Age]]&gt;=65,"Senior",IF(Table1[[#This Row],[Age]]&gt;=45,"Middle Age",IF(Table1[[#This Row],[Age]]&gt;=25,"Adult",IF(Table1[[#This Row],[Age]]&gt;=15,"Youth","Invalid"))))</f>
        <v>Adult</v>
      </c>
      <c r="R686" s="22" t="s">
        <v>16</v>
      </c>
    </row>
    <row r="687" spans="4:18" x14ac:dyDescent="0.3">
      <c r="D687" s="21">
        <v>27673</v>
      </c>
      <c r="E687" s="14" t="s">
        <v>29</v>
      </c>
      <c r="F687" s="14" t="s">
        <v>42</v>
      </c>
      <c r="G687" s="15">
        <v>60000</v>
      </c>
      <c r="H687" s="14">
        <v>3</v>
      </c>
      <c r="I687" s="14" t="s">
        <v>27</v>
      </c>
      <c r="J687" s="14" t="s">
        <v>25</v>
      </c>
      <c r="K687" s="14" t="s">
        <v>14</v>
      </c>
      <c r="L687" s="14">
        <v>2</v>
      </c>
      <c r="M687" s="14" t="str">
        <f>IF(Table1[[#This Row],[Cars]]=0,"NO","Yes")</f>
        <v>Yes</v>
      </c>
      <c r="N687" s="14" t="s">
        <v>21</v>
      </c>
      <c r="O687" s="14" t="s">
        <v>48</v>
      </c>
      <c r="P687" s="14">
        <v>53</v>
      </c>
      <c r="Q687" s="14" t="str">
        <f>IF(Table1[[#This Row],[Age]]&gt;=65,"Senior",IF(Table1[[#This Row],[Age]]&gt;=45,"Middle Age",IF(Table1[[#This Row],[Age]]&gt;=25,"Adult",IF(Table1[[#This Row],[Age]]&gt;=15,"Youth","Invalid"))))</f>
        <v>Middle Age</v>
      </c>
      <c r="R687" s="22" t="s">
        <v>14</v>
      </c>
    </row>
    <row r="688" spans="4:18" x14ac:dyDescent="0.3">
      <c r="D688" s="21">
        <v>12774</v>
      </c>
      <c r="E688" s="14" t="s">
        <v>28</v>
      </c>
      <c r="F688" s="14" t="s">
        <v>42</v>
      </c>
      <c r="G688" s="15">
        <v>40000</v>
      </c>
      <c r="H688" s="14">
        <v>1</v>
      </c>
      <c r="I688" s="14" t="s">
        <v>17</v>
      </c>
      <c r="J688" s="14" t="s">
        <v>18</v>
      </c>
      <c r="K688" s="14" t="s">
        <v>14</v>
      </c>
      <c r="L688" s="14">
        <v>1</v>
      </c>
      <c r="M688" s="14" t="str">
        <f>IF(Table1[[#This Row],[Cars]]=0,"NO","Yes")</f>
        <v>Yes</v>
      </c>
      <c r="N688" s="14" t="s">
        <v>23</v>
      </c>
      <c r="O688" s="14" t="s">
        <v>48</v>
      </c>
      <c r="P688" s="14">
        <v>51</v>
      </c>
      <c r="Q688" s="14" t="str">
        <f>IF(Table1[[#This Row],[Age]]&gt;=65,"Senior",IF(Table1[[#This Row],[Age]]&gt;=45,"Middle Age",IF(Table1[[#This Row],[Age]]&gt;=25,"Adult",IF(Table1[[#This Row],[Age]]&gt;=15,"Youth","Invalid"))))</f>
        <v>Middle Age</v>
      </c>
      <c r="R688" s="22" t="s">
        <v>14</v>
      </c>
    </row>
    <row r="689" spans="4:18" x14ac:dyDescent="0.3">
      <c r="D689" s="21">
        <v>18910</v>
      </c>
      <c r="E689" s="14" t="s">
        <v>29</v>
      </c>
      <c r="F689" s="14" t="s">
        <v>30</v>
      </c>
      <c r="G689" s="15">
        <v>30000</v>
      </c>
      <c r="H689" s="14">
        <v>0</v>
      </c>
      <c r="I689" s="14" t="s">
        <v>17</v>
      </c>
      <c r="J689" s="14" t="s">
        <v>13</v>
      </c>
      <c r="K689" s="14" t="s">
        <v>14</v>
      </c>
      <c r="L689" s="14">
        <v>2</v>
      </c>
      <c r="M689" s="14" t="str">
        <f>IF(Table1[[#This Row],[Cars]]=0,"NO","Yes")</f>
        <v>Yes</v>
      </c>
      <c r="N689" s="14" t="s">
        <v>21</v>
      </c>
      <c r="O689" s="14" t="s">
        <v>48</v>
      </c>
      <c r="P689" s="14">
        <v>30</v>
      </c>
      <c r="Q689" s="14" t="str">
        <f>IF(Table1[[#This Row],[Age]]&gt;=65,"Senior",IF(Table1[[#This Row],[Age]]&gt;=45,"Middle Age",IF(Table1[[#This Row],[Age]]&gt;=25,"Adult",IF(Table1[[#This Row],[Age]]&gt;=15,"Youth","Invalid"))))</f>
        <v>Adult</v>
      </c>
      <c r="R689" s="22" t="s">
        <v>16</v>
      </c>
    </row>
    <row r="690" spans="4:18" x14ac:dyDescent="0.3">
      <c r="D690" s="21">
        <v>11699</v>
      </c>
      <c r="E690" s="14" t="s">
        <v>29</v>
      </c>
      <c r="F690" s="14" t="s">
        <v>30</v>
      </c>
      <c r="G690" s="15">
        <v>60000</v>
      </c>
      <c r="H690" s="14">
        <v>0</v>
      </c>
      <c r="I690" s="14" t="s">
        <v>12</v>
      </c>
      <c r="J690" s="14" t="s">
        <v>13</v>
      </c>
      <c r="K690" s="14" t="s">
        <v>16</v>
      </c>
      <c r="L690" s="14">
        <v>2</v>
      </c>
      <c r="M690" s="14" t="str">
        <f>IF(Table1[[#This Row],[Cars]]=0,"NO","Yes")</f>
        <v>Yes</v>
      </c>
      <c r="N690" s="14" t="s">
        <v>15</v>
      </c>
      <c r="O690" s="14" t="s">
        <v>48</v>
      </c>
      <c r="P690" s="14">
        <v>30</v>
      </c>
      <c r="Q690" s="14" t="str">
        <f>IF(Table1[[#This Row],[Age]]&gt;=65,"Senior",IF(Table1[[#This Row],[Age]]&gt;=45,"Middle Age",IF(Table1[[#This Row],[Age]]&gt;=25,"Adult",IF(Table1[[#This Row],[Age]]&gt;=15,"Youth","Invalid"))))</f>
        <v>Adult</v>
      </c>
      <c r="R690" s="22" t="s">
        <v>16</v>
      </c>
    </row>
    <row r="691" spans="4:18" x14ac:dyDescent="0.3">
      <c r="D691" s="21">
        <v>16725</v>
      </c>
      <c r="E691" s="14" t="s">
        <v>28</v>
      </c>
      <c r="F691" s="14" t="s">
        <v>30</v>
      </c>
      <c r="G691" s="15">
        <v>30000</v>
      </c>
      <c r="H691" s="14">
        <v>0</v>
      </c>
      <c r="I691" s="14" t="s">
        <v>24</v>
      </c>
      <c r="J691" s="14" t="s">
        <v>13</v>
      </c>
      <c r="K691" s="14" t="s">
        <v>14</v>
      </c>
      <c r="L691" s="14">
        <v>2</v>
      </c>
      <c r="M691" s="14" t="str">
        <f>IF(Table1[[#This Row],[Cars]]=0,"NO","Yes")</f>
        <v>Yes</v>
      </c>
      <c r="N691" s="14" t="s">
        <v>21</v>
      </c>
      <c r="O691" s="14" t="s">
        <v>48</v>
      </c>
      <c r="P691" s="14">
        <v>26</v>
      </c>
      <c r="Q691" s="14" t="str">
        <f>IF(Table1[[#This Row],[Age]]&gt;=65,"Senior",IF(Table1[[#This Row],[Age]]&gt;=45,"Middle Age",IF(Table1[[#This Row],[Age]]&gt;=25,"Adult",IF(Table1[[#This Row],[Age]]&gt;=15,"Youth","Invalid"))))</f>
        <v>Adult</v>
      </c>
      <c r="R691" s="22" t="s">
        <v>16</v>
      </c>
    </row>
    <row r="692" spans="4:18" x14ac:dyDescent="0.3">
      <c r="D692" s="21">
        <v>28269</v>
      </c>
      <c r="E692" s="14" t="s">
        <v>29</v>
      </c>
      <c r="F692" s="14" t="s">
        <v>42</v>
      </c>
      <c r="G692" s="15">
        <v>130000</v>
      </c>
      <c r="H692" s="14">
        <v>1</v>
      </c>
      <c r="I692" s="14" t="s">
        <v>12</v>
      </c>
      <c r="J692" s="14" t="s">
        <v>25</v>
      </c>
      <c r="K692" s="14" t="s">
        <v>16</v>
      </c>
      <c r="L692" s="14">
        <v>1</v>
      </c>
      <c r="M692" s="14" t="str">
        <f>IF(Table1[[#This Row],[Cars]]=0,"NO","Yes")</f>
        <v>Yes</v>
      </c>
      <c r="N692" s="14" t="s">
        <v>20</v>
      </c>
      <c r="O692" s="14" t="s">
        <v>48</v>
      </c>
      <c r="P692" s="14">
        <v>45</v>
      </c>
      <c r="Q692" s="14" t="str">
        <f>IF(Table1[[#This Row],[Age]]&gt;=65,"Senior",IF(Table1[[#This Row],[Age]]&gt;=45,"Middle Age",IF(Table1[[#This Row],[Age]]&gt;=25,"Adult",IF(Table1[[#This Row],[Age]]&gt;=15,"Youth","Invalid"))))</f>
        <v>Middle Age</v>
      </c>
      <c r="R692" s="22" t="s">
        <v>16</v>
      </c>
    </row>
    <row r="693" spans="4:18" x14ac:dyDescent="0.3">
      <c r="D693" s="21">
        <v>23144</v>
      </c>
      <c r="E693" s="14" t="s">
        <v>28</v>
      </c>
      <c r="F693" s="14" t="s">
        <v>30</v>
      </c>
      <c r="G693" s="15">
        <v>50000</v>
      </c>
      <c r="H693" s="14">
        <v>1</v>
      </c>
      <c r="I693" s="14" t="s">
        <v>12</v>
      </c>
      <c r="J693" s="14" t="s">
        <v>13</v>
      </c>
      <c r="K693" s="14" t="s">
        <v>14</v>
      </c>
      <c r="L693" s="14">
        <v>0</v>
      </c>
      <c r="M693" s="14" t="str">
        <f>IF(Table1[[#This Row],[Cars]]=0,"NO","Yes")</f>
        <v>NO</v>
      </c>
      <c r="N693" s="14" t="s">
        <v>15</v>
      </c>
      <c r="O693" s="14" t="s">
        <v>48</v>
      </c>
      <c r="P693" s="14">
        <v>34</v>
      </c>
      <c r="Q693" s="14" t="str">
        <f>IF(Table1[[#This Row],[Age]]&gt;=65,"Senior",IF(Table1[[#This Row],[Age]]&gt;=45,"Middle Age",IF(Table1[[#This Row],[Age]]&gt;=25,"Adult",IF(Table1[[#This Row],[Age]]&gt;=15,"Youth","Invalid"))))</f>
        <v>Adult</v>
      </c>
      <c r="R693" s="22" t="s">
        <v>14</v>
      </c>
    </row>
    <row r="694" spans="4:18" x14ac:dyDescent="0.3">
      <c r="D694" s="21">
        <v>23376</v>
      </c>
      <c r="E694" s="14" t="s">
        <v>28</v>
      </c>
      <c r="F694" s="14" t="s">
        <v>30</v>
      </c>
      <c r="G694" s="15">
        <v>70000</v>
      </c>
      <c r="H694" s="14">
        <v>1</v>
      </c>
      <c r="I694" s="14" t="s">
        <v>12</v>
      </c>
      <c r="J694" s="14" t="s">
        <v>19</v>
      </c>
      <c r="K694" s="14" t="s">
        <v>14</v>
      </c>
      <c r="L694" s="14">
        <v>1</v>
      </c>
      <c r="M694" s="14" t="str">
        <f>IF(Table1[[#This Row],[Cars]]=0,"NO","Yes")</f>
        <v>Yes</v>
      </c>
      <c r="N694" s="14" t="s">
        <v>20</v>
      </c>
      <c r="O694" s="14" t="s">
        <v>48</v>
      </c>
      <c r="P694" s="14">
        <v>44</v>
      </c>
      <c r="Q694" s="14" t="str">
        <f>IF(Table1[[#This Row],[Age]]&gt;=65,"Senior",IF(Table1[[#This Row],[Age]]&gt;=45,"Middle Age",IF(Table1[[#This Row],[Age]]&gt;=25,"Adult",IF(Table1[[#This Row],[Age]]&gt;=15,"Youth","Invalid"))))</f>
        <v>Adult</v>
      </c>
      <c r="R694" s="22" t="s">
        <v>14</v>
      </c>
    </row>
    <row r="695" spans="4:18" x14ac:dyDescent="0.3">
      <c r="D695" s="21">
        <v>25970</v>
      </c>
      <c r="E695" s="14" t="s">
        <v>29</v>
      </c>
      <c r="F695" s="14" t="s">
        <v>42</v>
      </c>
      <c r="G695" s="15">
        <v>60000</v>
      </c>
      <c r="H695" s="14">
        <v>4</v>
      </c>
      <c r="I695" s="14" t="s">
        <v>12</v>
      </c>
      <c r="J695" s="14" t="s">
        <v>13</v>
      </c>
      <c r="K695" s="14" t="s">
        <v>16</v>
      </c>
      <c r="L695" s="14">
        <v>2</v>
      </c>
      <c r="M695" s="14" t="str">
        <f>IF(Table1[[#This Row],[Cars]]=0,"NO","Yes")</f>
        <v>Yes</v>
      </c>
      <c r="N695" s="14" t="s">
        <v>15</v>
      </c>
      <c r="O695" s="14" t="s">
        <v>48</v>
      </c>
      <c r="P695" s="14">
        <v>41</v>
      </c>
      <c r="Q695" s="14" t="str">
        <f>IF(Table1[[#This Row],[Age]]&gt;=65,"Senior",IF(Table1[[#This Row],[Age]]&gt;=45,"Middle Age",IF(Table1[[#This Row],[Age]]&gt;=25,"Adult",IF(Table1[[#This Row],[Age]]&gt;=15,"Youth","Invalid"))))</f>
        <v>Adult</v>
      </c>
      <c r="R695" s="22" t="s">
        <v>14</v>
      </c>
    </row>
    <row r="696" spans="4:18" x14ac:dyDescent="0.3">
      <c r="D696" s="21">
        <v>28068</v>
      </c>
      <c r="E696" s="14" t="s">
        <v>29</v>
      </c>
      <c r="F696" s="14" t="s">
        <v>42</v>
      </c>
      <c r="G696" s="15">
        <v>80000</v>
      </c>
      <c r="H696" s="14">
        <v>3</v>
      </c>
      <c r="I696" s="14" t="s">
        <v>27</v>
      </c>
      <c r="J696" s="14" t="s">
        <v>19</v>
      </c>
      <c r="K696" s="14" t="s">
        <v>16</v>
      </c>
      <c r="L696" s="14">
        <v>0</v>
      </c>
      <c r="M696" s="14" t="str">
        <f>IF(Table1[[#This Row],[Cars]]=0,"NO","Yes")</f>
        <v>NO</v>
      </c>
      <c r="N696" s="14" t="s">
        <v>15</v>
      </c>
      <c r="O696" s="14" t="s">
        <v>48</v>
      </c>
      <c r="P696" s="14">
        <v>36</v>
      </c>
      <c r="Q696" s="14" t="str">
        <f>IF(Table1[[#This Row],[Age]]&gt;=65,"Senior",IF(Table1[[#This Row],[Age]]&gt;=45,"Middle Age",IF(Table1[[#This Row],[Age]]&gt;=25,"Adult",IF(Table1[[#This Row],[Age]]&gt;=15,"Youth","Invalid"))))</f>
        <v>Adult</v>
      </c>
      <c r="R696" s="22" t="s">
        <v>14</v>
      </c>
    </row>
    <row r="697" spans="4:18" x14ac:dyDescent="0.3">
      <c r="D697" s="21">
        <v>18390</v>
      </c>
      <c r="E697" s="14" t="s">
        <v>28</v>
      </c>
      <c r="F697" s="14" t="s">
        <v>30</v>
      </c>
      <c r="G697" s="15">
        <v>80000</v>
      </c>
      <c r="H697" s="14">
        <v>5</v>
      </c>
      <c r="I697" s="14" t="s">
        <v>17</v>
      </c>
      <c r="J697" s="14" t="s">
        <v>19</v>
      </c>
      <c r="K697" s="14" t="s">
        <v>14</v>
      </c>
      <c r="L697" s="14">
        <v>2</v>
      </c>
      <c r="M697" s="14" t="str">
        <f>IF(Table1[[#This Row],[Cars]]=0,"NO","Yes")</f>
        <v>Yes</v>
      </c>
      <c r="N697" s="14" t="s">
        <v>15</v>
      </c>
      <c r="O697" s="14" t="s">
        <v>48</v>
      </c>
      <c r="P697" s="14">
        <v>44</v>
      </c>
      <c r="Q697" s="14" t="str">
        <f>IF(Table1[[#This Row],[Age]]&gt;=65,"Senior",IF(Table1[[#This Row],[Age]]&gt;=45,"Middle Age",IF(Table1[[#This Row],[Age]]&gt;=25,"Adult",IF(Table1[[#This Row],[Age]]&gt;=15,"Youth","Invalid"))))</f>
        <v>Adult</v>
      </c>
      <c r="R697" s="22" t="s">
        <v>16</v>
      </c>
    </row>
    <row r="698" spans="4:18" x14ac:dyDescent="0.3">
      <c r="D698" s="21">
        <v>29112</v>
      </c>
      <c r="E698" s="14" t="s">
        <v>29</v>
      </c>
      <c r="F698" s="14" t="s">
        <v>30</v>
      </c>
      <c r="G698" s="15">
        <v>60000</v>
      </c>
      <c r="H698" s="14">
        <v>0</v>
      </c>
      <c r="I698" s="14" t="s">
        <v>17</v>
      </c>
      <c r="J698" s="14" t="s">
        <v>19</v>
      </c>
      <c r="K698" s="14" t="s">
        <v>16</v>
      </c>
      <c r="L698" s="14">
        <v>2</v>
      </c>
      <c r="M698" s="14" t="str">
        <f>IF(Table1[[#This Row],[Cars]]=0,"NO","Yes")</f>
        <v>Yes</v>
      </c>
      <c r="N698" s="14" t="s">
        <v>23</v>
      </c>
      <c r="O698" s="14" t="s">
        <v>48</v>
      </c>
      <c r="P698" s="14">
        <v>30</v>
      </c>
      <c r="Q698" s="14" t="str">
        <f>IF(Table1[[#This Row],[Age]]&gt;=65,"Senior",IF(Table1[[#This Row],[Age]]&gt;=45,"Middle Age",IF(Table1[[#This Row],[Age]]&gt;=25,"Adult",IF(Table1[[#This Row],[Age]]&gt;=15,"Youth","Invalid"))))</f>
        <v>Adult</v>
      </c>
      <c r="R698" s="22" t="s">
        <v>16</v>
      </c>
    </row>
    <row r="699" spans="4:18" x14ac:dyDescent="0.3">
      <c r="D699" s="21">
        <v>14090</v>
      </c>
      <c r="E699" s="14" t="s">
        <v>28</v>
      </c>
      <c r="F699" s="14" t="s">
        <v>42</v>
      </c>
      <c r="G699" s="15">
        <v>30000</v>
      </c>
      <c r="H699" s="14">
        <v>0</v>
      </c>
      <c r="I699" s="14" t="s">
        <v>26</v>
      </c>
      <c r="J699" s="14" t="s">
        <v>18</v>
      </c>
      <c r="K699" s="14" t="s">
        <v>16</v>
      </c>
      <c r="L699" s="14">
        <v>2</v>
      </c>
      <c r="M699" s="14" t="str">
        <f>IF(Table1[[#This Row],[Cars]]=0,"NO","Yes")</f>
        <v>Yes</v>
      </c>
      <c r="N699" s="14" t="s">
        <v>15</v>
      </c>
      <c r="O699" s="14" t="s">
        <v>48</v>
      </c>
      <c r="P699" s="14">
        <v>28</v>
      </c>
      <c r="Q699" s="14" t="str">
        <f>IF(Table1[[#This Row],[Age]]&gt;=65,"Senior",IF(Table1[[#This Row],[Age]]&gt;=45,"Middle Age",IF(Table1[[#This Row],[Age]]&gt;=25,"Adult",IF(Table1[[#This Row],[Age]]&gt;=15,"Youth","Invalid"))))</f>
        <v>Adult</v>
      </c>
      <c r="R699" s="22" t="s">
        <v>16</v>
      </c>
    </row>
    <row r="700" spans="4:18" x14ac:dyDescent="0.3">
      <c r="D700" s="21">
        <v>27040</v>
      </c>
      <c r="E700" s="14" t="s">
        <v>28</v>
      </c>
      <c r="F700" s="14" t="s">
        <v>30</v>
      </c>
      <c r="G700" s="15">
        <v>20000</v>
      </c>
      <c r="H700" s="14">
        <v>2</v>
      </c>
      <c r="I700" s="14" t="s">
        <v>26</v>
      </c>
      <c r="J700" s="14" t="s">
        <v>18</v>
      </c>
      <c r="K700" s="14" t="s">
        <v>14</v>
      </c>
      <c r="L700" s="14">
        <v>2</v>
      </c>
      <c r="M700" s="14" t="str">
        <f>IF(Table1[[#This Row],[Cars]]=0,"NO","Yes")</f>
        <v>Yes</v>
      </c>
      <c r="N700" s="14" t="s">
        <v>23</v>
      </c>
      <c r="O700" s="14" t="s">
        <v>48</v>
      </c>
      <c r="P700" s="14">
        <v>49</v>
      </c>
      <c r="Q700" s="14" t="str">
        <f>IF(Table1[[#This Row],[Age]]&gt;=65,"Senior",IF(Table1[[#This Row],[Age]]&gt;=45,"Middle Age",IF(Table1[[#This Row],[Age]]&gt;=25,"Adult",IF(Table1[[#This Row],[Age]]&gt;=15,"Youth","Invalid"))))</f>
        <v>Middle Age</v>
      </c>
      <c r="R700" s="22" t="s">
        <v>16</v>
      </c>
    </row>
    <row r="701" spans="4:18" x14ac:dyDescent="0.3">
      <c r="D701" s="21">
        <v>23479</v>
      </c>
      <c r="E701" s="14" t="s">
        <v>29</v>
      </c>
      <c r="F701" s="14" t="s">
        <v>30</v>
      </c>
      <c r="G701" s="15">
        <v>90000</v>
      </c>
      <c r="H701" s="14">
        <v>0</v>
      </c>
      <c r="I701" s="14" t="s">
        <v>17</v>
      </c>
      <c r="J701" s="14" t="s">
        <v>19</v>
      </c>
      <c r="K701" s="14" t="s">
        <v>16</v>
      </c>
      <c r="L701" s="14">
        <v>2</v>
      </c>
      <c r="M701" s="14" t="str">
        <f>IF(Table1[[#This Row],[Cars]]=0,"NO","Yes")</f>
        <v>Yes</v>
      </c>
      <c r="N701" s="14" t="s">
        <v>15</v>
      </c>
      <c r="O701" s="14" t="s">
        <v>48</v>
      </c>
      <c r="P701" s="14">
        <v>43</v>
      </c>
      <c r="Q701" s="14" t="str">
        <f>IF(Table1[[#This Row],[Age]]&gt;=65,"Senior",IF(Table1[[#This Row],[Age]]&gt;=45,"Middle Age",IF(Table1[[#This Row],[Age]]&gt;=25,"Adult",IF(Table1[[#This Row],[Age]]&gt;=15,"Youth","Invalid"))))</f>
        <v>Adult</v>
      </c>
      <c r="R701" s="22" t="s">
        <v>14</v>
      </c>
    </row>
    <row r="702" spans="4:18" x14ac:dyDescent="0.3">
      <c r="D702" s="21">
        <v>16795</v>
      </c>
      <c r="E702" s="14" t="s">
        <v>28</v>
      </c>
      <c r="F702" s="14" t="s">
        <v>42</v>
      </c>
      <c r="G702" s="15">
        <v>70000</v>
      </c>
      <c r="H702" s="14">
        <v>4</v>
      </c>
      <c r="I702" s="14" t="s">
        <v>12</v>
      </c>
      <c r="J702" s="14" t="s">
        <v>25</v>
      </c>
      <c r="K702" s="14" t="s">
        <v>14</v>
      </c>
      <c r="L702" s="14">
        <v>1</v>
      </c>
      <c r="M702" s="14" t="str">
        <f>IF(Table1[[#This Row],[Cars]]=0,"NO","Yes")</f>
        <v>Yes</v>
      </c>
      <c r="N702" s="14" t="s">
        <v>23</v>
      </c>
      <c r="O702" s="14" t="s">
        <v>48</v>
      </c>
      <c r="P702" s="14">
        <v>59</v>
      </c>
      <c r="Q702" s="14" t="str">
        <f>IF(Table1[[#This Row],[Age]]&gt;=65,"Senior",IF(Table1[[#This Row],[Age]]&gt;=45,"Middle Age",IF(Table1[[#This Row],[Age]]&gt;=25,"Adult",IF(Table1[[#This Row],[Age]]&gt;=15,"Youth","Invalid"))))</f>
        <v>Middle Age</v>
      </c>
      <c r="R702" s="22" t="s">
        <v>16</v>
      </c>
    </row>
    <row r="703" spans="4:18" x14ac:dyDescent="0.3">
      <c r="D703" s="21">
        <v>22014</v>
      </c>
      <c r="E703" s="14" t="s">
        <v>29</v>
      </c>
      <c r="F703" s="14" t="s">
        <v>30</v>
      </c>
      <c r="G703" s="15">
        <v>30000</v>
      </c>
      <c r="H703" s="14">
        <v>0</v>
      </c>
      <c r="I703" s="14" t="s">
        <v>24</v>
      </c>
      <c r="J703" s="14" t="s">
        <v>13</v>
      </c>
      <c r="K703" s="14" t="s">
        <v>14</v>
      </c>
      <c r="L703" s="14">
        <v>2</v>
      </c>
      <c r="M703" s="14" t="str">
        <f>IF(Table1[[#This Row],[Cars]]=0,"NO","Yes")</f>
        <v>Yes</v>
      </c>
      <c r="N703" s="14" t="s">
        <v>21</v>
      </c>
      <c r="O703" s="14" t="s">
        <v>48</v>
      </c>
      <c r="P703" s="14">
        <v>26</v>
      </c>
      <c r="Q703" s="14" t="str">
        <f>IF(Table1[[#This Row],[Age]]&gt;=65,"Senior",IF(Table1[[#This Row],[Age]]&gt;=45,"Middle Age",IF(Table1[[#This Row],[Age]]&gt;=25,"Adult",IF(Table1[[#This Row],[Age]]&gt;=15,"Youth","Invalid"))))</f>
        <v>Adult</v>
      </c>
      <c r="R703" s="22" t="s">
        <v>16</v>
      </c>
    </row>
    <row r="704" spans="4:18" x14ac:dyDescent="0.3">
      <c r="D704" s="21">
        <v>13314</v>
      </c>
      <c r="E704" s="14" t="s">
        <v>28</v>
      </c>
      <c r="F704" s="14" t="s">
        <v>30</v>
      </c>
      <c r="G704" s="15">
        <v>120000</v>
      </c>
      <c r="H704" s="14">
        <v>1</v>
      </c>
      <c r="I704" s="14" t="s">
        <v>24</v>
      </c>
      <c r="J704" s="14" t="s">
        <v>19</v>
      </c>
      <c r="K704" s="14" t="s">
        <v>14</v>
      </c>
      <c r="L704" s="14">
        <v>4</v>
      </c>
      <c r="M704" s="14" t="str">
        <f>IF(Table1[[#This Row],[Cars]]=0,"NO","Yes")</f>
        <v>Yes</v>
      </c>
      <c r="N704" s="14" t="s">
        <v>21</v>
      </c>
      <c r="O704" s="14" t="s">
        <v>48</v>
      </c>
      <c r="P704" s="14">
        <v>46</v>
      </c>
      <c r="Q704" s="14" t="str">
        <f>IF(Table1[[#This Row],[Age]]&gt;=65,"Senior",IF(Table1[[#This Row],[Age]]&gt;=45,"Middle Age",IF(Table1[[#This Row],[Age]]&gt;=25,"Adult",IF(Table1[[#This Row],[Age]]&gt;=15,"Youth","Invalid"))))</f>
        <v>Middle Age</v>
      </c>
      <c r="R704" s="22" t="s">
        <v>14</v>
      </c>
    </row>
    <row r="705" spans="4:18" x14ac:dyDescent="0.3">
      <c r="D705" s="21">
        <v>11619</v>
      </c>
      <c r="E705" s="14" t="s">
        <v>29</v>
      </c>
      <c r="F705" s="14" t="s">
        <v>42</v>
      </c>
      <c r="G705" s="15">
        <v>50000</v>
      </c>
      <c r="H705" s="14">
        <v>0</v>
      </c>
      <c r="I705" s="14" t="s">
        <v>27</v>
      </c>
      <c r="J705" s="14" t="s">
        <v>13</v>
      </c>
      <c r="K705" s="14" t="s">
        <v>14</v>
      </c>
      <c r="L705" s="14">
        <v>0</v>
      </c>
      <c r="M705" s="14" t="str">
        <f>IF(Table1[[#This Row],[Cars]]=0,"NO","Yes")</f>
        <v>NO</v>
      </c>
      <c r="N705" s="14" t="s">
        <v>23</v>
      </c>
      <c r="O705" s="14" t="s">
        <v>48</v>
      </c>
      <c r="P705" s="14">
        <v>33</v>
      </c>
      <c r="Q705" s="14" t="str">
        <f>IF(Table1[[#This Row],[Age]]&gt;=65,"Senior",IF(Table1[[#This Row],[Age]]&gt;=45,"Middle Age",IF(Table1[[#This Row],[Age]]&gt;=25,"Adult",IF(Table1[[#This Row],[Age]]&gt;=15,"Youth","Invalid"))))</f>
        <v>Adult</v>
      </c>
      <c r="R705" s="22" t="s">
        <v>16</v>
      </c>
    </row>
    <row r="706" spans="4:18" x14ac:dyDescent="0.3">
      <c r="D706" s="21">
        <v>29132</v>
      </c>
      <c r="E706" s="14" t="s">
        <v>29</v>
      </c>
      <c r="F706" s="14" t="s">
        <v>42</v>
      </c>
      <c r="G706" s="15">
        <v>40000</v>
      </c>
      <c r="H706" s="14">
        <v>0</v>
      </c>
      <c r="I706" s="14" t="s">
        <v>12</v>
      </c>
      <c r="J706" s="14" t="s">
        <v>19</v>
      </c>
      <c r="K706" s="14" t="s">
        <v>14</v>
      </c>
      <c r="L706" s="14">
        <v>1</v>
      </c>
      <c r="M706" s="14" t="str">
        <f>IF(Table1[[#This Row],[Cars]]=0,"NO","Yes")</f>
        <v>Yes</v>
      </c>
      <c r="N706" s="14" t="s">
        <v>20</v>
      </c>
      <c r="O706" s="14" t="s">
        <v>48</v>
      </c>
      <c r="P706" s="14">
        <v>42</v>
      </c>
      <c r="Q706" s="14" t="str">
        <f>IF(Table1[[#This Row],[Age]]&gt;=65,"Senior",IF(Table1[[#This Row],[Age]]&gt;=45,"Middle Age",IF(Table1[[#This Row],[Age]]&gt;=25,"Adult",IF(Table1[[#This Row],[Age]]&gt;=15,"Youth","Invalid"))))</f>
        <v>Adult</v>
      </c>
      <c r="R706" s="22" t="s">
        <v>14</v>
      </c>
    </row>
    <row r="707" spans="4:18" x14ac:dyDescent="0.3">
      <c r="D707" s="21">
        <v>11199</v>
      </c>
      <c r="E707" s="14" t="s">
        <v>28</v>
      </c>
      <c r="F707" s="14" t="s">
        <v>42</v>
      </c>
      <c r="G707" s="15">
        <v>70000</v>
      </c>
      <c r="H707" s="14">
        <v>4</v>
      </c>
      <c r="I707" s="14" t="s">
        <v>12</v>
      </c>
      <c r="J707" s="14" t="s">
        <v>25</v>
      </c>
      <c r="K707" s="14" t="s">
        <v>14</v>
      </c>
      <c r="L707" s="14">
        <v>1</v>
      </c>
      <c r="M707" s="14" t="str">
        <f>IF(Table1[[#This Row],[Cars]]=0,"NO","Yes")</f>
        <v>Yes</v>
      </c>
      <c r="N707" s="14" t="s">
        <v>43</v>
      </c>
      <c r="O707" s="14" t="s">
        <v>48</v>
      </c>
      <c r="P707" s="14">
        <v>59</v>
      </c>
      <c r="Q707" s="14" t="str">
        <f>IF(Table1[[#This Row],[Age]]&gt;=65,"Senior",IF(Table1[[#This Row],[Age]]&gt;=45,"Middle Age",IF(Table1[[#This Row],[Age]]&gt;=25,"Adult",IF(Table1[[#This Row],[Age]]&gt;=15,"Youth","Invalid"))))</f>
        <v>Middle Age</v>
      </c>
      <c r="R707" s="22" t="s">
        <v>16</v>
      </c>
    </row>
    <row r="708" spans="4:18" x14ac:dyDescent="0.3">
      <c r="D708" s="21">
        <v>20296</v>
      </c>
      <c r="E708" s="14" t="s">
        <v>29</v>
      </c>
      <c r="F708" s="14" t="s">
        <v>42</v>
      </c>
      <c r="G708" s="15">
        <v>60000</v>
      </c>
      <c r="H708" s="14">
        <v>0</v>
      </c>
      <c r="I708" s="14" t="s">
        <v>17</v>
      </c>
      <c r="J708" s="14" t="s">
        <v>13</v>
      </c>
      <c r="K708" s="14" t="s">
        <v>16</v>
      </c>
      <c r="L708" s="14">
        <v>1</v>
      </c>
      <c r="M708" s="14" t="str">
        <f>IF(Table1[[#This Row],[Cars]]=0,"NO","Yes")</f>
        <v>Yes</v>
      </c>
      <c r="N708" s="14" t="s">
        <v>23</v>
      </c>
      <c r="O708" s="14" t="s">
        <v>48</v>
      </c>
      <c r="P708" s="14">
        <v>33</v>
      </c>
      <c r="Q708" s="14" t="str">
        <f>IF(Table1[[#This Row],[Age]]&gt;=65,"Senior",IF(Table1[[#This Row],[Age]]&gt;=45,"Middle Age",IF(Table1[[#This Row],[Age]]&gt;=25,"Adult",IF(Table1[[#This Row],[Age]]&gt;=15,"Youth","Invalid"))))</f>
        <v>Adult</v>
      </c>
      <c r="R708" s="22" t="s">
        <v>14</v>
      </c>
    </row>
    <row r="709" spans="4:18" x14ac:dyDescent="0.3">
      <c r="D709" s="21">
        <v>17546</v>
      </c>
      <c r="E709" s="14" t="s">
        <v>28</v>
      </c>
      <c r="F709" s="14" t="s">
        <v>42</v>
      </c>
      <c r="G709" s="15">
        <v>70000</v>
      </c>
      <c r="H709" s="14">
        <v>1</v>
      </c>
      <c r="I709" s="14" t="s">
        <v>17</v>
      </c>
      <c r="J709" s="14" t="s">
        <v>13</v>
      </c>
      <c r="K709" s="14" t="s">
        <v>14</v>
      </c>
      <c r="L709" s="14">
        <v>1</v>
      </c>
      <c r="M709" s="14" t="str">
        <f>IF(Table1[[#This Row],[Cars]]=0,"NO","Yes")</f>
        <v>Yes</v>
      </c>
      <c r="N709" s="14" t="s">
        <v>15</v>
      </c>
      <c r="O709" s="14" t="s">
        <v>48</v>
      </c>
      <c r="P709" s="14">
        <v>44</v>
      </c>
      <c r="Q709" s="14" t="str">
        <f>IF(Table1[[#This Row],[Age]]&gt;=65,"Senior",IF(Table1[[#This Row],[Age]]&gt;=45,"Middle Age",IF(Table1[[#This Row],[Age]]&gt;=25,"Adult",IF(Table1[[#This Row],[Age]]&gt;=15,"Youth","Invalid"))))</f>
        <v>Adult</v>
      </c>
      <c r="R709" s="22" t="s">
        <v>14</v>
      </c>
    </row>
    <row r="710" spans="4:18" x14ac:dyDescent="0.3">
      <c r="D710" s="21">
        <v>18069</v>
      </c>
      <c r="E710" s="14" t="s">
        <v>28</v>
      </c>
      <c r="F710" s="14" t="s">
        <v>30</v>
      </c>
      <c r="G710" s="15">
        <v>70000</v>
      </c>
      <c r="H710" s="14">
        <v>5</v>
      </c>
      <c r="I710" s="14" t="s">
        <v>12</v>
      </c>
      <c r="J710" s="14" t="s">
        <v>25</v>
      </c>
      <c r="K710" s="14" t="s">
        <v>14</v>
      </c>
      <c r="L710" s="14">
        <v>4</v>
      </c>
      <c r="M710" s="14" t="str">
        <f>IF(Table1[[#This Row],[Cars]]=0,"NO","Yes")</f>
        <v>Yes</v>
      </c>
      <c r="N710" s="14" t="s">
        <v>43</v>
      </c>
      <c r="O710" s="14" t="s">
        <v>48</v>
      </c>
      <c r="P710" s="14">
        <v>60</v>
      </c>
      <c r="Q710" s="14" t="str">
        <f>IF(Table1[[#This Row],[Age]]&gt;=65,"Senior",IF(Table1[[#This Row],[Age]]&gt;=45,"Middle Age",IF(Table1[[#This Row],[Age]]&gt;=25,"Adult",IF(Table1[[#This Row],[Age]]&gt;=15,"Youth","Invalid"))))</f>
        <v>Middle Age</v>
      </c>
      <c r="R710" s="22" t="s">
        <v>16</v>
      </c>
    </row>
    <row r="711" spans="4:18" x14ac:dyDescent="0.3">
      <c r="D711" s="21">
        <v>23712</v>
      </c>
      <c r="E711" s="14" t="s">
        <v>29</v>
      </c>
      <c r="F711" s="14" t="s">
        <v>42</v>
      </c>
      <c r="G711" s="15">
        <v>70000</v>
      </c>
      <c r="H711" s="14">
        <v>2</v>
      </c>
      <c r="I711" s="14" t="s">
        <v>12</v>
      </c>
      <c r="J711" s="14" t="s">
        <v>25</v>
      </c>
      <c r="K711" s="14" t="s">
        <v>14</v>
      </c>
      <c r="L711" s="14">
        <v>1</v>
      </c>
      <c r="M711" s="14" t="str">
        <f>IF(Table1[[#This Row],[Cars]]=0,"NO","Yes")</f>
        <v>Yes</v>
      </c>
      <c r="N711" s="14" t="s">
        <v>43</v>
      </c>
      <c r="O711" s="14" t="s">
        <v>48</v>
      </c>
      <c r="P711" s="14">
        <v>59</v>
      </c>
      <c r="Q711" s="14" t="str">
        <f>IF(Table1[[#This Row],[Age]]&gt;=65,"Senior",IF(Table1[[#This Row],[Age]]&gt;=45,"Middle Age",IF(Table1[[#This Row],[Age]]&gt;=25,"Adult",IF(Table1[[#This Row],[Age]]&gt;=15,"Youth","Invalid"))))</f>
        <v>Middle Age</v>
      </c>
      <c r="R711" s="22" t="s">
        <v>16</v>
      </c>
    </row>
    <row r="712" spans="4:18" x14ac:dyDescent="0.3">
      <c r="D712" s="21">
        <v>23358</v>
      </c>
      <c r="E712" s="14" t="s">
        <v>28</v>
      </c>
      <c r="F712" s="14" t="s">
        <v>30</v>
      </c>
      <c r="G712" s="15">
        <v>60000</v>
      </c>
      <c r="H712" s="14">
        <v>0</v>
      </c>
      <c r="I712" s="14" t="s">
        <v>24</v>
      </c>
      <c r="J712" s="14" t="s">
        <v>19</v>
      </c>
      <c r="K712" s="14" t="s">
        <v>14</v>
      </c>
      <c r="L712" s="14">
        <v>2</v>
      </c>
      <c r="M712" s="14" t="str">
        <f>IF(Table1[[#This Row],[Cars]]=0,"NO","Yes")</f>
        <v>Yes</v>
      </c>
      <c r="N712" s="14" t="s">
        <v>21</v>
      </c>
      <c r="O712" s="14" t="s">
        <v>48</v>
      </c>
      <c r="P712" s="14">
        <v>32</v>
      </c>
      <c r="Q712" s="14" t="str">
        <f>IF(Table1[[#This Row],[Age]]&gt;=65,"Senior",IF(Table1[[#This Row],[Age]]&gt;=45,"Middle Age",IF(Table1[[#This Row],[Age]]&gt;=25,"Adult",IF(Table1[[#This Row],[Age]]&gt;=15,"Youth","Invalid"))))</f>
        <v>Adult</v>
      </c>
      <c r="R712" s="22" t="s">
        <v>14</v>
      </c>
    </row>
    <row r="713" spans="4:18" x14ac:dyDescent="0.3">
      <c r="D713" s="21">
        <v>20518</v>
      </c>
      <c r="E713" s="14" t="s">
        <v>28</v>
      </c>
      <c r="F713" s="14" t="s">
        <v>42</v>
      </c>
      <c r="G713" s="15">
        <v>70000</v>
      </c>
      <c r="H713" s="14">
        <v>2</v>
      </c>
      <c r="I713" s="14" t="s">
        <v>17</v>
      </c>
      <c r="J713" s="14" t="s">
        <v>19</v>
      </c>
      <c r="K713" s="14" t="s">
        <v>14</v>
      </c>
      <c r="L713" s="14">
        <v>1</v>
      </c>
      <c r="M713" s="14" t="str">
        <f>IF(Table1[[#This Row],[Cars]]=0,"NO","Yes")</f>
        <v>Yes</v>
      </c>
      <c r="N713" s="14" t="s">
        <v>43</v>
      </c>
      <c r="O713" s="14" t="s">
        <v>48</v>
      </c>
      <c r="P713" s="14">
        <v>58</v>
      </c>
      <c r="Q713" s="14" t="str">
        <f>IF(Table1[[#This Row],[Age]]&gt;=65,"Senior",IF(Table1[[#This Row],[Age]]&gt;=45,"Middle Age",IF(Table1[[#This Row],[Age]]&gt;=25,"Adult",IF(Table1[[#This Row],[Age]]&gt;=15,"Youth","Invalid"))))</f>
        <v>Middle Age</v>
      </c>
      <c r="R713" s="22" t="s">
        <v>16</v>
      </c>
    </row>
    <row r="714" spans="4:18" x14ac:dyDescent="0.3">
      <c r="D714" s="21">
        <v>28026</v>
      </c>
      <c r="E714" s="14" t="s">
        <v>28</v>
      </c>
      <c r="F714" s="14" t="s">
        <v>42</v>
      </c>
      <c r="G714" s="15">
        <v>40000</v>
      </c>
      <c r="H714" s="14">
        <v>2</v>
      </c>
      <c r="I714" s="14" t="s">
        <v>24</v>
      </c>
      <c r="J714" s="14" t="s">
        <v>19</v>
      </c>
      <c r="K714" s="14" t="s">
        <v>16</v>
      </c>
      <c r="L714" s="14">
        <v>2</v>
      </c>
      <c r="M714" s="14" t="str">
        <f>IF(Table1[[#This Row],[Cars]]=0,"NO","Yes")</f>
        <v>Yes</v>
      </c>
      <c r="N714" s="14" t="s">
        <v>20</v>
      </c>
      <c r="O714" s="14" t="s">
        <v>48</v>
      </c>
      <c r="P714" s="14">
        <v>59</v>
      </c>
      <c r="Q714" s="14" t="str">
        <f>IF(Table1[[#This Row],[Age]]&gt;=65,"Senior",IF(Table1[[#This Row],[Age]]&gt;=45,"Middle Age",IF(Table1[[#This Row],[Age]]&gt;=25,"Adult",IF(Table1[[#This Row],[Age]]&gt;=15,"Youth","Invalid"))))</f>
        <v>Middle Age</v>
      </c>
      <c r="R714" s="22" t="s">
        <v>16</v>
      </c>
    </row>
    <row r="715" spans="4:18" x14ac:dyDescent="0.3">
      <c r="D715" s="21">
        <v>11669</v>
      </c>
      <c r="E715" s="14" t="s">
        <v>29</v>
      </c>
      <c r="F715" s="14" t="s">
        <v>42</v>
      </c>
      <c r="G715" s="15">
        <v>70000</v>
      </c>
      <c r="H715" s="14">
        <v>2</v>
      </c>
      <c r="I715" s="14" t="s">
        <v>12</v>
      </c>
      <c r="J715" s="14" t="s">
        <v>13</v>
      </c>
      <c r="K715" s="14" t="s">
        <v>14</v>
      </c>
      <c r="L715" s="14">
        <v>1</v>
      </c>
      <c r="M715" s="14" t="str">
        <f>IF(Table1[[#This Row],[Cars]]=0,"NO","Yes")</f>
        <v>Yes</v>
      </c>
      <c r="N715" s="14" t="s">
        <v>20</v>
      </c>
      <c r="O715" s="14" t="s">
        <v>48</v>
      </c>
      <c r="P715" s="14">
        <v>38</v>
      </c>
      <c r="Q715" s="14" t="str">
        <f>IF(Table1[[#This Row],[Age]]&gt;=65,"Senior",IF(Table1[[#This Row],[Age]]&gt;=45,"Middle Age",IF(Table1[[#This Row],[Age]]&gt;=25,"Adult",IF(Table1[[#This Row],[Age]]&gt;=15,"Youth","Invalid"))))</f>
        <v>Adult</v>
      </c>
      <c r="R715" s="22" t="s">
        <v>16</v>
      </c>
    </row>
    <row r="716" spans="4:18" x14ac:dyDescent="0.3">
      <c r="D716" s="21">
        <v>16020</v>
      </c>
      <c r="E716" s="14" t="s">
        <v>28</v>
      </c>
      <c r="F716" s="14" t="s">
        <v>30</v>
      </c>
      <c r="G716" s="15">
        <v>40000</v>
      </c>
      <c r="H716" s="14">
        <v>0</v>
      </c>
      <c r="I716" s="14" t="s">
        <v>24</v>
      </c>
      <c r="J716" s="14" t="s">
        <v>13</v>
      </c>
      <c r="K716" s="14" t="s">
        <v>14</v>
      </c>
      <c r="L716" s="14">
        <v>2</v>
      </c>
      <c r="M716" s="14" t="str">
        <f>IF(Table1[[#This Row],[Cars]]=0,"NO","Yes")</f>
        <v>Yes</v>
      </c>
      <c r="N716" s="14" t="s">
        <v>21</v>
      </c>
      <c r="O716" s="14" t="s">
        <v>48</v>
      </c>
      <c r="P716" s="14">
        <v>28</v>
      </c>
      <c r="Q716" s="14" t="str">
        <f>IF(Table1[[#This Row],[Age]]&gt;=65,"Senior",IF(Table1[[#This Row],[Age]]&gt;=45,"Middle Age",IF(Table1[[#This Row],[Age]]&gt;=25,"Adult",IF(Table1[[#This Row],[Age]]&gt;=15,"Youth","Invalid"))))</f>
        <v>Adult</v>
      </c>
      <c r="R716" s="22" t="s">
        <v>14</v>
      </c>
    </row>
    <row r="717" spans="4:18" x14ac:dyDescent="0.3">
      <c r="D717" s="21">
        <v>27090</v>
      </c>
      <c r="E717" s="14" t="s">
        <v>28</v>
      </c>
      <c r="F717" s="14" t="s">
        <v>42</v>
      </c>
      <c r="G717" s="15">
        <v>60000</v>
      </c>
      <c r="H717" s="14">
        <v>1</v>
      </c>
      <c r="I717" s="14" t="s">
        <v>27</v>
      </c>
      <c r="J717" s="14" t="s">
        <v>19</v>
      </c>
      <c r="K717" s="14" t="s">
        <v>14</v>
      </c>
      <c r="L717" s="14">
        <v>0</v>
      </c>
      <c r="M717" s="14" t="str">
        <f>IF(Table1[[#This Row],[Cars]]=0,"NO","Yes")</f>
        <v>NO</v>
      </c>
      <c r="N717" s="14" t="s">
        <v>20</v>
      </c>
      <c r="O717" s="14" t="s">
        <v>48</v>
      </c>
      <c r="P717" s="14">
        <v>37</v>
      </c>
      <c r="Q717" s="14" t="str">
        <f>IF(Table1[[#This Row],[Age]]&gt;=65,"Senior",IF(Table1[[#This Row],[Age]]&gt;=45,"Middle Age",IF(Table1[[#This Row],[Age]]&gt;=25,"Adult",IF(Table1[[#This Row],[Age]]&gt;=15,"Youth","Invalid"))))</f>
        <v>Adult</v>
      </c>
      <c r="R717" s="22" t="s">
        <v>14</v>
      </c>
    </row>
    <row r="718" spans="4:18" x14ac:dyDescent="0.3">
      <c r="D718" s="21">
        <v>27198</v>
      </c>
      <c r="E718" s="14" t="s">
        <v>29</v>
      </c>
      <c r="F718" s="14" t="s">
        <v>42</v>
      </c>
      <c r="G718" s="15">
        <v>80000</v>
      </c>
      <c r="H718" s="14">
        <v>0</v>
      </c>
      <c r="I718" s="14" t="s">
        <v>27</v>
      </c>
      <c r="J718" s="14" t="s">
        <v>13</v>
      </c>
      <c r="K718" s="14" t="s">
        <v>16</v>
      </c>
      <c r="L718" s="14">
        <v>0</v>
      </c>
      <c r="M718" s="14" t="str">
        <f>IF(Table1[[#This Row],[Cars]]=0,"NO","Yes")</f>
        <v>NO</v>
      </c>
      <c r="N718" s="14" t="s">
        <v>15</v>
      </c>
      <c r="O718" s="14" t="s">
        <v>48</v>
      </c>
      <c r="P718" s="14">
        <v>40</v>
      </c>
      <c r="Q718" s="14" t="str">
        <f>IF(Table1[[#This Row],[Age]]&gt;=65,"Senior",IF(Table1[[#This Row],[Age]]&gt;=45,"Middle Age",IF(Table1[[#This Row],[Age]]&gt;=25,"Adult",IF(Table1[[#This Row],[Age]]&gt;=15,"Youth","Invalid"))))</f>
        <v>Adult</v>
      </c>
      <c r="R718" s="22" t="s">
        <v>16</v>
      </c>
    </row>
    <row r="719" spans="4:18" x14ac:dyDescent="0.3">
      <c r="D719" s="21">
        <v>19661</v>
      </c>
      <c r="E719" s="14" t="s">
        <v>29</v>
      </c>
      <c r="F719" s="14" t="s">
        <v>30</v>
      </c>
      <c r="G719" s="15">
        <v>90000</v>
      </c>
      <c r="H719" s="14">
        <v>4</v>
      </c>
      <c r="I719" s="14" t="s">
        <v>12</v>
      </c>
      <c r="J719" s="14" t="s">
        <v>25</v>
      </c>
      <c r="K719" s="14" t="s">
        <v>14</v>
      </c>
      <c r="L719" s="14">
        <v>1</v>
      </c>
      <c r="M719" s="14" t="str">
        <f>IF(Table1[[#This Row],[Cars]]=0,"NO","Yes")</f>
        <v>Yes</v>
      </c>
      <c r="N719" s="14" t="s">
        <v>23</v>
      </c>
      <c r="O719" s="14" t="s">
        <v>48</v>
      </c>
      <c r="P719" s="14">
        <v>38</v>
      </c>
      <c r="Q719" s="14" t="str">
        <f>IF(Table1[[#This Row],[Age]]&gt;=65,"Senior",IF(Table1[[#This Row],[Age]]&gt;=45,"Middle Age",IF(Table1[[#This Row],[Age]]&gt;=25,"Adult",IF(Table1[[#This Row],[Age]]&gt;=15,"Youth","Invalid"))))</f>
        <v>Adult</v>
      </c>
      <c r="R719" s="22" t="s">
        <v>14</v>
      </c>
    </row>
    <row r="720" spans="4:18" x14ac:dyDescent="0.3">
      <c r="D720" s="21">
        <v>26327</v>
      </c>
      <c r="E720" s="14" t="s">
        <v>28</v>
      </c>
      <c r="F720" s="14" t="s">
        <v>30</v>
      </c>
      <c r="G720" s="15">
        <v>70000</v>
      </c>
      <c r="H720" s="14">
        <v>4</v>
      </c>
      <c r="I720" s="14" t="s">
        <v>27</v>
      </c>
      <c r="J720" s="14" t="s">
        <v>19</v>
      </c>
      <c r="K720" s="14" t="s">
        <v>14</v>
      </c>
      <c r="L720" s="14">
        <v>0</v>
      </c>
      <c r="M720" s="14" t="str">
        <f>IF(Table1[[#This Row],[Cars]]=0,"NO","Yes")</f>
        <v>NO</v>
      </c>
      <c r="N720" s="14" t="s">
        <v>20</v>
      </c>
      <c r="O720" s="14" t="s">
        <v>48</v>
      </c>
      <c r="P720" s="14">
        <v>36</v>
      </c>
      <c r="Q720" s="14" t="str">
        <f>IF(Table1[[#This Row],[Age]]&gt;=65,"Senior",IF(Table1[[#This Row],[Age]]&gt;=45,"Middle Age",IF(Table1[[#This Row],[Age]]&gt;=25,"Adult",IF(Table1[[#This Row],[Age]]&gt;=15,"Youth","Invalid"))))</f>
        <v>Adult</v>
      </c>
      <c r="R720" s="22" t="s">
        <v>14</v>
      </c>
    </row>
    <row r="721" spans="4:18" x14ac:dyDescent="0.3">
      <c r="D721" s="21">
        <v>26341</v>
      </c>
      <c r="E721" s="14" t="s">
        <v>28</v>
      </c>
      <c r="F721" s="14" t="s">
        <v>42</v>
      </c>
      <c r="G721" s="15">
        <v>70000</v>
      </c>
      <c r="H721" s="14">
        <v>5</v>
      </c>
      <c r="I721" s="14" t="s">
        <v>27</v>
      </c>
      <c r="J721" s="14" t="s">
        <v>19</v>
      </c>
      <c r="K721" s="14" t="s">
        <v>14</v>
      </c>
      <c r="L721" s="14">
        <v>2</v>
      </c>
      <c r="M721" s="14" t="str">
        <f>IF(Table1[[#This Row],[Cars]]=0,"NO","Yes")</f>
        <v>Yes</v>
      </c>
      <c r="N721" s="14" t="s">
        <v>15</v>
      </c>
      <c r="O721" s="14" t="s">
        <v>48</v>
      </c>
      <c r="P721" s="14">
        <v>37</v>
      </c>
      <c r="Q721" s="14" t="str">
        <f>IF(Table1[[#This Row],[Age]]&gt;=65,"Senior",IF(Table1[[#This Row],[Age]]&gt;=45,"Middle Age",IF(Table1[[#This Row],[Age]]&gt;=25,"Adult",IF(Table1[[#This Row],[Age]]&gt;=15,"Youth","Invalid"))))</f>
        <v>Adult</v>
      </c>
      <c r="R721" s="22" t="s">
        <v>16</v>
      </c>
    </row>
    <row r="722" spans="4:18" x14ac:dyDescent="0.3">
      <c r="D722" s="21">
        <v>24958</v>
      </c>
      <c r="E722" s="14" t="s">
        <v>29</v>
      </c>
      <c r="F722" s="14" t="s">
        <v>42</v>
      </c>
      <c r="G722" s="15">
        <v>40000</v>
      </c>
      <c r="H722" s="14">
        <v>5</v>
      </c>
      <c r="I722" s="14" t="s">
        <v>24</v>
      </c>
      <c r="J722" s="14" t="s">
        <v>19</v>
      </c>
      <c r="K722" s="14" t="s">
        <v>16</v>
      </c>
      <c r="L722" s="14">
        <v>3</v>
      </c>
      <c r="M722" s="14" t="str">
        <f>IF(Table1[[#This Row],[Cars]]=0,"NO","Yes")</f>
        <v>Yes</v>
      </c>
      <c r="N722" s="14" t="s">
        <v>20</v>
      </c>
      <c r="O722" s="14" t="s">
        <v>48</v>
      </c>
      <c r="P722" s="14">
        <v>60</v>
      </c>
      <c r="Q722" s="14" t="str">
        <f>IF(Table1[[#This Row],[Age]]&gt;=65,"Senior",IF(Table1[[#This Row],[Age]]&gt;=45,"Middle Age",IF(Table1[[#This Row],[Age]]&gt;=25,"Adult",IF(Table1[[#This Row],[Age]]&gt;=15,"Youth","Invalid"))))</f>
        <v>Middle Age</v>
      </c>
      <c r="R722" s="22" t="s">
        <v>14</v>
      </c>
    </row>
    <row r="723" spans="4:18" x14ac:dyDescent="0.3">
      <c r="D723" s="21">
        <v>13287</v>
      </c>
      <c r="E723" s="14" t="s">
        <v>29</v>
      </c>
      <c r="F723" s="14" t="s">
        <v>30</v>
      </c>
      <c r="G723" s="15">
        <v>110000</v>
      </c>
      <c r="H723" s="14">
        <v>4</v>
      </c>
      <c r="I723" s="14" t="s">
        <v>12</v>
      </c>
      <c r="J723" s="14" t="s">
        <v>25</v>
      </c>
      <c r="K723" s="14" t="s">
        <v>14</v>
      </c>
      <c r="L723" s="14">
        <v>4</v>
      </c>
      <c r="M723" s="14" t="str">
        <f>IF(Table1[[#This Row],[Cars]]=0,"NO","Yes")</f>
        <v>Yes</v>
      </c>
      <c r="N723" s="14" t="s">
        <v>21</v>
      </c>
      <c r="O723" s="14" t="s">
        <v>48</v>
      </c>
      <c r="P723" s="14">
        <v>42</v>
      </c>
      <c r="Q723" s="14" t="str">
        <f>IF(Table1[[#This Row],[Age]]&gt;=65,"Senior",IF(Table1[[#This Row],[Age]]&gt;=45,"Middle Age",IF(Table1[[#This Row],[Age]]&gt;=25,"Adult",IF(Table1[[#This Row],[Age]]&gt;=15,"Youth","Invalid"))))</f>
        <v>Adult</v>
      </c>
      <c r="R723" s="22" t="s">
        <v>14</v>
      </c>
    </row>
    <row r="724" spans="4:18" x14ac:dyDescent="0.3">
      <c r="D724" s="21">
        <v>14493</v>
      </c>
      <c r="E724" s="14" t="s">
        <v>29</v>
      </c>
      <c r="F724" s="14" t="s">
        <v>42</v>
      </c>
      <c r="G724" s="15">
        <v>70000</v>
      </c>
      <c r="H724" s="14">
        <v>3</v>
      </c>
      <c r="I724" s="14" t="s">
        <v>27</v>
      </c>
      <c r="J724" s="14" t="s">
        <v>25</v>
      </c>
      <c r="K724" s="14" t="s">
        <v>16</v>
      </c>
      <c r="L724" s="14">
        <v>2</v>
      </c>
      <c r="M724" s="14" t="str">
        <f>IF(Table1[[#This Row],[Cars]]=0,"NO","Yes")</f>
        <v>Yes</v>
      </c>
      <c r="N724" s="14" t="s">
        <v>23</v>
      </c>
      <c r="O724" s="14" t="s">
        <v>48</v>
      </c>
      <c r="P724" s="14">
        <v>53</v>
      </c>
      <c r="Q724" s="14" t="str">
        <f>IF(Table1[[#This Row],[Age]]&gt;=65,"Senior",IF(Table1[[#This Row],[Age]]&gt;=45,"Middle Age",IF(Table1[[#This Row],[Age]]&gt;=25,"Adult",IF(Table1[[#This Row],[Age]]&gt;=15,"Youth","Invalid"))))</f>
        <v>Middle Age</v>
      </c>
      <c r="R724" s="22" t="s">
        <v>16</v>
      </c>
    </row>
    <row r="725" spans="4:18" x14ac:dyDescent="0.3">
      <c r="D725" s="21">
        <v>26678</v>
      </c>
      <c r="E725" s="14" t="s">
        <v>29</v>
      </c>
      <c r="F725" s="14" t="s">
        <v>42</v>
      </c>
      <c r="G725" s="15">
        <v>80000</v>
      </c>
      <c r="H725" s="14">
        <v>2</v>
      </c>
      <c r="I725" s="14" t="s">
        <v>26</v>
      </c>
      <c r="J725" s="14" t="s">
        <v>13</v>
      </c>
      <c r="K725" s="14" t="s">
        <v>14</v>
      </c>
      <c r="L725" s="14">
        <v>2</v>
      </c>
      <c r="M725" s="14" t="str">
        <f>IF(Table1[[#This Row],[Cars]]=0,"NO","Yes")</f>
        <v>Yes</v>
      </c>
      <c r="N725" s="14" t="s">
        <v>21</v>
      </c>
      <c r="O725" s="14" t="s">
        <v>48</v>
      </c>
      <c r="P725" s="14">
        <v>49</v>
      </c>
      <c r="Q725" s="14" t="str">
        <f>IF(Table1[[#This Row],[Age]]&gt;=65,"Senior",IF(Table1[[#This Row],[Age]]&gt;=45,"Middle Age",IF(Table1[[#This Row],[Age]]&gt;=25,"Adult",IF(Table1[[#This Row],[Age]]&gt;=15,"Youth","Invalid"))))</f>
        <v>Middle Age</v>
      </c>
      <c r="R725" s="22" t="s">
        <v>16</v>
      </c>
    </row>
    <row r="726" spans="4:18" x14ac:dyDescent="0.3">
      <c r="D726" s="21">
        <v>23275</v>
      </c>
      <c r="E726" s="14" t="s">
        <v>28</v>
      </c>
      <c r="F726" s="14" t="s">
        <v>30</v>
      </c>
      <c r="G726" s="15">
        <v>30000</v>
      </c>
      <c r="H726" s="14">
        <v>2</v>
      </c>
      <c r="I726" s="14" t="s">
        <v>24</v>
      </c>
      <c r="J726" s="14" t="s">
        <v>13</v>
      </c>
      <c r="K726" s="14" t="s">
        <v>14</v>
      </c>
      <c r="L726" s="14">
        <v>2</v>
      </c>
      <c r="M726" s="14" t="str">
        <f>IF(Table1[[#This Row],[Cars]]=0,"NO","Yes")</f>
        <v>Yes</v>
      </c>
      <c r="N726" s="14" t="s">
        <v>23</v>
      </c>
      <c r="O726" s="14" t="s">
        <v>48</v>
      </c>
      <c r="P726" s="14">
        <v>49</v>
      </c>
      <c r="Q726" s="14" t="str">
        <f>IF(Table1[[#This Row],[Age]]&gt;=65,"Senior",IF(Table1[[#This Row],[Age]]&gt;=45,"Middle Age",IF(Table1[[#This Row],[Age]]&gt;=25,"Adult",IF(Table1[[#This Row],[Age]]&gt;=15,"Youth","Invalid"))))</f>
        <v>Middle Age</v>
      </c>
      <c r="R726" s="22" t="s">
        <v>16</v>
      </c>
    </row>
    <row r="727" spans="4:18" x14ac:dyDescent="0.3">
      <c r="D727" s="21">
        <v>11270</v>
      </c>
      <c r="E727" s="14" t="s">
        <v>28</v>
      </c>
      <c r="F727" s="14" t="s">
        <v>30</v>
      </c>
      <c r="G727" s="15">
        <v>130000</v>
      </c>
      <c r="H727" s="14">
        <v>2</v>
      </c>
      <c r="I727" s="14" t="s">
        <v>27</v>
      </c>
      <c r="J727" s="14" t="s">
        <v>25</v>
      </c>
      <c r="K727" s="14" t="s">
        <v>14</v>
      </c>
      <c r="L727" s="14">
        <v>3</v>
      </c>
      <c r="M727" s="14" t="str">
        <f>IF(Table1[[#This Row],[Cars]]=0,"NO","Yes")</f>
        <v>Yes</v>
      </c>
      <c r="N727" s="14" t="s">
        <v>15</v>
      </c>
      <c r="O727" s="14" t="s">
        <v>48</v>
      </c>
      <c r="P727" s="14">
        <v>42</v>
      </c>
      <c r="Q727" s="14" t="str">
        <f>IF(Table1[[#This Row],[Age]]&gt;=65,"Senior",IF(Table1[[#This Row],[Age]]&gt;=45,"Middle Age",IF(Table1[[#This Row],[Age]]&gt;=25,"Adult",IF(Table1[[#This Row],[Age]]&gt;=15,"Youth","Invalid"))))</f>
        <v>Adult</v>
      </c>
      <c r="R727" s="22" t="s">
        <v>14</v>
      </c>
    </row>
    <row r="728" spans="4:18" x14ac:dyDescent="0.3">
      <c r="D728" s="21">
        <v>20084</v>
      </c>
      <c r="E728" s="14" t="s">
        <v>28</v>
      </c>
      <c r="F728" s="14" t="s">
        <v>30</v>
      </c>
      <c r="G728" s="15">
        <v>20000</v>
      </c>
      <c r="H728" s="14">
        <v>2</v>
      </c>
      <c r="I728" s="14" t="s">
        <v>24</v>
      </c>
      <c r="J728" s="14" t="s">
        <v>22</v>
      </c>
      <c r="K728" s="14" t="s">
        <v>16</v>
      </c>
      <c r="L728" s="14">
        <v>2</v>
      </c>
      <c r="M728" s="14" t="str">
        <f>IF(Table1[[#This Row],[Cars]]=0,"NO","Yes")</f>
        <v>Yes</v>
      </c>
      <c r="N728" s="14" t="s">
        <v>15</v>
      </c>
      <c r="O728" s="14" t="s">
        <v>48</v>
      </c>
      <c r="P728" s="14">
        <v>53</v>
      </c>
      <c r="Q728" s="14" t="str">
        <f>IF(Table1[[#This Row],[Age]]&gt;=65,"Senior",IF(Table1[[#This Row],[Age]]&gt;=45,"Middle Age",IF(Table1[[#This Row],[Age]]&gt;=25,"Adult",IF(Table1[[#This Row],[Age]]&gt;=15,"Youth","Invalid"))))</f>
        <v>Middle Age</v>
      </c>
      <c r="R728" s="22" t="s">
        <v>16</v>
      </c>
    </row>
    <row r="729" spans="4:18" x14ac:dyDescent="0.3">
      <c r="D729" s="21">
        <v>16144</v>
      </c>
      <c r="E729" s="14" t="s">
        <v>28</v>
      </c>
      <c r="F729" s="14" t="s">
        <v>30</v>
      </c>
      <c r="G729" s="15">
        <v>70000</v>
      </c>
      <c r="H729" s="14">
        <v>1</v>
      </c>
      <c r="I729" s="14" t="s">
        <v>27</v>
      </c>
      <c r="J729" s="14" t="s">
        <v>19</v>
      </c>
      <c r="K729" s="14" t="s">
        <v>14</v>
      </c>
      <c r="L729" s="14">
        <v>1</v>
      </c>
      <c r="M729" s="14" t="str">
        <f>IF(Table1[[#This Row],[Cars]]=0,"NO","Yes")</f>
        <v>Yes</v>
      </c>
      <c r="N729" s="14" t="s">
        <v>15</v>
      </c>
      <c r="O729" s="14" t="s">
        <v>48</v>
      </c>
      <c r="P729" s="14">
        <v>46</v>
      </c>
      <c r="Q729" s="14" t="str">
        <f>IF(Table1[[#This Row],[Age]]&gt;=65,"Senior",IF(Table1[[#This Row],[Age]]&gt;=45,"Middle Age",IF(Table1[[#This Row],[Age]]&gt;=25,"Adult",IF(Table1[[#This Row],[Age]]&gt;=15,"Youth","Invalid"))))</f>
        <v>Middle Age</v>
      </c>
      <c r="R729" s="22" t="s">
        <v>14</v>
      </c>
    </row>
    <row r="730" spans="4:18" x14ac:dyDescent="0.3">
      <c r="D730" s="21">
        <v>27731</v>
      </c>
      <c r="E730" s="14" t="s">
        <v>28</v>
      </c>
      <c r="F730" s="14" t="s">
        <v>30</v>
      </c>
      <c r="G730" s="15">
        <v>40000</v>
      </c>
      <c r="H730" s="14">
        <v>0</v>
      </c>
      <c r="I730" s="14" t="s">
        <v>24</v>
      </c>
      <c r="J730" s="14" t="s">
        <v>13</v>
      </c>
      <c r="K730" s="14" t="s">
        <v>14</v>
      </c>
      <c r="L730" s="14">
        <v>2</v>
      </c>
      <c r="M730" s="14" t="str">
        <f>IF(Table1[[#This Row],[Cars]]=0,"NO","Yes")</f>
        <v>Yes</v>
      </c>
      <c r="N730" s="14" t="s">
        <v>21</v>
      </c>
      <c r="O730" s="14" t="s">
        <v>48</v>
      </c>
      <c r="P730" s="14">
        <v>27</v>
      </c>
      <c r="Q730" s="14" t="str">
        <f>IF(Table1[[#This Row],[Age]]&gt;=65,"Senior",IF(Table1[[#This Row],[Age]]&gt;=45,"Middle Age",IF(Table1[[#This Row],[Age]]&gt;=25,"Adult",IF(Table1[[#This Row],[Age]]&gt;=15,"Youth","Invalid"))))</f>
        <v>Adult</v>
      </c>
      <c r="R730" s="22" t="s">
        <v>16</v>
      </c>
    </row>
    <row r="731" spans="4:18" x14ac:dyDescent="0.3">
      <c r="D731" s="21">
        <v>11886</v>
      </c>
      <c r="E731" s="14" t="s">
        <v>28</v>
      </c>
      <c r="F731" s="14" t="s">
        <v>42</v>
      </c>
      <c r="G731" s="15">
        <v>60000</v>
      </c>
      <c r="H731" s="14">
        <v>3</v>
      </c>
      <c r="I731" s="14" t="s">
        <v>12</v>
      </c>
      <c r="J731" s="14" t="s">
        <v>19</v>
      </c>
      <c r="K731" s="14" t="s">
        <v>14</v>
      </c>
      <c r="L731" s="14">
        <v>1</v>
      </c>
      <c r="M731" s="14" t="str">
        <f>IF(Table1[[#This Row],[Cars]]=0,"NO","Yes")</f>
        <v>Yes</v>
      </c>
      <c r="N731" s="14" t="s">
        <v>15</v>
      </c>
      <c r="O731" s="14" t="s">
        <v>48</v>
      </c>
      <c r="P731" s="14">
        <v>48</v>
      </c>
      <c r="Q731" s="14" t="str">
        <f>IF(Table1[[#This Row],[Age]]&gt;=65,"Senior",IF(Table1[[#This Row],[Age]]&gt;=45,"Middle Age",IF(Table1[[#This Row],[Age]]&gt;=25,"Adult",IF(Table1[[#This Row],[Age]]&gt;=15,"Youth","Invalid"))))</f>
        <v>Middle Age</v>
      </c>
      <c r="R731" s="22" t="s">
        <v>14</v>
      </c>
    </row>
    <row r="732" spans="4:18" x14ac:dyDescent="0.3">
      <c r="D732" s="21">
        <v>24324</v>
      </c>
      <c r="E732" s="14" t="s">
        <v>29</v>
      </c>
      <c r="F732" s="14" t="s">
        <v>42</v>
      </c>
      <c r="G732" s="15">
        <v>60000</v>
      </c>
      <c r="H732" s="14">
        <v>4</v>
      </c>
      <c r="I732" s="14" t="s">
        <v>12</v>
      </c>
      <c r="J732" s="14" t="s">
        <v>13</v>
      </c>
      <c r="K732" s="14" t="s">
        <v>14</v>
      </c>
      <c r="L732" s="14">
        <v>2</v>
      </c>
      <c r="M732" s="14" t="str">
        <f>IF(Table1[[#This Row],[Cars]]=0,"NO","Yes")</f>
        <v>Yes</v>
      </c>
      <c r="N732" s="14" t="s">
        <v>20</v>
      </c>
      <c r="O732" s="14" t="s">
        <v>48</v>
      </c>
      <c r="P732" s="14">
        <v>41</v>
      </c>
      <c r="Q732" s="14" t="str">
        <f>IF(Table1[[#This Row],[Age]]&gt;=65,"Senior",IF(Table1[[#This Row],[Age]]&gt;=45,"Middle Age",IF(Table1[[#This Row],[Age]]&gt;=25,"Adult",IF(Table1[[#This Row],[Age]]&gt;=15,"Youth","Invalid"))))</f>
        <v>Adult</v>
      </c>
      <c r="R732" s="22" t="s">
        <v>14</v>
      </c>
    </row>
    <row r="733" spans="4:18" x14ac:dyDescent="0.3">
      <c r="D733" s="21">
        <v>22220</v>
      </c>
      <c r="E733" s="14" t="s">
        <v>28</v>
      </c>
      <c r="F733" s="14" t="s">
        <v>30</v>
      </c>
      <c r="G733" s="15">
        <v>60000</v>
      </c>
      <c r="H733" s="14">
        <v>2</v>
      </c>
      <c r="I733" s="14" t="s">
        <v>24</v>
      </c>
      <c r="J733" s="14" t="s">
        <v>19</v>
      </c>
      <c r="K733" s="14" t="s">
        <v>16</v>
      </c>
      <c r="L733" s="14">
        <v>2</v>
      </c>
      <c r="M733" s="14" t="str">
        <f>IF(Table1[[#This Row],[Cars]]=0,"NO","Yes")</f>
        <v>Yes</v>
      </c>
      <c r="N733" s="14" t="s">
        <v>23</v>
      </c>
      <c r="O733" s="14" t="s">
        <v>48</v>
      </c>
      <c r="P733" s="14">
        <v>49</v>
      </c>
      <c r="Q733" s="14" t="str">
        <f>IF(Table1[[#This Row],[Age]]&gt;=65,"Senior",IF(Table1[[#This Row],[Age]]&gt;=45,"Middle Age",IF(Table1[[#This Row],[Age]]&gt;=25,"Adult",IF(Table1[[#This Row],[Age]]&gt;=15,"Youth","Invalid"))))</f>
        <v>Middle Age</v>
      </c>
      <c r="R733" s="22" t="s">
        <v>14</v>
      </c>
    </row>
    <row r="734" spans="4:18" x14ac:dyDescent="0.3">
      <c r="D734" s="21">
        <v>26625</v>
      </c>
      <c r="E734" s="14" t="s">
        <v>29</v>
      </c>
      <c r="F734" s="14" t="s">
        <v>42</v>
      </c>
      <c r="G734" s="15">
        <v>60000</v>
      </c>
      <c r="H734" s="14">
        <v>0</v>
      </c>
      <c r="I734" s="14" t="s">
        <v>27</v>
      </c>
      <c r="J734" s="14" t="s">
        <v>19</v>
      </c>
      <c r="K734" s="14" t="s">
        <v>14</v>
      </c>
      <c r="L734" s="14">
        <v>1</v>
      </c>
      <c r="M734" s="14" t="str">
        <f>IF(Table1[[#This Row],[Cars]]=0,"NO","Yes")</f>
        <v>Yes</v>
      </c>
      <c r="N734" s="14" t="s">
        <v>20</v>
      </c>
      <c r="O734" s="14" t="s">
        <v>48</v>
      </c>
      <c r="P734" s="14">
        <v>38</v>
      </c>
      <c r="Q734" s="14" t="str">
        <f>IF(Table1[[#This Row],[Age]]&gt;=65,"Senior",IF(Table1[[#This Row],[Age]]&gt;=45,"Middle Age",IF(Table1[[#This Row],[Age]]&gt;=25,"Adult",IF(Table1[[#This Row],[Age]]&gt;=15,"Youth","Invalid"))))</f>
        <v>Adult</v>
      </c>
      <c r="R734" s="22" t="s">
        <v>14</v>
      </c>
    </row>
    <row r="735" spans="4:18" x14ac:dyDescent="0.3">
      <c r="D735" s="21">
        <v>23027</v>
      </c>
      <c r="E735" s="14" t="s">
        <v>29</v>
      </c>
      <c r="F735" s="14" t="s">
        <v>30</v>
      </c>
      <c r="G735" s="15">
        <v>130000</v>
      </c>
      <c r="H735" s="14">
        <v>1</v>
      </c>
      <c r="I735" s="14" t="s">
        <v>12</v>
      </c>
      <c r="J735" s="14" t="s">
        <v>25</v>
      </c>
      <c r="K735" s="14" t="s">
        <v>16</v>
      </c>
      <c r="L735" s="14">
        <v>4</v>
      </c>
      <c r="M735" s="14" t="str">
        <f>IF(Table1[[#This Row],[Cars]]=0,"NO","Yes")</f>
        <v>Yes</v>
      </c>
      <c r="N735" s="14" t="s">
        <v>15</v>
      </c>
      <c r="O735" s="14" t="s">
        <v>48</v>
      </c>
      <c r="P735" s="14">
        <v>44</v>
      </c>
      <c r="Q735" s="14" t="str">
        <f>IF(Table1[[#This Row],[Age]]&gt;=65,"Senior",IF(Table1[[#This Row],[Age]]&gt;=45,"Middle Age",IF(Table1[[#This Row],[Age]]&gt;=25,"Adult",IF(Table1[[#This Row],[Age]]&gt;=15,"Youth","Invalid"))))</f>
        <v>Adult</v>
      </c>
      <c r="R735" s="22" t="s">
        <v>16</v>
      </c>
    </row>
    <row r="736" spans="4:18" x14ac:dyDescent="0.3">
      <c r="D736" s="21">
        <v>16867</v>
      </c>
      <c r="E736" s="14" t="s">
        <v>29</v>
      </c>
      <c r="F736" s="14" t="s">
        <v>42</v>
      </c>
      <c r="G736" s="15">
        <v>130000</v>
      </c>
      <c r="H736" s="14">
        <v>1</v>
      </c>
      <c r="I736" s="14" t="s">
        <v>12</v>
      </c>
      <c r="J736" s="14" t="s">
        <v>25</v>
      </c>
      <c r="K736" s="14" t="s">
        <v>16</v>
      </c>
      <c r="L736" s="14">
        <v>3</v>
      </c>
      <c r="M736" s="14" t="str">
        <f>IF(Table1[[#This Row],[Cars]]=0,"NO","Yes")</f>
        <v>Yes</v>
      </c>
      <c r="N736" s="14" t="s">
        <v>15</v>
      </c>
      <c r="O736" s="14" t="s">
        <v>48</v>
      </c>
      <c r="P736" s="14">
        <v>45</v>
      </c>
      <c r="Q736" s="14" t="str">
        <f>IF(Table1[[#This Row],[Age]]&gt;=65,"Senior",IF(Table1[[#This Row],[Age]]&gt;=45,"Middle Age",IF(Table1[[#This Row],[Age]]&gt;=25,"Adult",IF(Table1[[#This Row],[Age]]&gt;=15,"Youth","Invalid"))))</f>
        <v>Middle Age</v>
      </c>
      <c r="R736" s="22" t="s">
        <v>14</v>
      </c>
    </row>
    <row r="737" spans="4:18" x14ac:dyDescent="0.3">
      <c r="D737" s="21">
        <v>14514</v>
      </c>
      <c r="E737" s="14" t="s">
        <v>29</v>
      </c>
      <c r="F737" s="14" t="s">
        <v>42</v>
      </c>
      <c r="G737" s="15">
        <v>30000</v>
      </c>
      <c r="H737" s="14">
        <v>0</v>
      </c>
      <c r="I737" s="14" t="s">
        <v>17</v>
      </c>
      <c r="J737" s="14" t="s">
        <v>13</v>
      </c>
      <c r="K737" s="14" t="s">
        <v>14</v>
      </c>
      <c r="L737" s="14">
        <v>1</v>
      </c>
      <c r="M737" s="14" t="str">
        <f>IF(Table1[[#This Row],[Cars]]=0,"NO","Yes")</f>
        <v>Yes</v>
      </c>
      <c r="N737" s="14" t="s">
        <v>21</v>
      </c>
      <c r="O737" s="14" t="s">
        <v>48</v>
      </c>
      <c r="P737" s="14">
        <v>26</v>
      </c>
      <c r="Q737" s="14" t="str">
        <f>IF(Table1[[#This Row],[Age]]&gt;=65,"Senior",IF(Table1[[#This Row],[Age]]&gt;=45,"Middle Age",IF(Table1[[#This Row],[Age]]&gt;=25,"Adult",IF(Table1[[#This Row],[Age]]&gt;=15,"Youth","Invalid"))))</f>
        <v>Adult</v>
      </c>
      <c r="R737" s="22" t="s">
        <v>16</v>
      </c>
    </row>
    <row r="738" spans="4:18" x14ac:dyDescent="0.3">
      <c r="D738" s="21">
        <v>19634</v>
      </c>
      <c r="E738" s="14" t="s">
        <v>28</v>
      </c>
      <c r="F738" s="14" t="s">
        <v>30</v>
      </c>
      <c r="G738" s="15">
        <v>40000</v>
      </c>
      <c r="H738" s="14">
        <v>0</v>
      </c>
      <c r="I738" s="14" t="s">
        <v>24</v>
      </c>
      <c r="J738" s="14" t="s">
        <v>13</v>
      </c>
      <c r="K738" s="14" t="s">
        <v>14</v>
      </c>
      <c r="L738" s="14">
        <v>1</v>
      </c>
      <c r="M738" s="14" t="str">
        <f>IF(Table1[[#This Row],[Cars]]=0,"NO","Yes")</f>
        <v>Yes</v>
      </c>
      <c r="N738" s="14" t="s">
        <v>21</v>
      </c>
      <c r="O738" s="14" t="s">
        <v>48</v>
      </c>
      <c r="P738" s="14">
        <v>31</v>
      </c>
      <c r="Q738" s="14" t="str">
        <f>IF(Table1[[#This Row],[Age]]&gt;=65,"Senior",IF(Table1[[#This Row],[Age]]&gt;=45,"Middle Age",IF(Table1[[#This Row],[Age]]&gt;=25,"Adult",IF(Table1[[#This Row],[Age]]&gt;=15,"Youth","Invalid"))))</f>
        <v>Adult</v>
      </c>
      <c r="R738" s="22" t="s">
        <v>16</v>
      </c>
    </row>
    <row r="739" spans="4:18" x14ac:dyDescent="0.3">
      <c r="D739" s="21">
        <v>18504</v>
      </c>
      <c r="E739" s="14" t="s">
        <v>28</v>
      </c>
      <c r="F739" s="14" t="s">
        <v>30</v>
      </c>
      <c r="G739" s="15">
        <v>70000</v>
      </c>
      <c r="H739" s="14">
        <v>2</v>
      </c>
      <c r="I739" s="14" t="s">
        <v>26</v>
      </c>
      <c r="J739" s="14" t="s">
        <v>13</v>
      </c>
      <c r="K739" s="14" t="s">
        <v>16</v>
      </c>
      <c r="L739" s="14">
        <v>2</v>
      </c>
      <c r="M739" s="14" t="str">
        <f>IF(Table1[[#This Row],[Cars]]=0,"NO","Yes")</f>
        <v>Yes</v>
      </c>
      <c r="N739" s="14" t="s">
        <v>23</v>
      </c>
      <c r="O739" s="14" t="s">
        <v>48</v>
      </c>
      <c r="P739" s="14">
        <v>49</v>
      </c>
      <c r="Q739" s="14" t="str">
        <f>IF(Table1[[#This Row],[Age]]&gt;=65,"Senior",IF(Table1[[#This Row],[Age]]&gt;=45,"Middle Age",IF(Table1[[#This Row],[Age]]&gt;=25,"Adult",IF(Table1[[#This Row],[Age]]&gt;=15,"Youth","Invalid"))))</f>
        <v>Middle Age</v>
      </c>
      <c r="R739" s="22" t="s">
        <v>16</v>
      </c>
    </row>
    <row r="740" spans="4:18" x14ac:dyDescent="0.3">
      <c r="D740" s="21">
        <v>28799</v>
      </c>
      <c r="E740" s="14" t="s">
        <v>29</v>
      </c>
      <c r="F740" s="14" t="s">
        <v>42</v>
      </c>
      <c r="G740" s="15">
        <v>40000</v>
      </c>
      <c r="H740" s="14">
        <v>2</v>
      </c>
      <c r="I740" s="14" t="s">
        <v>17</v>
      </c>
      <c r="J740" s="14" t="s">
        <v>18</v>
      </c>
      <c r="K740" s="14" t="s">
        <v>16</v>
      </c>
      <c r="L740" s="14">
        <v>1</v>
      </c>
      <c r="M740" s="14" t="str">
        <f>IF(Table1[[#This Row],[Cars]]=0,"NO","Yes")</f>
        <v>Yes</v>
      </c>
      <c r="N740" s="14" t="s">
        <v>23</v>
      </c>
      <c r="O740" s="14" t="s">
        <v>48</v>
      </c>
      <c r="P740" s="14">
        <v>47</v>
      </c>
      <c r="Q740" s="14" t="str">
        <f>IF(Table1[[#This Row],[Age]]&gt;=65,"Senior",IF(Table1[[#This Row],[Age]]&gt;=45,"Middle Age",IF(Table1[[#This Row],[Age]]&gt;=25,"Adult",IF(Table1[[#This Row],[Age]]&gt;=15,"Youth","Invalid"))))</f>
        <v>Middle Age</v>
      </c>
      <c r="R740" s="22" t="s">
        <v>14</v>
      </c>
    </row>
    <row r="741" spans="4:18" x14ac:dyDescent="0.3">
      <c r="D741" s="21">
        <v>11225</v>
      </c>
      <c r="E741" s="14" t="s">
        <v>28</v>
      </c>
      <c r="F741" s="14" t="s">
        <v>42</v>
      </c>
      <c r="G741" s="15">
        <v>60000</v>
      </c>
      <c r="H741" s="14">
        <v>2</v>
      </c>
      <c r="I741" s="14" t="s">
        <v>17</v>
      </c>
      <c r="J741" s="14" t="s">
        <v>19</v>
      </c>
      <c r="K741" s="14" t="s">
        <v>14</v>
      </c>
      <c r="L741" s="14">
        <v>1</v>
      </c>
      <c r="M741" s="14" t="str">
        <f>IF(Table1[[#This Row],[Cars]]=0,"NO","Yes")</f>
        <v>Yes</v>
      </c>
      <c r="N741" s="14" t="s">
        <v>43</v>
      </c>
      <c r="O741" s="14" t="s">
        <v>48</v>
      </c>
      <c r="P741" s="14">
        <v>55</v>
      </c>
      <c r="Q741" s="14" t="str">
        <f>IF(Table1[[#This Row],[Age]]&gt;=65,"Senior",IF(Table1[[#This Row],[Age]]&gt;=45,"Middle Age",IF(Table1[[#This Row],[Age]]&gt;=25,"Adult",IF(Table1[[#This Row],[Age]]&gt;=15,"Youth","Invalid"))))</f>
        <v>Middle Age</v>
      </c>
      <c r="R741" s="22" t="s">
        <v>16</v>
      </c>
    </row>
    <row r="742" spans="4:18" x14ac:dyDescent="0.3">
      <c r="D742" s="21">
        <v>17657</v>
      </c>
      <c r="E742" s="14" t="s">
        <v>28</v>
      </c>
      <c r="F742" s="14" t="s">
        <v>30</v>
      </c>
      <c r="G742" s="15">
        <v>40000</v>
      </c>
      <c r="H742" s="14">
        <v>4</v>
      </c>
      <c r="I742" s="14" t="s">
        <v>17</v>
      </c>
      <c r="J742" s="14" t="s">
        <v>18</v>
      </c>
      <c r="K742" s="14" t="s">
        <v>16</v>
      </c>
      <c r="L742" s="14">
        <v>0</v>
      </c>
      <c r="M742" s="14" t="str">
        <f>IF(Table1[[#This Row],[Cars]]=0,"NO","Yes")</f>
        <v>NO</v>
      </c>
      <c r="N742" s="14" t="s">
        <v>15</v>
      </c>
      <c r="O742" s="14" t="s">
        <v>48</v>
      </c>
      <c r="P742" s="14">
        <v>30</v>
      </c>
      <c r="Q742" s="14" t="str">
        <f>IF(Table1[[#This Row],[Age]]&gt;=65,"Senior",IF(Table1[[#This Row],[Age]]&gt;=45,"Middle Age",IF(Table1[[#This Row],[Age]]&gt;=25,"Adult",IF(Table1[[#This Row],[Age]]&gt;=15,"Youth","Invalid"))))</f>
        <v>Adult</v>
      </c>
      <c r="R742" s="22" t="s">
        <v>16</v>
      </c>
    </row>
    <row r="743" spans="4:18" x14ac:dyDescent="0.3">
      <c r="D743" s="21">
        <v>14913</v>
      </c>
      <c r="E743" s="14" t="s">
        <v>28</v>
      </c>
      <c r="F743" s="14" t="s">
        <v>42</v>
      </c>
      <c r="G743" s="15">
        <v>40000</v>
      </c>
      <c r="H743" s="14">
        <v>1</v>
      </c>
      <c r="I743" s="14" t="s">
        <v>17</v>
      </c>
      <c r="J743" s="14" t="s">
        <v>18</v>
      </c>
      <c r="K743" s="14" t="s">
        <v>14</v>
      </c>
      <c r="L743" s="14">
        <v>1</v>
      </c>
      <c r="M743" s="14" t="str">
        <f>IF(Table1[[#This Row],[Cars]]=0,"NO","Yes")</f>
        <v>Yes</v>
      </c>
      <c r="N743" s="14" t="s">
        <v>23</v>
      </c>
      <c r="O743" s="14" t="s">
        <v>48</v>
      </c>
      <c r="P743" s="14">
        <v>48</v>
      </c>
      <c r="Q743" s="14" t="str">
        <f>IF(Table1[[#This Row],[Age]]&gt;=65,"Senior",IF(Table1[[#This Row],[Age]]&gt;=45,"Middle Age",IF(Table1[[#This Row],[Age]]&gt;=25,"Adult",IF(Table1[[#This Row],[Age]]&gt;=15,"Youth","Invalid"))))</f>
        <v>Middle Age</v>
      </c>
      <c r="R743" s="22" t="s">
        <v>14</v>
      </c>
    </row>
    <row r="744" spans="4:18" x14ac:dyDescent="0.3">
      <c r="D744" s="21">
        <v>14077</v>
      </c>
      <c r="E744" s="14" t="s">
        <v>29</v>
      </c>
      <c r="F744" s="14" t="s">
        <v>30</v>
      </c>
      <c r="G744" s="15">
        <v>30000</v>
      </c>
      <c r="H744" s="14">
        <v>0</v>
      </c>
      <c r="I744" s="14" t="s">
        <v>24</v>
      </c>
      <c r="J744" s="14" t="s">
        <v>13</v>
      </c>
      <c r="K744" s="14" t="s">
        <v>14</v>
      </c>
      <c r="L744" s="14">
        <v>2</v>
      </c>
      <c r="M744" s="14" t="str">
        <f>IF(Table1[[#This Row],[Cars]]=0,"NO","Yes")</f>
        <v>Yes</v>
      </c>
      <c r="N744" s="14" t="s">
        <v>21</v>
      </c>
      <c r="O744" s="14" t="s">
        <v>48</v>
      </c>
      <c r="P744" s="14">
        <v>30</v>
      </c>
      <c r="Q744" s="14" t="str">
        <f>IF(Table1[[#This Row],[Age]]&gt;=65,"Senior",IF(Table1[[#This Row],[Age]]&gt;=45,"Middle Age",IF(Table1[[#This Row],[Age]]&gt;=25,"Adult",IF(Table1[[#This Row],[Age]]&gt;=15,"Youth","Invalid"))))</f>
        <v>Adult</v>
      </c>
      <c r="R744" s="22" t="s">
        <v>16</v>
      </c>
    </row>
    <row r="745" spans="4:18" x14ac:dyDescent="0.3">
      <c r="D745" s="21">
        <v>13296</v>
      </c>
      <c r="E745" s="14" t="s">
        <v>28</v>
      </c>
      <c r="F745" s="14" t="s">
        <v>30</v>
      </c>
      <c r="G745" s="15">
        <v>110000</v>
      </c>
      <c r="H745" s="14">
        <v>1</v>
      </c>
      <c r="I745" s="14" t="s">
        <v>12</v>
      </c>
      <c r="J745" s="14" t="s">
        <v>25</v>
      </c>
      <c r="K745" s="14" t="s">
        <v>14</v>
      </c>
      <c r="L745" s="14">
        <v>3</v>
      </c>
      <c r="M745" s="14" t="str">
        <f>IF(Table1[[#This Row],[Cars]]=0,"NO","Yes")</f>
        <v>Yes</v>
      </c>
      <c r="N745" s="14" t="s">
        <v>21</v>
      </c>
      <c r="O745" s="14" t="s">
        <v>48</v>
      </c>
      <c r="P745" s="14">
        <v>45</v>
      </c>
      <c r="Q745" s="14" t="str">
        <f>IF(Table1[[#This Row],[Age]]&gt;=65,"Senior",IF(Table1[[#This Row],[Age]]&gt;=45,"Middle Age",IF(Table1[[#This Row],[Age]]&gt;=25,"Adult",IF(Table1[[#This Row],[Age]]&gt;=15,"Youth","Invalid"))))</f>
        <v>Middle Age</v>
      </c>
      <c r="R745" s="22" t="s">
        <v>16</v>
      </c>
    </row>
    <row r="746" spans="4:18" x14ac:dyDescent="0.3">
      <c r="D746" s="21">
        <v>20535</v>
      </c>
      <c r="E746" s="14" t="s">
        <v>28</v>
      </c>
      <c r="F746" s="14" t="s">
        <v>42</v>
      </c>
      <c r="G746" s="15">
        <v>70000</v>
      </c>
      <c r="H746" s="14">
        <v>4</v>
      </c>
      <c r="I746" s="14" t="s">
        <v>17</v>
      </c>
      <c r="J746" s="14" t="s">
        <v>19</v>
      </c>
      <c r="K746" s="14" t="s">
        <v>14</v>
      </c>
      <c r="L746" s="14">
        <v>1</v>
      </c>
      <c r="M746" s="14" t="str">
        <f>IF(Table1[[#This Row],[Cars]]=0,"NO","Yes")</f>
        <v>Yes</v>
      </c>
      <c r="N746" s="14" t="s">
        <v>43</v>
      </c>
      <c r="O746" s="14" t="s">
        <v>48</v>
      </c>
      <c r="P746" s="14">
        <v>56</v>
      </c>
      <c r="Q746" s="14" t="str">
        <f>IF(Table1[[#This Row],[Age]]&gt;=65,"Senior",IF(Table1[[#This Row],[Age]]&gt;=45,"Middle Age",IF(Table1[[#This Row],[Age]]&gt;=25,"Adult",IF(Table1[[#This Row],[Age]]&gt;=15,"Youth","Invalid"))))</f>
        <v>Middle Age</v>
      </c>
      <c r="R746" s="22" t="s">
        <v>16</v>
      </c>
    </row>
    <row r="747" spans="4:18" x14ac:dyDescent="0.3">
      <c r="D747" s="21">
        <v>12452</v>
      </c>
      <c r="E747" s="14" t="s">
        <v>28</v>
      </c>
      <c r="F747" s="14" t="s">
        <v>30</v>
      </c>
      <c r="G747" s="15">
        <v>60000</v>
      </c>
      <c r="H747" s="14">
        <v>4</v>
      </c>
      <c r="I747" s="14" t="s">
        <v>27</v>
      </c>
      <c r="J747" s="14" t="s">
        <v>13</v>
      </c>
      <c r="K747" s="14" t="s">
        <v>14</v>
      </c>
      <c r="L747" s="14">
        <v>0</v>
      </c>
      <c r="M747" s="14" t="str">
        <f>IF(Table1[[#This Row],[Cars]]=0,"NO","Yes")</f>
        <v>NO</v>
      </c>
      <c r="N747" s="14" t="s">
        <v>23</v>
      </c>
      <c r="O747" s="14" t="s">
        <v>48</v>
      </c>
      <c r="P747" s="14">
        <v>47</v>
      </c>
      <c r="Q747" s="14" t="str">
        <f>IF(Table1[[#This Row],[Age]]&gt;=65,"Senior",IF(Table1[[#This Row],[Age]]&gt;=45,"Middle Age",IF(Table1[[#This Row],[Age]]&gt;=25,"Adult",IF(Table1[[#This Row],[Age]]&gt;=15,"Youth","Invalid"))))</f>
        <v>Middle Age</v>
      </c>
      <c r="R747" s="22" t="s">
        <v>14</v>
      </c>
    </row>
    <row r="748" spans="4:18" x14ac:dyDescent="0.3">
      <c r="D748" s="21">
        <v>28043</v>
      </c>
      <c r="E748" s="14" t="s">
        <v>28</v>
      </c>
      <c r="F748" s="14" t="s">
        <v>42</v>
      </c>
      <c r="G748" s="15">
        <v>60000</v>
      </c>
      <c r="H748" s="14">
        <v>2</v>
      </c>
      <c r="I748" s="14" t="s">
        <v>12</v>
      </c>
      <c r="J748" s="14" t="s">
        <v>25</v>
      </c>
      <c r="K748" s="14" t="s">
        <v>14</v>
      </c>
      <c r="L748" s="14">
        <v>0</v>
      </c>
      <c r="M748" s="14" t="str">
        <f>IF(Table1[[#This Row],[Cars]]=0,"NO","Yes")</f>
        <v>NO</v>
      </c>
      <c r="N748" s="14" t="s">
        <v>43</v>
      </c>
      <c r="O748" s="14" t="s">
        <v>48</v>
      </c>
      <c r="P748" s="14">
        <v>56</v>
      </c>
      <c r="Q748" s="14" t="str">
        <f>IF(Table1[[#This Row],[Age]]&gt;=65,"Senior",IF(Table1[[#This Row],[Age]]&gt;=45,"Middle Age",IF(Table1[[#This Row],[Age]]&gt;=25,"Adult",IF(Table1[[#This Row],[Age]]&gt;=15,"Youth","Invalid"))))</f>
        <v>Middle Age</v>
      </c>
      <c r="R748" s="22" t="s">
        <v>16</v>
      </c>
    </row>
    <row r="749" spans="4:18" x14ac:dyDescent="0.3">
      <c r="D749" s="21">
        <v>12957</v>
      </c>
      <c r="E749" s="14" t="s">
        <v>29</v>
      </c>
      <c r="F749" s="14" t="s">
        <v>42</v>
      </c>
      <c r="G749" s="15">
        <v>70000</v>
      </c>
      <c r="H749" s="14">
        <v>1</v>
      </c>
      <c r="I749" s="14" t="s">
        <v>12</v>
      </c>
      <c r="J749" s="14" t="s">
        <v>19</v>
      </c>
      <c r="K749" s="14" t="s">
        <v>16</v>
      </c>
      <c r="L749" s="14">
        <v>1</v>
      </c>
      <c r="M749" s="14" t="str">
        <f>IF(Table1[[#This Row],[Cars]]=0,"NO","Yes")</f>
        <v>Yes</v>
      </c>
      <c r="N749" s="14" t="s">
        <v>15</v>
      </c>
      <c r="O749" s="14" t="s">
        <v>48</v>
      </c>
      <c r="P749" s="14">
        <v>44</v>
      </c>
      <c r="Q749" s="14" t="str">
        <f>IF(Table1[[#This Row],[Age]]&gt;=65,"Senior",IF(Table1[[#This Row],[Age]]&gt;=45,"Middle Age",IF(Table1[[#This Row],[Age]]&gt;=25,"Adult",IF(Table1[[#This Row],[Age]]&gt;=15,"Youth","Invalid"))))</f>
        <v>Adult</v>
      </c>
      <c r="R749" s="22" t="s">
        <v>16</v>
      </c>
    </row>
    <row r="750" spans="4:18" x14ac:dyDescent="0.3">
      <c r="D750" s="21">
        <v>15412</v>
      </c>
      <c r="E750" s="14" t="s">
        <v>28</v>
      </c>
      <c r="F750" s="14" t="s">
        <v>30</v>
      </c>
      <c r="G750" s="15">
        <v>130000</v>
      </c>
      <c r="H750" s="14">
        <v>2</v>
      </c>
      <c r="I750" s="14" t="s">
        <v>27</v>
      </c>
      <c r="J750" s="14" t="s">
        <v>25</v>
      </c>
      <c r="K750" s="14" t="s">
        <v>14</v>
      </c>
      <c r="L750" s="14">
        <v>3</v>
      </c>
      <c r="M750" s="14" t="str">
        <f>IF(Table1[[#This Row],[Cars]]=0,"NO","Yes")</f>
        <v>Yes</v>
      </c>
      <c r="N750" s="14" t="s">
        <v>20</v>
      </c>
      <c r="O750" s="14" t="s">
        <v>48</v>
      </c>
      <c r="P750" s="14">
        <v>69</v>
      </c>
      <c r="Q750" s="14" t="str">
        <f>IF(Table1[[#This Row],[Age]]&gt;=65,"Senior",IF(Table1[[#This Row],[Age]]&gt;=45,"Middle Age",IF(Table1[[#This Row],[Age]]&gt;=25,"Adult",IF(Table1[[#This Row],[Age]]&gt;=15,"Youth","Invalid"))))</f>
        <v>Senior</v>
      </c>
      <c r="R750" s="22" t="s">
        <v>16</v>
      </c>
    </row>
    <row r="751" spans="4:18" x14ac:dyDescent="0.3">
      <c r="D751" s="21">
        <v>20514</v>
      </c>
      <c r="E751" s="14" t="s">
        <v>28</v>
      </c>
      <c r="F751" s="14" t="s">
        <v>42</v>
      </c>
      <c r="G751" s="15">
        <v>70000</v>
      </c>
      <c r="H751" s="14">
        <v>2</v>
      </c>
      <c r="I751" s="14" t="s">
        <v>17</v>
      </c>
      <c r="J751" s="14" t="s">
        <v>19</v>
      </c>
      <c r="K751" s="14" t="s">
        <v>14</v>
      </c>
      <c r="L751" s="14">
        <v>1</v>
      </c>
      <c r="M751" s="14" t="str">
        <f>IF(Table1[[#This Row],[Cars]]=0,"NO","Yes")</f>
        <v>Yes</v>
      </c>
      <c r="N751" s="14" t="s">
        <v>20</v>
      </c>
      <c r="O751" s="14" t="s">
        <v>48</v>
      </c>
      <c r="P751" s="14">
        <v>59</v>
      </c>
      <c r="Q751" s="14" t="str">
        <f>IF(Table1[[#This Row],[Age]]&gt;=65,"Senior",IF(Table1[[#This Row],[Age]]&gt;=45,"Middle Age",IF(Table1[[#This Row],[Age]]&gt;=25,"Adult",IF(Table1[[#This Row],[Age]]&gt;=15,"Youth","Invalid"))))</f>
        <v>Middle Age</v>
      </c>
      <c r="R751" s="22" t="s">
        <v>16</v>
      </c>
    </row>
    <row r="752" spans="4:18" x14ac:dyDescent="0.3">
      <c r="D752" s="21">
        <v>20758</v>
      </c>
      <c r="E752" s="14" t="s">
        <v>28</v>
      </c>
      <c r="F752" s="14" t="s">
        <v>30</v>
      </c>
      <c r="G752" s="15">
        <v>30000</v>
      </c>
      <c r="H752" s="14">
        <v>2</v>
      </c>
      <c r="I752" s="14" t="s">
        <v>24</v>
      </c>
      <c r="J752" s="14" t="s">
        <v>13</v>
      </c>
      <c r="K752" s="14" t="s">
        <v>14</v>
      </c>
      <c r="L752" s="14">
        <v>2</v>
      </c>
      <c r="M752" s="14" t="str">
        <f>IF(Table1[[#This Row],[Cars]]=0,"NO","Yes")</f>
        <v>Yes</v>
      </c>
      <c r="N752" s="14" t="s">
        <v>23</v>
      </c>
      <c r="O752" s="14" t="s">
        <v>48</v>
      </c>
      <c r="P752" s="14">
        <v>50</v>
      </c>
      <c r="Q752" s="14" t="str">
        <f>IF(Table1[[#This Row],[Age]]&gt;=65,"Senior",IF(Table1[[#This Row],[Age]]&gt;=45,"Middle Age",IF(Table1[[#This Row],[Age]]&gt;=25,"Adult",IF(Table1[[#This Row],[Age]]&gt;=15,"Youth","Invalid"))))</f>
        <v>Middle Age</v>
      </c>
      <c r="R752" s="22" t="s">
        <v>16</v>
      </c>
    </row>
    <row r="753" spans="4:18" x14ac:dyDescent="0.3">
      <c r="D753" s="21">
        <v>11801</v>
      </c>
      <c r="E753" s="14" t="s">
        <v>28</v>
      </c>
      <c r="F753" s="14" t="s">
        <v>30</v>
      </c>
      <c r="G753" s="15">
        <v>60000</v>
      </c>
      <c r="H753" s="14">
        <v>1</v>
      </c>
      <c r="I753" s="14" t="s">
        <v>27</v>
      </c>
      <c r="J753" s="14" t="s">
        <v>19</v>
      </c>
      <c r="K753" s="14" t="s">
        <v>14</v>
      </c>
      <c r="L753" s="14">
        <v>0</v>
      </c>
      <c r="M753" s="14" t="str">
        <f>IF(Table1[[#This Row],[Cars]]=0,"NO","Yes")</f>
        <v>NO</v>
      </c>
      <c r="N753" s="14" t="s">
        <v>20</v>
      </c>
      <c r="O753" s="14" t="s">
        <v>48</v>
      </c>
      <c r="P753" s="14">
        <v>36</v>
      </c>
      <c r="Q753" s="14" t="str">
        <f>IF(Table1[[#This Row],[Age]]&gt;=65,"Senior",IF(Table1[[#This Row],[Age]]&gt;=45,"Middle Age",IF(Table1[[#This Row],[Age]]&gt;=25,"Adult",IF(Table1[[#This Row],[Age]]&gt;=15,"Youth","Invalid"))))</f>
        <v>Adult</v>
      </c>
      <c r="R753" s="22" t="s">
        <v>16</v>
      </c>
    </row>
    <row r="754" spans="4:18" x14ac:dyDescent="0.3">
      <c r="D754" s="21">
        <v>22211</v>
      </c>
      <c r="E754" s="14" t="s">
        <v>28</v>
      </c>
      <c r="F754" s="14" t="s">
        <v>30</v>
      </c>
      <c r="G754" s="15">
        <v>60000</v>
      </c>
      <c r="H754" s="14">
        <v>0</v>
      </c>
      <c r="I754" s="14" t="s">
        <v>17</v>
      </c>
      <c r="J754" s="14" t="s">
        <v>19</v>
      </c>
      <c r="K754" s="14" t="s">
        <v>14</v>
      </c>
      <c r="L754" s="14">
        <v>2</v>
      </c>
      <c r="M754" s="14" t="str">
        <f>IF(Table1[[#This Row],[Cars]]=0,"NO","Yes")</f>
        <v>Yes</v>
      </c>
      <c r="N754" s="14" t="s">
        <v>21</v>
      </c>
      <c r="O754" s="14" t="s">
        <v>48</v>
      </c>
      <c r="P754" s="14">
        <v>32</v>
      </c>
      <c r="Q754" s="14" t="str">
        <f>IF(Table1[[#This Row],[Age]]&gt;=65,"Senior",IF(Table1[[#This Row],[Age]]&gt;=45,"Middle Age",IF(Table1[[#This Row],[Age]]&gt;=25,"Adult",IF(Table1[[#This Row],[Age]]&gt;=15,"Youth","Invalid"))))</f>
        <v>Adult</v>
      </c>
      <c r="R754" s="22" t="s">
        <v>16</v>
      </c>
    </row>
    <row r="755" spans="4:18" x14ac:dyDescent="0.3">
      <c r="D755" s="21">
        <v>28087</v>
      </c>
      <c r="E755" s="14" t="s">
        <v>29</v>
      </c>
      <c r="F755" s="14" t="s">
        <v>42</v>
      </c>
      <c r="G755" s="15">
        <v>40000</v>
      </c>
      <c r="H755" s="14">
        <v>0</v>
      </c>
      <c r="I755" s="14" t="s">
        <v>17</v>
      </c>
      <c r="J755" s="14" t="s">
        <v>13</v>
      </c>
      <c r="K755" s="14" t="s">
        <v>16</v>
      </c>
      <c r="L755" s="14">
        <v>1</v>
      </c>
      <c r="M755" s="14" t="str">
        <f>IF(Table1[[#This Row],[Cars]]=0,"NO","Yes")</f>
        <v>Yes</v>
      </c>
      <c r="N755" s="14" t="s">
        <v>23</v>
      </c>
      <c r="O755" s="14" t="s">
        <v>48</v>
      </c>
      <c r="P755" s="14">
        <v>27</v>
      </c>
      <c r="Q755" s="14" t="str">
        <f>IF(Table1[[#This Row],[Age]]&gt;=65,"Senior",IF(Table1[[#This Row],[Age]]&gt;=45,"Middle Age",IF(Table1[[#This Row],[Age]]&gt;=25,"Adult",IF(Table1[[#This Row],[Age]]&gt;=15,"Youth","Invalid"))))</f>
        <v>Adult</v>
      </c>
      <c r="R755" s="22" t="s">
        <v>16</v>
      </c>
    </row>
    <row r="756" spans="4:18" x14ac:dyDescent="0.3">
      <c r="D756" s="21">
        <v>23668</v>
      </c>
      <c r="E756" s="14" t="s">
        <v>28</v>
      </c>
      <c r="F756" s="14" t="s">
        <v>42</v>
      </c>
      <c r="G756" s="15">
        <v>40000</v>
      </c>
      <c r="H756" s="14">
        <v>4</v>
      </c>
      <c r="I756" s="14" t="s">
        <v>24</v>
      </c>
      <c r="J756" s="14" t="s">
        <v>19</v>
      </c>
      <c r="K756" s="14" t="s">
        <v>14</v>
      </c>
      <c r="L756" s="14">
        <v>2</v>
      </c>
      <c r="M756" s="14" t="str">
        <f>IF(Table1[[#This Row],[Cars]]=0,"NO","Yes")</f>
        <v>Yes</v>
      </c>
      <c r="N756" s="14" t="s">
        <v>21</v>
      </c>
      <c r="O756" s="14" t="s">
        <v>48</v>
      </c>
      <c r="P756" s="14">
        <v>59</v>
      </c>
      <c r="Q756" s="14" t="str">
        <f>IF(Table1[[#This Row],[Age]]&gt;=65,"Senior",IF(Table1[[#This Row],[Age]]&gt;=45,"Middle Age",IF(Table1[[#This Row],[Age]]&gt;=25,"Adult",IF(Table1[[#This Row],[Age]]&gt;=15,"Youth","Invalid"))))</f>
        <v>Middle Age</v>
      </c>
      <c r="R756" s="22" t="s">
        <v>14</v>
      </c>
    </row>
    <row r="757" spans="4:18" x14ac:dyDescent="0.3">
      <c r="D757" s="21">
        <v>27441</v>
      </c>
      <c r="E757" s="14" t="s">
        <v>28</v>
      </c>
      <c r="F757" s="14" t="s">
        <v>30</v>
      </c>
      <c r="G757" s="15">
        <v>60000</v>
      </c>
      <c r="H757" s="14">
        <v>3</v>
      </c>
      <c r="I757" s="14" t="s">
        <v>24</v>
      </c>
      <c r="J757" s="14" t="s">
        <v>19</v>
      </c>
      <c r="K757" s="14" t="s">
        <v>16</v>
      </c>
      <c r="L757" s="14">
        <v>2</v>
      </c>
      <c r="M757" s="14" t="str">
        <f>IF(Table1[[#This Row],[Cars]]=0,"NO","Yes")</f>
        <v>Yes</v>
      </c>
      <c r="N757" s="14" t="s">
        <v>20</v>
      </c>
      <c r="O757" s="14" t="s">
        <v>48</v>
      </c>
      <c r="P757" s="14">
        <v>53</v>
      </c>
      <c r="Q757" s="14" t="str">
        <f>IF(Table1[[#This Row],[Age]]&gt;=65,"Senior",IF(Table1[[#This Row],[Age]]&gt;=45,"Middle Age",IF(Table1[[#This Row],[Age]]&gt;=25,"Adult",IF(Table1[[#This Row],[Age]]&gt;=15,"Youth","Invalid"))))</f>
        <v>Middle Age</v>
      </c>
      <c r="R757" s="22" t="s">
        <v>16</v>
      </c>
    </row>
    <row r="758" spans="4:18" x14ac:dyDescent="0.3">
      <c r="D758" s="21">
        <v>27261</v>
      </c>
      <c r="E758" s="14" t="s">
        <v>28</v>
      </c>
      <c r="F758" s="14" t="s">
        <v>30</v>
      </c>
      <c r="G758" s="15">
        <v>40000</v>
      </c>
      <c r="H758" s="14">
        <v>1</v>
      </c>
      <c r="I758" s="14" t="s">
        <v>12</v>
      </c>
      <c r="J758" s="14" t="s">
        <v>13</v>
      </c>
      <c r="K758" s="14" t="s">
        <v>16</v>
      </c>
      <c r="L758" s="14">
        <v>1</v>
      </c>
      <c r="M758" s="14" t="str">
        <f>IF(Table1[[#This Row],[Cars]]=0,"NO","Yes")</f>
        <v>Yes</v>
      </c>
      <c r="N758" s="14" t="s">
        <v>15</v>
      </c>
      <c r="O758" s="14" t="s">
        <v>48</v>
      </c>
      <c r="P758" s="14">
        <v>36</v>
      </c>
      <c r="Q758" s="14" t="str">
        <f>IF(Table1[[#This Row],[Age]]&gt;=65,"Senior",IF(Table1[[#This Row],[Age]]&gt;=45,"Middle Age",IF(Table1[[#This Row],[Age]]&gt;=25,"Adult",IF(Table1[[#This Row],[Age]]&gt;=15,"Youth","Invalid"))))</f>
        <v>Adult</v>
      </c>
      <c r="R758" s="22" t="s">
        <v>14</v>
      </c>
    </row>
    <row r="759" spans="4:18" x14ac:dyDescent="0.3">
      <c r="D759" s="21">
        <v>18649</v>
      </c>
      <c r="E759" s="14" t="s">
        <v>29</v>
      </c>
      <c r="F759" s="14" t="s">
        <v>30</v>
      </c>
      <c r="G759" s="15">
        <v>30000</v>
      </c>
      <c r="H759" s="14">
        <v>1</v>
      </c>
      <c r="I759" s="14" t="s">
        <v>24</v>
      </c>
      <c r="J759" s="14" t="s">
        <v>18</v>
      </c>
      <c r="K759" s="14" t="s">
        <v>14</v>
      </c>
      <c r="L759" s="14">
        <v>2</v>
      </c>
      <c r="M759" s="14" t="str">
        <f>IF(Table1[[#This Row],[Cars]]=0,"NO","Yes")</f>
        <v>Yes</v>
      </c>
      <c r="N759" s="14" t="s">
        <v>23</v>
      </c>
      <c r="O759" s="14" t="s">
        <v>48</v>
      </c>
      <c r="P759" s="14">
        <v>51</v>
      </c>
      <c r="Q759" s="14" t="str">
        <f>IF(Table1[[#This Row],[Age]]&gt;=65,"Senior",IF(Table1[[#This Row],[Age]]&gt;=45,"Middle Age",IF(Table1[[#This Row],[Age]]&gt;=25,"Adult",IF(Table1[[#This Row],[Age]]&gt;=15,"Youth","Invalid"))))</f>
        <v>Middle Age</v>
      </c>
      <c r="R759" s="22" t="s">
        <v>14</v>
      </c>
    </row>
    <row r="760" spans="4:18" x14ac:dyDescent="0.3">
      <c r="D760" s="21">
        <v>21714</v>
      </c>
      <c r="E760" s="14" t="s">
        <v>29</v>
      </c>
      <c r="F760" s="14" t="s">
        <v>42</v>
      </c>
      <c r="G760" s="15">
        <v>80000</v>
      </c>
      <c r="H760" s="14">
        <v>5</v>
      </c>
      <c r="I760" s="14" t="s">
        <v>27</v>
      </c>
      <c r="J760" s="14" t="s">
        <v>13</v>
      </c>
      <c r="K760" s="14" t="s">
        <v>16</v>
      </c>
      <c r="L760" s="14">
        <v>0</v>
      </c>
      <c r="M760" s="14" t="str">
        <f>IF(Table1[[#This Row],[Cars]]=0,"NO","Yes")</f>
        <v>NO</v>
      </c>
      <c r="N760" s="14" t="s">
        <v>15</v>
      </c>
      <c r="O760" s="14" t="s">
        <v>48</v>
      </c>
      <c r="P760" s="14">
        <v>47</v>
      </c>
      <c r="Q760" s="14" t="str">
        <f>IF(Table1[[#This Row],[Age]]&gt;=65,"Senior",IF(Table1[[#This Row],[Age]]&gt;=45,"Middle Age",IF(Table1[[#This Row],[Age]]&gt;=25,"Adult",IF(Table1[[#This Row],[Age]]&gt;=15,"Youth","Invalid"))))</f>
        <v>Middle Age</v>
      </c>
      <c r="R760" s="22" t="s">
        <v>16</v>
      </c>
    </row>
    <row r="761" spans="4:18" x14ac:dyDescent="0.3">
      <c r="D761" s="21">
        <v>23217</v>
      </c>
      <c r="E761" s="14" t="s">
        <v>29</v>
      </c>
      <c r="F761" s="14" t="s">
        <v>42</v>
      </c>
      <c r="G761" s="15">
        <v>60000</v>
      </c>
      <c r="H761" s="14">
        <v>3</v>
      </c>
      <c r="I761" s="14" t="s">
        <v>27</v>
      </c>
      <c r="J761" s="14" t="s">
        <v>19</v>
      </c>
      <c r="K761" s="14" t="s">
        <v>14</v>
      </c>
      <c r="L761" s="14">
        <v>0</v>
      </c>
      <c r="M761" s="14" t="str">
        <f>IF(Table1[[#This Row],[Cars]]=0,"NO","Yes")</f>
        <v>NO</v>
      </c>
      <c r="N761" s="14" t="s">
        <v>20</v>
      </c>
      <c r="O761" s="14" t="s">
        <v>48</v>
      </c>
      <c r="P761" s="14">
        <v>43</v>
      </c>
      <c r="Q761" s="14" t="str">
        <f>IF(Table1[[#This Row],[Age]]&gt;=65,"Senior",IF(Table1[[#This Row],[Age]]&gt;=45,"Middle Age",IF(Table1[[#This Row],[Age]]&gt;=25,"Adult",IF(Table1[[#This Row],[Age]]&gt;=15,"Youth","Invalid"))))</f>
        <v>Adult</v>
      </c>
      <c r="R761" s="22" t="s">
        <v>14</v>
      </c>
    </row>
    <row r="762" spans="4:18" x14ac:dyDescent="0.3">
      <c r="D762" s="21">
        <v>23797</v>
      </c>
      <c r="E762" s="14" t="s">
        <v>29</v>
      </c>
      <c r="F762" s="14" t="s">
        <v>30</v>
      </c>
      <c r="G762" s="15">
        <v>20000</v>
      </c>
      <c r="H762" s="14">
        <v>3</v>
      </c>
      <c r="I762" s="14" t="s">
        <v>26</v>
      </c>
      <c r="J762" s="14" t="s">
        <v>18</v>
      </c>
      <c r="K762" s="14" t="s">
        <v>16</v>
      </c>
      <c r="L762" s="14">
        <v>2</v>
      </c>
      <c r="M762" s="14" t="str">
        <f>IF(Table1[[#This Row],[Cars]]=0,"NO","Yes")</f>
        <v>Yes</v>
      </c>
      <c r="N762" s="14" t="s">
        <v>15</v>
      </c>
      <c r="O762" s="14" t="s">
        <v>48</v>
      </c>
      <c r="P762" s="14">
        <v>50</v>
      </c>
      <c r="Q762" s="14" t="str">
        <f>IF(Table1[[#This Row],[Age]]&gt;=65,"Senior",IF(Table1[[#This Row],[Age]]&gt;=45,"Middle Age",IF(Table1[[#This Row],[Age]]&gt;=25,"Adult",IF(Table1[[#This Row],[Age]]&gt;=15,"Youth","Invalid"))))</f>
        <v>Middle Age</v>
      </c>
      <c r="R762" s="22" t="s">
        <v>16</v>
      </c>
    </row>
    <row r="763" spans="4:18" x14ac:dyDescent="0.3">
      <c r="D763" s="21">
        <v>13216</v>
      </c>
      <c r="E763" s="14" t="s">
        <v>28</v>
      </c>
      <c r="F763" s="14" t="s">
        <v>42</v>
      </c>
      <c r="G763" s="15">
        <v>60000</v>
      </c>
      <c r="H763" s="14">
        <v>5</v>
      </c>
      <c r="I763" s="14" t="s">
        <v>12</v>
      </c>
      <c r="J763" s="14" t="s">
        <v>25</v>
      </c>
      <c r="K763" s="14" t="s">
        <v>14</v>
      </c>
      <c r="L763" s="14">
        <v>3</v>
      </c>
      <c r="M763" s="14" t="str">
        <f>IF(Table1[[#This Row],[Cars]]=0,"NO","Yes")</f>
        <v>Yes</v>
      </c>
      <c r="N763" s="14" t="s">
        <v>43</v>
      </c>
      <c r="O763" s="14" t="s">
        <v>48</v>
      </c>
      <c r="P763" s="14">
        <v>59</v>
      </c>
      <c r="Q763" s="14" t="str">
        <f>IF(Table1[[#This Row],[Age]]&gt;=65,"Senior",IF(Table1[[#This Row],[Age]]&gt;=45,"Middle Age",IF(Table1[[#This Row],[Age]]&gt;=25,"Adult",IF(Table1[[#This Row],[Age]]&gt;=15,"Youth","Invalid"))))</f>
        <v>Middle Age</v>
      </c>
      <c r="R763" s="22" t="s">
        <v>16</v>
      </c>
    </row>
    <row r="764" spans="4:18" x14ac:dyDescent="0.3">
      <c r="D764" s="21">
        <v>20657</v>
      </c>
      <c r="E764" s="14" t="s">
        <v>29</v>
      </c>
      <c r="F764" s="14" t="s">
        <v>30</v>
      </c>
      <c r="G764" s="15">
        <v>50000</v>
      </c>
      <c r="H764" s="14">
        <v>2</v>
      </c>
      <c r="I764" s="14" t="s">
        <v>12</v>
      </c>
      <c r="J764" s="14" t="s">
        <v>13</v>
      </c>
      <c r="K764" s="14" t="s">
        <v>14</v>
      </c>
      <c r="L764" s="14">
        <v>0</v>
      </c>
      <c r="M764" s="14" t="str">
        <f>IF(Table1[[#This Row],[Cars]]=0,"NO","Yes")</f>
        <v>NO</v>
      </c>
      <c r="N764" s="14" t="s">
        <v>20</v>
      </c>
      <c r="O764" s="14" t="s">
        <v>48</v>
      </c>
      <c r="P764" s="14">
        <v>37</v>
      </c>
      <c r="Q764" s="14" t="str">
        <f>IF(Table1[[#This Row],[Age]]&gt;=65,"Senior",IF(Table1[[#This Row],[Age]]&gt;=45,"Middle Age",IF(Table1[[#This Row],[Age]]&gt;=25,"Adult",IF(Table1[[#This Row],[Age]]&gt;=15,"Youth","Invalid"))))</f>
        <v>Adult</v>
      </c>
      <c r="R764" s="22" t="s">
        <v>14</v>
      </c>
    </row>
    <row r="765" spans="4:18" x14ac:dyDescent="0.3">
      <c r="D765" s="21">
        <v>12882</v>
      </c>
      <c r="E765" s="14" t="s">
        <v>28</v>
      </c>
      <c r="F765" s="14" t="s">
        <v>30</v>
      </c>
      <c r="G765" s="15">
        <v>50000</v>
      </c>
      <c r="H765" s="14">
        <v>1</v>
      </c>
      <c r="I765" s="14" t="s">
        <v>27</v>
      </c>
      <c r="J765" s="14" t="s">
        <v>13</v>
      </c>
      <c r="K765" s="14" t="s">
        <v>14</v>
      </c>
      <c r="L765" s="14">
        <v>0</v>
      </c>
      <c r="M765" s="14" t="str">
        <f>IF(Table1[[#This Row],[Cars]]=0,"NO","Yes")</f>
        <v>NO</v>
      </c>
      <c r="N765" s="14" t="s">
        <v>15</v>
      </c>
      <c r="O765" s="14" t="s">
        <v>48</v>
      </c>
      <c r="P765" s="14">
        <v>33</v>
      </c>
      <c r="Q765" s="14" t="str">
        <f>IF(Table1[[#This Row],[Age]]&gt;=65,"Senior",IF(Table1[[#This Row],[Age]]&gt;=45,"Middle Age",IF(Table1[[#This Row],[Age]]&gt;=25,"Adult",IF(Table1[[#This Row],[Age]]&gt;=15,"Youth","Invalid"))))</f>
        <v>Adult</v>
      </c>
      <c r="R765" s="22" t="s">
        <v>14</v>
      </c>
    </row>
    <row r="766" spans="4:18" x14ac:dyDescent="0.3">
      <c r="D766" s="21">
        <v>25908</v>
      </c>
      <c r="E766" s="14" t="s">
        <v>28</v>
      </c>
      <c r="F766" s="14" t="s">
        <v>42</v>
      </c>
      <c r="G766" s="15">
        <v>60000</v>
      </c>
      <c r="H766" s="14">
        <v>0</v>
      </c>
      <c r="I766" s="14" t="s">
        <v>17</v>
      </c>
      <c r="J766" s="14" t="s">
        <v>13</v>
      </c>
      <c r="K766" s="14" t="s">
        <v>16</v>
      </c>
      <c r="L766" s="14">
        <v>1</v>
      </c>
      <c r="M766" s="14" t="str">
        <f>IF(Table1[[#This Row],[Cars]]=0,"NO","Yes")</f>
        <v>Yes</v>
      </c>
      <c r="N766" s="14" t="s">
        <v>23</v>
      </c>
      <c r="O766" s="14" t="s">
        <v>48</v>
      </c>
      <c r="P766" s="14">
        <v>27</v>
      </c>
      <c r="Q766" s="14" t="str">
        <f>IF(Table1[[#This Row],[Age]]&gt;=65,"Senior",IF(Table1[[#This Row],[Age]]&gt;=45,"Middle Age",IF(Table1[[#This Row],[Age]]&gt;=25,"Adult",IF(Table1[[#This Row],[Age]]&gt;=15,"Youth","Invalid"))))</f>
        <v>Adult</v>
      </c>
      <c r="R766" s="22" t="s">
        <v>16</v>
      </c>
    </row>
    <row r="767" spans="4:18" x14ac:dyDescent="0.3">
      <c r="D767" s="21">
        <v>16753</v>
      </c>
      <c r="E767" s="14" t="s">
        <v>29</v>
      </c>
      <c r="F767" s="14" t="s">
        <v>42</v>
      </c>
      <c r="G767" s="15">
        <v>70000</v>
      </c>
      <c r="H767" s="14">
        <v>0</v>
      </c>
      <c r="I767" s="14" t="s">
        <v>17</v>
      </c>
      <c r="J767" s="14" t="s">
        <v>13</v>
      </c>
      <c r="K767" s="14" t="s">
        <v>14</v>
      </c>
      <c r="L767" s="14">
        <v>2</v>
      </c>
      <c r="M767" s="14" t="str">
        <f>IF(Table1[[#This Row],[Cars]]=0,"NO","Yes")</f>
        <v>Yes</v>
      </c>
      <c r="N767" s="14" t="s">
        <v>21</v>
      </c>
      <c r="O767" s="14" t="s">
        <v>48</v>
      </c>
      <c r="P767" s="14">
        <v>34</v>
      </c>
      <c r="Q767" s="14" t="str">
        <f>IF(Table1[[#This Row],[Age]]&gt;=65,"Senior",IF(Table1[[#This Row],[Age]]&gt;=45,"Middle Age",IF(Table1[[#This Row],[Age]]&gt;=25,"Adult",IF(Table1[[#This Row],[Age]]&gt;=15,"Youth","Invalid"))))</f>
        <v>Adult</v>
      </c>
      <c r="R767" s="22" t="s">
        <v>14</v>
      </c>
    </row>
    <row r="768" spans="4:18" x14ac:dyDescent="0.3">
      <c r="D768" s="21">
        <v>14608</v>
      </c>
      <c r="E768" s="14" t="s">
        <v>28</v>
      </c>
      <c r="F768" s="14" t="s">
        <v>30</v>
      </c>
      <c r="G768" s="15">
        <v>50000</v>
      </c>
      <c r="H768" s="14">
        <v>4</v>
      </c>
      <c r="I768" s="14" t="s">
        <v>12</v>
      </c>
      <c r="J768" s="14" t="s">
        <v>13</v>
      </c>
      <c r="K768" s="14" t="s">
        <v>14</v>
      </c>
      <c r="L768" s="14">
        <v>3</v>
      </c>
      <c r="M768" s="14" t="str">
        <f>IF(Table1[[#This Row],[Cars]]=0,"NO","Yes")</f>
        <v>Yes</v>
      </c>
      <c r="N768" s="14" t="s">
        <v>43</v>
      </c>
      <c r="O768" s="14" t="s">
        <v>48</v>
      </c>
      <c r="P768" s="14">
        <v>42</v>
      </c>
      <c r="Q768" s="14" t="str">
        <f>IF(Table1[[#This Row],[Age]]&gt;=65,"Senior",IF(Table1[[#This Row],[Age]]&gt;=45,"Middle Age",IF(Table1[[#This Row],[Age]]&gt;=25,"Adult",IF(Table1[[#This Row],[Age]]&gt;=15,"Youth","Invalid"))))</f>
        <v>Adult</v>
      </c>
      <c r="R768" s="22" t="s">
        <v>16</v>
      </c>
    </row>
    <row r="769" spans="4:18" x14ac:dyDescent="0.3">
      <c r="D769" s="21">
        <v>24979</v>
      </c>
      <c r="E769" s="14" t="s">
        <v>28</v>
      </c>
      <c r="F769" s="14" t="s">
        <v>42</v>
      </c>
      <c r="G769" s="15">
        <v>60000</v>
      </c>
      <c r="H769" s="14">
        <v>2</v>
      </c>
      <c r="I769" s="14" t="s">
        <v>17</v>
      </c>
      <c r="J769" s="14" t="s">
        <v>19</v>
      </c>
      <c r="K769" s="14" t="s">
        <v>14</v>
      </c>
      <c r="L769" s="14">
        <v>2</v>
      </c>
      <c r="M769" s="14" t="str">
        <f>IF(Table1[[#This Row],[Cars]]=0,"NO","Yes")</f>
        <v>Yes</v>
      </c>
      <c r="N769" s="14" t="s">
        <v>20</v>
      </c>
      <c r="O769" s="14" t="s">
        <v>48</v>
      </c>
      <c r="P769" s="14">
        <v>57</v>
      </c>
      <c r="Q769" s="14" t="str">
        <f>IF(Table1[[#This Row],[Age]]&gt;=65,"Senior",IF(Table1[[#This Row],[Age]]&gt;=45,"Middle Age",IF(Table1[[#This Row],[Age]]&gt;=25,"Adult",IF(Table1[[#This Row],[Age]]&gt;=15,"Youth","Invalid"))))</f>
        <v>Middle Age</v>
      </c>
      <c r="R769" s="22" t="s">
        <v>14</v>
      </c>
    </row>
    <row r="770" spans="4:18" x14ac:dyDescent="0.3">
      <c r="D770" s="21">
        <v>13313</v>
      </c>
      <c r="E770" s="14" t="s">
        <v>28</v>
      </c>
      <c r="F770" s="14" t="s">
        <v>42</v>
      </c>
      <c r="G770" s="15">
        <v>120000</v>
      </c>
      <c r="H770" s="14">
        <v>1</v>
      </c>
      <c r="I770" s="14" t="s">
        <v>24</v>
      </c>
      <c r="J770" s="14" t="s">
        <v>19</v>
      </c>
      <c r="K770" s="14" t="s">
        <v>16</v>
      </c>
      <c r="L770" s="14">
        <v>4</v>
      </c>
      <c r="M770" s="14" t="str">
        <f>IF(Table1[[#This Row],[Cars]]=0,"NO","Yes")</f>
        <v>Yes</v>
      </c>
      <c r="N770" s="14" t="s">
        <v>20</v>
      </c>
      <c r="O770" s="14" t="s">
        <v>48</v>
      </c>
      <c r="P770" s="14">
        <v>45</v>
      </c>
      <c r="Q770" s="14" t="str">
        <f>IF(Table1[[#This Row],[Age]]&gt;=65,"Senior",IF(Table1[[#This Row],[Age]]&gt;=45,"Middle Age",IF(Table1[[#This Row],[Age]]&gt;=25,"Adult",IF(Table1[[#This Row],[Age]]&gt;=15,"Youth","Invalid"))))</f>
        <v>Middle Age</v>
      </c>
      <c r="R770" s="22" t="s">
        <v>16</v>
      </c>
    </row>
    <row r="771" spans="4:18" x14ac:dyDescent="0.3">
      <c r="D771" s="21">
        <v>18952</v>
      </c>
      <c r="E771" s="14" t="s">
        <v>28</v>
      </c>
      <c r="F771" s="14" t="s">
        <v>42</v>
      </c>
      <c r="G771" s="15">
        <v>100000</v>
      </c>
      <c r="H771" s="14">
        <v>4</v>
      </c>
      <c r="I771" s="14" t="s">
        <v>12</v>
      </c>
      <c r="J771" s="14" t="s">
        <v>25</v>
      </c>
      <c r="K771" s="14" t="s">
        <v>14</v>
      </c>
      <c r="L771" s="14">
        <v>4</v>
      </c>
      <c r="M771" s="14" t="str">
        <f>IF(Table1[[#This Row],[Cars]]=0,"NO","Yes")</f>
        <v>Yes</v>
      </c>
      <c r="N771" s="14" t="s">
        <v>15</v>
      </c>
      <c r="O771" s="14" t="s">
        <v>48</v>
      </c>
      <c r="P771" s="14">
        <v>40</v>
      </c>
      <c r="Q771" s="14" t="str">
        <f>IF(Table1[[#This Row],[Age]]&gt;=65,"Senior",IF(Table1[[#This Row],[Age]]&gt;=45,"Middle Age",IF(Table1[[#This Row],[Age]]&gt;=25,"Adult",IF(Table1[[#This Row],[Age]]&gt;=15,"Youth","Invalid"))))</f>
        <v>Adult</v>
      </c>
      <c r="R771" s="22" t="s">
        <v>16</v>
      </c>
    </row>
    <row r="772" spans="4:18" x14ac:dyDescent="0.3">
      <c r="D772" s="21">
        <v>17699</v>
      </c>
      <c r="E772" s="14" t="s">
        <v>28</v>
      </c>
      <c r="F772" s="14" t="s">
        <v>30</v>
      </c>
      <c r="G772" s="15">
        <v>60000</v>
      </c>
      <c r="H772" s="14">
        <v>1</v>
      </c>
      <c r="I772" s="14" t="s">
        <v>27</v>
      </c>
      <c r="J772" s="14" t="s">
        <v>13</v>
      </c>
      <c r="K772" s="14" t="s">
        <v>16</v>
      </c>
      <c r="L772" s="14">
        <v>0</v>
      </c>
      <c r="M772" s="14" t="str">
        <f>IF(Table1[[#This Row],[Cars]]=0,"NO","Yes")</f>
        <v>NO</v>
      </c>
      <c r="N772" s="14" t="s">
        <v>15</v>
      </c>
      <c r="O772" s="14" t="s">
        <v>48</v>
      </c>
      <c r="P772" s="14">
        <v>55</v>
      </c>
      <c r="Q772" s="14" t="str">
        <f>IF(Table1[[#This Row],[Age]]&gt;=65,"Senior",IF(Table1[[#This Row],[Age]]&gt;=45,"Middle Age",IF(Table1[[#This Row],[Age]]&gt;=25,"Adult",IF(Table1[[#This Row],[Age]]&gt;=15,"Youth","Invalid"))))</f>
        <v>Middle Age</v>
      </c>
      <c r="R772" s="22" t="s">
        <v>16</v>
      </c>
    </row>
    <row r="773" spans="4:18" x14ac:dyDescent="0.3">
      <c r="D773" s="21">
        <v>14657</v>
      </c>
      <c r="E773" s="14" t="s">
        <v>28</v>
      </c>
      <c r="F773" s="14" t="s">
        <v>30</v>
      </c>
      <c r="G773" s="15">
        <v>80000</v>
      </c>
      <c r="H773" s="14">
        <v>1</v>
      </c>
      <c r="I773" s="14" t="s">
        <v>17</v>
      </c>
      <c r="J773" s="14" t="s">
        <v>13</v>
      </c>
      <c r="K773" s="14" t="s">
        <v>16</v>
      </c>
      <c r="L773" s="14">
        <v>1</v>
      </c>
      <c r="M773" s="14" t="str">
        <f>IF(Table1[[#This Row],[Cars]]=0,"NO","Yes")</f>
        <v>Yes</v>
      </c>
      <c r="N773" s="14" t="s">
        <v>15</v>
      </c>
      <c r="O773" s="14" t="s">
        <v>48</v>
      </c>
      <c r="P773" s="14">
        <v>47</v>
      </c>
      <c r="Q773" s="14" t="str">
        <f>IF(Table1[[#This Row],[Age]]&gt;=65,"Senior",IF(Table1[[#This Row],[Age]]&gt;=45,"Middle Age",IF(Table1[[#This Row],[Age]]&gt;=25,"Adult",IF(Table1[[#This Row],[Age]]&gt;=15,"Youth","Invalid"))))</f>
        <v>Middle Age</v>
      </c>
      <c r="R773" s="22" t="s">
        <v>14</v>
      </c>
    </row>
    <row r="774" spans="4:18" x14ac:dyDescent="0.3">
      <c r="D774" s="21">
        <v>11540</v>
      </c>
      <c r="E774" s="14" t="s">
        <v>29</v>
      </c>
      <c r="F774" s="14" t="s">
        <v>30</v>
      </c>
      <c r="G774" s="15">
        <v>60000</v>
      </c>
      <c r="H774" s="14">
        <v>4</v>
      </c>
      <c r="I774" s="14" t="s">
        <v>27</v>
      </c>
      <c r="J774" s="14" t="s">
        <v>13</v>
      </c>
      <c r="K774" s="14" t="s">
        <v>14</v>
      </c>
      <c r="L774" s="14">
        <v>0</v>
      </c>
      <c r="M774" s="14" t="str">
        <f>IF(Table1[[#This Row],[Cars]]=0,"NO","Yes")</f>
        <v>NO</v>
      </c>
      <c r="N774" s="14" t="s">
        <v>23</v>
      </c>
      <c r="O774" s="14" t="s">
        <v>48</v>
      </c>
      <c r="P774" s="14">
        <v>47</v>
      </c>
      <c r="Q774" s="14" t="str">
        <f>IF(Table1[[#This Row],[Age]]&gt;=65,"Senior",IF(Table1[[#This Row],[Age]]&gt;=45,"Middle Age",IF(Table1[[#This Row],[Age]]&gt;=25,"Adult",IF(Table1[[#This Row],[Age]]&gt;=15,"Youth","Invalid"))))</f>
        <v>Middle Age</v>
      </c>
      <c r="R774" s="22" t="s">
        <v>14</v>
      </c>
    </row>
    <row r="775" spans="4:18" x14ac:dyDescent="0.3">
      <c r="D775" s="21">
        <v>11783</v>
      </c>
      <c r="E775" s="14" t="s">
        <v>28</v>
      </c>
      <c r="F775" s="14" t="s">
        <v>42</v>
      </c>
      <c r="G775" s="15">
        <v>60000</v>
      </c>
      <c r="H775" s="14">
        <v>1</v>
      </c>
      <c r="I775" s="14" t="s">
        <v>27</v>
      </c>
      <c r="J775" s="14" t="s">
        <v>13</v>
      </c>
      <c r="K775" s="14" t="s">
        <v>14</v>
      </c>
      <c r="L775" s="14">
        <v>0</v>
      </c>
      <c r="M775" s="14" t="str">
        <f>IF(Table1[[#This Row],[Cars]]=0,"NO","Yes")</f>
        <v>NO</v>
      </c>
      <c r="N775" s="14" t="s">
        <v>15</v>
      </c>
      <c r="O775" s="14" t="s">
        <v>48</v>
      </c>
      <c r="P775" s="14">
        <v>34</v>
      </c>
      <c r="Q775" s="14" t="str">
        <f>IF(Table1[[#This Row],[Age]]&gt;=65,"Senior",IF(Table1[[#This Row],[Age]]&gt;=45,"Middle Age",IF(Table1[[#This Row],[Age]]&gt;=25,"Adult",IF(Table1[[#This Row],[Age]]&gt;=15,"Youth","Invalid"))))</f>
        <v>Adult</v>
      </c>
      <c r="R775" s="22" t="s">
        <v>16</v>
      </c>
    </row>
    <row r="776" spans="4:18" x14ac:dyDescent="0.3">
      <c r="D776" s="21">
        <v>14602</v>
      </c>
      <c r="E776" s="14" t="s">
        <v>28</v>
      </c>
      <c r="F776" s="14" t="s">
        <v>42</v>
      </c>
      <c r="G776" s="15">
        <v>80000</v>
      </c>
      <c r="H776" s="14">
        <v>3</v>
      </c>
      <c r="I776" s="14" t="s">
        <v>27</v>
      </c>
      <c r="J776" s="14" t="s">
        <v>19</v>
      </c>
      <c r="K776" s="14" t="s">
        <v>14</v>
      </c>
      <c r="L776" s="14">
        <v>0</v>
      </c>
      <c r="M776" s="14" t="str">
        <f>IF(Table1[[#This Row],[Cars]]=0,"NO","Yes")</f>
        <v>NO</v>
      </c>
      <c r="N776" s="14" t="s">
        <v>15</v>
      </c>
      <c r="O776" s="14" t="s">
        <v>48</v>
      </c>
      <c r="P776" s="14">
        <v>36</v>
      </c>
      <c r="Q776" s="14" t="str">
        <f>IF(Table1[[#This Row],[Age]]&gt;=65,"Senior",IF(Table1[[#This Row],[Age]]&gt;=45,"Middle Age",IF(Table1[[#This Row],[Age]]&gt;=25,"Adult",IF(Table1[[#This Row],[Age]]&gt;=15,"Youth","Invalid"))))</f>
        <v>Adult</v>
      </c>
      <c r="R776" s="22" t="s">
        <v>14</v>
      </c>
    </row>
    <row r="777" spans="4:18" x14ac:dyDescent="0.3">
      <c r="D777" s="21">
        <v>29030</v>
      </c>
      <c r="E777" s="14" t="s">
        <v>28</v>
      </c>
      <c r="F777" s="14" t="s">
        <v>30</v>
      </c>
      <c r="G777" s="15">
        <v>70000</v>
      </c>
      <c r="H777" s="14">
        <v>2</v>
      </c>
      <c r="I777" s="14" t="s">
        <v>26</v>
      </c>
      <c r="J777" s="14" t="s">
        <v>13</v>
      </c>
      <c r="K777" s="14" t="s">
        <v>14</v>
      </c>
      <c r="L777" s="14">
        <v>2</v>
      </c>
      <c r="M777" s="14" t="str">
        <f>IF(Table1[[#This Row],[Cars]]=0,"NO","Yes")</f>
        <v>Yes</v>
      </c>
      <c r="N777" s="14" t="s">
        <v>43</v>
      </c>
      <c r="O777" s="14" t="s">
        <v>48</v>
      </c>
      <c r="P777" s="14">
        <v>54</v>
      </c>
      <c r="Q777" s="14" t="str">
        <f>IF(Table1[[#This Row],[Age]]&gt;=65,"Senior",IF(Table1[[#This Row],[Age]]&gt;=45,"Middle Age",IF(Table1[[#This Row],[Age]]&gt;=25,"Adult",IF(Table1[[#This Row],[Age]]&gt;=15,"Youth","Invalid"))))</f>
        <v>Middle Age</v>
      </c>
      <c r="R777" s="22" t="s">
        <v>16</v>
      </c>
    </row>
    <row r="778" spans="4:18" x14ac:dyDescent="0.3">
      <c r="D778" s="21">
        <v>26490</v>
      </c>
      <c r="E778" s="14" t="s">
        <v>29</v>
      </c>
      <c r="F778" s="14" t="s">
        <v>30</v>
      </c>
      <c r="G778" s="15">
        <v>70000</v>
      </c>
      <c r="H778" s="14">
        <v>2</v>
      </c>
      <c r="I778" s="14" t="s">
        <v>12</v>
      </c>
      <c r="J778" s="14" t="s">
        <v>25</v>
      </c>
      <c r="K778" s="14" t="s">
        <v>16</v>
      </c>
      <c r="L778" s="14">
        <v>1</v>
      </c>
      <c r="M778" s="14" t="str">
        <f>IF(Table1[[#This Row],[Cars]]=0,"NO","Yes")</f>
        <v>Yes</v>
      </c>
      <c r="N778" s="14" t="s">
        <v>20</v>
      </c>
      <c r="O778" s="14" t="s">
        <v>48</v>
      </c>
      <c r="P778" s="14">
        <v>59</v>
      </c>
      <c r="Q778" s="14" t="str">
        <f>IF(Table1[[#This Row],[Age]]&gt;=65,"Senior",IF(Table1[[#This Row],[Age]]&gt;=45,"Middle Age",IF(Table1[[#This Row],[Age]]&gt;=25,"Adult",IF(Table1[[#This Row],[Age]]&gt;=15,"Youth","Invalid"))))</f>
        <v>Middle Age</v>
      </c>
      <c r="R778" s="22" t="s">
        <v>14</v>
      </c>
    </row>
    <row r="779" spans="4:18" x14ac:dyDescent="0.3">
      <c r="D779" s="21">
        <v>13151</v>
      </c>
      <c r="E779" s="14" t="s">
        <v>29</v>
      </c>
      <c r="F779" s="14" t="s">
        <v>30</v>
      </c>
      <c r="G779" s="15">
        <v>40000</v>
      </c>
      <c r="H779" s="14">
        <v>0</v>
      </c>
      <c r="I779" s="14" t="s">
        <v>24</v>
      </c>
      <c r="J779" s="14" t="s">
        <v>13</v>
      </c>
      <c r="K779" s="14" t="s">
        <v>14</v>
      </c>
      <c r="L779" s="14">
        <v>2</v>
      </c>
      <c r="M779" s="14" t="str">
        <f>IF(Table1[[#This Row],[Cars]]=0,"NO","Yes")</f>
        <v>Yes</v>
      </c>
      <c r="N779" s="14" t="s">
        <v>21</v>
      </c>
      <c r="O779" s="14" t="s">
        <v>48</v>
      </c>
      <c r="P779" s="14">
        <v>27</v>
      </c>
      <c r="Q779" s="14" t="str">
        <f>IF(Table1[[#This Row],[Age]]&gt;=65,"Senior",IF(Table1[[#This Row],[Age]]&gt;=45,"Middle Age",IF(Table1[[#This Row],[Age]]&gt;=25,"Adult",IF(Table1[[#This Row],[Age]]&gt;=15,"Youth","Invalid"))))</f>
        <v>Adult</v>
      </c>
      <c r="R779" s="22" t="s">
        <v>16</v>
      </c>
    </row>
    <row r="780" spans="4:18" x14ac:dyDescent="0.3">
      <c r="D780" s="21">
        <v>17260</v>
      </c>
      <c r="E780" s="14" t="s">
        <v>28</v>
      </c>
      <c r="F780" s="14" t="s">
        <v>30</v>
      </c>
      <c r="G780" s="15">
        <v>90000</v>
      </c>
      <c r="H780" s="14">
        <v>5</v>
      </c>
      <c r="I780" s="14" t="s">
        <v>17</v>
      </c>
      <c r="J780" s="14" t="s">
        <v>19</v>
      </c>
      <c r="K780" s="14" t="s">
        <v>14</v>
      </c>
      <c r="L780" s="14">
        <v>3</v>
      </c>
      <c r="M780" s="14" t="str">
        <f>IF(Table1[[#This Row],[Cars]]=0,"NO","Yes")</f>
        <v>Yes</v>
      </c>
      <c r="N780" s="14" t="s">
        <v>15</v>
      </c>
      <c r="O780" s="14" t="s">
        <v>48</v>
      </c>
      <c r="P780" s="14">
        <v>41</v>
      </c>
      <c r="Q780" s="14" t="str">
        <f>IF(Table1[[#This Row],[Age]]&gt;=65,"Senior",IF(Table1[[#This Row],[Age]]&gt;=45,"Middle Age",IF(Table1[[#This Row],[Age]]&gt;=25,"Adult",IF(Table1[[#This Row],[Age]]&gt;=15,"Youth","Invalid"))))</f>
        <v>Adult</v>
      </c>
      <c r="R780" s="22" t="s">
        <v>16</v>
      </c>
    </row>
    <row r="781" spans="4:18" x14ac:dyDescent="0.3">
      <c r="D781" s="21">
        <v>15372</v>
      </c>
      <c r="E781" s="14" t="s">
        <v>28</v>
      </c>
      <c r="F781" s="14" t="s">
        <v>30</v>
      </c>
      <c r="G781" s="15">
        <v>80000</v>
      </c>
      <c r="H781" s="14">
        <v>3</v>
      </c>
      <c r="I781" s="14" t="s">
        <v>17</v>
      </c>
      <c r="J781" s="14" t="s">
        <v>19</v>
      </c>
      <c r="K781" s="14" t="s">
        <v>16</v>
      </c>
      <c r="L781" s="14">
        <v>2</v>
      </c>
      <c r="M781" s="14" t="str">
        <f>IF(Table1[[#This Row],[Cars]]=0,"NO","Yes")</f>
        <v>Yes</v>
      </c>
      <c r="N781" s="14" t="s">
        <v>20</v>
      </c>
      <c r="O781" s="14" t="s">
        <v>48</v>
      </c>
      <c r="P781" s="14">
        <v>50</v>
      </c>
      <c r="Q781" s="14" t="str">
        <f>IF(Table1[[#This Row],[Age]]&gt;=65,"Senior",IF(Table1[[#This Row],[Age]]&gt;=45,"Middle Age",IF(Table1[[#This Row],[Age]]&gt;=25,"Adult",IF(Table1[[#This Row],[Age]]&gt;=15,"Youth","Invalid"))))</f>
        <v>Middle Age</v>
      </c>
      <c r="R781" s="22" t="s">
        <v>14</v>
      </c>
    </row>
    <row r="782" spans="4:18" x14ac:dyDescent="0.3">
      <c r="D782" s="21">
        <v>18105</v>
      </c>
      <c r="E782" s="14" t="s">
        <v>28</v>
      </c>
      <c r="F782" s="14" t="s">
        <v>42</v>
      </c>
      <c r="G782" s="15">
        <v>60000</v>
      </c>
      <c r="H782" s="14">
        <v>2</v>
      </c>
      <c r="I782" s="14" t="s">
        <v>17</v>
      </c>
      <c r="J782" s="14" t="s">
        <v>19</v>
      </c>
      <c r="K782" s="14" t="s">
        <v>14</v>
      </c>
      <c r="L782" s="14">
        <v>1</v>
      </c>
      <c r="M782" s="14" t="str">
        <f>IF(Table1[[#This Row],[Cars]]=0,"NO","Yes")</f>
        <v>Yes</v>
      </c>
      <c r="N782" s="14" t="s">
        <v>43</v>
      </c>
      <c r="O782" s="14" t="s">
        <v>48</v>
      </c>
      <c r="P782" s="14">
        <v>55</v>
      </c>
      <c r="Q782" s="14" t="str">
        <f>IF(Table1[[#This Row],[Age]]&gt;=65,"Senior",IF(Table1[[#This Row],[Age]]&gt;=45,"Middle Age",IF(Table1[[#This Row],[Age]]&gt;=25,"Adult",IF(Table1[[#This Row],[Age]]&gt;=15,"Youth","Invalid"))))</f>
        <v>Middle Age</v>
      </c>
      <c r="R782" s="22" t="s">
        <v>16</v>
      </c>
    </row>
    <row r="783" spans="4:18" x14ac:dyDescent="0.3">
      <c r="D783" s="21">
        <v>19660</v>
      </c>
      <c r="E783" s="14" t="s">
        <v>28</v>
      </c>
      <c r="F783" s="14" t="s">
        <v>30</v>
      </c>
      <c r="G783" s="15">
        <v>80000</v>
      </c>
      <c r="H783" s="14">
        <v>4</v>
      </c>
      <c r="I783" s="14" t="s">
        <v>12</v>
      </c>
      <c r="J783" s="14" t="s">
        <v>25</v>
      </c>
      <c r="K783" s="14" t="s">
        <v>14</v>
      </c>
      <c r="L783" s="14">
        <v>0</v>
      </c>
      <c r="M783" s="14" t="str">
        <f>IF(Table1[[#This Row],[Cars]]=0,"NO","Yes")</f>
        <v>NO</v>
      </c>
      <c r="N783" s="14" t="s">
        <v>15</v>
      </c>
      <c r="O783" s="14" t="s">
        <v>48</v>
      </c>
      <c r="P783" s="14">
        <v>43</v>
      </c>
      <c r="Q783" s="14" t="str">
        <f>IF(Table1[[#This Row],[Age]]&gt;=65,"Senior",IF(Table1[[#This Row],[Age]]&gt;=45,"Middle Age",IF(Table1[[#This Row],[Age]]&gt;=25,"Adult",IF(Table1[[#This Row],[Age]]&gt;=15,"Youth","Invalid"))))</f>
        <v>Adult</v>
      </c>
      <c r="R783" s="22" t="s">
        <v>16</v>
      </c>
    </row>
    <row r="784" spans="4:18" x14ac:dyDescent="0.3">
      <c r="D784" s="21">
        <v>16112</v>
      </c>
      <c r="E784" s="14" t="s">
        <v>29</v>
      </c>
      <c r="F784" s="14" t="s">
        <v>30</v>
      </c>
      <c r="G784" s="15">
        <v>70000</v>
      </c>
      <c r="H784" s="14">
        <v>4</v>
      </c>
      <c r="I784" s="14" t="s">
        <v>12</v>
      </c>
      <c r="J784" s="14" t="s">
        <v>19</v>
      </c>
      <c r="K784" s="14" t="s">
        <v>14</v>
      </c>
      <c r="L784" s="14">
        <v>2</v>
      </c>
      <c r="M784" s="14" t="str">
        <f>IF(Table1[[#This Row],[Cars]]=0,"NO","Yes")</f>
        <v>Yes</v>
      </c>
      <c r="N784" s="14" t="s">
        <v>20</v>
      </c>
      <c r="O784" s="14" t="s">
        <v>48</v>
      </c>
      <c r="P784" s="14">
        <v>43</v>
      </c>
      <c r="Q784" s="14" t="str">
        <f>IF(Table1[[#This Row],[Age]]&gt;=65,"Senior",IF(Table1[[#This Row],[Age]]&gt;=45,"Middle Age",IF(Table1[[#This Row],[Age]]&gt;=25,"Adult",IF(Table1[[#This Row],[Age]]&gt;=15,"Youth","Invalid"))))</f>
        <v>Adult</v>
      </c>
      <c r="R784" s="22" t="s">
        <v>14</v>
      </c>
    </row>
    <row r="785" spans="4:18" x14ac:dyDescent="0.3">
      <c r="D785" s="21">
        <v>20698</v>
      </c>
      <c r="E785" s="14" t="s">
        <v>28</v>
      </c>
      <c r="F785" s="14" t="s">
        <v>30</v>
      </c>
      <c r="G785" s="15">
        <v>60000</v>
      </c>
      <c r="H785" s="14">
        <v>4</v>
      </c>
      <c r="I785" s="14" t="s">
        <v>12</v>
      </c>
      <c r="J785" s="14" t="s">
        <v>13</v>
      </c>
      <c r="K785" s="14" t="s">
        <v>14</v>
      </c>
      <c r="L785" s="14">
        <v>3</v>
      </c>
      <c r="M785" s="14" t="str">
        <f>IF(Table1[[#This Row],[Cars]]=0,"NO","Yes")</f>
        <v>Yes</v>
      </c>
      <c r="N785" s="14" t="s">
        <v>21</v>
      </c>
      <c r="O785" s="14" t="s">
        <v>48</v>
      </c>
      <c r="P785" s="14">
        <v>42</v>
      </c>
      <c r="Q785" s="14" t="str">
        <f>IF(Table1[[#This Row],[Age]]&gt;=65,"Senior",IF(Table1[[#This Row],[Age]]&gt;=45,"Middle Age",IF(Table1[[#This Row],[Age]]&gt;=25,"Adult",IF(Table1[[#This Row],[Age]]&gt;=15,"Youth","Invalid"))))</f>
        <v>Adult</v>
      </c>
      <c r="R785" s="22" t="s">
        <v>16</v>
      </c>
    </row>
    <row r="786" spans="4:18" x14ac:dyDescent="0.3">
      <c r="D786" s="21">
        <v>20076</v>
      </c>
      <c r="E786" s="14" t="s">
        <v>29</v>
      </c>
      <c r="F786" s="14" t="s">
        <v>42</v>
      </c>
      <c r="G786" s="15">
        <v>10000</v>
      </c>
      <c r="H786" s="14">
        <v>2</v>
      </c>
      <c r="I786" s="14" t="s">
        <v>24</v>
      </c>
      <c r="J786" s="14" t="s">
        <v>22</v>
      </c>
      <c r="K786" s="14" t="s">
        <v>14</v>
      </c>
      <c r="L786" s="14">
        <v>2</v>
      </c>
      <c r="M786" s="14" t="str">
        <f>IF(Table1[[#This Row],[Cars]]=0,"NO","Yes")</f>
        <v>Yes</v>
      </c>
      <c r="N786" s="14" t="s">
        <v>23</v>
      </c>
      <c r="O786" s="14" t="s">
        <v>48</v>
      </c>
      <c r="P786" s="14">
        <v>53</v>
      </c>
      <c r="Q786" s="14" t="str">
        <f>IF(Table1[[#This Row],[Age]]&gt;=65,"Senior",IF(Table1[[#This Row],[Age]]&gt;=45,"Middle Age",IF(Table1[[#This Row],[Age]]&gt;=25,"Adult",IF(Table1[[#This Row],[Age]]&gt;=15,"Youth","Invalid"))))</f>
        <v>Middle Age</v>
      </c>
      <c r="R786" s="22" t="s">
        <v>14</v>
      </c>
    </row>
    <row r="787" spans="4:18" x14ac:dyDescent="0.3">
      <c r="D787" s="21">
        <v>24496</v>
      </c>
      <c r="E787" s="14" t="s">
        <v>29</v>
      </c>
      <c r="F787" s="14" t="s">
        <v>42</v>
      </c>
      <c r="G787" s="15">
        <v>40000</v>
      </c>
      <c r="H787" s="14">
        <v>0</v>
      </c>
      <c r="I787" s="14" t="s">
        <v>24</v>
      </c>
      <c r="J787" s="14" t="s">
        <v>13</v>
      </c>
      <c r="K787" s="14" t="s">
        <v>16</v>
      </c>
      <c r="L787" s="14">
        <v>2</v>
      </c>
      <c r="M787" s="14" t="str">
        <f>IF(Table1[[#This Row],[Cars]]=0,"NO","Yes")</f>
        <v>Yes</v>
      </c>
      <c r="N787" s="14" t="s">
        <v>15</v>
      </c>
      <c r="O787" s="14" t="s">
        <v>48</v>
      </c>
      <c r="P787" s="14">
        <v>28</v>
      </c>
      <c r="Q787" s="14" t="str">
        <f>IF(Table1[[#This Row],[Age]]&gt;=65,"Senior",IF(Table1[[#This Row],[Age]]&gt;=45,"Middle Age",IF(Table1[[#This Row],[Age]]&gt;=25,"Adult",IF(Table1[[#This Row],[Age]]&gt;=15,"Youth","Invalid"))))</f>
        <v>Adult</v>
      </c>
      <c r="R787" s="22" t="s">
        <v>14</v>
      </c>
    </row>
    <row r="788" spans="4:18" x14ac:dyDescent="0.3">
      <c r="D788" s="21">
        <v>15468</v>
      </c>
      <c r="E788" s="14" t="s">
        <v>28</v>
      </c>
      <c r="F788" s="14" t="s">
        <v>42</v>
      </c>
      <c r="G788" s="15">
        <v>50000</v>
      </c>
      <c r="H788" s="14">
        <v>1</v>
      </c>
      <c r="I788" s="14" t="s">
        <v>12</v>
      </c>
      <c r="J788" s="14" t="s">
        <v>13</v>
      </c>
      <c r="K788" s="14" t="s">
        <v>14</v>
      </c>
      <c r="L788" s="14">
        <v>1</v>
      </c>
      <c r="M788" s="14" t="str">
        <f>IF(Table1[[#This Row],[Cars]]=0,"NO","Yes")</f>
        <v>Yes</v>
      </c>
      <c r="N788" s="14" t="s">
        <v>15</v>
      </c>
      <c r="O788" s="14" t="s">
        <v>48</v>
      </c>
      <c r="P788" s="14">
        <v>35</v>
      </c>
      <c r="Q788" s="14" t="str">
        <f>IF(Table1[[#This Row],[Age]]&gt;=65,"Senior",IF(Table1[[#This Row],[Age]]&gt;=45,"Middle Age",IF(Table1[[#This Row],[Age]]&gt;=25,"Adult",IF(Table1[[#This Row],[Age]]&gt;=15,"Youth","Invalid"))))</f>
        <v>Adult</v>
      </c>
      <c r="R788" s="22" t="s">
        <v>16</v>
      </c>
    </row>
    <row r="789" spans="4:18" x14ac:dyDescent="0.3">
      <c r="D789" s="21">
        <v>28031</v>
      </c>
      <c r="E789" s="14" t="s">
        <v>29</v>
      </c>
      <c r="F789" s="14" t="s">
        <v>42</v>
      </c>
      <c r="G789" s="15">
        <v>70000</v>
      </c>
      <c r="H789" s="14">
        <v>2</v>
      </c>
      <c r="I789" s="14" t="s">
        <v>12</v>
      </c>
      <c r="J789" s="14" t="s">
        <v>25</v>
      </c>
      <c r="K789" s="14" t="s">
        <v>16</v>
      </c>
      <c r="L789" s="14">
        <v>1</v>
      </c>
      <c r="M789" s="14" t="str">
        <f>IF(Table1[[#This Row],[Cars]]=0,"NO","Yes")</f>
        <v>Yes</v>
      </c>
      <c r="N789" s="14" t="s">
        <v>20</v>
      </c>
      <c r="O789" s="14" t="s">
        <v>48</v>
      </c>
      <c r="P789" s="14">
        <v>59</v>
      </c>
      <c r="Q789" s="14" t="str">
        <f>IF(Table1[[#This Row],[Age]]&gt;=65,"Senior",IF(Table1[[#This Row],[Age]]&gt;=45,"Middle Age",IF(Table1[[#This Row],[Age]]&gt;=25,"Adult",IF(Table1[[#This Row],[Age]]&gt;=15,"Youth","Invalid"))))</f>
        <v>Middle Age</v>
      </c>
      <c r="R789" s="22" t="s">
        <v>14</v>
      </c>
    </row>
    <row r="790" spans="4:18" x14ac:dyDescent="0.3">
      <c r="D790" s="21">
        <v>26270</v>
      </c>
      <c r="E790" s="14" t="s">
        <v>29</v>
      </c>
      <c r="F790" s="14" t="s">
        <v>42</v>
      </c>
      <c r="G790" s="15">
        <v>20000</v>
      </c>
      <c r="H790" s="14">
        <v>2</v>
      </c>
      <c r="I790" s="14" t="s">
        <v>26</v>
      </c>
      <c r="J790" s="14" t="s">
        <v>18</v>
      </c>
      <c r="K790" s="14" t="s">
        <v>14</v>
      </c>
      <c r="L790" s="14">
        <v>2</v>
      </c>
      <c r="M790" s="14" t="str">
        <f>IF(Table1[[#This Row],[Cars]]=0,"NO","Yes")</f>
        <v>Yes</v>
      </c>
      <c r="N790" s="14" t="s">
        <v>23</v>
      </c>
      <c r="O790" s="14" t="s">
        <v>48</v>
      </c>
      <c r="P790" s="14">
        <v>49</v>
      </c>
      <c r="Q790" s="14" t="str">
        <f>IF(Table1[[#This Row],[Age]]&gt;=65,"Senior",IF(Table1[[#This Row],[Age]]&gt;=45,"Middle Age",IF(Table1[[#This Row],[Age]]&gt;=25,"Adult",IF(Table1[[#This Row],[Age]]&gt;=15,"Youth","Invalid"))))</f>
        <v>Middle Age</v>
      </c>
      <c r="R790" s="22" t="s">
        <v>16</v>
      </c>
    </row>
    <row r="791" spans="4:18" x14ac:dyDescent="0.3">
      <c r="D791" s="21">
        <v>22221</v>
      </c>
      <c r="E791" s="14" t="s">
        <v>28</v>
      </c>
      <c r="F791" s="14" t="s">
        <v>30</v>
      </c>
      <c r="G791" s="15">
        <v>60000</v>
      </c>
      <c r="H791" s="14">
        <v>2</v>
      </c>
      <c r="I791" s="14" t="s">
        <v>24</v>
      </c>
      <c r="J791" s="14" t="s">
        <v>19</v>
      </c>
      <c r="K791" s="14" t="s">
        <v>16</v>
      </c>
      <c r="L791" s="14">
        <v>2</v>
      </c>
      <c r="M791" s="14" t="str">
        <f>IF(Table1[[#This Row],[Cars]]=0,"NO","Yes")</f>
        <v>Yes</v>
      </c>
      <c r="N791" s="14" t="s">
        <v>23</v>
      </c>
      <c r="O791" s="14" t="s">
        <v>48</v>
      </c>
      <c r="P791" s="14">
        <v>48</v>
      </c>
      <c r="Q791" s="14" t="str">
        <f>IF(Table1[[#This Row],[Age]]&gt;=65,"Senior",IF(Table1[[#This Row],[Age]]&gt;=45,"Middle Age",IF(Table1[[#This Row],[Age]]&gt;=25,"Adult",IF(Table1[[#This Row],[Age]]&gt;=15,"Youth","Invalid"))))</f>
        <v>Middle Age</v>
      </c>
      <c r="R791" s="22" t="s">
        <v>14</v>
      </c>
    </row>
    <row r="792" spans="4:18" x14ac:dyDescent="0.3">
      <c r="D792" s="21">
        <v>28228</v>
      </c>
      <c r="E792" s="14" t="s">
        <v>29</v>
      </c>
      <c r="F792" s="14" t="s">
        <v>42</v>
      </c>
      <c r="G792" s="15">
        <v>80000</v>
      </c>
      <c r="H792" s="14">
        <v>2</v>
      </c>
      <c r="I792" s="14" t="s">
        <v>26</v>
      </c>
      <c r="J792" s="14" t="s">
        <v>13</v>
      </c>
      <c r="K792" s="14" t="s">
        <v>16</v>
      </c>
      <c r="L792" s="14">
        <v>2</v>
      </c>
      <c r="M792" s="14" t="str">
        <f>IF(Table1[[#This Row],[Cars]]=0,"NO","Yes")</f>
        <v>Yes</v>
      </c>
      <c r="N792" s="14" t="s">
        <v>23</v>
      </c>
      <c r="O792" s="14" t="s">
        <v>48</v>
      </c>
      <c r="P792" s="14">
        <v>50</v>
      </c>
      <c r="Q792" s="14" t="str">
        <f>IF(Table1[[#This Row],[Age]]&gt;=65,"Senior",IF(Table1[[#This Row],[Age]]&gt;=45,"Middle Age",IF(Table1[[#This Row],[Age]]&gt;=25,"Adult",IF(Table1[[#This Row],[Age]]&gt;=15,"Youth","Invalid"))))</f>
        <v>Middle Age</v>
      </c>
      <c r="R792" s="22" t="s">
        <v>16</v>
      </c>
    </row>
    <row r="793" spans="4:18" x14ac:dyDescent="0.3">
      <c r="D793" s="21">
        <v>18363</v>
      </c>
      <c r="E793" s="14" t="s">
        <v>28</v>
      </c>
      <c r="F793" s="14" t="s">
        <v>30</v>
      </c>
      <c r="G793" s="15">
        <v>40000</v>
      </c>
      <c r="H793" s="14">
        <v>0</v>
      </c>
      <c r="I793" s="14" t="s">
        <v>24</v>
      </c>
      <c r="J793" s="14" t="s">
        <v>13</v>
      </c>
      <c r="K793" s="14" t="s">
        <v>14</v>
      </c>
      <c r="L793" s="14">
        <v>2</v>
      </c>
      <c r="M793" s="14" t="str">
        <f>IF(Table1[[#This Row],[Cars]]=0,"NO","Yes")</f>
        <v>Yes</v>
      </c>
      <c r="N793" s="14" t="s">
        <v>21</v>
      </c>
      <c r="O793" s="14" t="s">
        <v>48</v>
      </c>
      <c r="P793" s="14">
        <v>28</v>
      </c>
      <c r="Q793" s="14" t="str">
        <f>IF(Table1[[#This Row],[Age]]&gt;=65,"Senior",IF(Table1[[#This Row],[Age]]&gt;=45,"Middle Age",IF(Table1[[#This Row],[Age]]&gt;=25,"Adult",IF(Table1[[#This Row],[Age]]&gt;=15,"Youth","Invalid"))))</f>
        <v>Adult</v>
      </c>
      <c r="R793" s="22" t="s">
        <v>14</v>
      </c>
    </row>
    <row r="794" spans="4:18" x14ac:dyDescent="0.3">
      <c r="D794" s="21">
        <v>23256</v>
      </c>
      <c r="E794" s="14" t="s">
        <v>29</v>
      </c>
      <c r="F794" s="14" t="s">
        <v>30</v>
      </c>
      <c r="G794" s="15">
        <v>30000</v>
      </c>
      <c r="H794" s="14">
        <v>1</v>
      </c>
      <c r="I794" s="14" t="s">
        <v>24</v>
      </c>
      <c r="J794" s="14" t="s">
        <v>18</v>
      </c>
      <c r="K794" s="14" t="s">
        <v>16</v>
      </c>
      <c r="L794" s="14">
        <v>1</v>
      </c>
      <c r="M794" s="14" t="str">
        <f>IF(Table1[[#This Row],[Cars]]=0,"NO","Yes")</f>
        <v>Yes</v>
      </c>
      <c r="N794" s="14" t="s">
        <v>21</v>
      </c>
      <c r="O794" s="14" t="s">
        <v>48</v>
      </c>
      <c r="P794" s="14">
        <v>52</v>
      </c>
      <c r="Q794" s="14" t="str">
        <f>IF(Table1[[#This Row],[Age]]&gt;=65,"Senior",IF(Table1[[#This Row],[Age]]&gt;=45,"Middle Age",IF(Table1[[#This Row],[Age]]&gt;=25,"Adult",IF(Table1[[#This Row],[Age]]&gt;=15,"Youth","Invalid"))))</f>
        <v>Middle Age</v>
      </c>
      <c r="R794" s="22" t="s">
        <v>16</v>
      </c>
    </row>
    <row r="795" spans="4:18" x14ac:dyDescent="0.3">
      <c r="D795" s="21">
        <v>12768</v>
      </c>
      <c r="E795" s="14" t="s">
        <v>28</v>
      </c>
      <c r="F795" s="14" t="s">
        <v>30</v>
      </c>
      <c r="G795" s="15">
        <v>30000</v>
      </c>
      <c r="H795" s="14">
        <v>1</v>
      </c>
      <c r="I795" s="14" t="s">
        <v>24</v>
      </c>
      <c r="J795" s="14" t="s">
        <v>18</v>
      </c>
      <c r="K795" s="14" t="s">
        <v>14</v>
      </c>
      <c r="L795" s="14">
        <v>1</v>
      </c>
      <c r="M795" s="14" t="str">
        <f>IF(Table1[[#This Row],[Cars]]=0,"NO","Yes")</f>
        <v>Yes</v>
      </c>
      <c r="N795" s="14" t="s">
        <v>20</v>
      </c>
      <c r="O795" s="14" t="s">
        <v>48</v>
      </c>
      <c r="P795" s="14">
        <v>52</v>
      </c>
      <c r="Q795" s="14" t="str">
        <f>IF(Table1[[#This Row],[Age]]&gt;=65,"Senior",IF(Table1[[#This Row],[Age]]&gt;=45,"Middle Age",IF(Table1[[#This Row],[Age]]&gt;=25,"Adult",IF(Table1[[#This Row],[Age]]&gt;=15,"Youth","Invalid"))))</f>
        <v>Middle Age</v>
      </c>
      <c r="R795" s="22" t="s">
        <v>14</v>
      </c>
    </row>
    <row r="796" spans="4:18" x14ac:dyDescent="0.3">
      <c r="D796" s="21">
        <v>20361</v>
      </c>
      <c r="E796" s="14" t="s">
        <v>28</v>
      </c>
      <c r="F796" s="14" t="s">
        <v>30</v>
      </c>
      <c r="G796" s="15">
        <v>50000</v>
      </c>
      <c r="H796" s="14">
        <v>2</v>
      </c>
      <c r="I796" s="14" t="s">
        <v>27</v>
      </c>
      <c r="J796" s="14" t="s">
        <v>25</v>
      </c>
      <c r="K796" s="14" t="s">
        <v>14</v>
      </c>
      <c r="L796" s="14">
        <v>2</v>
      </c>
      <c r="M796" s="14" t="str">
        <f>IF(Table1[[#This Row],[Cars]]=0,"NO","Yes")</f>
        <v>Yes</v>
      </c>
      <c r="N796" s="14" t="s">
        <v>21</v>
      </c>
      <c r="O796" s="14" t="s">
        <v>48</v>
      </c>
      <c r="P796" s="14">
        <v>69</v>
      </c>
      <c r="Q796" s="14" t="str">
        <f>IF(Table1[[#This Row],[Age]]&gt;=65,"Senior",IF(Table1[[#This Row],[Age]]&gt;=45,"Middle Age",IF(Table1[[#This Row],[Age]]&gt;=25,"Adult",IF(Table1[[#This Row],[Age]]&gt;=15,"Youth","Invalid"))))</f>
        <v>Senior</v>
      </c>
      <c r="R796" s="22" t="s">
        <v>16</v>
      </c>
    </row>
    <row r="797" spans="4:18" x14ac:dyDescent="0.3">
      <c r="D797" s="21">
        <v>21306</v>
      </c>
      <c r="E797" s="14" t="s">
        <v>29</v>
      </c>
      <c r="F797" s="14" t="s">
        <v>30</v>
      </c>
      <c r="G797" s="15">
        <v>60000</v>
      </c>
      <c r="H797" s="14">
        <v>2</v>
      </c>
      <c r="I797" s="14" t="s">
        <v>24</v>
      </c>
      <c r="J797" s="14" t="s">
        <v>19</v>
      </c>
      <c r="K797" s="14" t="s">
        <v>14</v>
      </c>
      <c r="L797" s="14">
        <v>2</v>
      </c>
      <c r="M797" s="14" t="str">
        <f>IF(Table1[[#This Row],[Cars]]=0,"NO","Yes")</f>
        <v>Yes</v>
      </c>
      <c r="N797" s="14" t="s">
        <v>21</v>
      </c>
      <c r="O797" s="14" t="s">
        <v>48</v>
      </c>
      <c r="P797" s="14">
        <v>51</v>
      </c>
      <c r="Q797" s="14" t="str">
        <f>IF(Table1[[#This Row],[Age]]&gt;=65,"Senior",IF(Table1[[#This Row],[Age]]&gt;=45,"Middle Age",IF(Table1[[#This Row],[Age]]&gt;=25,"Adult",IF(Table1[[#This Row],[Age]]&gt;=15,"Youth","Invalid"))))</f>
        <v>Middle Age</v>
      </c>
      <c r="R797" s="22" t="s">
        <v>16</v>
      </c>
    </row>
    <row r="798" spans="4:18" x14ac:dyDescent="0.3">
      <c r="D798" s="21">
        <v>13382</v>
      </c>
      <c r="E798" s="14" t="s">
        <v>28</v>
      </c>
      <c r="F798" s="14" t="s">
        <v>30</v>
      </c>
      <c r="G798" s="15">
        <v>70000</v>
      </c>
      <c r="H798" s="14">
        <v>5</v>
      </c>
      <c r="I798" s="14" t="s">
        <v>17</v>
      </c>
      <c r="J798" s="14" t="s">
        <v>19</v>
      </c>
      <c r="K798" s="14" t="s">
        <v>14</v>
      </c>
      <c r="L798" s="14">
        <v>2</v>
      </c>
      <c r="M798" s="14" t="str">
        <f>IF(Table1[[#This Row],[Cars]]=0,"NO","Yes")</f>
        <v>Yes</v>
      </c>
      <c r="N798" s="14" t="s">
        <v>23</v>
      </c>
      <c r="O798" s="14" t="s">
        <v>48</v>
      </c>
      <c r="P798" s="14">
        <v>57</v>
      </c>
      <c r="Q798" s="14" t="str">
        <f>IF(Table1[[#This Row],[Age]]&gt;=65,"Senior",IF(Table1[[#This Row],[Age]]&gt;=45,"Middle Age",IF(Table1[[#This Row],[Age]]&gt;=25,"Adult",IF(Table1[[#This Row],[Age]]&gt;=15,"Youth","Invalid"))))</f>
        <v>Middle Age</v>
      </c>
      <c r="R798" s="22" t="s">
        <v>14</v>
      </c>
    </row>
    <row r="799" spans="4:18" x14ac:dyDescent="0.3">
      <c r="D799" s="21">
        <v>20310</v>
      </c>
      <c r="E799" s="14" t="s">
        <v>29</v>
      </c>
      <c r="F799" s="14" t="s">
        <v>30</v>
      </c>
      <c r="G799" s="15">
        <v>60000</v>
      </c>
      <c r="H799" s="14">
        <v>0</v>
      </c>
      <c r="I799" s="14" t="s">
        <v>17</v>
      </c>
      <c r="J799" s="14" t="s">
        <v>13</v>
      </c>
      <c r="K799" s="14" t="s">
        <v>14</v>
      </c>
      <c r="L799" s="14">
        <v>1</v>
      </c>
      <c r="M799" s="14" t="str">
        <f>IF(Table1[[#This Row],[Cars]]=0,"NO","Yes")</f>
        <v>Yes</v>
      </c>
      <c r="N799" s="14" t="s">
        <v>21</v>
      </c>
      <c r="O799" s="14" t="s">
        <v>48</v>
      </c>
      <c r="P799" s="14">
        <v>27</v>
      </c>
      <c r="Q799" s="14" t="str">
        <f>IF(Table1[[#This Row],[Age]]&gt;=65,"Senior",IF(Table1[[#This Row],[Age]]&gt;=45,"Middle Age",IF(Table1[[#This Row],[Age]]&gt;=25,"Adult",IF(Table1[[#This Row],[Age]]&gt;=15,"Youth","Invalid"))))</f>
        <v>Adult</v>
      </c>
      <c r="R799" s="22" t="s">
        <v>14</v>
      </c>
    </row>
    <row r="800" spans="4:18" x14ac:dyDescent="0.3">
      <c r="D800" s="21">
        <v>22971</v>
      </c>
      <c r="E800" s="14" t="s">
        <v>29</v>
      </c>
      <c r="F800" s="14" t="s">
        <v>42</v>
      </c>
      <c r="G800" s="15">
        <v>30000</v>
      </c>
      <c r="H800" s="14">
        <v>0</v>
      </c>
      <c r="I800" s="14" t="s">
        <v>24</v>
      </c>
      <c r="J800" s="14" t="s">
        <v>13</v>
      </c>
      <c r="K800" s="14" t="s">
        <v>16</v>
      </c>
      <c r="L800" s="14">
        <v>2</v>
      </c>
      <c r="M800" s="14" t="str">
        <f>IF(Table1[[#This Row],[Cars]]=0,"NO","Yes")</f>
        <v>Yes</v>
      </c>
      <c r="N800" s="14" t="s">
        <v>15</v>
      </c>
      <c r="O800" s="14" t="s">
        <v>48</v>
      </c>
      <c r="P800" s="14">
        <v>25</v>
      </c>
      <c r="Q800" s="14" t="str">
        <f>IF(Table1[[#This Row],[Age]]&gt;=65,"Senior",IF(Table1[[#This Row],[Age]]&gt;=45,"Middle Age",IF(Table1[[#This Row],[Age]]&gt;=25,"Adult",IF(Table1[[#This Row],[Age]]&gt;=15,"Youth","Invalid"))))</f>
        <v>Adult</v>
      </c>
      <c r="R800" s="22" t="s">
        <v>14</v>
      </c>
    </row>
    <row r="801" spans="4:18" x14ac:dyDescent="0.3">
      <c r="D801" s="21">
        <v>15287</v>
      </c>
      <c r="E801" s="14" t="s">
        <v>29</v>
      </c>
      <c r="F801" s="14" t="s">
        <v>42</v>
      </c>
      <c r="G801" s="15">
        <v>50000</v>
      </c>
      <c r="H801" s="14">
        <v>1</v>
      </c>
      <c r="I801" s="14" t="s">
        <v>27</v>
      </c>
      <c r="J801" s="14" t="s">
        <v>13</v>
      </c>
      <c r="K801" s="14" t="s">
        <v>14</v>
      </c>
      <c r="L801" s="14">
        <v>0</v>
      </c>
      <c r="M801" s="14" t="str">
        <f>IF(Table1[[#This Row],[Cars]]=0,"NO","Yes")</f>
        <v>NO</v>
      </c>
      <c r="N801" s="14" t="s">
        <v>23</v>
      </c>
      <c r="O801" s="14" t="s">
        <v>48</v>
      </c>
      <c r="P801" s="14">
        <v>33</v>
      </c>
      <c r="Q801" s="14" t="str">
        <f>IF(Table1[[#This Row],[Age]]&gt;=65,"Senior",IF(Table1[[#This Row],[Age]]&gt;=45,"Middle Age",IF(Table1[[#This Row],[Age]]&gt;=25,"Adult",IF(Table1[[#This Row],[Age]]&gt;=15,"Youth","Invalid"))))</f>
        <v>Adult</v>
      </c>
      <c r="R801" s="22" t="s">
        <v>14</v>
      </c>
    </row>
    <row r="802" spans="4:18" x14ac:dyDescent="0.3">
      <c r="D802" s="21">
        <v>15532</v>
      </c>
      <c r="E802" s="14" t="s">
        <v>29</v>
      </c>
      <c r="F802" s="14" t="s">
        <v>30</v>
      </c>
      <c r="G802" s="15">
        <v>60000</v>
      </c>
      <c r="H802" s="14">
        <v>4</v>
      </c>
      <c r="I802" s="14" t="s">
        <v>12</v>
      </c>
      <c r="J802" s="14" t="s">
        <v>19</v>
      </c>
      <c r="K802" s="14" t="s">
        <v>14</v>
      </c>
      <c r="L802" s="14">
        <v>2</v>
      </c>
      <c r="M802" s="14" t="str">
        <f>IF(Table1[[#This Row],[Cars]]=0,"NO","Yes")</f>
        <v>Yes</v>
      </c>
      <c r="N802" s="14" t="s">
        <v>20</v>
      </c>
      <c r="O802" s="14" t="s">
        <v>48</v>
      </c>
      <c r="P802" s="14">
        <v>43</v>
      </c>
      <c r="Q802" s="14" t="str">
        <f>IF(Table1[[#This Row],[Age]]&gt;=65,"Senior",IF(Table1[[#This Row],[Age]]&gt;=45,"Middle Age",IF(Table1[[#This Row],[Age]]&gt;=25,"Adult",IF(Table1[[#This Row],[Age]]&gt;=15,"Youth","Invalid"))))</f>
        <v>Adult</v>
      </c>
      <c r="R802" s="22" t="s">
        <v>14</v>
      </c>
    </row>
    <row r="803" spans="4:18" x14ac:dyDescent="0.3">
      <c r="D803" s="21">
        <v>11255</v>
      </c>
      <c r="E803" s="14" t="s">
        <v>28</v>
      </c>
      <c r="F803" s="14" t="s">
        <v>30</v>
      </c>
      <c r="G803" s="15">
        <v>70000</v>
      </c>
      <c r="H803" s="14">
        <v>4</v>
      </c>
      <c r="I803" s="14" t="s">
        <v>27</v>
      </c>
      <c r="J803" s="14" t="s">
        <v>25</v>
      </c>
      <c r="K803" s="14" t="s">
        <v>14</v>
      </c>
      <c r="L803" s="14">
        <v>2</v>
      </c>
      <c r="M803" s="14" t="str">
        <f>IF(Table1[[#This Row],[Cars]]=0,"NO","Yes")</f>
        <v>Yes</v>
      </c>
      <c r="N803" s="14" t="s">
        <v>21</v>
      </c>
      <c r="O803" s="14" t="s">
        <v>48</v>
      </c>
      <c r="P803" s="14">
        <v>73</v>
      </c>
      <c r="Q803" s="14" t="str">
        <f>IF(Table1[[#This Row],[Age]]&gt;=65,"Senior",IF(Table1[[#This Row],[Age]]&gt;=45,"Middle Age",IF(Table1[[#This Row],[Age]]&gt;=25,"Adult",IF(Table1[[#This Row],[Age]]&gt;=15,"Youth","Invalid"))))</f>
        <v>Senior</v>
      </c>
      <c r="R803" s="22" t="s">
        <v>16</v>
      </c>
    </row>
    <row r="804" spans="4:18" x14ac:dyDescent="0.3">
      <c r="D804" s="21">
        <v>28090</v>
      </c>
      <c r="E804" s="14" t="s">
        <v>28</v>
      </c>
      <c r="F804" s="14" t="s">
        <v>30</v>
      </c>
      <c r="G804" s="15">
        <v>40000</v>
      </c>
      <c r="H804" s="14">
        <v>0</v>
      </c>
      <c r="I804" s="14" t="s">
        <v>17</v>
      </c>
      <c r="J804" s="14" t="s">
        <v>13</v>
      </c>
      <c r="K804" s="14" t="s">
        <v>14</v>
      </c>
      <c r="L804" s="14">
        <v>1</v>
      </c>
      <c r="M804" s="14" t="str">
        <f>IF(Table1[[#This Row],[Cars]]=0,"NO","Yes")</f>
        <v>Yes</v>
      </c>
      <c r="N804" s="14" t="s">
        <v>21</v>
      </c>
      <c r="O804" s="14" t="s">
        <v>48</v>
      </c>
      <c r="P804" s="14">
        <v>27</v>
      </c>
      <c r="Q804" s="14" t="str">
        <f>IF(Table1[[#This Row],[Age]]&gt;=65,"Senior",IF(Table1[[#This Row],[Age]]&gt;=45,"Middle Age",IF(Table1[[#This Row],[Age]]&gt;=25,"Adult",IF(Table1[[#This Row],[Age]]&gt;=15,"Youth","Invalid"))))</f>
        <v>Adult</v>
      </c>
      <c r="R804" s="22" t="s">
        <v>16</v>
      </c>
    </row>
    <row r="805" spans="4:18" x14ac:dyDescent="0.3">
      <c r="D805" s="21">
        <v>15255</v>
      </c>
      <c r="E805" s="14" t="s">
        <v>28</v>
      </c>
      <c r="F805" s="14" t="s">
        <v>30</v>
      </c>
      <c r="G805" s="15">
        <v>40000</v>
      </c>
      <c r="H805" s="14">
        <v>0</v>
      </c>
      <c r="I805" s="14" t="s">
        <v>24</v>
      </c>
      <c r="J805" s="14" t="s">
        <v>13</v>
      </c>
      <c r="K805" s="14" t="s">
        <v>14</v>
      </c>
      <c r="L805" s="14">
        <v>2</v>
      </c>
      <c r="M805" s="14" t="str">
        <f>IF(Table1[[#This Row],[Cars]]=0,"NO","Yes")</f>
        <v>Yes</v>
      </c>
      <c r="N805" s="14" t="s">
        <v>21</v>
      </c>
      <c r="O805" s="14" t="s">
        <v>48</v>
      </c>
      <c r="P805" s="14">
        <v>28</v>
      </c>
      <c r="Q805" s="14" t="str">
        <f>IF(Table1[[#This Row],[Age]]&gt;=65,"Senior",IF(Table1[[#This Row],[Age]]&gt;=45,"Middle Age",IF(Table1[[#This Row],[Age]]&gt;=25,"Adult",IF(Table1[[#This Row],[Age]]&gt;=15,"Youth","Invalid"))))</f>
        <v>Adult</v>
      </c>
      <c r="R805" s="22" t="s">
        <v>14</v>
      </c>
    </row>
    <row r="806" spans="4:18" x14ac:dyDescent="0.3">
      <c r="D806" s="21">
        <v>13154</v>
      </c>
      <c r="E806" s="14" t="s">
        <v>28</v>
      </c>
      <c r="F806" s="14" t="s">
        <v>30</v>
      </c>
      <c r="G806" s="15">
        <v>40000</v>
      </c>
      <c r="H806" s="14">
        <v>0</v>
      </c>
      <c r="I806" s="14" t="s">
        <v>24</v>
      </c>
      <c r="J806" s="14" t="s">
        <v>13</v>
      </c>
      <c r="K806" s="14" t="s">
        <v>16</v>
      </c>
      <c r="L806" s="14">
        <v>2</v>
      </c>
      <c r="M806" s="14" t="str">
        <f>IF(Table1[[#This Row],[Cars]]=0,"NO","Yes")</f>
        <v>Yes</v>
      </c>
      <c r="N806" s="14" t="s">
        <v>15</v>
      </c>
      <c r="O806" s="14" t="s">
        <v>48</v>
      </c>
      <c r="P806" s="14">
        <v>27</v>
      </c>
      <c r="Q806" s="14" t="str">
        <f>IF(Table1[[#This Row],[Age]]&gt;=65,"Senior",IF(Table1[[#This Row],[Age]]&gt;=45,"Middle Age",IF(Table1[[#This Row],[Age]]&gt;=25,"Adult",IF(Table1[[#This Row],[Age]]&gt;=15,"Youth","Invalid"))))</f>
        <v>Adult</v>
      </c>
      <c r="R806" s="22" t="s">
        <v>14</v>
      </c>
    </row>
    <row r="807" spans="4:18" x14ac:dyDescent="0.3">
      <c r="D807" s="21">
        <v>26778</v>
      </c>
      <c r="E807" s="14" t="s">
        <v>29</v>
      </c>
      <c r="F807" s="14" t="s">
        <v>42</v>
      </c>
      <c r="G807" s="15">
        <v>40000</v>
      </c>
      <c r="H807" s="14">
        <v>0</v>
      </c>
      <c r="I807" s="14" t="s">
        <v>24</v>
      </c>
      <c r="J807" s="14" t="s">
        <v>13</v>
      </c>
      <c r="K807" s="14" t="s">
        <v>14</v>
      </c>
      <c r="L807" s="14">
        <v>2</v>
      </c>
      <c r="M807" s="14" t="str">
        <f>IF(Table1[[#This Row],[Cars]]=0,"NO","Yes")</f>
        <v>Yes</v>
      </c>
      <c r="N807" s="14" t="s">
        <v>21</v>
      </c>
      <c r="O807" s="14" t="s">
        <v>48</v>
      </c>
      <c r="P807" s="14">
        <v>31</v>
      </c>
      <c r="Q807" s="14" t="str">
        <f>IF(Table1[[#This Row],[Age]]&gt;=65,"Senior",IF(Table1[[#This Row],[Age]]&gt;=45,"Middle Age",IF(Table1[[#This Row],[Age]]&gt;=25,"Adult",IF(Table1[[#This Row],[Age]]&gt;=15,"Youth","Invalid"))))</f>
        <v>Adult</v>
      </c>
      <c r="R807" s="22" t="s">
        <v>16</v>
      </c>
    </row>
    <row r="808" spans="4:18" x14ac:dyDescent="0.3">
      <c r="D808" s="21">
        <v>23248</v>
      </c>
      <c r="E808" s="14" t="s">
        <v>28</v>
      </c>
      <c r="F808" s="14" t="s">
        <v>42</v>
      </c>
      <c r="G808" s="15">
        <v>10000</v>
      </c>
      <c r="H808" s="14">
        <v>2</v>
      </c>
      <c r="I808" s="14" t="s">
        <v>24</v>
      </c>
      <c r="J808" s="14" t="s">
        <v>22</v>
      </c>
      <c r="K808" s="14" t="s">
        <v>14</v>
      </c>
      <c r="L808" s="14">
        <v>2</v>
      </c>
      <c r="M808" s="14" t="str">
        <f>IF(Table1[[#This Row],[Cars]]=0,"NO","Yes")</f>
        <v>Yes</v>
      </c>
      <c r="N808" s="14" t="s">
        <v>23</v>
      </c>
      <c r="O808" s="14" t="s">
        <v>48</v>
      </c>
      <c r="P808" s="14">
        <v>53</v>
      </c>
      <c r="Q808" s="14" t="str">
        <f>IF(Table1[[#This Row],[Age]]&gt;=65,"Senior",IF(Table1[[#This Row],[Age]]&gt;=45,"Middle Age",IF(Table1[[#This Row],[Age]]&gt;=25,"Adult",IF(Table1[[#This Row],[Age]]&gt;=15,"Youth","Invalid"))))</f>
        <v>Middle Age</v>
      </c>
      <c r="R808" s="22" t="s">
        <v>16</v>
      </c>
    </row>
    <row r="809" spans="4:18" x14ac:dyDescent="0.3">
      <c r="D809" s="21">
        <v>21417</v>
      </c>
      <c r="E809" s="14" t="s">
        <v>29</v>
      </c>
      <c r="F809" s="14" t="s">
        <v>42</v>
      </c>
      <c r="G809" s="15">
        <v>60000</v>
      </c>
      <c r="H809" s="14">
        <v>0</v>
      </c>
      <c r="I809" s="14" t="s">
        <v>17</v>
      </c>
      <c r="J809" s="14" t="s">
        <v>19</v>
      </c>
      <c r="K809" s="14" t="s">
        <v>16</v>
      </c>
      <c r="L809" s="14">
        <v>2</v>
      </c>
      <c r="M809" s="14" t="str">
        <f>IF(Table1[[#This Row],[Cars]]=0,"NO","Yes")</f>
        <v>Yes</v>
      </c>
      <c r="N809" s="14" t="s">
        <v>23</v>
      </c>
      <c r="O809" s="14" t="s">
        <v>48</v>
      </c>
      <c r="P809" s="14">
        <v>32</v>
      </c>
      <c r="Q809" s="14" t="str">
        <f>IF(Table1[[#This Row],[Age]]&gt;=65,"Senior",IF(Table1[[#This Row],[Age]]&gt;=45,"Middle Age",IF(Table1[[#This Row],[Age]]&gt;=25,"Adult",IF(Table1[[#This Row],[Age]]&gt;=15,"Youth","Invalid"))))</f>
        <v>Adult</v>
      </c>
      <c r="R809" s="22" t="s">
        <v>14</v>
      </c>
    </row>
    <row r="810" spans="4:18" x14ac:dyDescent="0.3">
      <c r="D810" s="21">
        <v>17668</v>
      </c>
      <c r="E810" s="14" t="s">
        <v>29</v>
      </c>
      <c r="F810" s="14" t="s">
        <v>30</v>
      </c>
      <c r="G810" s="15">
        <v>30000</v>
      </c>
      <c r="H810" s="14">
        <v>2</v>
      </c>
      <c r="I810" s="14" t="s">
        <v>24</v>
      </c>
      <c r="J810" s="14" t="s">
        <v>13</v>
      </c>
      <c r="K810" s="14" t="s">
        <v>14</v>
      </c>
      <c r="L810" s="14">
        <v>2</v>
      </c>
      <c r="M810" s="14" t="str">
        <f>IF(Table1[[#This Row],[Cars]]=0,"NO","Yes")</f>
        <v>Yes</v>
      </c>
      <c r="N810" s="14" t="s">
        <v>23</v>
      </c>
      <c r="O810" s="14" t="s">
        <v>48</v>
      </c>
      <c r="P810" s="14">
        <v>50</v>
      </c>
      <c r="Q810" s="14" t="str">
        <f>IF(Table1[[#This Row],[Age]]&gt;=65,"Senior",IF(Table1[[#This Row],[Age]]&gt;=45,"Middle Age",IF(Table1[[#This Row],[Age]]&gt;=25,"Adult",IF(Table1[[#This Row],[Age]]&gt;=15,"Youth","Invalid"))))</f>
        <v>Middle Age</v>
      </c>
      <c r="R810" s="22" t="s">
        <v>14</v>
      </c>
    </row>
    <row r="811" spans="4:18" x14ac:dyDescent="0.3">
      <c r="D811" s="21">
        <v>27994</v>
      </c>
      <c r="E811" s="14" t="s">
        <v>28</v>
      </c>
      <c r="F811" s="14" t="s">
        <v>42</v>
      </c>
      <c r="G811" s="15">
        <v>40000</v>
      </c>
      <c r="H811" s="14">
        <v>4</v>
      </c>
      <c r="I811" s="14" t="s">
        <v>24</v>
      </c>
      <c r="J811" s="14" t="s">
        <v>19</v>
      </c>
      <c r="K811" s="14" t="s">
        <v>14</v>
      </c>
      <c r="L811" s="14">
        <v>2</v>
      </c>
      <c r="M811" s="14" t="str">
        <f>IF(Table1[[#This Row],[Cars]]=0,"NO","Yes")</f>
        <v>Yes</v>
      </c>
      <c r="N811" s="14" t="s">
        <v>21</v>
      </c>
      <c r="O811" s="14" t="s">
        <v>48</v>
      </c>
      <c r="P811" s="14">
        <v>69</v>
      </c>
      <c r="Q811" s="14" t="str">
        <f>IF(Table1[[#This Row],[Age]]&gt;=65,"Senior",IF(Table1[[#This Row],[Age]]&gt;=45,"Middle Age",IF(Table1[[#This Row],[Age]]&gt;=25,"Adult",IF(Table1[[#This Row],[Age]]&gt;=15,"Youth","Invalid"))))</f>
        <v>Senior</v>
      </c>
      <c r="R811" s="22" t="s">
        <v>16</v>
      </c>
    </row>
    <row r="812" spans="4:18" x14ac:dyDescent="0.3">
      <c r="D812" s="21">
        <v>20376</v>
      </c>
      <c r="E812" s="14" t="s">
        <v>29</v>
      </c>
      <c r="F812" s="14" t="s">
        <v>42</v>
      </c>
      <c r="G812" s="15">
        <v>70000</v>
      </c>
      <c r="H812" s="14">
        <v>3</v>
      </c>
      <c r="I812" s="14" t="s">
        <v>27</v>
      </c>
      <c r="J812" s="14" t="s">
        <v>25</v>
      </c>
      <c r="K812" s="14" t="s">
        <v>14</v>
      </c>
      <c r="L812" s="14">
        <v>2</v>
      </c>
      <c r="M812" s="14" t="str">
        <f>IF(Table1[[#This Row],[Cars]]=0,"NO","Yes")</f>
        <v>Yes</v>
      </c>
      <c r="N812" s="14" t="s">
        <v>21</v>
      </c>
      <c r="O812" s="14" t="s">
        <v>48</v>
      </c>
      <c r="P812" s="14">
        <v>52</v>
      </c>
      <c r="Q812" s="14" t="str">
        <f>IF(Table1[[#This Row],[Age]]&gt;=65,"Senior",IF(Table1[[#This Row],[Age]]&gt;=45,"Middle Age",IF(Table1[[#This Row],[Age]]&gt;=25,"Adult",IF(Table1[[#This Row],[Age]]&gt;=15,"Youth","Invalid"))))</f>
        <v>Middle Age</v>
      </c>
      <c r="R812" s="22" t="s">
        <v>14</v>
      </c>
    </row>
    <row r="813" spans="4:18" x14ac:dyDescent="0.3">
      <c r="D813" s="21">
        <v>25954</v>
      </c>
      <c r="E813" s="14" t="s">
        <v>28</v>
      </c>
      <c r="F813" s="14" t="s">
        <v>30</v>
      </c>
      <c r="G813" s="15">
        <v>60000</v>
      </c>
      <c r="H813" s="14">
        <v>0</v>
      </c>
      <c r="I813" s="14" t="s">
        <v>17</v>
      </c>
      <c r="J813" s="14" t="s">
        <v>13</v>
      </c>
      <c r="K813" s="14" t="s">
        <v>16</v>
      </c>
      <c r="L813" s="14">
        <v>2</v>
      </c>
      <c r="M813" s="14" t="str">
        <f>IF(Table1[[#This Row],[Cars]]=0,"NO","Yes")</f>
        <v>Yes</v>
      </c>
      <c r="N813" s="14" t="s">
        <v>23</v>
      </c>
      <c r="O813" s="14" t="s">
        <v>48</v>
      </c>
      <c r="P813" s="14">
        <v>31</v>
      </c>
      <c r="Q813" s="14" t="str">
        <f>IF(Table1[[#This Row],[Age]]&gt;=65,"Senior",IF(Table1[[#This Row],[Age]]&gt;=45,"Middle Age",IF(Table1[[#This Row],[Age]]&gt;=25,"Adult",IF(Table1[[#This Row],[Age]]&gt;=15,"Youth","Invalid"))))</f>
        <v>Adult</v>
      </c>
      <c r="R813" s="22" t="s">
        <v>16</v>
      </c>
    </row>
    <row r="814" spans="4:18" x14ac:dyDescent="0.3">
      <c r="D814" s="21">
        <v>15749</v>
      </c>
      <c r="E814" s="14" t="s">
        <v>29</v>
      </c>
      <c r="F814" s="14" t="s">
        <v>42</v>
      </c>
      <c r="G814" s="15">
        <v>70000</v>
      </c>
      <c r="H814" s="14">
        <v>4</v>
      </c>
      <c r="I814" s="14" t="s">
        <v>12</v>
      </c>
      <c r="J814" s="14" t="s">
        <v>25</v>
      </c>
      <c r="K814" s="14" t="s">
        <v>14</v>
      </c>
      <c r="L814" s="14">
        <v>2</v>
      </c>
      <c r="M814" s="14" t="str">
        <f>IF(Table1[[#This Row],[Cars]]=0,"NO","Yes")</f>
        <v>Yes</v>
      </c>
      <c r="N814" s="14" t="s">
        <v>43</v>
      </c>
      <c r="O814" s="14" t="s">
        <v>48</v>
      </c>
      <c r="P814" s="14">
        <v>61</v>
      </c>
      <c r="Q814" s="14" t="str">
        <f>IF(Table1[[#This Row],[Age]]&gt;=65,"Senior",IF(Table1[[#This Row],[Age]]&gt;=45,"Middle Age",IF(Table1[[#This Row],[Age]]&gt;=25,"Adult",IF(Table1[[#This Row],[Age]]&gt;=15,"Youth","Invalid"))))</f>
        <v>Middle Age</v>
      </c>
      <c r="R814" s="22" t="s">
        <v>16</v>
      </c>
    </row>
    <row r="815" spans="4:18" x14ac:dyDescent="0.3">
      <c r="D815" s="21">
        <v>25899</v>
      </c>
      <c r="E815" s="14" t="s">
        <v>28</v>
      </c>
      <c r="F815" s="14" t="s">
        <v>42</v>
      </c>
      <c r="G815" s="15">
        <v>70000</v>
      </c>
      <c r="H815" s="14">
        <v>2</v>
      </c>
      <c r="I815" s="14" t="s">
        <v>24</v>
      </c>
      <c r="J815" s="14" t="s">
        <v>19</v>
      </c>
      <c r="K815" s="14" t="s">
        <v>14</v>
      </c>
      <c r="L815" s="14">
        <v>2</v>
      </c>
      <c r="M815" s="14" t="str">
        <f>IF(Table1[[#This Row],[Cars]]=0,"NO","Yes")</f>
        <v>Yes</v>
      </c>
      <c r="N815" s="14" t="s">
        <v>43</v>
      </c>
      <c r="O815" s="14" t="s">
        <v>48</v>
      </c>
      <c r="P815" s="14">
        <v>53</v>
      </c>
      <c r="Q815" s="14" t="str">
        <f>IF(Table1[[#This Row],[Age]]&gt;=65,"Senior",IF(Table1[[#This Row],[Age]]&gt;=45,"Middle Age",IF(Table1[[#This Row],[Age]]&gt;=25,"Adult",IF(Table1[[#This Row],[Age]]&gt;=15,"Youth","Invalid"))))</f>
        <v>Middle Age</v>
      </c>
      <c r="R815" s="22" t="s">
        <v>16</v>
      </c>
    </row>
    <row r="816" spans="4:18" x14ac:dyDescent="0.3">
      <c r="D816" s="21">
        <v>13351</v>
      </c>
      <c r="E816" s="14" t="s">
        <v>29</v>
      </c>
      <c r="F816" s="14" t="s">
        <v>42</v>
      </c>
      <c r="G816" s="15">
        <v>70000</v>
      </c>
      <c r="H816" s="14">
        <v>4</v>
      </c>
      <c r="I816" s="14" t="s">
        <v>12</v>
      </c>
      <c r="J816" s="14" t="s">
        <v>25</v>
      </c>
      <c r="K816" s="14" t="s">
        <v>14</v>
      </c>
      <c r="L816" s="14">
        <v>2</v>
      </c>
      <c r="M816" s="14" t="str">
        <f>IF(Table1[[#This Row],[Cars]]=0,"NO","Yes")</f>
        <v>Yes</v>
      </c>
      <c r="N816" s="14" t="s">
        <v>23</v>
      </c>
      <c r="O816" s="14" t="s">
        <v>48</v>
      </c>
      <c r="P816" s="14">
        <v>62</v>
      </c>
      <c r="Q816" s="14" t="str">
        <f>IF(Table1[[#This Row],[Age]]&gt;=65,"Senior",IF(Table1[[#This Row],[Age]]&gt;=45,"Middle Age",IF(Table1[[#This Row],[Age]]&gt;=25,"Adult",IF(Table1[[#This Row],[Age]]&gt;=15,"Youth","Invalid"))))</f>
        <v>Middle Age</v>
      </c>
      <c r="R816" s="22" t="s">
        <v>14</v>
      </c>
    </row>
    <row r="817" spans="4:18" x14ac:dyDescent="0.3">
      <c r="D817" s="21">
        <v>23333</v>
      </c>
      <c r="E817" s="14" t="s">
        <v>28</v>
      </c>
      <c r="F817" s="14" t="s">
        <v>30</v>
      </c>
      <c r="G817" s="15">
        <v>40000</v>
      </c>
      <c r="H817" s="14">
        <v>0</v>
      </c>
      <c r="I817" s="14" t="s">
        <v>17</v>
      </c>
      <c r="J817" s="14" t="s">
        <v>13</v>
      </c>
      <c r="K817" s="14" t="s">
        <v>16</v>
      </c>
      <c r="L817" s="14">
        <v>2</v>
      </c>
      <c r="M817" s="14" t="str">
        <f>IF(Table1[[#This Row],[Cars]]=0,"NO","Yes")</f>
        <v>Yes</v>
      </c>
      <c r="N817" s="14" t="s">
        <v>23</v>
      </c>
      <c r="O817" s="14" t="s">
        <v>48</v>
      </c>
      <c r="P817" s="14">
        <v>30</v>
      </c>
      <c r="Q817" s="14" t="str">
        <f>IF(Table1[[#This Row],[Age]]&gt;=65,"Senior",IF(Table1[[#This Row],[Age]]&gt;=45,"Middle Age",IF(Table1[[#This Row],[Age]]&gt;=25,"Adult",IF(Table1[[#This Row],[Age]]&gt;=15,"Youth","Invalid"))))</f>
        <v>Adult</v>
      </c>
      <c r="R817" s="22" t="s">
        <v>16</v>
      </c>
    </row>
    <row r="818" spans="4:18" x14ac:dyDescent="0.3">
      <c r="D818" s="21">
        <v>21660</v>
      </c>
      <c r="E818" s="14" t="s">
        <v>28</v>
      </c>
      <c r="F818" s="14" t="s">
        <v>42</v>
      </c>
      <c r="G818" s="15">
        <v>60000</v>
      </c>
      <c r="H818" s="14">
        <v>3</v>
      </c>
      <c r="I818" s="14" t="s">
        <v>27</v>
      </c>
      <c r="J818" s="14" t="s">
        <v>19</v>
      </c>
      <c r="K818" s="14" t="s">
        <v>14</v>
      </c>
      <c r="L818" s="14">
        <v>0</v>
      </c>
      <c r="M818" s="14" t="str">
        <f>IF(Table1[[#This Row],[Cars]]=0,"NO","Yes")</f>
        <v>NO</v>
      </c>
      <c r="N818" s="14" t="s">
        <v>20</v>
      </c>
      <c r="O818" s="14" t="s">
        <v>48</v>
      </c>
      <c r="P818" s="14">
        <v>43</v>
      </c>
      <c r="Q818" s="14" t="str">
        <f>IF(Table1[[#This Row],[Age]]&gt;=65,"Senior",IF(Table1[[#This Row],[Age]]&gt;=45,"Middle Age",IF(Table1[[#This Row],[Age]]&gt;=25,"Adult",IF(Table1[[#This Row],[Age]]&gt;=15,"Youth","Invalid"))))</f>
        <v>Adult</v>
      </c>
      <c r="R818" s="22" t="s">
        <v>14</v>
      </c>
    </row>
    <row r="819" spans="4:18" x14ac:dyDescent="0.3">
      <c r="D819" s="21">
        <v>17012</v>
      </c>
      <c r="E819" s="14" t="s">
        <v>28</v>
      </c>
      <c r="F819" s="14" t="s">
        <v>42</v>
      </c>
      <c r="G819" s="15">
        <v>60000</v>
      </c>
      <c r="H819" s="14">
        <v>3</v>
      </c>
      <c r="I819" s="14" t="s">
        <v>27</v>
      </c>
      <c r="J819" s="14" t="s">
        <v>19</v>
      </c>
      <c r="K819" s="14" t="s">
        <v>14</v>
      </c>
      <c r="L819" s="14">
        <v>0</v>
      </c>
      <c r="M819" s="14" t="str">
        <f>IF(Table1[[#This Row],[Cars]]=0,"NO","Yes")</f>
        <v>NO</v>
      </c>
      <c r="N819" s="14" t="s">
        <v>20</v>
      </c>
      <c r="O819" s="14" t="s">
        <v>48</v>
      </c>
      <c r="P819" s="14">
        <v>42</v>
      </c>
      <c r="Q819" s="14" t="str">
        <f>IF(Table1[[#This Row],[Age]]&gt;=65,"Senior",IF(Table1[[#This Row],[Age]]&gt;=45,"Middle Age",IF(Table1[[#This Row],[Age]]&gt;=25,"Adult",IF(Table1[[#This Row],[Age]]&gt;=15,"Youth","Invalid"))))</f>
        <v>Adult</v>
      </c>
      <c r="R819" s="22" t="s">
        <v>14</v>
      </c>
    </row>
    <row r="820" spans="4:18" x14ac:dyDescent="0.3">
      <c r="D820" s="21">
        <v>24514</v>
      </c>
      <c r="E820" s="14" t="s">
        <v>28</v>
      </c>
      <c r="F820" s="14" t="s">
        <v>30</v>
      </c>
      <c r="G820" s="15">
        <v>40000</v>
      </c>
      <c r="H820" s="14">
        <v>0</v>
      </c>
      <c r="I820" s="14" t="s">
        <v>17</v>
      </c>
      <c r="J820" s="14" t="s">
        <v>13</v>
      </c>
      <c r="K820" s="14" t="s">
        <v>14</v>
      </c>
      <c r="L820" s="14">
        <v>1</v>
      </c>
      <c r="M820" s="14" t="str">
        <f>IF(Table1[[#This Row],[Cars]]=0,"NO","Yes")</f>
        <v>Yes</v>
      </c>
      <c r="N820" s="14" t="s">
        <v>21</v>
      </c>
      <c r="O820" s="14" t="s">
        <v>48</v>
      </c>
      <c r="P820" s="14">
        <v>30</v>
      </c>
      <c r="Q820" s="14" t="str">
        <f>IF(Table1[[#This Row],[Age]]&gt;=65,"Senior",IF(Table1[[#This Row],[Age]]&gt;=45,"Middle Age",IF(Table1[[#This Row],[Age]]&gt;=25,"Adult",IF(Table1[[#This Row],[Age]]&gt;=15,"Youth","Invalid"))))</f>
        <v>Adult</v>
      </c>
      <c r="R820" s="22" t="s">
        <v>16</v>
      </c>
    </row>
    <row r="821" spans="4:18" x14ac:dyDescent="0.3">
      <c r="D821" s="21">
        <v>27505</v>
      </c>
      <c r="E821" s="14" t="s">
        <v>29</v>
      </c>
      <c r="F821" s="14" t="s">
        <v>42</v>
      </c>
      <c r="G821" s="15">
        <v>40000</v>
      </c>
      <c r="H821" s="14">
        <v>0</v>
      </c>
      <c r="I821" s="14" t="s">
        <v>24</v>
      </c>
      <c r="J821" s="14" t="s">
        <v>13</v>
      </c>
      <c r="K821" s="14" t="s">
        <v>14</v>
      </c>
      <c r="L821" s="14">
        <v>2</v>
      </c>
      <c r="M821" s="14" t="str">
        <f>IF(Table1[[#This Row],[Cars]]=0,"NO","Yes")</f>
        <v>Yes</v>
      </c>
      <c r="N821" s="14" t="s">
        <v>21</v>
      </c>
      <c r="O821" s="14" t="s">
        <v>48</v>
      </c>
      <c r="P821" s="14">
        <v>30</v>
      </c>
      <c r="Q821" s="14" t="str">
        <f>IF(Table1[[#This Row],[Age]]&gt;=65,"Senior",IF(Table1[[#This Row],[Age]]&gt;=45,"Middle Age",IF(Table1[[#This Row],[Age]]&gt;=25,"Adult",IF(Table1[[#This Row],[Age]]&gt;=15,"Youth","Invalid"))))</f>
        <v>Adult</v>
      </c>
      <c r="R821" s="22" t="s">
        <v>16</v>
      </c>
    </row>
    <row r="822" spans="4:18" x14ac:dyDescent="0.3">
      <c r="D822" s="21">
        <v>29243</v>
      </c>
      <c r="E822" s="14" t="s">
        <v>29</v>
      </c>
      <c r="F822" s="14" t="s">
        <v>30</v>
      </c>
      <c r="G822" s="15">
        <v>110000</v>
      </c>
      <c r="H822" s="14">
        <v>1</v>
      </c>
      <c r="I822" s="14" t="s">
        <v>12</v>
      </c>
      <c r="J822" s="14" t="s">
        <v>25</v>
      </c>
      <c r="K822" s="14" t="s">
        <v>14</v>
      </c>
      <c r="L822" s="14">
        <v>1</v>
      </c>
      <c r="M822" s="14" t="str">
        <f>IF(Table1[[#This Row],[Cars]]=0,"NO","Yes")</f>
        <v>Yes</v>
      </c>
      <c r="N822" s="14" t="s">
        <v>21</v>
      </c>
      <c r="O822" s="14" t="s">
        <v>48</v>
      </c>
      <c r="P822" s="14">
        <v>43</v>
      </c>
      <c r="Q822" s="14" t="str">
        <f>IF(Table1[[#This Row],[Age]]&gt;=65,"Senior",IF(Table1[[#This Row],[Age]]&gt;=45,"Middle Age",IF(Table1[[#This Row],[Age]]&gt;=25,"Adult",IF(Table1[[#This Row],[Age]]&gt;=15,"Youth","Invalid"))))</f>
        <v>Adult</v>
      </c>
      <c r="R822" s="22" t="s">
        <v>16</v>
      </c>
    </row>
    <row r="823" spans="4:18" x14ac:dyDescent="0.3">
      <c r="D823" s="21">
        <v>26582</v>
      </c>
      <c r="E823" s="14" t="s">
        <v>28</v>
      </c>
      <c r="F823" s="14" t="s">
        <v>30</v>
      </c>
      <c r="G823" s="15">
        <v>60000</v>
      </c>
      <c r="H823" s="14">
        <v>0</v>
      </c>
      <c r="I823" s="14" t="s">
        <v>17</v>
      </c>
      <c r="J823" s="14" t="s">
        <v>13</v>
      </c>
      <c r="K823" s="14" t="s">
        <v>14</v>
      </c>
      <c r="L823" s="14">
        <v>2</v>
      </c>
      <c r="M823" s="14" t="str">
        <f>IF(Table1[[#This Row],[Cars]]=0,"NO","Yes")</f>
        <v>Yes</v>
      </c>
      <c r="N823" s="14" t="s">
        <v>21</v>
      </c>
      <c r="O823" s="14" t="s">
        <v>48</v>
      </c>
      <c r="P823" s="14">
        <v>33</v>
      </c>
      <c r="Q823" s="14" t="str">
        <f>IF(Table1[[#This Row],[Age]]&gt;=65,"Senior",IF(Table1[[#This Row],[Age]]&gt;=45,"Middle Age",IF(Table1[[#This Row],[Age]]&gt;=25,"Adult",IF(Table1[[#This Row],[Age]]&gt;=15,"Youth","Invalid"))))</f>
        <v>Adult</v>
      </c>
      <c r="R823" s="22" t="s">
        <v>14</v>
      </c>
    </row>
    <row r="824" spans="4:18" x14ac:dyDescent="0.3">
      <c r="D824" s="21">
        <v>14271</v>
      </c>
      <c r="E824" s="14" t="s">
        <v>28</v>
      </c>
      <c r="F824" s="14" t="s">
        <v>30</v>
      </c>
      <c r="G824" s="15">
        <v>30000</v>
      </c>
      <c r="H824" s="14">
        <v>0</v>
      </c>
      <c r="I824" s="14" t="s">
        <v>24</v>
      </c>
      <c r="J824" s="14" t="s">
        <v>13</v>
      </c>
      <c r="K824" s="14" t="s">
        <v>14</v>
      </c>
      <c r="L824" s="14">
        <v>2</v>
      </c>
      <c r="M824" s="14" t="str">
        <f>IF(Table1[[#This Row],[Cars]]=0,"NO","Yes")</f>
        <v>Yes</v>
      </c>
      <c r="N824" s="14" t="s">
        <v>21</v>
      </c>
      <c r="O824" s="14" t="s">
        <v>48</v>
      </c>
      <c r="P824" s="14">
        <v>32</v>
      </c>
      <c r="Q824" s="14" t="str">
        <f>IF(Table1[[#This Row],[Age]]&gt;=65,"Senior",IF(Table1[[#This Row],[Age]]&gt;=45,"Middle Age",IF(Table1[[#This Row],[Age]]&gt;=25,"Adult",IF(Table1[[#This Row],[Age]]&gt;=15,"Youth","Invalid"))))</f>
        <v>Adult</v>
      </c>
      <c r="R824" s="22" t="s">
        <v>16</v>
      </c>
    </row>
    <row r="825" spans="4:18" x14ac:dyDescent="0.3">
      <c r="D825" s="21">
        <v>23041</v>
      </c>
      <c r="E825" s="14" t="s">
        <v>29</v>
      </c>
      <c r="F825" s="14" t="s">
        <v>42</v>
      </c>
      <c r="G825" s="15">
        <v>70000</v>
      </c>
      <c r="H825" s="14">
        <v>4</v>
      </c>
      <c r="I825" s="14" t="s">
        <v>24</v>
      </c>
      <c r="J825" s="14" t="s">
        <v>19</v>
      </c>
      <c r="K825" s="14" t="s">
        <v>14</v>
      </c>
      <c r="L825" s="14">
        <v>0</v>
      </c>
      <c r="M825" s="14" t="str">
        <f>IF(Table1[[#This Row],[Cars]]=0,"NO","Yes")</f>
        <v>NO</v>
      </c>
      <c r="N825" s="14" t="s">
        <v>21</v>
      </c>
      <c r="O825" s="14" t="s">
        <v>48</v>
      </c>
      <c r="P825" s="14">
        <v>50</v>
      </c>
      <c r="Q825" s="14" t="str">
        <f>IF(Table1[[#This Row],[Age]]&gt;=65,"Senior",IF(Table1[[#This Row],[Age]]&gt;=45,"Middle Age",IF(Table1[[#This Row],[Age]]&gt;=25,"Adult",IF(Table1[[#This Row],[Age]]&gt;=15,"Youth","Invalid"))))</f>
        <v>Middle Age</v>
      </c>
      <c r="R825" s="22" t="s">
        <v>14</v>
      </c>
    </row>
    <row r="826" spans="4:18" x14ac:dyDescent="0.3">
      <c r="D826" s="21">
        <v>29048</v>
      </c>
      <c r="E826" s="14" t="s">
        <v>29</v>
      </c>
      <c r="F826" s="14" t="s">
        <v>30</v>
      </c>
      <c r="G826" s="15">
        <v>110000</v>
      </c>
      <c r="H826" s="14">
        <v>2</v>
      </c>
      <c r="I826" s="14" t="s">
        <v>12</v>
      </c>
      <c r="J826" s="14" t="s">
        <v>25</v>
      </c>
      <c r="K826" s="14" t="s">
        <v>16</v>
      </c>
      <c r="L826" s="14">
        <v>3</v>
      </c>
      <c r="M826" s="14" t="str">
        <f>IF(Table1[[#This Row],[Cars]]=0,"NO","Yes")</f>
        <v>Yes</v>
      </c>
      <c r="N826" s="14" t="s">
        <v>15</v>
      </c>
      <c r="O826" s="14" t="s">
        <v>48</v>
      </c>
      <c r="P826" s="14">
        <v>37</v>
      </c>
      <c r="Q826" s="14" t="str">
        <f>IF(Table1[[#This Row],[Age]]&gt;=65,"Senior",IF(Table1[[#This Row],[Age]]&gt;=45,"Middle Age",IF(Table1[[#This Row],[Age]]&gt;=25,"Adult",IF(Table1[[#This Row],[Age]]&gt;=15,"Youth","Invalid"))))</f>
        <v>Adult</v>
      </c>
      <c r="R826" s="22" t="s">
        <v>14</v>
      </c>
    </row>
    <row r="827" spans="4:18" x14ac:dyDescent="0.3">
      <c r="D827" s="21">
        <v>24433</v>
      </c>
      <c r="E827" s="14" t="s">
        <v>28</v>
      </c>
      <c r="F827" s="14" t="s">
        <v>30</v>
      </c>
      <c r="G827" s="15">
        <v>70000</v>
      </c>
      <c r="H827" s="14">
        <v>3</v>
      </c>
      <c r="I827" s="14" t="s">
        <v>24</v>
      </c>
      <c r="J827" s="14" t="s">
        <v>19</v>
      </c>
      <c r="K827" s="14" t="s">
        <v>16</v>
      </c>
      <c r="L827" s="14">
        <v>1</v>
      </c>
      <c r="M827" s="14" t="str">
        <f>IF(Table1[[#This Row],[Cars]]=0,"NO","Yes")</f>
        <v>Yes</v>
      </c>
      <c r="N827" s="14" t="s">
        <v>23</v>
      </c>
      <c r="O827" s="14" t="s">
        <v>48</v>
      </c>
      <c r="P827" s="14">
        <v>52</v>
      </c>
      <c r="Q827" s="14" t="str">
        <f>IF(Table1[[#This Row],[Age]]&gt;=65,"Senior",IF(Table1[[#This Row],[Age]]&gt;=45,"Middle Age",IF(Table1[[#This Row],[Age]]&gt;=25,"Adult",IF(Table1[[#This Row],[Age]]&gt;=15,"Youth","Invalid"))))</f>
        <v>Middle Age</v>
      </c>
      <c r="R827" s="22" t="s">
        <v>14</v>
      </c>
    </row>
    <row r="828" spans="4:18" x14ac:dyDescent="0.3">
      <c r="D828" s="21">
        <v>15501</v>
      </c>
      <c r="E828" s="14" t="s">
        <v>28</v>
      </c>
      <c r="F828" s="14" t="s">
        <v>30</v>
      </c>
      <c r="G828" s="15">
        <v>70000</v>
      </c>
      <c r="H828" s="14">
        <v>4</v>
      </c>
      <c r="I828" s="14" t="s">
        <v>27</v>
      </c>
      <c r="J828" s="14" t="s">
        <v>19</v>
      </c>
      <c r="K828" s="14" t="s">
        <v>14</v>
      </c>
      <c r="L828" s="14">
        <v>0</v>
      </c>
      <c r="M828" s="14" t="str">
        <f>IF(Table1[[#This Row],[Cars]]=0,"NO","Yes")</f>
        <v>NO</v>
      </c>
      <c r="N828" s="14" t="s">
        <v>20</v>
      </c>
      <c r="O828" s="14" t="s">
        <v>48</v>
      </c>
      <c r="P828" s="14">
        <v>36</v>
      </c>
      <c r="Q828" s="14" t="str">
        <f>IF(Table1[[#This Row],[Age]]&gt;=65,"Senior",IF(Table1[[#This Row],[Age]]&gt;=45,"Middle Age",IF(Table1[[#This Row],[Age]]&gt;=25,"Adult",IF(Table1[[#This Row],[Age]]&gt;=15,"Youth","Invalid"))))</f>
        <v>Adult</v>
      </c>
      <c r="R828" s="22" t="s">
        <v>14</v>
      </c>
    </row>
    <row r="829" spans="4:18" x14ac:dyDescent="0.3">
      <c r="D829" s="21">
        <v>13911</v>
      </c>
      <c r="E829" s="14" t="s">
        <v>29</v>
      </c>
      <c r="F829" s="14" t="s">
        <v>42</v>
      </c>
      <c r="G829" s="15">
        <v>80000</v>
      </c>
      <c r="H829" s="14">
        <v>3</v>
      </c>
      <c r="I829" s="14" t="s">
        <v>12</v>
      </c>
      <c r="J829" s="14" t="s">
        <v>13</v>
      </c>
      <c r="K829" s="14" t="s">
        <v>14</v>
      </c>
      <c r="L829" s="14">
        <v>2</v>
      </c>
      <c r="M829" s="14" t="str">
        <f>IF(Table1[[#This Row],[Cars]]=0,"NO","Yes")</f>
        <v>Yes</v>
      </c>
      <c r="N829" s="14" t="s">
        <v>20</v>
      </c>
      <c r="O829" s="14" t="s">
        <v>48</v>
      </c>
      <c r="P829" s="14">
        <v>41</v>
      </c>
      <c r="Q829" s="14" t="str">
        <f>IF(Table1[[#This Row],[Age]]&gt;=65,"Senior",IF(Table1[[#This Row],[Age]]&gt;=45,"Middle Age",IF(Table1[[#This Row],[Age]]&gt;=25,"Adult",IF(Table1[[#This Row],[Age]]&gt;=15,"Youth","Invalid"))))</f>
        <v>Adult</v>
      </c>
      <c r="R829" s="22" t="s">
        <v>14</v>
      </c>
    </row>
    <row r="830" spans="4:18" x14ac:dyDescent="0.3">
      <c r="D830" s="21">
        <v>20421</v>
      </c>
      <c r="E830" s="14" t="s">
        <v>29</v>
      </c>
      <c r="F830" s="14" t="s">
        <v>42</v>
      </c>
      <c r="G830" s="15">
        <v>40000</v>
      </c>
      <c r="H830" s="14">
        <v>0</v>
      </c>
      <c r="I830" s="14" t="s">
        <v>26</v>
      </c>
      <c r="J830" s="14" t="s">
        <v>18</v>
      </c>
      <c r="K830" s="14" t="s">
        <v>14</v>
      </c>
      <c r="L830" s="14">
        <v>2</v>
      </c>
      <c r="M830" s="14" t="str">
        <f>IF(Table1[[#This Row],[Cars]]=0,"NO","Yes")</f>
        <v>Yes</v>
      </c>
      <c r="N830" s="14" t="s">
        <v>21</v>
      </c>
      <c r="O830" s="14" t="s">
        <v>48</v>
      </c>
      <c r="P830" s="14">
        <v>26</v>
      </c>
      <c r="Q830" s="14" t="str">
        <f>IF(Table1[[#This Row],[Age]]&gt;=65,"Senior",IF(Table1[[#This Row],[Age]]&gt;=45,"Middle Age",IF(Table1[[#This Row],[Age]]&gt;=25,"Adult",IF(Table1[[#This Row],[Age]]&gt;=15,"Youth","Invalid"))))</f>
        <v>Adult</v>
      </c>
      <c r="R830" s="22" t="s">
        <v>16</v>
      </c>
    </row>
    <row r="831" spans="4:18" x14ac:dyDescent="0.3">
      <c r="D831" s="21">
        <v>16009</v>
      </c>
      <c r="E831" s="14" t="s">
        <v>29</v>
      </c>
      <c r="F831" s="14" t="s">
        <v>30</v>
      </c>
      <c r="G831" s="15">
        <v>170000</v>
      </c>
      <c r="H831" s="14">
        <v>1</v>
      </c>
      <c r="I831" s="14" t="s">
        <v>27</v>
      </c>
      <c r="J831" s="14" t="s">
        <v>25</v>
      </c>
      <c r="K831" s="14" t="s">
        <v>16</v>
      </c>
      <c r="L831" s="14">
        <v>4</v>
      </c>
      <c r="M831" s="14" t="str">
        <f>IF(Table1[[#This Row],[Cars]]=0,"NO","Yes")</f>
        <v>Yes</v>
      </c>
      <c r="N831" s="14" t="s">
        <v>15</v>
      </c>
      <c r="O831" s="14" t="s">
        <v>48</v>
      </c>
      <c r="P831" s="14">
        <v>66</v>
      </c>
      <c r="Q831" s="14" t="str">
        <f>IF(Table1[[#This Row],[Age]]&gt;=65,"Senior",IF(Table1[[#This Row],[Age]]&gt;=45,"Middle Age",IF(Table1[[#This Row],[Age]]&gt;=25,"Adult",IF(Table1[[#This Row],[Age]]&gt;=15,"Youth","Invalid"))))</f>
        <v>Senior</v>
      </c>
      <c r="R831" s="22" t="s">
        <v>16</v>
      </c>
    </row>
    <row r="832" spans="4:18" x14ac:dyDescent="0.3">
      <c r="D832" s="21">
        <v>18411</v>
      </c>
      <c r="E832" s="14" t="s">
        <v>28</v>
      </c>
      <c r="F832" s="14" t="s">
        <v>30</v>
      </c>
      <c r="G832" s="15">
        <v>60000</v>
      </c>
      <c r="H832" s="14">
        <v>2</v>
      </c>
      <c r="I832" s="14" t="s">
        <v>24</v>
      </c>
      <c r="J832" s="14" t="s">
        <v>19</v>
      </c>
      <c r="K832" s="14" t="s">
        <v>16</v>
      </c>
      <c r="L832" s="14">
        <v>2</v>
      </c>
      <c r="M832" s="14" t="str">
        <f>IF(Table1[[#This Row],[Cars]]=0,"NO","Yes")</f>
        <v>Yes</v>
      </c>
      <c r="N832" s="14" t="s">
        <v>21</v>
      </c>
      <c r="O832" s="14" t="s">
        <v>48</v>
      </c>
      <c r="P832" s="14">
        <v>51</v>
      </c>
      <c r="Q832" s="14" t="str">
        <f>IF(Table1[[#This Row],[Age]]&gt;=65,"Senior",IF(Table1[[#This Row],[Age]]&gt;=45,"Middle Age",IF(Table1[[#This Row],[Age]]&gt;=25,"Adult",IF(Table1[[#This Row],[Age]]&gt;=15,"Youth","Invalid"))))</f>
        <v>Middle Age</v>
      </c>
      <c r="R832" s="22" t="s">
        <v>16</v>
      </c>
    </row>
    <row r="833" spans="4:18" x14ac:dyDescent="0.3">
      <c r="D833" s="21">
        <v>19163</v>
      </c>
      <c r="E833" s="14" t="s">
        <v>28</v>
      </c>
      <c r="F833" s="14" t="s">
        <v>42</v>
      </c>
      <c r="G833" s="15">
        <v>70000</v>
      </c>
      <c r="H833" s="14">
        <v>4</v>
      </c>
      <c r="I833" s="14" t="s">
        <v>12</v>
      </c>
      <c r="J833" s="14" t="s">
        <v>19</v>
      </c>
      <c r="K833" s="14" t="s">
        <v>14</v>
      </c>
      <c r="L833" s="14">
        <v>2</v>
      </c>
      <c r="M833" s="14" t="str">
        <f>IF(Table1[[#This Row],[Cars]]=0,"NO","Yes")</f>
        <v>Yes</v>
      </c>
      <c r="N833" s="14" t="s">
        <v>15</v>
      </c>
      <c r="O833" s="14" t="s">
        <v>48</v>
      </c>
      <c r="P833" s="14">
        <v>43</v>
      </c>
      <c r="Q833" s="14" t="str">
        <f>IF(Table1[[#This Row],[Age]]&gt;=65,"Senior",IF(Table1[[#This Row],[Age]]&gt;=45,"Middle Age",IF(Table1[[#This Row],[Age]]&gt;=25,"Adult",IF(Table1[[#This Row],[Age]]&gt;=15,"Youth","Invalid"))))</f>
        <v>Adult</v>
      </c>
      <c r="R833" s="22" t="s">
        <v>14</v>
      </c>
    </row>
    <row r="834" spans="4:18" x14ac:dyDescent="0.3">
      <c r="D834" s="21">
        <v>18572</v>
      </c>
      <c r="E834" s="14" t="s">
        <v>28</v>
      </c>
      <c r="F834" s="14" t="s">
        <v>42</v>
      </c>
      <c r="G834" s="15">
        <v>60000</v>
      </c>
      <c r="H834" s="14">
        <v>0</v>
      </c>
      <c r="I834" s="14" t="s">
        <v>27</v>
      </c>
      <c r="J834" s="14" t="s">
        <v>19</v>
      </c>
      <c r="K834" s="14" t="s">
        <v>14</v>
      </c>
      <c r="L834" s="14">
        <v>0</v>
      </c>
      <c r="M834" s="14" t="str">
        <f>IF(Table1[[#This Row],[Cars]]=0,"NO","Yes")</f>
        <v>NO</v>
      </c>
      <c r="N834" s="14" t="s">
        <v>15</v>
      </c>
      <c r="O834" s="14" t="s">
        <v>48</v>
      </c>
      <c r="P834" s="14">
        <v>39</v>
      </c>
      <c r="Q834" s="14" t="str">
        <f>IF(Table1[[#This Row],[Age]]&gt;=65,"Senior",IF(Table1[[#This Row],[Age]]&gt;=45,"Middle Age",IF(Table1[[#This Row],[Age]]&gt;=25,"Adult",IF(Table1[[#This Row],[Age]]&gt;=15,"Youth","Invalid"))))</f>
        <v>Adult</v>
      </c>
      <c r="R834" s="22" t="s">
        <v>16</v>
      </c>
    </row>
    <row r="835" spans="4:18" x14ac:dyDescent="0.3">
      <c r="D835" s="21">
        <v>27540</v>
      </c>
      <c r="E835" s="14" t="s">
        <v>29</v>
      </c>
      <c r="F835" s="14" t="s">
        <v>42</v>
      </c>
      <c r="G835" s="15">
        <v>70000</v>
      </c>
      <c r="H835" s="14">
        <v>0</v>
      </c>
      <c r="I835" s="14" t="s">
        <v>12</v>
      </c>
      <c r="J835" s="14" t="s">
        <v>19</v>
      </c>
      <c r="K835" s="14" t="s">
        <v>16</v>
      </c>
      <c r="L835" s="14">
        <v>1</v>
      </c>
      <c r="M835" s="14" t="str">
        <f>IF(Table1[[#This Row],[Cars]]=0,"NO","Yes")</f>
        <v>Yes</v>
      </c>
      <c r="N835" s="14" t="s">
        <v>15</v>
      </c>
      <c r="O835" s="14" t="s">
        <v>48</v>
      </c>
      <c r="P835" s="14">
        <v>37</v>
      </c>
      <c r="Q835" s="14" t="str">
        <f>IF(Table1[[#This Row],[Age]]&gt;=65,"Senior",IF(Table1[[#This Row],[Age]]&gt;=45,"Middle Age",IF(Table1[[#This Row],[Age]]&gt;=25,"Adult",IF(Table1[[#This Row],[Age]]&gt;=15,"Youth","Invalid"))))</f>
        <v>Adult</v>
      </c>
      <c r="R835" s="22" t="s">
        <v>14</v>
      </c>
    </row>
    <row r="836" spans="4:18" x14ac:dyDescent="0.3">
      <c r="D836" s="21">
        <v>19889</v>
      </c>
      <c r="E836" s="14" t="s">
        <v>29</v>
      </c>
      <c r="F836" s="14" t="s">
        <v>42</v>
      </c>
      <c r="G836" s="15">
        <v>70000</v>
      </c>
      <c r="H836" s="14">
        <v>2</v>
      </c>
      <c r="I836" s="14" t="s">
        <v>26</v>
      </c>
      <c r="J836" s="14" t="s">
        <v>13</v>
      </c>
      <c r="K836" s="14" t="s">
        <v>16</v>
      </c>
      <c r="L836" s="14">
        <v>2</v>
      </c>
      <c r="M836" s="14" t="str">
        <f>IF(Table1[[#This Row],[Cars]]=0,"NO","Yes")</f>
        <v>Yes</v>
      </c>
      <c r="N836" s="14" t="s">
        <v>20</v>
      </c>
      <c r="O836" s="14" t="s">
        <v>48</v>
      </c>
      <c r="P836" s="14">
        <v>54</v>
      </c>
      <c r="Q836" s="14" t="str">
        <f>IF(Table1[[#This Row],[Age]]&gt;=65,"Senior",IF(Table1[[#This Row],[Age]]&gt;=45,"Middle Age",IF(Table1[[#This Row],[Age]]&gt;=25,"Adult",IF(Table1[[#This Row],[Age]]&gt;=15,"Youth","Invalid"))))</f>
        <v>Middle Age</v>
      </c>
      <c r="R836" s="22" t="s">
        <v>14</v>
      </c>
    </row>
    <row r="837" spans="4:18" x14ac:dyDescent="0.3">
      <c r="D837" s="21">
        <v>12922</v>
      </c>
      <c r="E837" s="14" t="s">
        <v>29</v>
      </c>
      <c r="F837" s="14" t="s">
        <v>42</v>
      </c>
      <c r="G837" s="15">
        <v>60000</v>
      </c>
      <c r="H837" s="14">
        <v>3</v>
      </c>
      <c r="I837" s="14" t="s">
        <v>12</v>
      </c>
      <c r="J837" s="14" t="s">
        <v>13</v>
      </c>
      <c r="K837" s="14" t="s">
        <v>14</v>
      </c>
      <c r="L837" s="14">
        <v>0</v>
      </c>
      <c r="M837" s="14" t="str">
        <f>IF(Table1[[#This Row],[Cars]]=0,"NO","Yes")</f>
        <v>NO</v>
      </c>
      <c r="N837" s="14" t="s">
        <v>20</v>
      </c>
      <c r="O837" s="14" t="s">
        <v>48</v>
      </c>
      <c r="P837" s="14">
        <v>40</v>
      </c>
      <c r="Q837" s="14" t="str">
        <f>IF(Table1[[#This Row],[Age]]&gt;=65,"Senior",IF(Table1[[#This Row],[Age]]&gt;=45,"Middle Age",IF(Table1[[#This Row],[Age]]&gt;=25,"Adult",IF(Table1[[#This Row],[Age]]&gt;=15,"Youth","Invalid"))))</f>
        <v>Adult</v>
      </c>
      <c r="R837" s="22" t="s">
        <v>14</v>
      </c>
    </row>
    <row r="838" spans="4:18" x14ac:dyDescent="0.3">
      <c r="D838" s="21">
        <v>18891</v>
      </c>
      <c r="E838" s="14" t="s">
        <v>28</v>
      </c>
      <c r="F838" s="14" t="s">
        <v>42</v>
      </c>
      <c r="G838" s="15">
        <v>40000</v>
      </c>
      <c r="H838" s="14">
        <v>0</v>
      </c>
      <c r="I838" s="14" t="s">
        <v>17</v>
      </c>
      <c r="J838" s="14" t="s">
        <v>13</v>
      </c>
      <c r="K838" s="14" t="s">
        <v>14</v>
      </c>
      <c r="L838" s="14">
        <v>2</v>
      </c>
      <c r="M838" s="14" t="str">
        <f>IF(Table1[[#This Row],[Cars]]=0,"NO","Yes")</f>
        <v>Yes</v>
      </c>
      <c r="N838" s="14" t="s">
        <v>21</v>
      </c>
      <c r="O838" s="14" t="s">
        <v>48</v>
      </c>
      <c r="P838" s="14">
        <v>28</v>
      </c>
      <c r="Q838" s="14" t="str">
        <f>IF(Table1[[#This Row],[Age]]&gt;=65,"Senior",IF(Table1[[#This Row],[Age]]&gt;=45,"Middle Age",IF(Table1[[#This Row],[Age]]&gt;=25,"Adult",IF(Table1[[#This Row],[Age]]&gt;=15,"Youth","Invalid"))))</f>
        <v>Adult</v>
      </c>
      <c r="R838" s="22" t="s">
        <v>16</v>
      </c>
    </row>
    <row r="839" spans="4:18" x14ac:dyDescent="0.3">
      <c r="D839" s="21">
        <v>16773</v>
      </c>
      <c r="E839" s="14" t="s">
        <v>28</v>
      </c>
      <c r="F839" s="14" t="s">
        <v>30</v>
      </c>
      <c r="G839" s="15">
        <v>60000</v>
      </c>
      <c r="H839" s="14">
        <v>1</v>
      </c>
      <c r="I839" s="14" t="s">
        <v>27</v>
      </c>
      <c r="J839" s="14" t="s">
        <v>13</v>
      </c>
      <c r="K839" s="14" t="s">
        <v>14</v>
      </c>
      <c r="L839" s="14">
        <v>0</v>
      </c>
      <c r="M839" s="14" t="str">
        <f>IF(Table1[[#This Row],[Cars]]=0,"NO","Yes")</f>
        <v>NO</v>
      </c>
      <c r="N839" s="14" t="s">
        <v>15</v>
      </c>
      <c r="O839" s="14" t="s">
        <v>48</v>
      </c>
      <c r="P839" s="14">
        <v>33</v>
      </c>
      <c r="Q839" s="14" t="str">
        <f>IF(Table1[[#This Row],[Age]]&gt;=65,"Senior",IF(Table1[[#This Row],[Age]]&gt;=45,"Middle Age",IF(Table1[[#This Row],[Age]]&gt;=25,"Adult",IF(Table1[[#This Row],[Age]]&gt;=15,"Youth","Invalid"))))</f>
        <v>Adult</v>
      </c>
      <c r="R839" s="22" t="s">
        <v>16</v>
      </c>
    </row>
    <row r="840" spans="4:18" x14ac:dyDescent="0.3">
      <c r="D840" s="21">
        <v>19143</v>
      </c>
      <c r="E840" s="14" t="s">
        <v>29</v>
      </c>
      <c r="F840" s="14" t="s">
        <v>42</v>
      </c>
      <c r="G840" s="15">
        <v>80000</v>
      </c>
      <c r="H840" s="14">
        <v>3</v>
      </c>
      <c r="I840" s="14" t="s">
        <v>12</v>
      </c>
      <c r="J840" s="14" t="s">
        <v>13</v>
      </c>
      <c r="K840" s="14" t="s">
        <v>14</v>
      </c>
      <c r="L840" s="14">
        <v>2</v>
      </c>
      <c r="M840" s="14" t="str">
        <f>IF(Table1[[#This Row],[Cars]]=0,"NO","Yes")</f>
        <v>Yes</v>
      </c>
      <c r="N840" s="14" t="s">
        <v>20</v>
      </c>
      <c r="O840" s="14" t="s">
        <v>48</v>
      </c>
      <c r="P840" s="14">
        <v>41</v>
      </c>
      <c r="Q840" s="14" t="str">
        <f>IF(Table1[[#This Row],[Age]]&gt;=65,"Senior",IF(Table1[[#This Row],[Age]]&gt;=45,"Middle Age",IF(Table1[[#This Row],[Age]]&gt;=25,"Adult",IF(Table1[[#This Row],[Age]]&gt;=15,"Youth","Invalid"))))</f>
        <v>Adult</v>
      </c>
      <c r="R840" s="22" t="s">
        <v>14</v>
      </c>
    </row>
    <row r="841" spans="4:18" x14ac:dyDescent="0.3">
      <c r="D841" s="21">
        <v>23882</v>
      </c>
      <c r="E841" s="14" t="s">
        <v>29</v>
      </c>
      <c r="F841" s="14" t="s">
        <v>42</v>
      </c>
      <c r="G841" s="15">
        <v>80000</v>
      </c>
      <c r="H841" s="14">
        <v>3</v>
      </c>
      <c r="I841" s="14" t="s">
        <v>27</v>
      </c>
      <c r="J841" s="14" t="s">
        <v>19</v>
      </c>
      <c r="K841" s="14" t="s">
        <v>14</v>
      </c>
      <c r="L841" s="14">
        <v>0</v>
      </c>
      <c r="M841" s="14" t="str">
        <f>IF(Table1[[#This Row],[Cars]]=0,"NO","Yes")</f>
        <v>NO</v>
      </c>
      <c r="N841" s="14" t="s">
        <v>15</v>
      </c>
      <c r="O841" s="14" t="s">
        <v>48</v>
      </c>
      <c r="P841" s="14">
        <v>37</v>
      </c>
      <c r="Q841" s="14" t="str">
        <f>IF(Table1[[#This Row],[Age]]&gt;=65,"Senior",IF(Table1[[#This Row],[Age]]&gt;=45,"Middle Age",IF(Table1[[#This Row],[Age]]&gt;=25,"Adult",IF(Table1[[#This Row],[Age]]&gt;=15,"Youth","Invalid"))))</f>
        <v>Adult</v>
      </c>
      <c r="R841" s="22" t="s">
        <v>14</v>
      </c>
    </row>
    <row r="842" spans="4:18" x14ac:dyDescent="0.3">
      <c r="D842" s="21">
        <v>11233</v>
      </c>
      <c r="E842" s="14" t="s">
        <v>28</v>
      </c>
      <c r="F842" s="14" t="s">
        <v>30</v>
      </c>
      <c r="G842" s="15">
        <v>70000</v>
      </c>
      <c r="H842" s="14">
        <v>4</v>
      </c>
      <c r="I842" s="14" t="s">
        <v>17</v>
      </c>
      <c r="J842" s="14" t="s">
        <v>19</v>
      </c>
      <c r="K842" s="14" t="s">
        <v>14</v>
      </c>
      <c r="L842" s="14">
        <v>2</v>
      </c>
      <c r="M842" s="14" t="str">
        <f>IF(Table1[[#This Row],[Cars]]=0,"NO","Yes")</f>
        <v>Yes</v>
      </c>
      <c r="N842" s="14" t="s">
        <v>43</v>
      </c>
      <c r="O842" s="14" t="s">
        <v>48</v>
      </c>
      <c r="P842" s="14">
        <v>53</v>
      </c>
      <c r="Q842" s="14" t="str">
        <f>IF(Table1[[#This Row],[Age]]&gt;=65,"Senior",IF(Table1[[#This Row],[Age]]&gt;=45,"Middle Age",IF(Table1[[#This Row],[Age]]&gt;=25,"Adult",IF(Table1[[#This Row],[Age]]&gt;=15,"Youth","Invalid"))))</f>
        <v>Middle Age</v>
      </c>
      <c r="R842" s="22" t="s">
        <v>16</v>
      </c>
    </row>
    <row r="843" spans="4:18" x14ac:dyDescent="0.3">
      <c r="D843" s="21">
        <v>12056</v>
      </c>
      <c r="E843" s="14" t="s">
        <v>28</v>
      </c>
      <c r="F843" s="14" t="s">
        <v>30</v>
      </c>
      <c r="G843" s="15">
        <v>120000</v>
      </c>
      <c r="H843" s="14">
        <v>2</v>
      </c>
      <c r="I843" s="14" t="s">
        <v>27</v>
      </c>
      <c r="J843" s="14" t="s">
        <v>25</v>
      </c>
      <c r="K843" s="14" t="s">
        <v>14</v>
      </c>
      <c r="L843" s="14">
        <v>3</v>
      </c>
      <c r="M843" s="14" t="str">
        <f>IF(Table1[[#This Row],[Cars]]=0,"NO","Yes")</f>
        <v>Yes</v>
      </c>
      <c r="N843" s="14" t="s">
        <v>21</v>
      </c>
      <c r="O843" s="14" t="s">
        <v>48</v>
      </c>
      <c r="P843" s="14">
        <v>64</v>
      </c>
      <c r="Q843" s="14" t="str">
        <f>IF(Table1[[#This Row],[Age]]&gt;=65,"Senior",IF(Table1[[#This Row],[Age]]&gt;=45,"Middle Age",IF(Table1[[#This Row],[Age]]&gt;=25,"Adult",IF(Table1[[#This Row],[Age]]&gt;=15,"Youth","Invalid"))))</f>
        <v>Middle Age</v>
      </c>
      <c r="R843" s="22" t="s">
        <v>16</v>
      </c>
    </row>
    <row r="844" spans="4:18" x14ac:dyDescent="0.3">
      <c r="D844" s="21">
        <v>15555</v>
      </c>
      <c r="E844" s="14" t="s">
        <v>28</v>
      </c>
      <c r="F844" s="14" t="s">
        <v>42</v>
      </c>
      <c r="G844" s="15">
        <v>60000</v>
      </c>
      <c r="H844" s="14">
        <v>1</v>
      </c>
      <c r="I844" s="14" t="s">
        <v>17</v>
      </c>
      <c r="J844" s="14" t="s">
        <v>13</v>
      </c>
      <c r="K844" s="14" t="s">
        <v>14</v>
      </c>
      <c r="L844" s="14">
        <v>1</v>
      </c>
      <c r="M844" s="14" t="str">
        <f>IF(Table1[[#This Row],[Cars]]=0,"NO","Yes")</f>
        <v>Yes</v>
      </c>
      <c r="N844" s="14" t="s">
        <v>20</v>
      </c>
      <c r="O844" s="14" t="s">
        <v>48</v>
      </c>
      <c r="P844" s="14">
        <v>45</v>
      </c>
      <c r="Q844" s="14" t="str">
        <f>IF(Table1[[#This Row],[Age]]&gt;=65,"Senior",IF(Table1[[#This Row],[Age]]&gt;=45,"Middle Age",IF(Table1[[#This Row],[Age]]&gt;=25,"Adult",IF(Table1[[#This Row],[Age]]&gt;=15,"Youth","Invalid"))))</f>
        <v>Middle Age</v>
      </c>
      <c r="R844" s="22" t="s">
        <v>14</v>
      </c>
    </row>
    <row r="845" spans="4:18" x14ac:dyDescent="0.3">
      <c r="D845" s="21">
        <v>18423</v>
      </c>
      <c r="E845" s="14" t="s">
        <v>29</v>
      </c>
      <c r="F845" s="14" t="s">
        <v>30</v>
      </c>
      <c r="G845" s="15">
        <v>80000</v>
      </c>
      <c r="H845" s="14">
        <v>2</v>
      </c>
      <c r="I845" s="14" t="s">
        <v>26</v>
      </c>
      <c r="J845" s="14" t="s">
        <v>13</v>
      </c>
      <c r="K845" s="14" t="s">
        <v>16</v>
      </c>
      <c r="L845" s="14">
        <v>2</v>
      </c>
      <c r="M845" s="14" t="str">
        <f>IF(Table1[[#This Row],[Cars]]=0,"NO","Yes")</f>
        <v>Yes</v>
      </c>
      <c r="N845" s="14" t="s">
        <v>23</v>
      </c>
      <c r="O845" s="14" t="s">
        <v>48</v>
      </c>
      <c r="P845" s="14">
        <v>52</v>
      </c>
      <c r="Q845" s="14" t="str">
        <f>IF(Table1[[#This Row],[Age]]&gt;=65,"Senior",IF(Table1[[#This Row],[Age]]&gt;=45,"Middle Age",IF(Table1[[#This Row],[Age]]&gt;=25,"Adult",IF(Table1[[#This Row],[Age]]&gt;=15,"Youth","Invalid"))))</f>
        <v>Middle Age</v>
      </c>
      <c r="R845" s="22" t="s">
        <v>16</v>
      </c>
    </row>
    <row r="846" spans="4:18" x14ac:dyDescent="0.3">
      <c r="D846" s="21">
        <v>22743</v>
      </c>
      <c r="E846" s="14" t="s">
        <v>28</v>
      </c>
      <c r="F846" s="14" t="s">
        <v>42</v>
      </c>
      <c r="G846" s="15">
        <v>40000</v>
      </c>
      <c r="H846" s="14">
        <v>5</v>
      </c>
      <c r="I846" s="14" t="s">
        <v>24</v>
      </c>
      <c r="J846" s="14" t="s">
        <v>19</v>
      </c>
      <c r="K846" s="14" t="s">
        <v>14</v>
      </c>
      <c r="L846" s="14">
        <v>2</v>
      </c>
      <c r="M846" s="14" t="str">
        <f>IF(Table1[[#This Row],[Cars]]=0,"NO","Yes")</f>
        <v>Yes</v>
      </c>
      <c r="N846" s="14" t="s">
        <v>43</v>
      </c>
      <c r="O846" s="14" t="s">
        <v>48</v>
      </c>
      <c r="P846" s="14">
        <v>60</v>
      </c>
      <c r="Q846" s="14" t="str">
        <f>IF(Table1[[#This Row],[Age]]&gt;=65,"Senior",IF(Table1[[#This Row],[Age]]&gt;=45,"Middle Age",IF(Table1[[#This Row],[Age]]&gt;=25,"Adult",IF(Table1[[#This Row],[Age]]&gt;=15,"Youth","Invalid"))))</f>
        <v>Middle Age</v>
      </c>
      <c r="R846" s="22" t="s">
        <v>16</v>
      </c>
    </row>
    <row r="847" spans="4:18" x14ac:dyDescent="0.3">
      <c r="D847" s="21">
        <v>25343</v>
      </c>
      <c r="E847" s="14" t="s">
        <v>29</v>
      </c>
      <c r="F847" s="14" t="s">
        <v>42</v>
      </c>
      <c r="G847" s="15">
        <v>20000</v>
      </c>
      <c r="H847" s="14">
        <v>3</v>
      </c>
      <c r="I847" s="14" t="s">
        <v>26</v>
      </c>
      <c r="J847" s="14" t="s">
        <v>18</v>
      </c>
      <c r="K847" s="14" t="s">
        <v>14</v>
      </c>
      <c r="L847" s="14">
        <v>2</v>
      </c>
      <c r="M847" s="14" t="str">
        <f>IF(Table1[[#This Row],[Cars]]=0,"NO","Yes")</f>
        <v>Yes</v>
      </c>
      <c r="N847" s="14" t="s">
        <v>23</v>
      </c>
      <c r="O847" s="14" t="s">
        <v>48</v>
      </c>
      <c r="P847" s="14">
        <v>50</v>
      </c>
      <c r="Q847" s="14" t="str">
        <f>IF(Table1[[#This Row],[Age]]&gt;=65,"Senior",IF(Table1[[#This Row],[Age]]&gt;=45,"Middle Age",IF(Table1[[#This Row],[Age]]&gt;=25,"Adult",IF(Table1[[#This Row],[Age]]&gt;=15,"Youth","Invalid"))))</f>
        <v>Middle Age</v>
      </c>
      <c r="R847" s="22" t="s">
        <v>16</v>
      </c>
    </row>
    <row r="848" spans="4:18" x14ac:dyDescent="0.3">
      <c r="D848" s="21">
        <v>13390</v>
      </c>
      <c r="E848" s="14" t="s">
        <v>28</v>
      </c>
      <c r="F848" s="14" t="s">
        <v>42</v>
      </c>
      <c r="G848" s="15">
        <v>70000</v>
      </c>
      <c r="H848" s="14">
        <v>4</v>
      </c>
      <c r="I848" s="14" t="s">
        <v>17</v>
      </c>
      <c r="J848" s="14" t="s">
        <v>19</v>
      </c>
      <c r="K848" s="14" t="s">
        <v>16</v>
      </c>
      <c r="L848" s="14">
        <v>1</v>
      </c>
      <c r="M848" s="14" t="str">
        <f>IF(Table1[[#This Row],[Cars]]=0,"NO","Yes")</f>
        <v>Yes</v>
      </c>
      <c r="N848" s="14" t="s">
        <v>23</v>
      </c>
      <c r="O848" s="14" t="s">
        <v>48</v>
      </c>
      <c r="P848" s="14">
        <v>56</v>
      </c>
      <c r="Q848" s="14" t="str">
        <f>IF(Table1[[#This Row],[Age]]&gt;=65,"Senior",IF(Table1[[#This Row],[Age]]&gt;=45,"Middle Age",IF(Table1[[#This Row],[Age]]&gt;=25,"Adult",IF(Table1[[#This Row],[Age]]&gt;=15,"Youth","Invalid"))))</f>
        <v>Middle Age</v>
      </c>
      <c r="R848" s="22" t="s">
        <v>16</v>
      </c>
    </row>
    <row r="849" spans="4:18" x14ac:dyDescent="0.3">
      <c r="D849" s="21">
        <v>17482</v>
      </c>
      <c r="E849" s="14" t="s">
        <v>29</v>
      </c>
      <c r="F849" s="14" t="s">
        <v>42</v>
      </c>
      <c r="G849" s="15">
        <v>40000</v>
      </c>
      <c r="H849" s="14">
        <v>0</v>
      </c>
      <c r="I849" s="14" t="s">
        <v>26</v>
      </c>
      <c r="J849" s="14" t="s">
        <v>18</v>
      </c>
      <c r="K849" s="14" t="s">
        <v>14</v>
      </c>
      <c r="L849" s="14">
        <v>2</v>
      </c>
      <c r="M849" s="14" t="str">
        <f>IF(Table1[[#This Row],[Cars]]=0,"NO","Yes")</f>
        <v>Yes</v>
      </c>
      <c r="N849" s="14" t="s">
        <v>21</v>
      </c>
      <c r="O849" s="14" t="s">
        <v>48</v>
      </c>
      <c r="P849" s="14">
        <v>29</v>
      </c>
      <c r="Q849" s="14" t="str">
        <f>IF(Table1[[#This Row],[Age]]&gt;=65,"Senior",IF(Table1[[#This Row],[Age]]&gt;=45,"Middle Age",IF(Table1[[#This Row],[Age]]&gt;=25,"Adult",IF(Table1[[#This Row],[Age]]&gt;=15,"Youth","Invalid"))))</f>
        <v>Adult</v>
      </c>
      <c r="R849" s="22" t="s">
        <v>16</v>
      </c>
    </row>
    <row r="850" spans="4:18" x14ac:dyDescent="0.3">
      <c r="D850" s="21">
        <v>13176</v>
      </c>
      <c r="E850" s="14" t="s">
        <v>29</v>
      </c>
      <c r="F850" s="14" t="s">
        <v>30</v>
      </c>
      <c r="G850" s="15">
        <v>130000</v>
      </c>
      <c r="H850" s="14">
        <v>0</v>
      </c>
      <c r="I850" s="14" t="s">
        <v>27</v>
      </c>
      <c r="J850" s="14" t="s">
        <v>25</v>
      </c>
      <c r="K850" s="14" t="s">
        <v>16</v>
      </c>
      <c r="L850" s="14">
        <v>2</v>
      </c>
      <c r="M850" s="14" t="str">
        <f>IF(Table1[[#This Row],[Cars]]=0,"NO","Yes")</f>
        <v>Yes</v>
      </c>
      <c r="N850" s="14" t="s">
        <v>15</v>
      </c>
      <c r="O850" s="14" t="s">
        <v>48</v>
      </c>
      <c r="P850" s="14">
        <v>38</v>
      </c>
      <c r="Q850" s="14" t="str">
        <f>IF(Table1[[#This Row],[Age]]&gt;=65,"Senior",IF(Table1[[#This Row],[Age]]&gt;=45,"Middle Age",IF(Table1[[#This Row],[Age]]&gt;=25,"Adult",IF(Table1[[#This Row],[Age]]&gt;=15,"Youth","Invalid"))))</f>
        <v>Adult</v>
      </c>
      <c r="R850" s="22" t="s">
        <v>14</v>
      </c>
    </row>
    <row r="851" spans="4:18" x14ac:dyDescent="0.3">
      <c r="D851" s="21">
        <v>20504</v>
      </c>
      <c r="E851" s="14" t="s">
        <v>28</v>
      </c>
      <c r="F851" s="14" t="s">
        <v>42</v>
      </c>
      <c r="G851" s="15">
        <v>40000</v>
      </c>
      <c r="H851" s="14">
        <v>5</v>
      </c>
      <c r="I851" s="14" t="s">
        <v>24</v>
      </c>
      <c r="J851" s="14" t="s">
        <v>19</v>
      </c>
      <c r="K851" s="14" t="s">
        <v>16</v>
      </c>
      <c r="L851" s="14">
        <v>2</v>
      </c>
      <c r="M851" s="14" t="str">
        <f>IF(Table1[[#This Row],[Cars]]=0,"NO","Yes")</f>
        <v>Yes</v>
      </c>
      <c r="N851" s="14" t="s">
        <v>20</v>
      </c>
      <c r="O851" s="14" t="s">
        <v>48</v>
      </c>
      <c r="P851" s="14">
        <v>60</v>
      </c>
      <c r="Q851" s="14" t="str">
        <f>IF(Table1[[#This Row],[Age]]&gt;=65,"Senior",IF(Table1[[#This Row],[Age]]&gt;=45,"Middle Age",IF(Table1[[#This Row],[Age]]&gt;=25,"Adult",IF(Table1[[#This Row],[Age]]&gt;=15,"Youth","Invalid"))))</f>
        <v>Middle Age</v>
      </c>
      <c r="R851" s="22" t="s">
        <v>16</v>
      </c>
    </row>
    <row r="852" spans="4:18" x14ac:dyDescent="0.3">
      <c r="D852" s="21">
        <v>12205</v>
      </c>
      <c r="E852" s="14" t="s">
        <v>29</v>
      </c>
      <c r="F852" s="14" t="s">
        <v>42</v>
      </c>
      <c r="G852" s="15">
        <v>130000</v>
      </c>
      <c r="H852" s="14">
        <v>2</v>
      </c>
      <c r="I852" s="14" t="s">
        <v>12</v>
      </c>
      <c r="J852" s="14" t="s">
        <v>25</v>
      </c>
      <c r="K852" s="14" t="s">
        <v>16</v>
      </c>
      <c r="L852" s="14">
        <v>4</v>
      </c>
      <c r="M852" s="14" t="str">
        <f>IF(Table1[[#This Row],[Cars]]=0,"NO","Yes")</f>
        <v>Yes</v>
      </c>
      <c r="N852" s="14" t="s">
        <v>15</v>
      </c>
      <c r="O852" s="14" t="s">
        <v>48</v>
      </c>
      <c r="P852" s="14">
        <v>67</v>
      </c>
      <c r="Q852" s="14" t="str">
        <f>IF(Table1[[#This Row],[Age]]&gt;=65,"Senior",IF(Table1[[#This Row],[Age]]&gt;=45,"Middle Age",IF(Table1[[#This Row],[Age]]&gt;=25,"Adult",IF(Table1[[#This Row],[Age]]&gt;=15,"Youth","Invalid"))))</f>
        <v>Senior</v>
      </c>
      <c r="R852" s="22" t="s">
        <v>16</v>
      </c>
    </row>
    <row r="853" spans="4:18" x14ac:dyDescent="0.3">
      <c r="D853" s="21">
        <v>16751</v>
      </c>
      <c r="E853" s="14" t="s">
        <v>28</v>
      </c>
      <c r="F853" s="14" t="s">
        <v>30</v>
      </c>
      <c r="G853" s="15">
        <v>60000</v>
      </c>
      <c r="H853" s="14">
        <v>0</v>
      </c>
      <c r="I853" s="14" t="s">
        <v>17</v>
      </c>
      <c r="J853" s="14" t="s">
        <v>13</v>
      </c>
      <c r="K853" s="14" t="s">
        <v>14</v>
      </c>
      <c r="L853" s="14">
        <v>1</v>
      </c>
      <c r="M853" s="14" t="str">
        <f>IF(Table1[[#This Row],[Cars]]=0,"NO","Yes")</f>
        <v>Yes</v>
      </c>
      <c r="N853" s="14" t="s">
        <v>21</v>
      </c>
      <c r="O853" s="14" t="s">
        <v>48</v>
      </c>
      <c r="P853" s="14">
        <v>32</v>
      </c>
      <c r="Q853" s="14" t="str">
        <f>IF(Table1[[#This Row],[Age]]&gt;=65,"Senior",IF(Table1[[#This Row],[Age]]&gt;=45,"Middle Age",IF(Table1[[#This Row],[Age]]&gt;=25,"Adult",IF(Table1[[#This Row],[Age]]&gt;=15,"Youth","Invalid"))))</f>
        <v>Adult</v>
      </c>
      <c r="R853" s="22" t="s">
        <v>14</v>
      </c>
    </row>
    <row r="854" spans="4:18" x14ac:dyDescent="0.3">
      <c r="D854" s="21">
        <v>21613</v>
      </c>
      <c r="E854" s="14" t="s">
        <v>29</v>
      </c>
      <c r="F854" s="14" t="s">
        <v>30</v>
      </c>
      <c r="G854" s="15">
        <v>50000</v>
      </c>
      <c r="H854" s="14">
        <v>2</v>
      </c>
      <c r="I854" s="14" t="s">
        <v>12</v>
      </c>
      <c r="J854" s="14" t="s">
        <v>13</v>
      </c>
      <c r="K854" s="14" t="s">
        <v>16</v>
      </c>
      <c r="L854" s="14">
        <v>1</v>
      </c>
      <c r="M854" s="14" t="str">
        <f>IF(Table1[[#This Row],[Cars]]=0,"NO","Yes")</f>
        <v>Yes</v>
      </c>
      <c r="N854" s="14" t="s">
        <v>15</v>
      </c>
      <c r="O854" s="14" t="s">
        <v>48</v>
      </c>
      <c r="P854" s="14">
        <v>39</v>
      </c>
      <c r="Q854" s="14" t="str">
        <f>IF(Table1[[#This Row],[Age]]&gt;=65,"Senior",IF(Table1[[#This Row],[Age]]&gt;=45,"Middle Age",IF(Table1[[#This Row],[Age]]&gt;=25,"Adult",IF(Table1[[#This Row],[Age]]&gt;=15,"Youth","Invalid"))))</f>
        <v>Adult</v>
      </c>
      <c r="R854" s="22" t="s">
        <v>14</v>
      </c>
    </row>
    <row r="855" spans="4:18" x14ac:dyDescent="0.3">
      <c r="D855" s="21">
        <v>24801</v>
      </c>
      <c r="E855" s="14" t="s">
        <v>29</v>
      </c>
      <c r="F855" s="14" t="s">
        <v>30</v>
      </c>
      <c r="G855" s="15">
        <v>60000</v>
      </c>
      <c r="H855" s="14">
        <v>1</v>
      </c>
      <c r="I855" s="14" t="s">
        <v>27</v>
      </c>
      <c r="J855" s="14" t="s">
        <v>19</v>
      </c>
      <c r="K855" s="14" t="s">
        <v>14</v>
      </c>
      <c r="L855" s="14">
        <v>0</v>
      </c>
      <c r="M855" s="14" t="str">
        <f>IF(Table1[[#This Row],[Cars]]=0,"NO","Yes")</f>
        <v>NO</v>
      </c>
      <c r="N855" s="14" t="s">
        <v>20</v>
      </c>
      <c r="O855" s="14" t="s">
        <v>48</v>
      </c>
      <c r="P855" s="14">
        <v>35</v>
      </c>
      <c r="Q855" s="14" t="str">
        <f>IF(Table1[[#This Row],[Age]]&gt;=65,"Senior",IF(Table1[[#This Row],[Age]]&gt;=45,"Middle Age",IF(Table1[[#This Row],[Age]]&gt;=25,"Adult",IF(Table1[[#This Row],[Age]]&gt;=15,"Youth","Invalid"))))</f>
        <v>Adult</v>
      </c>
      <c r="R855" s="22" t="s">
        <v>14</v>
      </c>
    </row>
    <row r="856" spans="4:18" x14ac:dyDescent="0.3">
      <c r="D856" s="21">
        <v>17519</v>
      </c>
      <c r="E856" s="14" t="s">
        <v>28</v>
      </c>
      <c r="F856" s="14" t="s">
        <v>42</v>
      </c>
      <c r="G856" s="15">
        <v>60000</v>
      </c>
      <c r="H856" s="14">
        <v>0</v>
      </c>
      <c r="I856" s="14" t="s">
        <v>17</v>
      </c>
      <c r="J856" s="14" t="s">
        <v>19</v>
      </c>
      <c r="K856" s="14" t="s">
        <v>14</v>
      </c>
      <c r="L856" s="14">
        <v>2</v>
      </c>
      <c r="M856" s="14" t="str">
        <f>IF(Table1[[#This Row],[Cars]]=0,"NO","Yes")</f>
        <v>Yes</v>
      </c>
      <c r="N856" s="14" t="s">
        <v>21</v>
      </c>
      <c r="O856" s="14" t="s">
        <v>48</v>
      </c>
      <c r="P856" s="14">
        <v>32</v>
      </c>
      <c r="Q856" s="14" t="str">
        <f>IF(Table1[[#This Row],[Age]]&gt;=65,"Senior",IF(Table1[[#This Row],[Age]]&gt;=45,"Middle Age",IF(Table1[[#This Row],[Age]]&gt;=25,"Adult",IF(Table1[[#This Row],[Age]]&gt;=15,"Youth","Invalid"))))</f>
        <v>Adult</v>
      </c>
      <c r="R856" s="22" t="s">
        <v>16</v>
      </c>
    </row>
    <row r="857" spans="4:18" x14ac:dyDescent="0.3">
      <c r="D857" s="21">
        <v>18347</v>
      </c>
      <c r="E857" s="14" t="s">
        <v>29</v>
      </c>
      <c r="F857" s="14" t="s">
        <v>42</v>
      </c>
      <c r="G857" s="15">
        <v>30000</v>
      </c>
      <c r="H857" s="14">
        <v>0</v>
      </c>
      <c r="I857" s="14" t="s">
        <v>17</v>
      </c>
      <c r="J857" s="14" t="s">
        <v>13</v>
      </c>
      <c r="K857" s="14" t="s">
        <v>16</v>
      </c>
      <c r="L857" s="14">
        <v>1</v>
      </c>
      <c r="M857" s="14" t="str">
        <f>IF(Table1[[#This Row],[Cars]]=0,"NO","Yes")</f>
        <v>Yes</v>
      </c>
      <c r="N857" s="14" t="s">
        <v>23</v>
      </c>
      <c r="O857" s="14" t="s">
        <v>48</v>
      </c>
      <c r="P857" s="14">
        <v>31</v>
      </c>
      <c r="Q857" s="14" t="str">
        <f>IF(Table1[[#This Row],[Age]]&gt;=65,"Senior",IF(Table1[[#This Row],[Age]]&gt;=45,"Middle Age",IF(Table1[[#This Row],[Age]]&gt;=25,"Adult",IF(Table1[[#This Row],[Age]]&gt;=15,"Youth","Invalid"))))</f>
        <v>Adult</v>
      </c>
      <c r="R857" s="22" t="s">
        <v>16</v>
      </c>
    </row>
    <row r="858" spans="4:18" x14ac:dyDescent="0.3">
      <c r="D858" s="21">
        <v>29052</v>
      </c>
      <c r="E858" s="14" t="s">
        <v>29</v>
      </c>
      <c r="F858" s="14" t="s">
        <v>30</v>
      </c>
      <c r="G858" s="15">
        <v>40000</v>
      </c>
      <c r="H858" s="14">
        <v>0</v>
      </c>
      <c r="I858" s="14" t="s">
        <v>17</v>
      </c>
      <c r="J858" s="14" t="s">
        <v>13</v>
      </c>
      <c r="K858" s="14" t="s">
        <v>14</v>
      </c>
      <c r="L858" s="14">
        <v>1</v>
      </c>
      <c r="M858" s="14" t="str">
        <f>IF(Table1[[#This Row],[Cars]]=0,"NO","Yes")</f>
        <v>Yes</v>
      </c>
      <c r="N858" s="14" t="s">
        <v>21</v>
      </c>
      <c r="O858" s="14" t="s">
        <v>48</v>
      </c>
      <c r="P858" s="14">
        <v>27</v>
      </c>
      <c r="Q858" s="14" t="str">
        <f>IF(Table1[[#This Row],[Age]]&gt;=65,"Senior",IF(Table1[[#This Row],[Age]]&gt;=45,"Middle Age",IF(Table1[[#This Row],[Age]]&gt;=25,"Adult",IF(Table1[[#This Row],[Age]]&gt;=15,"Youth","Invalid"))))</f>
        <v>Adult</v>
      </c>
      <c r="R858" s="22" t="s">
        <v>16</v>
      </c>
    </row>
    <row r="859" spans="4:18" x14ac:dyDescent="0.3">
      <c r="D859" s="21">
        <v>11745</v>
      </c>
      <c r="E859" s="14" t="s">
        <v>28</v>
      </c>
      <c r="F859" s="14" t="s">
        <v>42</v>
      </c>
      <c r="G859" s="15">
        <v>60000</v>
      </c>
      <c r="H859" s="14">
        <v>1</v>
      </c>
      <c r="I859" s="14" t="s">
        <v>12</v>
      </c>
      <c r="J859" s="14" t="s">
        <v>19</v>
      </c>
      <c r="K859" s="14" t="s">
        <v>14</v>
      </c>
      <c r="L859" s="14">
        <v>1</v>
      </c>
      <c r="M859" s="14" t="str">
        <f>IF(Table1[[#This Row],[Cars]]=0,"NO","Yes")</f>
        <v>Yes</v>
      </c>
      <c r="N859" s="14" t="s">
        <v>15</v>
      </c>
      <c r="O859" s="14" t="s">
        <v>48</v>
      </c>
      <c r="P859" s="14">
        <v>47</v>
      </c>
      <c r="Q859" s="14" t="str">
        <f>IF(Table1[[#This Row],[Age]]&gt;=65,"Senior",IF(Table1[[#This Row],[Age]]&gt;=45,"Middle Age",IF(Table1[[#This Row],[Age]]&gt;=25,"Adult",IF(Table1[[#This Row],[Age]]&gt;=15,"Youth","Invalid"))))</f>
        <v>Middle Age</v>
      </c>
      <c r="R859" s="22" t="s">
        <v>14</v>
      </c>
    </row>
    <row r="860" spans="4:18" x14ac:dyDescent="0.3">
      <c r="D860" s="21">
        <v>19147</v>
      </c>
      <c r="E860" s="14" t="s">
        <v>28</v>
      </c>
      <c r="F860" s="14" t="s">
        <v>30</v>
      </c>
      <c r="G860" s="15">
        <v>40000</v>
      </c>
      <c r="H860" s="14">
        <v>0</v>
      </c>
      <c r="I860" s="14" t="s">
        <v>12</v>
      </c>
      <c r="J860" s="14" t="s">
        <v>19</v>
      </c>
      <c r="K860" s="14" t="s">
        <v>16</v>
      </c>
      <c r="L860" s="14">
        <v>1</v>
      </c>
      <c r="M860" s="14" t="str">
        <f>IF(Table1[[#This Row],[Cars]]=0,"NO","Yes")</f>
        <v>Yes</v>
      </c>
      <c r="N860" s="14" t="s">
        <v>15</v>
      </c>
      <c r="O860" s="14" t="s">
        <v>48</v>
      </c>
      <c r="P860" s="14">
        <v>42</v>
      </c>
      <c r="Q860" s="14" t="str">
        <f>IF(Table1[[#This Row],[Age]]&gt;=65,"Senior",IF(Table1[[#This Row],[Age]]&gt;=45,"Middle Age",IF(Table1[[#This Row],[Age]]&gt;=25,"Adult",IF(Table1[[#This Row],[Age]]&gt;=15,"Youth","Invalid"))))</f>
        <v>Adult</v>
      </c>
      <c r="R860" s="22" t="s">
        <v>16</v>
      </c>
    </row>
    <row r="861" spans="4:18" x14ac:dyDescent="0.3">
      <c r="D861" s="21">
        <v>19217</v>
      </c>
      <c r="E861" s="14" t="s">
        <v>28</v>
      </c>
      <c r="F861" s="14" t="s">
        <v>30</v>
      </c>
      <c r="G861" s="15">
        <v>30000</v>
      </c>
      <c r="H861" s="14">
        <v>2</v>
      </c>
      <c r="I861" s="14" t="s">
        <v>24</v>
      </c>
      <c r="J861" s="14" t="s">
        <v>13</v>
      </c>
      <c r="K861" s="14" t="s">
        <v>14</v>
      </c>
      <c r="L861" s="14">
        <v>2</v>
      </c>
      <c r="M861" s="14" t="str">
        <f>IF(Table1[[#This Row],[Cars]]=0,"NO","Yes")</f>
        <v>Yes</v>
      </c>
      <c r="N861" s="14" t="s">
        <v>23</v>
      </c>
      <c r="O861" s="14" t="s">
        <v>48</v>
      </c>
      <c r="P861" s="14">
        <v>49</v>
      </c>
      <c r="Q861" s="14" t="str">
        <f>IF(Table1[[#This Row],[Age]]&gt;=65,"Senior",IF(Table1[[#This Row],[Age]]&gt;=45,"Middle Age",IF(Table1[[#This Row],[Age]]&gt;=25,"Adult",IF(Table1[[#This Row],[Age]]&gt;=15,"Youth","Invalid"))))</f>
        <v>Middle Age</v>
      </c>
      <c r="R861" s="22" t="s">
        <v>16</v>
      </c>
    </row>
    <row r="862" spans="4:18" x14ac:dyDescent="0.3">
      <c r="D862" s="21">
        <v>15839</v>
      </c>
      <c r="E862" s="14" t="s">
        <v>29</v>
      </c>
      <c r="F862" s="14" t="s">
        <v>30</v>
      </c>
      <c r="G862" s="15">
        <v>30000</v>
      </c>
      <c r="H862" s="14">
        <v>0</v>
      </c>
      <c r="I862" s="14" t="s">
        <v>17</v>
      </c>
      <c r="J862" s="14" t="s">
        <v>13</v>
      </c>
      <c r="K862" s="14" t="s">
        <v>14</v>
      </c>
      <c r="L862" s="14">
        <v>1</v>
      </c>
      <c r="M862" s="14" t="str">
        <f>IF(Table1[[#This Row],[Cars]]=0,"NO","Yes")</f>
        <v>Yes</v>
      </c>
      <c r="N862" s="14" t="s">
        <v>21</v>
      </c>
      <c r="O862" s="14" t="s">
        <v>48</v>
      </c>
      <c r="P862" s="14">
        <v>32</v>
      </c>
      <c r="Q862" s="14" t="str">
        <f>IF(Table1[[#This Row],[Age]]&gt;=65,"Senior",IF(Table1[[#This Row],[Age]]&gt;=45,"Middle Age",IF(Table1[[#This Row],[Age]]&gt;=25,"Adult",IF(Table1[[#This Row],[Age]]&gt;=15,"Youth","Invalid"))))</f>
        <v>Adult</v>
      </c>
      <c r="R862" s="22" t="s">
        <v>16</v>
      </c>
    </row>
    <row r="863" spans="4:18" x14ac:dyDescent="0.3">
      <c r="D863" s="21">
        <v>13714</v>
      </c>
      <c r="E863" s="14" t="s">
        <v>28</v>
      </c>
      <c r="F863" s="14" t="s">
        <v>42</v>
      </c>
      <c r="G863" s="15">
        <v>20000</v>
      </c>
      <c r="H863" s="14">
        <v>2</v>
      </c>
      <c r="I863" s="14" t="s">
        <v>24</v>
      </c>
      <c r="J863" s="14" t="s">
        <v>22</v>
      </c>
      <c r="K863" s="14" t="s">
        <v>16</v>
      </c>
      <c r="L863" s="14">
        <v>2</v>
      </c>
      <c r="M863" s="14" t="str">
        <f>IF(Table1[[#This Row],[Cars]]=0,"NO","Yes")</f>
        <v>Yes</v>
      </c>
      <c r="N863" s="14" t="s">
        <v>23</v>
      </c>
      <c r="O863" s="14" t="s">
        <v>48</v>
      </c>
      <c r="P863" s="14">
        <v>53</v>
      </c>
      <c r="Q863" s="14" t="str">
        <f>IF(Table1[[#This Row],[Age]]&gt;=65,"Senior",IF(Table1[[#This Row],[Age]]&gt;=45,"Middle Age",IF(Table1[[#This Row],[Age]]&gt;=25,"Adult",IF(Table1[[#This Row],[Age]]&gt;=15,"Youth","Invalid"))))</f>
        <v>Middle Age</v>
      </c>
      <c r="R863" s="22" t="s">
        <v>14</v>
      </c>
    </row>
    <row r="864" spans="4:18" x14ac:dyDescent="0.3">
      <c r="D864" s="21">
        <v>22330</v>
      </c>
      <c r="E864" s="14" t="s">
        <v>28</v>
      </c>
      <c r="F864" s="14" t="s">
        <v>30</v>
      </c>
      <c r="G864" s="15">
        <v>50000</v>
      </c>
      <c r="H864" s="14">
        <v>0</v>
      </c>
      <c r="I864" s="14" t="s">
        <v>27</v>
      </c>
      <c r="J864" s="14" t="s">
        <v>13</v>
      </c>
      <c r="K864" s="14" t="s">
        <v>14</v>
      </c>
      <c r="L864" s="14">
        <v>0</v>
      </c>
      <c r="M864" s="14" t="str">
        <f>IF(Table1[[#This Row],[Cars]]=0,"NO","Yes")</f>
        <v>NO</v>
      </c>
      <c r="N864" s="14" t="s">
        <v>23</v>
      </c>
      <c r="O864" s="14" t="s">
        <v>48</v>
      </c>
      <c r="P864" s="14">
        <v>32</v>
      </c>
      <c r="Q864" s="14" t="str">
        <f>IF(Table1[[#This Row],[Age]]&gt;=65,"Senior",IF(Table1[[#This Row],[Age]]&gt;=45,"Middle Age",IF(Table1[[#This Row],[Age]]&gt;=25,"Adult",IF(Table1[[#This Row],[Age]]&gt;=15,"Youth","Invalid"))))</f>
        <v>Adult</v>
      </c>
      <c r="R864" s="22" t="s">
        <v>14</v>
      </c>
    </row>
    <row r="865" spans="4:18" x14ac:dyDescent="0.3">
      <c r="D865" s="21">
        <v>18783</v>
      </c>
      <c r="E865" s="14" t="s">
        <v>29</v>
      </c>
      <c r="F865" s="14" t="s">
        <v>30</v>
      </c>
      <c r="G865" s="15">
        <v>80000</v>
      </c>
      <c r="H865" s="14">
        <v>0</v>
      </c>
      <c r="I865" s="14" t="s">
        <v>12</v>
      </c>
      <c r="J865" s="14" t="s">
        <v>25</v>
      </c>
      <c r="K865" s="14" t="s">
        <v>16</v>
      </c>
      <c r="L865" s="14">
        <v>1</v>
      </c>
      <c r="M865" s="14" t="str">
        <f>IF(Table1[[#This Row],[Cars]]=0,"NO","Yes")</f>
        <v>Yes</v>
      </c>
      <c r="N865" s="14" t="s">
        <v>15</v>
      </c>
      <c r="O865" s="14" t="s">
        <v>48</v>
      </c>
      <c r="P865" s="14">
        <v>38</v>
      </c>
      <c r="Q865" s="14" t="str">
        <f>IF(Table1[[#This Row],[Age]]&gt;=65,"Senior",IF(Table1[[#This Row],[Age]]&gt;=45,"Middle Age",IF(Table1[[#This Row],[Age]]&gt;=25,"Adult",IF(Table1[[#This Row],[Age]]&gt;=15,"Youth","Invalid"))))</f>
        <v>Adult</v>
      </c>
      <c r="R865" s="22" t="s">
        <v>14</v>
      </c>
    </row>
    <row r="866" spans="4:18" x14ac:dyDescent="0.3">
      <c r="D866" s="21">
        <v>25041</v>
      </c>
      <c r="E866" s="14" t="s">
        <v>29</v>
      </c>
      <c r="F866" s="14" t="s">
        <v>30</v>
      </c>
      <c r="G866" s="15">
        <v>40000</v>
      </c>
      <c r="H866" s="14">
        <v>0</v>
      </c>
      <c r="I866" s="14" t="s">
        <v>24</v>
      </c>
      <c r="J866" s="14" t="s">
        <v>13</v>
      </c>
      <c r="K866" s="14" t="s">
        <v>14</v>
      </c>
      <c r="L866" s="14">
        <v>2</v>
      </c>
      <c r="M866" s="14" t="str">
        <f>IF(Table1[[#This Row],[Cars]]=0,"NO","Yes")</f>
        <v>Yes</v>
      </c>
      <c r="N866" s="14" t="s">
        <v>21</v>
      </c>
      <c r="O866" s="14" t="s">
        <v>48</v>
      </c>
      <c r="P866" s="14">
        <v>31</v>
      </c>
      <c r="Q866" s="14" t="str">
        <f>IF(Table1[[#This Row],[Age]]&gt;=65,"Senior",IF(Table1[[#This Row],[Age]]&gt;=45,"Middle Age",IF(Table1[[#This Row],[Age]]&gt;=25,"Adult",IF(Table1[[#This Row],[Age]]&gt;=15,"Youth","Invalid"))))</f>
        <v>Adult</v>
      </c>
      <c r="R866" s="22" t="s">
        <v>16</v>
      </c>
    </row>
    <row r="867" spans="4:18" x14ac:dyDescent="0.3">
      <c r="D867" s="21">
        <v>22046</v>
      </c>
      <c r="E867" s="14" t="s">
        <v>29</v>
      </c>
      <c r="F867" s="14" t="s">
        <v>42</v>
      </c>
      <c r="G867" s="15">
        <v>80000</v>
      </c>
      <c r="H867" s="14">
        <v>0</v>
      </c>
      <c r="I867" s="14" t="s">
        <v>12</v>
      </c>
      <c r="J867" s="14" t="s">
        <v>25</v>
      </c>
      <c r="K867" s="14" t="s">
        <v>16</v>
      </c>
      <c r="L867" s="14">
        <v>1</v>
      </c>
      <c r="M867" s="14" t="str">
        <f>IF(Table1[[#This Row],[Cars]]=0,"NO","Yes")</f>
        <v>Yes</v>
      </c>
      <c r="N867" s="14" t="s">
        <v>15</v>
      </c>
      <c r="O867" s="14" t="s">
        <v>48</v>
      </c>
      <c r="P867" s="14">
        <v>38</v>
      </c>
      <c r="Q867" s="14" t="str">
        <f>IF(Table1[[#This Row],[Age]]&gt;=65,"Senior",IF(Table1[[#This Row],[Age]]&gt;=45,"Middle Age",IF(Table1[[#This Row],[Age]]&gt;=25,"Adult",IF(Table1[[#This Row],[Age]]&gt;=15,"Youth","Invalid"))))</f>
        <v>Adult</v>
      </c>
      <c r="R867" s="22" t="s">
        <v>14</v>
      </c>
    </row>
    <row r="868" spans="4:18" x14ac:dyDescent="0.3">
      <c r="D868" s="21">
        <v>28052</v>
      </c>
      <c r="E868" s="14" t="s">
        <v>28</v>
      </c>
      <c r="F868" s="14" t="s">
        <v>30</v>
      </c>
      <c r="G868" s="15">
        <v>60000</v>
      </c>
      <c r="H868" s="14">
        <v>2</v>
      </c>
      <c r="I868" s="14" t="s">
        <v>24</v>
      </c>
      <c r="J868" s="14" t="s">
        <v>19</v>
      </c>
      <c r="K868" s="14" t="s">
        <v>14</v>
      </c>
      <c r="L868" s="14">
        <v>2</v>
      </c>
      <c r="M868" s="14" t="str">
        <f>IF(Table1[[#This Row],[Cars]]=0,"NO","Yes")</f>
        <v>Yes</v>
      </c>
      <c r="N868" s="14" t="s">
        <v>43</v>
      </c>
      <c r="O868" s="14" t="s">
        <v>48</v>
      </c>
      <c r="P868" s="14">
        <v>55</v>
      </c>
      <c r="Q868" s="14" t="str">
        <f>IF(Table1[[#This Row],[Age]]&gt;=65,"Senior",IF(Table1[[#This Row],[Age]]&gt;=45,"Middle Age",IF(Table1[[#This Row],[Age]]&gt;=25,"Adult",IF(Table1[[#This Row],[Age]]&gt;=15,"Youth","Invalid"))))</f>
        <v>Middle Age</v>
      </c>
      <c r="R868" s="22" t="s">
        <v>16</v>
      </c>
    </row>
    <row r="869" spans="4:18" x14ac:dyDescent="0.3">
      <c r="D869" s="21">
        <v>26693</v>
      </c>
      <c r="E869" s="14" t="s">
        <v>28</v>
      </c>
      <c r="F869" s="14" t="s">
        <v>30</v>
      </c>
      <c r="G869" s="15">
        <v>70000</v>
      </c>
      <c r="H869" s="14">
        <v>3</v>
      </c>
      <c r="I869" s="14" t="s">
        <v>17</v>
      </c>
      <c r="J869" s="14" t="s">
        <v>19</v>
      </c>
      <c r="K869" s="14" t="s">
        <v>14</v>
      </c>
      <c r="L869" s="14">
        <v>1</v>
      </c>
      <c r="M869" s="14" t="str">
        <f>IF(Table1[[#This Row],[Cars]]=0,"NO","Yes")</f>
        <v>Yes</v>
      </c>
      <c r="N869" s="14" t="s">
        <v>21</v>
      </c>
      <c r="O869" s="14" t="s">
        <v>48</v>
      </c>
      <c r="P869" s="14">
        <v>49</v>
      </c>
      <c r="Q869" s="14" t="str">
        <f>IF(Table1[[#This Row],[Age]]&gt;=65,"Senior",IF(Table1[[#This Row],[Age]]&gt;=45,"Middle Age",IF(Table1[[#This Row],[Age]]&gt;=25,"Adult",IF(Table1[[#This Row],[Age]]&gt;=15,"Youth","Invalid"))))</f>
        <v>Middle Age</v>
      </c>
      <c r="R869" s="22" t="s">
        <v>16</v>
      </c>
    </row>
    <row r="870" spans="4:18" x14ac:dyDescent="0.3">
      <c r="D870" s="21">
        <v>24955</v>
      </c>
      <c r="E870" s="14" t="s">
        <v>29</v>
      </c>
      <c r="F870" s="14" t="s">
        <v>30</v>
      </c>
      <c r="G870" s="15">
        <v>30000</v>
      </c>
      <c r="H870" s="14">
        <v>5</v>
      </c>
      <c r="I870" s="14" t="s">
        <v>26</v>
      </c>
      <c r="J870" s="14" t="s">
        <v>13</v>
      </c>
      <c r="K870" s="14" t="s">
        <v>14</v>
      </c>
      <c r="L870" s="14">
        <v>3</v>
      </c>
      <c r="M870" s="14" t="str">
        <f>IF(Table1[[#This Row],[Cars]]=0,"NO","Yes")</f>
        <v>Yes</v>
      </c>
      <c r="N870" s="14" t="s">
        <v>43</v>
      </c>
      <c r="O870" s="14" t="s">
        <v>48</v>
      </c>
      <c r="P870" s="14">
        <v>60</v>
      </c>
      <c r="Q870" s="14" t="str">
        <f>IF(Table1[[#This Row],[Age]]&gt;=65,"Senior",IF(Table1[[#This Row],[Age]]&gt;=45,"Middle Age",IF(Table1[[#This Row],[Age]]&gt;=25,"Adult",IF(Table1[[#This Row],[Age]]&gt;=15,"Youth","Invalid"))))</f>
        <v>Middle Age</v>
      </c>
      <c r="R870" s="22" t="s">
        <v>14</v>
      </c>
    </row>
    <row r="871" spans="4:18" x14ac:dyDescent="0.3">
      <c r="D871" s="21">
        <v>26065</v>
      </c>
      <c r="E871" s="14" t="s">
        <v>29</v>
      </c>
      <c r="F871" s="14" t="s">
        <v>42</v>
      </c>
      <c r="G871" s="15">
        <v>110000</v>
      </c>
      <c r="H871" s="14">
        <v>3</v>
      </c>
      <c r="I871" s="14" t="s">
        <v>12</v>
      </c>
      <c r="J871" s="14" t="s">
        <v>25</v>
      </c>
      <c r="K871" s="14" t="s">
        <v>16</v>
      </c>
      <c r="L871" s="14">
        <v>4</v>
      </c>
      <c r="M871" s="14" t="str">
        <f>IF(Table1[[#This Row],[Cars]]=0,"NO","Yes")</f>
        <v>Yes</v>
      </c>
      <c r="N871" s="14" t="s">
        <v>23</v>
      </c>
      <c r="O871" s="14" t="s">
        <v>48</v>
      </c>
      <c r="P871" s="14">
        <v>42</v>
      </c>
      <c r="Q871" s="14" t="str">
        <f>IF(Table1[[#This Row],[Age]]&gt;=65,"Senior",IF(Table1[[#This Row],[Age]]&gt;=45,"Middle Age",IF(Table1[[#This Row],[Age]]&gt;=25,"Adult",IF(Table1[[#This Row],[Age]]&gt;=15,"Youth","Invalid"))))</f>
        <v>Adult</v>
      </c>
      <c r="R871" s="22" t="s">
        <v>16</v>
      </c>
    </row>
    <row r="872" spans="4:18" x14ac:dyDescent="0.3">
      <c r="D872" s="21">
        <v>13942</v>
      </c>
      <c r="E872" s="14" t="s">
        <v>28</v>
      </c>
      <c r="F872" s="14" t="s">
        <v>30</v>
      </c>
      <c r="G872" s="15">
        <v>60000</v>
      </c>
      <c r="H872" s="14">
        <v>1</v>
      </c>
      <c r="I872" s="14" t="s">
        <v>17</v>
      </c>
      <c r="J872" s="14" t="s">
        <v>13</v>
      </c>
      <c r="K872" s="14" t="s">
        <v>14</v>
      </c>
      <c r="L872" s="14">
        <v>1</v>
      </c>
      <c r="M872" s="14" t="str">
        <f>IF(Table1[[#This Row],[Cars]]=0,"NO","Yes")</f>
        <v>Yes</v>
      </c>
      <c r="N872" s="14" t="s">
        <v>15</v>
      </c>
      <c r="O872" s="14" t="s">
        <v>48</v>
      </c>
      <c r="P872" s="14">
        <v>46</v>
      </c>
      <c r="Q872" s="14" t="str">
        <f>IF(Table1[[#This Row],[Age]]&gt;=65,"Senior",IF(Table1[[#This Row],[Age]]&gt;=45,"Middle Age",IF(Table1[[#This Row],[Age]]&gt;=25,"Adult",IF(Table1[[#This Row],[Age]]&gt;=15,"Youth","Invalid"))))</f>
        <v>Middle Age</v>
      </c>
      <c r="R872" s="22" t="s">
        <v>16</v>
      </c>
    </row>
    <row r="873" spans="4:18" x14ac:dyDescent="0.3">
      <c r="D873" s="21">
        <v>11219</v>
      </c>
      <c r="E873" s="14" t="s">
        <v>28</v>
      </c>
      <c r="F873" s="14" t="s">
        <v>30</v>
      </c>
      <c r="G873" s="15">
        <v>60000</v>
      </c>
      <c r="H873" s="14">
        <v>2</v>
      </c>
      <c r="I873" s="14" t="s">
        <v>24</v>
      </c>
      <c r="J873" s="14" t="s">
        <v>19</v>
      </c>
      <c r="K873" s="14" t="s">
        <v>14</v>
      </c>
      <c r="L873" s="14">
        <v>2</v>
      </c>
      <c r="M873" s="14" t="str">
        <f>IF(Table1[[#This Row],[Cars]]=0,"NO","Yes")</f>
        <v>Yes</v>
      </c>
      <c r="N873" s="14" t="s">
        <v>43</v>
      </c>
      <c r="O873" s="14" t="s">
        <v>48</v>
      </c>
      <c r="P873" s="14">
        <v>55</v>
      </c>
      <c r="Q873" s="14" t="str">
        <f>IF(Table1[[#This Row],[Age]]&gt;=65,"Senior",IF(Table1[[#This Row],[Age]]&gt;=45,"Middle Age",IF(Table1[[#This Row],[Age]]&gt;=25,"Adult",IF(Table1[[#This Row],[Age]]&gt;=15,"Youth","Invalid"))))</f>
        <v>Middle Age</v>
      </c>
      <c r="R873" s="22" t="s">
        <v>16</v>
      </c>
    </row>
    <row r="874" spans="4:18" x14ac:dyDescent="0.3">
      <c r="D874" s="21">
        <v>22118</v>
      </c>
      <c r="E874" s="14" t="s">
        <v>29</v>
      </c>
      <c r="F874" s="14" t="s">
        <v>42</v>
      </c>
      <c r="G874" s="15">
        <v>70000</v>
      </c>
      <c r="H874" s="14">
        <v>3</v>
      </c>
      <c r="I874" s="14" t="s">
        <v>27</v>
      </c>
      <c r="J874" s="14" t="s">
        <v>25</v>
      </c>
      <c r="K874" s="14" t="s">
        <v>14</v>
      </c>
      <c r="L874" s="14">
        <v>2</v>
      </c>
      <c r="M874" s="14" t="str">
        <f>IF(Table1[[#This Row],[Cars]]=0,"NO","Yes")</f>
        <v>Yes</v>
      </c>
      <c r="N874" s="14" t="s">
        <v>21</v>
      </c>
      <c r="O874" s="14" t="s">
        <v>48</v>
      </c>
      <c r="P874" s="14">
        <v>53</v>
      </c>
      <c r="Q874" s="14" t="str">
        <f>IF(Table1[[#This Row],[Age]]&gt;=65,"Senior",IF(Table1[[#This Row],[Age]]&gt;=45,"Middle Age",IF(Table1[[#This Row],[Age]]&gt;=25,"Adult",IF(Table1[[#This Row],[Age]]&gt;=15,"Youth","Invalid"))))</f>
        <v>Middle Age</v>
      </c>
      <c r="R874" s="22" t="s">
        <v>14</v>
      </c>
    </row>
    <row r="875" spans="4:18" x14ac:dyDescent="0.3">
      <c r="D875" s="21">
        <v>23197</v>
      </c>
      <c r="E875" s="14" t="s">
        <v>28</v>
      </c>
      <c r="F875" s="14" t="s">
        <v>30</v>
      </c>
      <c r="G875" s="15">
        <v>50000</v>
      </c>
      <c r="H875" s="14">
        <v>3</v>
      </c>
      <c r="I875" s="14" t="s">
        <v>12</v>
      </c>
      <c r="J875" s="14" t="s">
        <v>13</v>
      </c>
      <c r="K875" s="14" t="s">
        <v>14</v>
      </c>
      <c r="L875" s="14">
        <v>2</v>
      </c>
      <c r="M875" s="14" t="str">
        <f>IF(Table1[[#This Row],[Cars]]=0,"NO","Yes")</f>
        <v>Yes</v>
      </c>
      <c r="N875" s="14" t="s">
        <v>20</v>
      </c>
      <c r="O875" s="14" t="s">
        <v>48</v>
      </c>
      <c r="P875" s="14">
        <v>40</v>
      </c>
      <c r="Q875" s="14" t="str">
        <f>IF(Table1[[#This Row],[Age]]&gt;=65,"Senior",IF(Table1[[#This Row],[Age]]&gt;=45,"Middle Age",IF(Table1[[#This Row],[Age]]&gt;=25,"Adult",IF(Table1[[#This Row],[Age]]&gt;=15,"Youth","Invalid"))))</f>
        <v>Adult</v>
      </c>
      <c r="R875" s="22" t="s">
        <v>16</v>
      </c>
    </row>
    <row r="876" spans="4:18" x14ac:dyDescent="0.3">
      <c r="D876" s="21">
        <v>14883</v>
      </c>
      <c r="E876" s="14" t="s">
        <v>28</v>
      </c>
      <c r="F876" s="14" t="s">
        <v>42</v>
      </c>
      <c r="G876" s="15">
        <v>30000</v>
      </c>
      <c r="H876" s="14">
        <v>1</v>
      </c>
      <c r="I876" s="14" t="s">
        <v>12</v>
      </c>
      <c r="J876" s="14" t="s">
        <v>13</v>
      </c>
      <c r="K876" s="14" t="s">
        <v>14</v>
      </c>
      <c r="L876" s="14">
        <v>1</v>
      </c>
      <c r="M876" s="14" t="str">
        <f>IF(Table1[[#This Row],[Cars]]=0,"NO","Yes")</f>
        <v>Yes</v>
      </c>
      <c r="N876" s="14" t="s">
        <v>21</v>
      </c>
      <c r="O876" s="14" t="s">
        <v>48</v>
      </c>
      <c r="P876" s="14">
        <v>53</v>
      </c>
      <c r="Q876" s="14" t="str">
        <f>IF(Table1[[#This Row],[Age]]&gt;=65,"Senior",IF(Table1[[#This Row],[Age]]&gt;=45,"Middle Age",IF(Table1[[#This Row],[Age]]&gt;=25,"Adult",IF(Table1[[#This Row],[Age]]&gt;=15,"Youth","Invalid"))))</f>
        <v>Middle Age</v>
      </c>
      <c r="R876" s="22" t="s">
        <v>14</v>
      </c>
    </row>
    <row r="877" spans="4:18" x14ac:dyDescent="0.3">
      <c r="D877" s="21">
        <v>27279</v>
      </c>
      <c r="E877" s="14" t="s">
        <v>29</v>
      </c>
      <c r="F877" s="14" t="s">
        <v>42</v>
      </c>
      <c r="G877" s="15">
        <v>70000</v>
      </c>
      <c r="H877" s="14">
        <v>2</v>
      </c>
      <c r="I877" s="14" t="s">
        <v>12</v>
      </c>
      <c r="J877" s="14" t="s">
        <v>13</v>
      </c>
      <c r="K877" s="14" t="s">
        <v>14</v>
      </c>
      <c r="L877" s="14">
        <v>0</v>
      </c>
      <c r="M877" s="14" t="str">
        <f>IF(Table1[[#This Row],[Cars]]=0,"NO","Yes")</f>
        <v>NO</v>
      </c>
      <c r="N877" s="14" t="s">
        <v>20</v>
      </c>
      <c r="O877" s="14" t="s">
        <v>48</v>
      </c>
      <c r="P877" s="14">
        <v>38</v>
      </c>
      <c r="Q877" s="14" t="str">
        <f>IF(Table1[[#This Row],[Age]]&gt;=65,"Senior",IF(Table1[[#This Row],[Age]]&gt;=45,"Middle Age",IF(Table1[[#This Row],[Age]]&gt;=25,"Adult",IF(Table1[[#This Row],[Age]]&gt;=15,"Youth","Invalid"))))</f>
        <v>Adult</v>
      </c>
      <c r="R877" s="22" t="s">
        <v>14</v>
      </c>
    </row>
    <row r="878" spans="4:18" x14ac:dyDescent="0.3">
      <c r="D878" s="21">
        <v>18322</v>
      </c>
      <c r="E878" s="14" t="s">
        <v>29</v>
      </c>
      <c r="F878" s="14" t="s">
        <v>30</v>
      </c>
      <c r="G878" s="15">
        <v>30000</v>
      </c>
      <c r="H878" s="14">
        <v>0</v>
      </c>
      <c r="I878" s="14" t="s">
        <v>26</v>
      </c>
      <c r="J878" s="14" t="s">
        <v>18</v>
      </c>
      <c r="K878" s="14" t="s">
        <v>16</v>
      </c>
      <c r="L878" s="14">
        <v>2</v>
      </c>
      <c r="M878" s="14" t="str">
        <f>IF(Table1[[#This Row],[Cars]]=0,"NO","Yes")</f>
        <v>Yes</v>
      </c>
      <c r="N878" s="14" t="s">
        <v>15</v>
      </c>
      <c r="O878" s="14" t="s">
        <v>48</v>
      </c>
      <c r="P878" s="14">
        <v>26</v>
      </c>
      <c r="Q878" s="14" t="str">
        <f>IF(Table1[[#This Row],[Age]]&gt;=65,"Senior",IF(Table1[[#This Row],[Age]]&gt;=45,"Middle Age",IF(Table1[[#This Row],[Age]]&gt;=25,"Adult",IF(Table1[[#This Row],[Age]]&gt;=15,"Youth","Invalid"))))</f>
        <v>Adult</v>
      </c>
      <c r="R878" s="22" t="s">
        <v>16</v>
      </c>
    </row>
    <row r="879" spans="4:18" x14ac:dyDescent="0.3">
      <c r="D879" s="21">
        <v>15879</v>
      </c>
      <c r="E879" s="14" t="s">
        <v>28</v>
      </c>
      <c r="F879" s="14" t="s">
        <v>30</v>
      </c>
      <c r="G879" s="15">
        <v>70000</v>
      </c>
      <c r="H879" s="14">
        <v>5</v>
      </c>
      <c r="I879" s="14" t="s">
        <v>12</v>
      </c>
      <c r="J879" s="14" t="s">
        <v>25</v>
      </c>
      <c r="K879" s="14" t="s">
        <v>14</v>
      </c>
      <c r="L879" s="14">
        <v>2</v>
      </c>
      <c r="M879" s="14" t="str">
        <f>IF(Table1[[#This Row],[Cars]]=0,"NO","Yes")</f>
        <v>Yes</v>
      </c>
      <c r="N879" s="14" t="s">
        <v>20</v>
      </c>
      <c r="O879" s="14" t="s">
        <v>48</v>
      </c>
      <c r="P879" s="14">
        <v>61</v>
      </c>
      <c r="Q879" s="14" t="str">
        <f>IF(Table1[[#This Row],[Age]]&gt;=65,"Senior",IF(Table1[[#This Row],[Age]]&gt;=45,"Middle Age",IF(Table1[[#This Row],[Age]]&gt;=25,"Adult",IF(Table1[[#This Row],[Age]]&gt;=15,"Youth","Invalid"))))</f>
        <v>Middle Age</v>
      </c>
      <c r="R879" s="22" t="s">
        <v>16</v>
      </c>
    </row>
    <row r="880" spans="4:18" x14ac:dyDescent="0.3">
      <c r="D880" s="21">
        <v>28278</v>
      </c>
      <c r="E880" s="14" t="s">
        <v>28</v>
      </c>
      <c r="F880" s="14" t="s">
        <v>30</v>
      </c>
      <c r="G880" s="15">
        <v>50000</v>
      </c>
      <c r="H880" s="14">
        <v>2</v>
      </c>
      <c r="I880" s="14" t="s">
        <v>27</v>
      </c>
      <c r="J880" s="14" t="s">
        <v>25</v>
      </c>
      <c r="K880" s="14" t="s">
        <v>14</v>
      </c>
      <c r="L880" s="14">
        <v>2</v>
      </c>
      <c r="M880" s="14" t="str">
        <f>IF(Table1[[#This Row],[Cars]]=0,"NO","Yes")</f>
        <v>Yes</v>
      </c>
      <c r="N880" s="14" t="s">
        <v>21</v>
      </c>
      <c r="O880" s="14" t="s">
        <v>48</v>
      </c>
      <c r="P880" s="14">
        <v>71</v>
      </c>
      <c r="Q880" s="14" t="str">
        <f>IF(Table1[[#This Row],[Age]]&gt;=65,"Senior",IF(Table1[[#This Row],[Age]]&gt;=45,"Middle Age",IF(Table1[[#This Row],[Age]]&gt;=25,"Adult",IF(Table1[[#This Row],[Age]]&gt;=15,"Youth","Invalid"))))</f>
        <v>Senior</v>
      </c>
      <c r="R880" s="22" t="s">
        <v>16</v>
      </c>
    </row>
    <row r="881" spans="4:18" x14ac:dyDescent="0.3">
      <c r="D881" s="21">
        <v>24416</v>
      </c>
      <c r="E881" s="14" t="s">
        <v>28</v>
      </c>
      <c r="F881" s="14" t="s">
        <v>30</v>
      </c>
      <c r="G881" s="15">
        <v>90000</v>
      </c>
      <c r="H881" s="14">
        <v>4</v>
      </c>
      <c r="I881" s="14" t="s">
        <v>24</v>
      </c>
      <c r="J881" s="14" t="s">
        <v>19</v>
      </c>
      <c r="K881" s="14" t="s">
        <v>14</v>
      </c>
      <c r="L881" s="14">
        <v>2</v>
      </c>
      <c r="M881" s="14" t="str">
        <f>IF(Table1[[#This Row],[Cars]]=0,"NO","Yes")</f>
        <v>Yes</v>
      </c>
      <c r="N881" s="14" t="s">
        <v>23</v>
      </c>
      <c r="O881" s="14" t="s">
        <v>48</v>
      </c>
      <c r="P881" s="14">
        <v>45</v>
      </c>
      <c r="Q881" s="14" t="str">
        <f>IF(Table1[[#This Row],[Age]]&gt;=65,"Senior",IF(Table1[[#This Row],[Age]]&gt;=45,"Middle Age",IF(Table1[[#This Row],[Age]]&gt;=25,"Adult",IF(Table1[[#This Row],[Age]]&gt;=15,"Youth","Invalid"))))</f>
        <v>Middle Age</v>
      </c>
      <c r="R881" s="22" t="s">
        <v>16</v>
      </c>
    </row>
    <row r="882" spans="4:18" x14ac:dyDescent="0.3">
      <c r="D882" s="21">
        <v>28066</v>
      </c>
      <c r="E882" s="14" t="s">
        <v>28</v>
      </c>
      <c r="F882" s="14" t="s">
        <v>30</v>
      </c>
      <c r="G882" s="15">
        <v>80000</v>
      </c>
      <c r="H882" s="14">
        <v>2</v>
      </c>
      <c r="I882" s="14" t="s">
        <v>27</v>
      </c>
      <c r="J882" s="14" t="s">
        <v>19</v>
      </c>
      <c r="K882" s="14" t="s">
        <v>14</v>
      </c>
      <c r="L882" s="14">
        <v>0</v>
      </c>
      <c r="M882" s="14" t="str">
        <f>IF(Table1[[#This Row],[Cars]]=0,"NO","Yes")</f>
        <v>NO</v>
      </c>
      <c r="N882" s="14" t="s">
        <v>15</v>
      </c>
      <c r="O882" s="14" t="s">
        <v>48</v>
      </c>
      <c r="P882" s="14">
        <v>37</v>
      </c>
      <c r="Q882" s="14" t="str">
        <f>IF(Table1[[#This Row],[Age]]&gt;=65,"Senior",IF(Table1[[#This Row],[Age]]&gt;=45,"Middle Age",IF(Table1[[#This Row],[Age]]&gt;=25,"Adult",IF(Table1[[#This Row],[Age]]&gt;=15,"Youth","Invalid"))))</f>
        <v>Adult</v>
      </c>
      <c r="R882" s="22" t="s">
        <v>14</v>
      </c>
    </row>
    <row r="883" spans="4:18" x14ac:dyDescent="0.3">
      <c r="D883" s="21">
        <v>11275</v>
      </c>
      <c r="E883" s="14" t="s">
        <v>28</v>
      </c>
      <c r="F883" s="14" t="s">
        <v>42</v>
      </c>
      <c r="G883" s="15">
        <v>80000</v>
      </c>
      <c r="H883" s="14">
        <v>4</v>
      </c>
      <c r="I883" s="14" t="s">
        <v>27</v>
      </c>
      <c r="J883" s="14" t="s">
        <v>25</v>
      </c>
      <c r="K883" s="14" t="s">
        <v>14</v>
      </c>
      <c r="L883" s="14">
        <v>2</v>
      </c>
      <c r="M883" s="14" t="str">
        <f>IF(Table1[[#This Row],[Cars]]=0,"NO","Yes")</f>
        <v>Yes</v>
      </c>
      <c r="N883" s="14" t="s">
        <v>15</v>
      </c>
      <c r="O883" s="14" t="s">
        <v>48</v>
      </c>
      <c r="P883" s="14">
        <v>72</v>
      </c>
      <c r="Q883" s="14" t="str">
        <f>IF(Table1[[#This Row],[Age]]&gt;=65,"Senior",IF(Table1[[#This Row],[Age]]&gt;=45,"Middle Age",IF(Table1[[#This Row],[Age]]&gt;=25,"Adult",IF(Table1[[#This Row],[Age]]&gt;=15,"Youth","Invalid"))))</f>
        <v>Senior</v>
      </c>
      <c r="R883" s="22" t="s">
        <v>14</v>
      </c>
    </row>
    <row r="884" spans="4:18" x14ac:dyDescent="0.3">
      <c r="D884" s="21">
        <v>14872</v>
      </c>
      <c r="E884" s="14" t="s">
        <v>28</v>
      </c>
      <c r="F884" s="14" t="s">
        <v>30</v>
      </c>
      <c r="G884" s="15">
        <v>30000</v>
      </c>
      <c r="H884" s="14">
        <v>0</v>
      </c>
      <c r="I884" s="14" t="s">
        <v>27</v>
      </c>
      <c r="J884" s="14" t="s">
        <v>13</v>
      </c>
      <c r="K884" s="14" t="s">
        <v>14</v>
      </c>
      <c r="L884" s="14">
        <v>0</v>
      </c>
      <c r="M884" s="14" t="str">
        <f>IF(Table1[[#This Row],[Cars]]=0,"NO","Yes")</f>
        <v>NO</v>
      </c>
      <c r="N884" s="14" t="s">
        <v>15</v>
      </c>
      <c r="O884" s="14" t="s">
        <v>48</v>
      </c>
      <c r="P884" s="14">
        <v>32</v>
      </c>
      <c r="Q884" s="14" t="str">
        <f>IF(Table1[[#This Row],[Age]]&gt;=65,"Senior",IF(Table1[[#This Row],[Age]]&gt;=45,"Middle Age",IF(Table1[[#This Row],[Age]]&gt;=25,"Adult",IF(Table1[[#This Row],[Age]]&gt;=15,"Youth","Invalid"))))</f>
        <v>Adult</v>
      </c>
      <c r="R884" s="22" t="s">
        <v>16</v>
      </c>
    </row>
    <row r="885" spans="4:18" x14ac:dyDescent="0.3">
      <c r="D885" s="21">
        <v>16151</v>
      </c>
      <c r="E885" s="14" t="s">
        <v>28</v>
      </c>
      <c r="F885" s="14" t="s">
        <v>42</v>
      </c>
      <c r="G885" s="15">
        <v>60000</v>
      </c>
      <c r="H885" s="14">
        <v>1</v>
      </c>
      <c r="I885" s="14" t="s">
        <v>12</v>
      </c>
      <c r="J885" s="14" t="s">
        <v>19</v>
      </c>
      <c r="K885" s="14" t="s">
        <v>14</v>
      </c>
      <c r="L885" s="14">
        <v>1</v>
      </c>
      <c r="M885" s="14" t="str">
        <f>IF(Table1[[#This Row],[Cars]]=0,"NO","Yes")</f>
        <v>Yes</v>
      </c>
      <c r="N885" s="14" t="s">
        <v>20</v>
      </c>
      <c r="O885" s="14" t="s">
        <v>48</v>
      </c>
      <c r="P885" s="14">
        <v>48</v>
      </c>
      <c r="Q885" s="14" t="str">
        <f>IF(Table1[[#This Row],[Age]]&gt;=65,"Senior",IF(Table1[[#This Row],[Age]]&gt;=45,"Middle Age",IF(Table1[[#This Row],[Age]]&gt;=25,"Adult",IF(Table1[[#This Row],[Age]]&gt;=15,"Youth","Invalid"))))</f>
        <v>Middle Age</v>
      </c>
      <c r="R885" s="22" t="s">
        <v>14</v>
      </c>
    </row>
    <row r="886" spans="4:18" x14ac:dyDescent="0.3">
      <c r="D886" s="21">
        <v>19731</v>
      </c>
      <c r="E886" s="14" t="s">
        <v>28</v>
      </c>
      <c r="F886" s="14" t="s">
        <v>30</v>
      </c>
      <c r="G886" s="15">
        <v>80000</v>
      </c>
      <c r="H886" s="14">
        <v>4</v>
      </c>
      <c r="I886" s="14" t="s">
        <v>27</v>
      </c>
      <c r="J886" s="14" t="s">
        <v>25</v>
      </c>
      <c r="K886" s="14" t="s">
        <v>14</v>
      </c>
      <c r="L886" s="14">
        <v>2</v>
      </c>
      <c r="M886" s="14" t="str">
        <f>IF(Table1[[#This Row],[Cars]]=0,"NO","Yes")</f>
        <v>Yes</v>
      </c>
      <c r="N886" s="14" t="s">
        <v>21</v>
      </c>
      <c r="O886" s="14" t="s">
        <v>48</v>
      </c>
      <c r="P886" s="14">
        <v>68</v>
      </c>
      <c r="Q886" s="14" t="str">
        <f>IF(Table1[[#This Row],[Age]]&gt;=65,"Senior",IF(Table1[[#This Row],[Age]]&gt;=45,"Middle Age",IF(Table1[[#This Row],[Age]]&gt;=25,"Adult",IF(Table1[[#This Row],[Age]]&gt;=15,"Youth","Invalid"))))</f>
        <v>Senior</v>
      </c>
      <c r="R886" s="22" t="s">
        <v>16</v>
      </c>
    </row>
    <row r="887" spans="4:18" x14ac:dyDescent="0.3">
      <c r="D887" s="21">
        <v>23801</v>
      </c>
      <c r="E887" s="14" t="s">
        <v>28</v>
      </c>
      <c r="F887" s="14" t="s">
        <v>42</v>
      </c>
      <c r="G887" s="15">
        <v>20000</v>
      </c>
      <c r="H887" s="14">
        <v>2</v>
      </c>
      <c r="I887" s="14" t="s">
        <v>26</v>
      </c>
      <c r="J887" s="14" t="s">
        <v>18</v>
      </c>
      <c r="K887" s="14" t="s">
        <v>14</v>
      </c>
      <c r="L887" s="14">
        <v>2</v>
      </c>
      <c r="M887" s="14" t="str">
        <f>IF(Table1[[#This Row],[Cars]]=0,"NO","Yes")</f>
        <v>Yes</v>
      </c>
      <c r="N887" s="14" t="s">
        <v>15</v>
      </c>
      <c r="O887" s="14" t="s">
        <v>48</v>
      </c>
      <c r="P887" s="14">
        <v>49</v>
      </c>
      <c r="Q887" s="14" t="str">
        <f>IF(Table1[[#This Row],[Age]]&gt;=65,"Senior",IF(Table1[[#This Row],[Age]]&gt;=45,"Middle Age",IF(Table1[[#This Row],[Age]]&gt;=25,"Adult",IF(Table1[[#This Row],[Age]]&gt;=15,"Youth","Invalid"))))</f>
        <v>Middle Age</v>
      </c>
      <c r="R887" s="22" t="s">
        <v>16</v>
      </c>
    </row>
    <row r="888" spans="4:18" x14ac:dyDescent="0.3">
      <c r="D888" s="21">
        <v>11807</v>
      </c>
      <c r="E888" s="14" t="s">
        <v>28</v>
      </c>
      <c r="F888" s="14" t="s">
        <v>30</v>
      </c>
      <c r="G888" s="15">
        <v>70000</v>
      </c>
      <c r="H888" s="14">
        <v>3</v>
      </c>
      <c r="I888" s="14" t="s">
        <v>27</v>
      </c>
      <c r="J888" s="14" t="s">
        <v>19</v>
      </c>
      <c r="K888" s="14" t="s">
        <v>14</v>
      </c>
      <c r="L888" s="14">
        <v>0</v>
      </c>
      <c r="M888" s="14" t="str">
        <f>IF(Table1[[#This Row],[Cars]]=0,"NO","Yes")</f>
        <v>NO</v>
      </c>
      <c r="N888" s="14" t="s">
        <v>20</v>
      </c>
      <c r="O888" s="14" t="s">
        <v>48</v>
      </c>
      <c r="P888" s="14">
        <v>34</v>
      </c>
      <c r="Q888" s="14" t="str">
        <f>IF(Table1[[#This Row],[Age]]&gt;=65,"Senior",IF(Table1[[#This Row],[Age]]&gt;=45,"Middle Age",IF(Table1[[#This Row],[Age]]&gt;=25,"Adult",IF(Table1[[#This Row],[Age]]&gt;=15,"Youth","Invalid"))))</f>
        <v>Adult</v>
      </c>
      <c r="R888" s="22" t="s">
        <v>16</v>
      </c>
    </row>
    <row r="889" spans="4:18" x14ac:dyDescent="0.3">
      <c r="D889" s="21">
        <v>11622</v>
      </c>
      <c r="E889" s="14" t="s">
        <v>28</v>
      </c>
      <c r="F889" s="14" t="s">
        <v>30</v>
      </c>
      <c r="G889" s="15">
        <v>50000</v>
      </c>
      <c r="H889" s="14">
        <v>0</v>
      </c>
      <c r="I889" s="14" t="s">
        <v>27</v>
      </c>
      <c r="J889" s="14" t="s">
        <v>13</v>
      </c>
      <c r="K889" s="14" t="s">
        <v>14</v>
      </c>
      <c r="L889" s="14">
        <v>0</v>
      </c>
      <c r="M889" s="14" t="str">
        <f>IF(Table1[[#This Row],[Cars]]=0,"NO","Yes")</f>
        <v>NO</v>
      </c>
      <c r="N889" s="14" t="s">
        <v>15</v>
      </c>
      <c r="O889" s="14" t="s">
        <v>48</v>
      </c>
      <c r="P889" s="14">
        <v>32</v>
      </c>
      <c r="Q889" s="14" t="str">
        <f>IF(Table1[[#This Row],[Age]]&gt;=65,"Senior",IF(Table1[[#This Row],[Age]]&gt;=45,"Middle Age",IF(Table1[[#This Row],[Age]]&gt;=25,"Adult",IF(Table1[[#This Row],[Age]]&gt;=15,"Youth","Invalid"))))</f>
        <v>Adult</v>
      </c>
      <c r="R889" s="22" t="s">
        <v>16</v>
      </c>
    </row>
    <row r="890" spans="4:18" x14ac:dyDescent="0.3">
      <c r="D890" s="21">
        <v>26597</v>
      </c>
      <c r="E890" s="14" t="s">
        <v>29</v>
      </c>
      <c r="F890" s="14" t="s">
        <v>42</v>
      </c>
      <c r="G890" s="15">
        <v>60000</v>
      </c>
      <c r="H890" s="14">
        <v>4</v>
      </c>
      <c r="I890" s="14" t="s">
        <v>12</v>
      </c>
      <c r="J890" s="14" t="s">
        <v>13</v>
      </c>
      <c r="K890" s="14" t="s">
        <v>16</v>
      </c>
      <c r="L890" s="14">
        <v>2</v>
      </c>
      <c r="M890" s="14" t="str">
        <f>IF(Table1[[#This Row],[Cars]]=0,"NO","Yes")</f>
        <v>Yes</v>
      </c>
      <c r="N890" s="14" t="s">
        <v>15</v>
      </c>
      <c r="O890" s="14" t="s">
        <v>48</v>
      </c>
      <c r="P890" s="14">
        <v>42</v>
      </c>
      <c r="Q890" s="14" t="str">
        <f>IF(Table1[[#This Row],[Age]]&gt;=65,"Senior",IF(Table1[[#This Row],[Age]]&gt;=45,"Middle Age",IF(Table1[[#This Row],[Age]]&gt;=25,"Adult",IF(Table1[[#This Row],[Age]]&gt;=15,"Youth","Invalid"))))</f>
        <v>Adult</v>
      </c>
      <c r="R890" s="22" t="s">
        <v>16</v>
      </c>
    </row>
    <row r="891" spans="4:18" x14ac:dyDescent="0.3">
      <c r="D891" s="21">
        <v>27074</v>
      </c>
      <c r="E891" s="14" t="s">
        <v>28</v>
      </c>
      <c r="F891" s="14" t="s">
        <v>42</v>
      </c>
      <c r="G891" s="15">
        <v>70000</v>
      </c>
      <c r="H891" s="14">
        <v>1</v>
      </c>
      <c r="I891" s="14" t="s">
        <v>27</v>
      </c>
      <c r="J891" s="14" t="s">
        <v>13</v>
      </c>
      <c r="K891" s="14" t="s">
        <v>14</v>
      </c>
      <c r="L891" s="14">
        <v>0</v>
      </c>
      <c r="M891" s="14" t="str">
        <f>IF(Table1[[#This Row],[Cars]]=0,"NO","Yes")</f>
        <v>NO</v>
      </c>
      <c r="N891" s="14" t="s">
        <v>15</v>
      </c>
      <c r="O891" s="14" t="s">
        <v>48</v>
      </c>
      <c r="P891" s="14">
        <v>35</v>
      </c>
      <c r="Q891" s="14" t="str">
        <f>IF(Table1[[#This Row],[Age]]&gt;=65,"Senior",IF(Table1[[#This Row],[Age]]&gt;=45,"Middle Age",IF(Table1[[#This Row],[Age]]&gt;=25,"Adult",IF(Table1[[#This Row],[Age]]&gt;=15,"Youth","Invalid"))))</f>
        <v>Adult</v>
      </c>
      <c r="R891" s="22" t="s">
        <v>14</v>
      </c>
    </row>
    <row r="892" spans="4:18" x14ac:dyDescent="0.3">
      <c r="D892" s="21">
        <v>19228</v>
      </c>
      <c r="E892" s="14" t="s">
        <v>28</v>
      </c>
      <c r="F892" s="14" t="s">
        <v>42</v>
      </c>
      <c r="G892" s="15">
        <v>40000</v>
      </c>
      <c r="H892" s="14">
        <v>2</v>
      </c>
      <c r="I892" s="14" t="s">
        <v>17</v>
      </c>
      <c r="J892" s="14" t="s">
        <v>18</v>
      </c>
      <c r="K892" s="14" t="s">
        <v>14</v>
      </c>
      <c r="L892" s="14">
        <v>1</v>
      </c>
      <c r="M892" s="14" t="str">
        <f>IF(Table1[[#This Row],[Cars]]=0,"NO","Yes")</f>
        <v>Yes</v>
      </c>
      <c r="N892" s="14" t="s">
        <v>15</v>
      </c>
      <c r="O892" s="14" t="s">
        <v>48</v>
      </c>
      <c r="P892" s="14">
        <v>48</v>
      </c>
      <c r="Q892" s="14" t="str">
        <f>IF(Table1[[#This Row],[Age]]&gt;=65,"Senior",IF(Table1[[#This Row],[Age]]&gt;=45,"Middle Age",IF(Table1[[#This Row],[Age]]&gt;=25,"Adult",IF(Table1[[#This Row],[Age]]&gt;=15,"Youth","Invalid"))))</f>
        <v>Middle Age</v>
      </c>
      <c r="R892" s="22" t="s">
        <v>16</v>
      </c>
    </row>
    <row r="893" spans="4:18" x14ac:dyDescent="0.3">
      <c r="D893" s="21">
        <v>13415</v>
      </c>
      <c r="E893" s="14" t="s">
        <v>29</v>
      </c>
      <c r="F893" s="14" t="s">
        <v>30</v>
      </c>
      <c r="G893" s="15">
        <v>100000</v>
      </c>
      <c r="H893" s="14">
        <v>1</v>
      </c>
      <c r="I893" s="14" t="s">
        <v>27</v>
      </c>
      <c r="J893" s="14" t="s">
        <v>25</v>
      </c>
      <c r="K893" s="14" t="s">
        <v>14</v>
      </c>
      <c r="L893" s="14">
        <v>3</v>
      </c>
      <c r="M893" s="14" t="str">
        <f>IF(Table1[[#This Row],[Cars]]=0,"NO","Yes")</f>
        <v>Yes</v>
      </c>
      <c r="N893" s="14" t="s">
        <v>20</v>
      </c>
      <c r="O893" s="14" t="s">
        <v>48</v>
      </c>
      <c r="P893" s="14">
        <v>73</v>
      </c>
      <c r="Q893" s="14" t="str">
        <f>IF(Table1[[#This Row],[Age]]&gt;=65,"Senior",IF(Table1[[#This Row],[Age]]&gt;=45,"Middle Age",IF(Table1[[#This Row],[Age]]&gt;=25,"Adult",IF(Table1[[#This Row],[Age]]&gt;=15,"Youth","Invalid"))))</f>
        <v>Senior</v>
      </c>
      <c r="R893" s="22" t="s">
        <v>14</v>
      </c>
    </row>
    <row r="894" spans="4:18" x14ac:dyDescent="0.3">
      <c r="D894" s="21">
        <v>17000</v>
      </c>
      <c r="E894" s="14" t="s">
        <v>29</v>
      </c>
      <c r="F894" s="14" t="s">
        <v>42</v>
      </c>
      <c r="G894" s="15">
        <v>70000</v>
      </c>
      <c r="H894" s="14">
        <v>4</v>
      </c>
      <c r="I894" s="14" t="s">
        <v>12</v>
      </c>
      <c r="J894" s="14" t="s">
        <v>13</v>
      </c>
      <c r="K894" s="14" t="s">
        <v>14</v>
      </c>
      <c r="L894" s="14">
        <v>2</v>
      </c>
      <c r="M894" s="14" t="str">
        <f>IF(Table1[[#This Row],[Cars]]=0,"NO","Yes")</f>
        <v>Yes</v>
      </c>
      <c r="N894" s="14" t="s">
        <v>20</v>
      </c>
      <c r="O894" s="14" t="s">
        <v>48</v>
      </c>
      <c r="P894" s="14">
        <v>43</v>
      </c>
      <c r="Q894" s="14" t="str">
        <f>IF(Table1[[#This Row],[Age]]&gt;=65,"Senior",IF(Table1[[#This Row],[Age]]&gt;=45,"Middle Age",IF(Table1[[#This Row],[Age]]&gt;=25,"Adult",IF(Table1[[#This Row],[Age]]&gt;=15,"Youth","Invalid"))))</f>
        <v>Adult</v>
      </c>
      <c r="R894" s="22" t="s">
        <v>14</v>
      </c>
    </row>
    <row r="895" spans="4:18" x14ac:dyDescent="0.3">
      <c r="D895" s="21">
        <v>14569</v>
      </c>
      <c r="E895" s="14" t="s">
        <v>28</v>
      </c>
      <c r="F895" s="14" t="s">
        <v>30</v>
      </c>
      <c r="G895" s="15">
        <v>60000</v>
      </c>
      <c r="H895" s="14">
        <v>1</v>
      </c>
      <c r="I895" s="14" t="s">
        <v>27</v>
      </c>
      <c r="J895" s="14" t="s">
        <v>19</v>
      </c>
      <c r="K895" s="14" t="s">
        <v>14</v>
      </c>
      <c r="L895" s="14">
        <v>0</v>
      </c>
      <c r="M895" s="14" t="str">
        <f>IF(Table1[[#This Row],[Cars]]=0,"NO","Yes")</f>
        <v>NO</v>
      </c>
      <c r="N895" s="14" t="s">
        <v>15</v>
      </c>
      <c r="O895" s="14" t="s">
        <v>48</v>
      </c>
      <c r="P895" s="14">
        <v>35</v>
      </c>
      <c r="Q895" s="14" t="str">
        <f>IF(Table1[[#This Row],[Age]]&gt;=65,"Senior",IF(Table1[[#This Row],[Age]]&gt;=45,"Middle Age",IF(Table1[[#This Row],[Age]]&gt;=25,"Adult",IF(Table1[[#This Row],[Age]]&gt;=15,"Youth","Invalid"))))</f>
        <v>Adult</v>
      </c>
      <c r="R895" s="22" t="s">
        <v>16</v>
      </c>
    </row>
    <row r="896" spans="4:18" x14ac:dyDescent="0.3">
      <c r="D896" s="21">
        <v>13873</v>
      </c>
      <c r="E896" s="14" t="s">
        <v>28</v>
      </c>
      <c r="F896" s="14" t="s">
        <v>30</v>
      </c>
      <c r="G896" s="15">
        <v>70000</v>
      </c>
      <c r="H896" s="14">
        <v>3</v>
      </c>
      <c r="I896" s="14" t="s">
        <v>27</v>
      </c>
      <c r="J896" s="14" t="s">
        <v>19</v>
      </c>
      <c r="K896" s="14" t="s">
        <v>14</v>
      </c>
      <c r="L896" s="14">
        <v>0</v>
      </c>
      <c r="M896" s="14" t="str">
        <f>IF(Table1[[#This Row],[Cars]]=0,"NO","Yes")</f>
        <v>NO</v>
      </c>
      <c r="N896" s="14" t="s">
        <v>15</v>
      </c>
      <c r="O896" s="14" t="s">
        <v>48</v>
      </c>
      <c r="P896" s="14">
        <v>35</v>
      </c>
      <c r="Q896" s="14" t="str">
        <f>IF(Table1[[#This Row],[Age]]&gt;=65,"Senior",IF(Table1[[#This Row],[Age]]&gt;=45,"Middle Age",IF(Table1[[#This Row],[Age]]&gt;=25,"Adult",IF(Table1[[#This Row],[Age]]&gt;=15,"Youth","Invalid"))))</f>
        <v>Adult</v>
      </c>
      <c r="R896" s="22" t="s">
        <v>14</v>
      </c>
    </row>
    <row r="897" spans="4:18" x14ac:dyDescent="0.3">
      <c r="D897" s="21">
        <v>20401</v>
      </c>
      <c r="E897" s="14" t="s">
        <v>28</v>
      </c>
      <c r="F897" s="14" t="s">
        <v>42</v>
      </c>
      <c r="G897" s="15">
        <v>50000</v>
      </c>
      <c r="H897" s="14">
        <v>4</v>
      </c>
      <c r="I897" s="14" t="s">
        <v>12</v>
      </c>
      <c r="J897" s="14" t="s">
        <v>25</v>
      </c>
      <c r="K897" s="14" t="s">
        <v>14</v>
      </c>
      <c r="L897" s="14">
        <v>2</v>
      </c>
      <c r="M897" s="14" t="str">
        <f>IF(Table1[[#This Row],[Cars]]=0,"NO","Yes")</f>
        <v>Yes</v>
      </c>
      <c r="N897" s="14" t="s">
        <v>23</v>
      </c>
      <c r="O897" s="14" t="s">
        <v>48</v>
      </c>
      <c r="P897" s="14">
        <v>64</v>
      </c>
      <c r="Q897" s="14" t="str">
        <f>IF(Table1[[#This Row],[Age]]&gt;=65,"Senior",IF(Table1[[#This Row],[Age]]&gt;=45,"Middle Age",IF(Table1[[#This Row],[Age]]&gt;=25,"Adult",IF(Table1[[#This Row],[Age]]&gt;=15,"Youth","Invalid"))))</f>
        <v>Middle Age</v>
      </c>
      <c r="R897" s="22" t="s">
        <v>14</v>
      </c>
    </row>
    <row r="898" spans="4:18" x14ac:dyDescent="0.3">
      <c r="D898" s="21">
        <v>21583</v>
      </c>
      <c r="E898" s="14" t="s">
        <v>28</v>
      </c>
      <c r="F898" s="14" t="s">
        <v>42</v>
      </c>
      <c r="G898" s="15">
        <v>50000</v>
      </c>
      <c r="H898" s="14">
        <v>1</v>
      </c>
      <c r="I898" s="14" t="s">
        <v>12</v>
      </c>
      <c r="J898" s="14" t="s">
        <v>13</v>
      </c>
      <c r="K898" s="14" t="s">
        <v>14</v>
      </c>
      <c r="L898" s="14">
        <v>0</v>
      </c>
      <c r="M898" s="14" t="str">
        <f>IF(Table1[[#This Row],[Cars]]=0,"NO","Yes")</f>
        <v>NO</v>
      </c>
      <c r="N898" s="14" t="s">
        <v>15</v>
      </c>
      <c r="O898" s="14" t="s">
        <v>48</v>
      </c>
      <c r="P898" s="14">
        <v>34</v>
      </c>
      <c r="Q898" s="14" t="str">
        <f>IF(Table1[[#This Row],[Age]]&gt;=65,"Senior",IF(Table1[[#This Row],[Age]]&gt;=45,"Middle Age",IF(Table1[[#This Row],[Age]]&gt;=25,"Adult",IF(Table1[[#This Row],[Age]]&gt;=15,"Youth","Invalid"))))</f>
        <v>Adult</v>
      </c>
      <c r="R898" s="22" t="s">
        <v>14</v>
      </c>
    </row>
    <row r="899" spans="4:18" x14ac:dyDescent="0.3">
      <c r="D899" s="21">
        <v>12029</v>
      </c>
      <c r="E899" s="14" t="s">
        <v>28</v>
      </c>
      <c r="F899" s="14" t="s">
        <v>30</v>
      </c>
      <c r="G899" s="15">
        <v>30000</v>
      </c>
      <c r="H899" s="14">
        <v>0</v>
      </c>
      <c r="I899" s="14" t="s">
        <v>26</v>
      </c>
      <c r="J899" s="14" t="s">
        <v>18</v>
      </c>
      <c r="K899" s="14" t="s">
        <v>16</v>
      </c>
      <c r="L899" s="14">
        <v>2</v>
      </c>
      <c r="M899" s="14" t="str">
        <f>IF(Table1[[#This Row],[Cars]]=0,"NO","Yes")</f>
        <v>Yes</v>
      </c>
      <c r="N899" s="14" t="s">
        <v>15</v>
      </c>
      <c r="O899" s="14" t="s">
        <v>48</v>
      </c>
      <c r="P899" s="14">
        <v>28</v>
      </c>
      <c r="Q899" s="14" t="str">
        <f>IF(Table1[[#This Row],[Age]]&gt;=65,"Senior",IF(Table1[[#This Row],[Age]]&gt;=45,"Middle Age",IF(Table1[[#This Row],[Age]]&gt;=25,"Adult",IF(Table1[[#This Row],[Age]]&gt;=15,"Youth","Invalid"))))</f>
        <v>Adult</v>
      </c>
      <c r="R899" s="22" t="s">
        <v>16</v>
      </c>
    </row>
    <row r="900" spans="4:18" x14ac:dyDescent="0.3">
      <c r="D900" s="21">
        <v>18066</v>
      </c>
      <c r="E900" s="14" t="s">
        <v>29</v>
      </c>
      <c r="F900" s="14" t="s">
        <v>30</v>
      </c>
      <c r="G900" s="15">
        <v>70000</v>
      </c>
      <c r="H900" s="14">
        <v>5</v>
      </c>
      <c r="I900" s="14" t="s">
        <v>12</v>
      </c>
      <c r="J900" s="14" t="s">
        <v>25</v>
      </c>
      <c r="K900" s="14" t="s">
        <v>14</v>
      </c>
      <c r="L900" s="14">
        <v>3</v>
      </c>
      <c r="M900" s="14" t="str">
        <f>IF(Table1[[#This Row],[Cars]]=0,"NO","Yes")</f>
        <v>Yes</v>
      </c>
      <c r="N900" s="14" t="s">
        <v>43</v>
      </c>
      <c r="O900" s="14" t="s">
        <v>48</v>
      </c>
      <c r="P900" s="14">
        <v>60</v>
      </c>
      <c r="Q900" s="14" t="str">
        <f>IF(Table1[[#This Row],[Age]]&gt;=65,"Senior",IF(Table1[[#This Row],[Age]]&gt;=45,"Middle Age",IF(Table1[[#This Row],[Age]]&gt;=25,"Adult",IF(Table1[[#This Row],[Age]]&gt;=15,"Youth","Invalid"))))</f>
        <v>Middle Age</v>
      </c>
      <c r="R900" s="22" t="s">
        <v>14</v>
      </c>
    </row>
    <row r="901" spans="4:18" x14ac:dyDescent="0.3">
      <c r="D901" s="21">
        <v>28192</v>
      </c>
      <c r="E901" s="14" t="s">
        <v>28</v>
      </c>
      <c r="F901" s="14" t="s">
        <v>42</v>
      </c>
      <c r="G901" s="15">
        <v>70000</v>
      </c>
      <c r="H901" s="14">
        <v>5</v>
      </c>
      <c r="I901" s="14" t="s">
        <v>27</v>
      </c>
      <c r="J901" s="14" t="s">
        <v>19</v>
      </c>
      <c r="K901" s="14" t="s">
        <v>14</v>
      </c>
      <c r="L901" s="14">
        <v>3</v>
      </c>
      <c r="M901" s="14" t="str">
        <f>IF(Table1[[#This Row],[Cars]]=0,"NO","Yes")</f>
        <v>Yes</v>
      </c>
      <c r="N901" s="14" t="s">
        <v>43</v>
      </c>
      <c r="O901" s="14" t="s">
        <v>48</v>
      </c>
      <c r="P901" s="14">
        <v>46</v>
      </c>
      <c r="Q901" s="14" t="str">
        <f>IF(Table1[[#This Row],[Age]]&gt;=65,"Senior",IF(Table1[[#This Row],[Age]]&gt;=45,"Middle Age",IF(Table1[[#This Row],[Age]]&gt;=25,"Adult",IF(Table1[[#This Row],[Age]]&gt;=15,"Youth","Invalid"))))</f>
        <v>Middle Age</v>
      </c>
      <c r="R901" s="22" t="s">
        <v>16</v>
      </c>
    </row>
    <row r="902" spans="4:18" x14ac:dyDescent="0.3">
      <c r="D902" s="21">
        <v>16122</v>
      </c>
      <c r="E902" s="14" t="s">
        <v>28</v>
      </c>
      <c r="F902" s="14" t="s">
        <v>30</v>
      </c>
      <c r="G902" s="15">
        <v>40000</v>
      </c>
      <c r="H902" s="14">
        <v>4</v>
      </c>
      <c r="I902" s="14" t="s">
        <v>24</v>
      </c>
      <c r="J902" s="14" t="s">
        <v>13</v>
      </c>
      <c r="K902" s="14" t="s">
        <v>14</v>
      </c>
      <c r="L902" s="14">
        <v>2</v>
      </c>
      <c r="M902" s="14" t="str">
        <f>IF(Table1[[#This Row],[Cars]]=0,"NO","Yes")</f>
        <v>Yes</v>
      </c>
      <c r="N902" s="14" t="s">
        <v>15</v>
      </c>
      <c r="O902" s="14" t="s">
        <v>48</v>
      </c>
      <c r="P902" s="14">
        <v>44</v>
      </c>
      <c r="Q902" s="14" t="str">
        <f>IF(Table1[[#This Row],[Age]]&gt;=65,"Senior",IF(Table1[[#This Row],[Age]]&gt;=45,"Middle Age",IF(Table1[[#This Row],[Age]]&gt;=25,"Adult",IF(Table1[[#This Row],[Age]]&gt;=15,"Youth","Invalid"))))</f>
        <v>Adult</v>
      </c>
      <c r="R902" s="22" t="s">
        <v>14</v>
      </c>
    </row>
    <row r="903" spans="4:18" x14ac:dyDescent="0.3">
      <c r="D903" s="21">
        <v>18607</v>
      </c>
      <c r="E903" s="14" t="s">
        <v>29</v>
      </c>
      <c r="F903" s="14" t="s">
        <v>42</v>
      </c>
      <c r="G903" s="15">
        <v>60000</v>
      </c>
      <c r="H903" s="14">
        <v>4</v>
      </c>
      <c r="I903" s="14" t="s">
        <v>12</v>
      </c>
      <c r="J903" s="14" t="s">
        <v>13</v>
      </c>
      <c r="K903" s="14" t="s">
        <v>14</v>
      </c>
      <c r="L903" s="14">
        <v>2</v>
      </c>
      <c r="M903" s="14" t="str">
        <f>IF(Table1[[#This Row],[Cars]]=0,"NO","Yes")</f>
        <v>Yes</v>
      </c>
      <c r="N903" s="14" t="s">
        <v>20</v>
      </c>
      <c r="O903" s="14" t="s">
        <v>48</v>
      </c>
      <c r="P903" s="14">
        <v>42</v>
      </c>
      <c r="Q903" s="14" t="str">
        <f>IF(Table1[[#This Row],[Age]]&gt;=65,"Senior",IF(Table1[[#This Row],[Age]]&gt;=45,"Middle Age",IF(Table1[[#This Row],[Age]]&gt;=25,"Adult",IF(Table1[[#This Row],[Age]]&gt;=15,"Youth","Invalid"))))</f>
        <v>Adult</v>
      </c>
      <c r="R903" s="22" t="s">
        <v>14</v>
      </c>
    </row>
    <row r="904" spans="4:18" x14ac:dyDescent="0.3">
      <c r="D904" s="21">
        <v>28858</v>
      </c>
      <c r="E904" s="14" t="s">
        <v>29</v>
      </c>
      <c r="F904" s="14" t="s">
        <v>30</v>
      </c>
      <c r="G904" s="15">
        <v>80000</v>
      </c>
      <c r="H904" s="14">
        <v>3</v>
      </c>
      <c r="I904" s="14" t="s">
        <v>12</v>
      </c>
      <c r="J904" s="14" t="s">
        <v>13</v>
      </c>
      <c r="K904" s="14" t="s">
        <v>14</v>
      </c>
      <c r="L904" s="14">
        <v>0</v>
      </c>
      <c r="M904" s="14" t="str">
        <f>IF(Table1[[#This Row],[Cars]]=0,"NO","Yes")</f>
        <v>NO</v>
      </c>
      <c r="N904" s="14" t="s">
        <v>20</v>
      </c>
      <c r="O904" s="14" t="s">
        <v>48</v>
      </c>
      <c r="P904" s="14">
        <v>40</v>
      </c>
      <c r="Q904" s="14" t="str">
        <f>IF(Table1[[#This Row],[Age]]&gt;=65,"Senior",IF(Table1[[#This Row],[Age]]&gt;=45,"Middle Age",IF(Table1[[#This Row],[Age]]&gt;=25,"Adult",IF(Table1[[#This Row],[Age]]&gt;=15,"Youth","Invalid"))))</f>
        <v>Adult</v>
      </c>
      <c r="R904" s="22" t="s">
        <v>16</v>
      </c>
    </row>
    <row r="905" spans="4:18" x14ac:dyDescent="0.3">
      <c r="D905" s="21">
        <v>14432</v>
      </c>
      <c r="E905" s="14" t="s">
        <v>29</v>
      </c>
      <c r="F905" s="14" t="s">
        <v>30</v>
      </c>
      <c r="G905" s="15">
        <v>90000</v>
      </c>
      <c r="H905" s="14">
        <v>4</v>
      </c>
      <c r="I905" s="14" t="s">
        <v>27</v>
      </c>
      <c r="J905" s="14" t="s">
        <v>25</v>
      </c>
      <c r="K905" s="14" t="s">
        <v>14</v>
      </c>
      <c r="L905" s="14">
        <v>1</v>
      </c>
      <c r="M905" s="14" t="str">
        <f>IF(Table1[[#This Row],[Cars]]=0,"NO","Yes")</f>
        <v>Yes</v>
      </c>
      <c r="N905" s="14" t="s">
        <v>21</v>
      </c>
      <c r="O905" s="14" t="s">
        <v>48</v>
      </c>
      <c r="P905" s="14">
        <v>73</v>
      </c>
      <c r="Q905" s="14" t="str">
        <f>IF(Table1[[#This Row],[Age]]&gt;=65,"Senior",IF(Table1[[#This Row],[Age]]&gt;=45,"Middle Age",IF(Table1[[#This Row],[Age]]&gt;=25,"Adult",IF(Table1[[#This Row],[Age]]&gt;=15,"Youth","Invalid"))))</f>
        <v>Senior</v>
      </c>
      <c r="R905" s="22" t="s">
        <v>16</v>
      </c>
    </row>
    <row r="906" spans="4:18" x14ac:dyDescent="0.3">
      <c r="D906" s="21">
        <v>26305</v>
      </c>
      <c r="E906" s="14" t="s">
        <v>29</v>
      </c>
      <c r="F906" s="14" t="s">
        <v>42</v>
      </c>
      <c r="G906" s="15">
        <v>60000</v>
      </c>
      <c r="H906" s="14">
        <v>2</v>
      </c>
      <c r="I906" s="14" t="s">
        <v>12</v>
      </c>
      <c r="J906" s="14" t="s">
        <v>13</v>
      </c>
      <c r="K906" s="14" t="s">
        <v>16</v>
      </c>
      <c r="L906" s="14">
        <v>0</v>
      </c>
      <c r="M906" s="14" t="str">
        <f>IF(Table1[[#This Row],[Cars]]=0,"NO","Yes")</f>
        <v>NO</v>
      </c>
      <c r="N906" s="14" t="s">
        <v>15</v>
      </c>
      <c r="O906" s="14" t="s">
        <v>48</v>
      </c>
      <c r="P906" s="14">
        <v>36</v>
      </c>
      <c r="Q906" s="14" t="str">
        <f>IF(Table1[[#This Row],[Age]]&gt;=65,"Senior",IF(Table1[[#This Row],[Age]]&gt;=45,"Middle Age",IF(Table1[[#This Row],[Age]]&gt;=25,"Adult",IF(Table1[[#This Row],[Age]]&gt;=15,"Youth","Invalid"))))</f>
        <v>Adult</v>
      </c>
      <c r="R906" s="22" t="s">
        <v>14</v>
      </c>
    </row>
    <row r="907" spans="4:18" x14ac:dyDescent="0.3">
      <c r="D907" s="21">
        <v>22050</v>
      </c>
      <c r="E907" s="14" t="s">
        <v>29</v>
      </c>
      <c r="F907" s="14" t="s">
        <v>30</v>
      </c>
      <c r="G907" s="15">
        <v>90000</v>
      </c>
      <c r="H907" s="14">
        <v>4</v>
      </c>
      <c r="I907" s="14" t="s">
        <v>12</v>
      </c>
      <c r="J907" s="14" t="s">
        <v>25</v>
      </c>
      <c r="K907" s="14" t="s">
        <v>14</v>
      </c>
      <c r="L907" s="14">
        <v>1</v>
      </c>
      <c r="M907" s="14" t="str">
        <f>IF(Table1[[#This Row],[Cars]]=0,"NO","Yes")</f>
        <v>Yes</v>
      </c>
      <c r="N907" s="14" t="s">
        <v>23</v>
      </c>
      <c r="O907" s="14" t="s">
        <v>48</v>
      </c>
      <c r="P907" s="14">
        <v>38</v>
      </c>
      <c r="Q907" s="14" t="str">
        <f>IF(Table1[[#This Row],[Age]]&gt;=65,"Senior",IF(Table1[[#This Row],[Age]]&gt;=45,"Middle Age",IF(Table1[[#This Row],[Age]]&gt;=25,"Adult",IF(Table1[[#This Row],[Age]]&gt;=15,"Youth","Invalid"))))</f>
        <v>Adult</v>
      </c>
      <c r="R907" s="22" t="s">
        <v>14</v>
      </c>
    </row>
    <row r="908" spans="4:18" x14ac:dyDescent="0.3">
      <c r="D908" s="21">
        <v>25394</v>
      </c>
      <c r="E908" s="14" t="s">
        <v>28</v>
      </c>
      <c r="F908" s="14" t="s">
        <v>30</v>
      </c>
      <c r="G908" s="15">
        <v>60000</v>
      </c>
      <c r="H908" s="14">
        <v>1</v>
      </c>
      <c r="I908" s="14" t="s">
        <v>27</v>
      </c>
      <c r="J908" s="14" t="s">
        <v>19</v>
      </c>
      <c r="K908" s="14" t="s">
        <v>14</v>
      </c>
      <c r="L908" s="14">
        <v>0</v>
      </c>
      <c r="M908" s="14" t="str">
        <f>IF(Table1[[#This Row],[Cars]]=0,"NO","Yes")</f>
        <v>NO</v>
      </c>
      <c r="N908" s="14" t="s">
        <v>20</v>
      </c>
      <c r="O908" s="14" t="s">
        <v>48</v>
      </c>
      <c r="P908" s="14">
        <v>34</v>
      </c>
      <c r="Q908" s="14" t="str">
        <f>IF(Table1[[#This Row],[Age]]&gt;=65,"Senior",IF(Table1[[#This Row],[Age]]&gt;=45,"Middle Age",IF(Table1[[#This Row],[Age]]&gt;=25,"Adult",IF(Table1[[#This Row],[Age]]&gt;=15,"Youth","Invalid"))))</f>
        <v>Adult</v>
      </c>
      <c r="R908" s="22" t="s">
        <v>14</v>
      </c>
    </row>
    <row r="909" spans="4:18" x14ac:dyDescent="0.3">
      <c r="D909" s="21">
        <v>19747</v>
      </c>
      <c r="E909" s="14" t="s">
        <v>28</v>
      </c>
      <c r="F909" s="14" t="s">
        <v>30</v>
      </c>
      <c r="G909" s="15">
        <v>50000</v>
      </c>
      <c r="H909" s="14">
        <v>4</v>
      </c>
      <c r="I909" s="14" t="s">
        <v>12</v>
      </c>
      <c r="J909" s="14" t="s">
        <v>25</v>
      </c>
      <c r="K909" s="14" t="s">
        <v>14</v>
      </c>
      <c r="L909" s="14">
        <v>2</v>
      </c>
      <c r="M909" s="14" t="str">
        <f>IF(Table1[[#This Row],[Cars]]=0,"NO","Yes")</f>
        <v>Yes</v>
      </c>
      <c r="N909" s="14" t="s">
        <v>43</v>
      </c>
      <c r="O909" s="14" t="s">
        <v>48</v>
      </c>
      <c r="P909" s="14">
        <v>63</v>
      </c>
      <c r="Q909" s="14" t="str">
        <f>IF(Table1[[#This Row],[Age]]&gt;=65,"Senior",IF(Table1[[#This Row],[Age]]&gt;=45,"Middle Age",IF(Table1[[#This Row],[Age]]&gt;=25,"Adult",IF(Table1[[#This Row],[Age]]&gt;=15,"Youth","Invalid"))))</f>
        <v>Middle Age</v>
      </c>
      <c r="R909" s="22" t="s">
        <v>16</v>
      </c>
    </row>
    <row r="910" spans="4:18" x14ac:dyDescent="0.3">
      <c r="D910" s="21">
        <v>23195</v>
      </c>
      <c r="E910" s="14" t="s">
        <v>29</v>
      </c>
      <c r="F910" s="14" t="s">
        <v>30</v>
      </c>
      <c r="G910" s="15">
        <v>50000</v>
      </c>
      <c r="H910" s="14">
        <v>3</v>
      </c>
      <c r="I910" s="14" t="s">
        <v>12</v>
      </c>
      <c r="J910" s="14" t="s">
        <v>13</v>
      </c>
      <c r="K910" s="14" t="s">
        <v>14</v>
      </c>
      <c r="L910" s="14">
        <v>2</v>
      </c>
      <c r="M910" s="14" t="str">
        <f>IF(Table1[[#This Row],[Cars]]=0,"NO","Yes")</f>
        <v>Yes</v>
      </c>
      <c r="N910" s="14" t="s">
        <v>20</v>
      </c>
      <c r="O910" s="14" t="s">
        <v>48</v>
      </c>
      <c r="P910" s="14">
        <v>41</v>
      </c>
      <c r="Q910" s="14" t="str">
        <f>IF(Table1[[#This Row],[Age]]&gt;=65,"Senior",IF(Table1[[#This Row],[Age]]&gt;=45,"Middle Age",IF(Table1[[#This Row],[Age]]&gt;=25,"Adult",IF(Table1[[#This Row],[Age]]&gt;=15,"Youth","Invalid"))))</f>
        <v>Adult</v>
      </c>
      <c r="R910" s="22" t="s">
        <v>14</v>
      </c>
    </row>
    <row r="911" spans="4:18" x14ac:dyDescent="0.3">
      <c r="D911" s="21">
        <v>21695</v>
      </c>
      <c r="E911" s="14" t="s">
        <v>28</v>
      </c>
      <c r="F911" s="14" t="s">
        <v>30</v>
      </c>
      <c r="G911" s="15">
        <v>60000</v>
      </c>
      <c r="H911" s="14">
        <v>0</v>
      </c>
      <c r="I911" s="14" t="s">
        <v>27</v>
      </c>
      <c r="J911" s="14" t="s">
        <v>13</v>
      </c>
      <c r="K911" s="14" t="s">
        <v>14</v>
      </c>
      <c r="L911" s="14">
        <v>0</v>
      </c>
      <c r="M911" s="14" t="str">
        <f>IF(Table1[[#This Row],[Cars]]=0,"NO","Yes")</f>
        <v>NO</v>
      </c>
      <c r="N911" s="14" t="s">
        <v>23</v>
      </c>
      <c r="O911" s="14" t="s">
        <v>48</v>
      </c>
      <c r="P911" s="14">
        <v>39</v>
      </c>
      <c r="Q911" s="14" t="str">
        <f>IF(Table1[[#This Row],[Age]]&gt;=65,"Senior",IF(Table1[[#This Row],[Age]]&gt;=45,"Middle Age",IF(Table1[[#This Row],[Age]]&gt;=25,"Adult",IF(Table1[[#This Row],[Age]]&gt;=15,"Youth","Invalid"))))</f>
        <v>Adult</v>
      </c>
      <c r="R911" s="22" t="s">
        <v>14</v>
      </c>
    </row>
    <row r="912" spans="4:18" x14ac:dyDescent="0.3">
      <c r="D912" s="21">
        <v>13934</v>
      </c>
      <c r="E912" s="14" t="s">
        <v>28</v>
      </c>
      <c r="F912" s="14" t="s">
        <v>30</v>
      </c>
      <c r="G912" s="15">
        <v>40000</v>
      </c>
      <c r="H912" s="14">
        <v>4</v>
      </c>
      <c r="I912" s="14" t="s">
        <v>24</v>
      </c>
      <c r="J912" s="14" t="s">
        <v>13</v>
      </c>
      <c r="K912" s="14" t="s">
        <v>14</v>
      </c>
      <c r="L912" s="14">
        <v>2</v>
      </c>
      <c r="M912" s="14" t="str">
        <f>IF(Table1[[#This Row],[Cars]]=0,"NO","Yes")</f>
        <v>Yes</v>
      </c>
      <c r="N912" s="14" t="s">
        <v>20</v>
      </c>
      <c r="O912" s="14" t="s">
        <v>48</v>
      </c>
      <c r="P912" s="14">
        <v>46</v>
      </c>
      <c r="Q912" s="14" t="str">
        <f>IF(Table1[[#This Row],[Age]]&gt;=65,"Senior",IF(Table1[[#This Row],[Age]]&gt;=45,"Middle Age",IF(Table1[[#This Row],[Age]]&gt;=25,"Adult",IF(Table1[[#This Row],[Age]]&gt;=15,"Youth","Invalid"))))</f>
        <v>Middle Age</v>
      </c>
      <c r="R912" s="22" t="s">
        <v>16</v>
      </c>
    </row>
    <row r="913" spans="4:18" x14ac:dyDescent="0.3">
      <c r="D913" s="21">
        <v>13337</v>
      </c>
      <c r="E913" s="14" t="s">
        <v>28</v>
      </c>
      <c r="F913" s="14" t="s">
        <v>42</v>
      </c>
      <c r="G913" s="15">
        <v>80000</v>
      </c>
      <c r="H913" s="14">
        <v>5</v>
      </c>
      <c r="I913" s="14" t="s">
        <v>12</v>
      </c>
      <c r="J913" s="14" t="s">
        <v>25</v>
      </c>
      <c r="K913" s="14" t="s">
        <v>14</v>
      </c>
      <c r="L913" s="14">
        <v>2</v>
      </c>
      <c r="M913" s="14" t="str">
        <f>IF(Table1[[#This Row],[Cars]]=0,"NO","Yes")</f>
        <v>Yes</v>
      </c>
      <c r="N913" s="14" t="s">
        <v>21</v>
      </c>
      <c r="O913" s="14" t="s">
        <v>48</v>
      </c>
      <c r="P913" s="14">
        <v>64</v>
      </c>
      <c r="Q913" s="14" t="str">
        <f>IF(Table1[[#This Row],[Age]]&gt;=65,"Senior",IF(Table1[[#This Row],[Age]]&gt;=45,"Middle Age",IF(Table1[[#This Row],[Age]]&gt;=25,"Adult",IF(Table1[[#This Row],[Age]]&gt;=15,"Youth","Invalid"))))</f>
        <v>Middle Age</v>
      </c>
      <c r="R913" s="22" t="s">
        <v>16</v>
      </c>
    </row>
    <row r="914" spans="4:18" x14ac:dyDescent="0.3">
      <c r="D914" s="21">
        <v>27190</v>
      </c>
      <c r="E914" s="14" t="s">
        <v>28</v>
      </c>
      <c r="F914" s="14" t="s">
        <v>42</v>
      </c>
      <c r="G914" s="15">
        <v>40000</v>
      </c>
      <c r="H914" s="14">
        <v>3</v>
      </c>
      <c r="I914" s="14" t="s">
        <v>17</v>
      </c>
      <c r="J914" s="14" t="s">
        <v>18</v>
      </c>
      <c r="K914" s="14" t="s">
        <v>14</v>
      </c>
      <c r="L914" s="14">
        <v>1</v>
      </c>
      <c r="M914" s="14" t="str">
        <f>IF(Table1[[#This Row],[Cars]]=0,"NO","Yes")</f>
        <v>Yes</v>
      </c>
      <c r="N914" s="14" t="s">
        <v>23</v>
      </c>
      <c r="O914" s="14" t="s">
        <v>48</v>
      </c>
      <c r="P914" s="14">
        <v>32</v>
      </c>
      <c r="Q914" s="14" t="str">
        <f>IF(Table1[[#This Row],[Age]]&gt;=65,"Senior",IF(Table1[[#This Row],[Age]]&gt;=45,"Middle Age",IF(Table1[[#This Row],[Age]]&gt;=25,"Adult",IF(Table1[[#This Row],[Age]]&gt;=15,"Youth","Invalid"))))</f>
        <v>Adult</v>
      </c>
      <c r="R914" s="22" t="s">
        <v>16</v>
      </c>
    </row>
    <row r="915" spans="4:18" x14ac:dyDescent="0.3">
      <c r="D915" s="21">
        <v>28657</v>
      </c>
      <c r="E915" s="14" t="s">
        <v>29</v>
      </c>
      <c r="F915" s="14" t="s">
        <v>30</v>
      </c>
      <c r="G915" s="15">
        <v>60000</v>
      </c>
      <c r="H915" s="14">
        <v>2</v>
      </c>
      <c r="I915" s="14" t="s">
        <v>12</v>
      </c>
      <c r="J915" s="14" t="s">
        <v>13</v>
      </c>
      <c r="K915" s="14" t="s">
        <v>14</v>
      </c>
      <c r="L915" s="14">
        <v>0</v>
      </c>
      <c r="M915" s="14" t="str">
        <f>IF(Table1[[#This Row],[Cars]]=0,"NO","Yes")</f>
        <v>NO</v>
      </c>
      <c r="N915" s="14" t="s">
        <v>20</v>
      </c>
      <c r="O915" s="14" t="s">
        <v>48</v>
      </c>
      <c r="P915" s="14">
        <v>36</v>
      </c>
      <c r="Q915" s="14" t="str">
        <f>IF(Table1[[#This Row],[Age]]&gt;=65,"Senior",IF(Table1[[#This Row],[Age]]&gt;=45,"Middle Age",IF(Table1[[#This Row],[Age]]&gt;=25,"Adult",IF(Table1[[#This Row],[Age]]&gt;=15,"Youth","Invalid"))))</f>
        <v>Adult</v>
      </c>
      <c r="R915" s="22" t="s">
        <v>14</v>
      </c>
    </row>
    <row r="916" spans="4:18" x14ac:dyDescent="0.3">
      <c r="D916" s="21">
        <v>21713</v>
      </c>
      <c r="E916" s="14" t="s">
        <v>29</v>
      </c>
      <c r="F916" s="14" t="s">
        <v>30</v>
      </c>
      <c r="G916" s="15">
        <v>80000</v>
      </c>
      <c r="H916" s="14">
        <v>5</v>
      </c>
      <c r="I916" s="14" t="s">
        <v>27</v>
      </c>
      <c r="J916" s="14" t="s">
        <v>13</v>
      </c>
      <c r="K916" s="14" t="s">
        <v>16</v>
      </c>
      <c r="L916" s="14">
        <v>0</v>
      </c>
      <c r="M916" s="14" t="str">
        <f>IF(Table1[[#This Row],[Cars]]=0,"NO","Yes")</f>
        <v>NO</v>
      </c>
      <c r="N916" s="14" t="s">
        <v>15</v>
      </c>
      <c r="O916" s="14" t="s">
        <v>48</v>
      </c>
      <c r="P916" s="14">
        <v>47</v>
      </c>
      <c r="Q916" s="14" t="str">
        <f>IF(Table1[[#This Row],[Age]]&gt;=65,"Senior",IF(Table1[[#This Row],[Age]]&gt;=45,"Middle Age",IF(Table1[[#This Row],[Age]]&gt;=25,"Adult",IF(Table1[[#This Row],[Age]]&gt;=15,"Youth","Invalid"))))</f>
        <v>Middle Age</v>
      </c>
      <c r="R916" s="22" t="s">
        <v>16</v>
      </c>
    </row>
    <row r="917" spans="4:18" x14ac:dyDescent="0.3">
      <c r="D917" s="21">
        <v>21752</v>
      </c>
      <c r="E917" s="14" t="s">
        <v>28</v>
      </c>
      <c r="F917" s="14" t="s">
        <v>30</v>
      </c>
      <c r="G917" s="15">
        <v>60000</v>
      </c>
      <c r="H917" s="14">
        <v>3</v>
      </c>
      <c r="I917" s="14" t="s">
        <v>27</v>
      </c>
      <c r="J917" s="14" t="s">
        <v>25</v>
      </c>
      <c r="K917" s="14" t="s">
        <v>14</v>
      </c>
      <c r="L917" s="14">
        <v>2</v>
      </c>
      <c r="M917" s="14" t="str">
        <f>IF(Table1[[#This Row],[Cars]]=0,"NO","Yes")</f>
        <v>Yes</v>
      </c>
      <c r="N917" s="14" t="s">
        <v>43</v>
      </c>
      <c r="O917" s="14" t="s">
        <v>48</v>
      </c>
      <c r="P917" s="14">
        <v>64</v>
      </c>
      <c r="Q917" s="14" t="str">
        <f>IF(Table1[[#This Row],[Age]]&gt;=65,"Senior",IF(Table1[[#This Row],[Age]]&gt;=45,"Middle Age",IF(Table1[[#This Row],[Age]]&gt;=25,"Adult",IF(Table1[[#This Row],[Age]]&gt;=15,"Youth","Invalid"))))</f>
        <v>Middle Age</v>
      </c>
      <c r="R917" s="22" t="s">
        <v>16</v>
      </c>
    </row>
    <row r="918" spans="4:18" x14ac:dyDescent="0.3">
      <c r="D918" s="21">
        <v>27273</v>
      </c>
      <c r="E918" s="14" t="s">
        <v>29</v>
      </c>
      <c r="F918" s="14" t="s">
        <v>30</v>
      </c>
      <c r="G918" s="15">
        <v>70000</v>
      </c>
      <c r="H918" s="14">
        <v>3</v>
      </c>
      <c r="I918" s="14" t="s">
        <v>27</v>
      </c>
      <c r="J918" s="14" t="s">
        <v>19</v>
      </c>
      <c r="K918" s="14" t="s">
        <v>16</v>
      </c>
      <c r="L918" s="14">
        <v>0</v>
      </c>
      <c r="M918" s="14" t="str">
        <f>IF(Table1[[#This Row],[Cars]]=0,"NO","Yes")</f>
        <v>NO</v>
      </c>
      <c r="N918" s="14" t="s">
        <v>15</v>
      </c>
      <c r="O918" s="14" t="s">
        <v>48</v>
      </c>
      <c r="P918" s="14">
        <v>35</v>
      </c>
      <c r="Q918" s="14" t="str">
        <f>IF(Table1[[#This Row],[Age]]&gt;=65,"Senior",IF(Table1[[#This Row],[Age]]&gt;=45,"Middle Age",IF(Table1[[#This Row],[Age]]&gt;=25,"Adult",IF(Table1[[#This Row],[Age]]&gt;=15,"Youth","Invalid"))))</f>
        <v>Adult</v>
      </c>
      <c r="R918" s="22" t="s">
        <v>14</v>
      </c>
    </row>
    <row r="919" spans="4:18" x14ac:dyDescent="0.3">
      <c r="D919" s="21">
        <v>22719</v>
      </c>
      <c r="E919" s="14" t="s">
        <v>29</v>
      </c>
      <c r="F919" s="14" t="s">
        <v>30</v>
      </c>
      <c r="G919" s="15">
        <v>110000</v>
      </c>
      <c r="H919" s="14">
        <v>3</v>
      </c>
      <c r="I919" s="14" t="s">
        <v>12</v>
      </c>
      <c r="J919" s="14" t="s">
        <v>25</v>
      </c>
      <c r="K919" s="14" t="s">
        <v>14</v>
      </c>
      <c r="L919" s="14">
        <v>4</v>
      </c>
      <c r="M919" s="14" t="str">
        <f>IF(Table1[[#This Row],[Cars]]=0,"NO","Yes")</f>
        <v>Yes</v>
      </c>
      <c r="N919" s="14" t="s">
        <v>20</v>
      </c>
      <c r="O919" s="14" t="s">
        <v>48</v>
      </c>
      <c r="P919" s="14">
        <v>40</v>
      </c>
      <c r="Q919" s="14" t="str">
        <f>IF(Table1[[#This Row],[Age]]&gt;=65,"Senior",IF(Table1[[#This Row],[Age]]&gt;=45,"Middle Age",IF(Table1[[#This Row],[Age]]&gt;=25,"Adult",IF(Table1[[#This Row],[Age]]&gt;=15,"Youth","Invalid"))))</f>
        <v>Adult</v>
      </c>
      <c r="R919" s="22" t="s">
        <v>14</v>
      </c>
    </row>
    <row r="920" spans="4:18" x14ac:dyDescent="0.3">
      <c r="D920" s="21">
        <v>22042</v>
      </c>
      <c r="E920" s="14" t="s">
        <v>28</v>
      </c>
      <c r="F920" s="14" t="s">
        <v>42</v>
      </c>
      <c r="G920" s="15">
        <v>70000</v>
      </c>
      <c r="H920" s="14">
        <v>0</v>
      </c>
      <c r="I920" s="14" t="s">
        <v>17</v>
      </c>
      <c r="J920" s="14" t="s">
        <v>13</v>
      </c>
      <c r="K920" s="14" t="s">
        <v>14</v>
      </c>
      <c r="L920" s="14">
        <v>2</v>
      </c>
      <c r="M920" s="14" t="str">
        <f>IF(Table1[[#This Row],[Cars]]=0,"NO","Yes")</f>
        <v>Yes</v>
      </c>
      <c r="N920" s="14" t="s">
        <v>21</v>
      </c>
      <c r="O920" s="14" t="s">
        <v>48</v>
      </c>
      <c r="P920" s="14">
        <v>34</v>
      </c>
      <c r="Q920" s="14" t="str">
        <f>IF(Table1[[#This Row],[Age]]&gt;=65,"Senior",IF(Table1[[#This Row],[Age]]&gt;=45,"Middle Age",IF(Table1[[#This Row],[Age]]&gt;=25,"Adult",IF(Table1[[#This Row],[Age]]&gt;=15,"Youth","Invalid"))))</f>
        <v>Adult</v>
      </c>
      <c r="R920" s="22" t="s">
        <v>14</v>
      </c>
    </row>
    <row r="921" spans="4:18" x14ac:dyDescent="0.3">
      <c r="D921" s="21">
        <v>21451</v>
      </c>
      <c r="E921" s="14" t="s">
        <v>28</v>
      </c>
      <c r="F921" s="14" t="s">
        <v>42</v>
      </c>
      <c r="G921" s="15">
        <v>40000</v>
      </c>
      <c r="H921" s="14">
        <v>4</v>
      </c>
      <c r="I921" s="14" t="s">
        <v>24</v>
      </c>
      <c r="J921" s="14" t="s">
        <v>19</v>
      </c>
      <c r="K921" s="14" t="s">
        <v>14</v>
      </c>
      <c r="L921" s="14">
        <v>2</v>
      </c>
      <c r="M921" s="14" t="str">
        <f>IF(Table1[[#This Row],[Cars]]=0,"NO","Yes")</f>
        <v>Yes</v>
      </c>
      <c r="N921" s="14" t="s">
        <v>43</v>
      </c>
      <c r="O921" s="14" t="s">
        <v>48</v>
      </c>
      <c r="P921" s="14">
        <v>61</v>
      </c>
      <c r="Q921" s="14" t="str">
        <f>IF(Table1[[#This Row],[Age]]&gt;=65,"Senior",IF(Table1[[#This Row],[Age]]&gt;=45,"Middle Age",IF(Table1[[#This Row],[Age]]&gt;=25,"Adult",IF(Table1[[#This Row],[Age]]&gt;=15,"Youth","Invalid"))))</f>
        <v>Middle Age</v>
      </c>
      <c r="R921" s="22" t="s">
        <v>16</v>
      </c>
    </row>
    <row r="922" spans="4:18" x14ac:dyDescent="0.3">
      <c r="D922" s="21">
        <v>20754</v>
      </c>
      <c r="E922" s="14" t="s">
        <v>28</v>
      </c>
      <c r="F922" s="14" t="s">
        <v>30</v>
      </c>
      <c r="G922" s="15">
        <v>30000</v>
      </c>
      <c r="H922" s="14">
        <v>2</v>
      </c>
      <c r="I922" s="14" t="s">
        <v>24</v>
      </c>
      <c r="J922" s="14" t="s">
        <v>13</v>
      </c>
      <c r="K922" s="14" t="s">
        <v>14</v>
      </c>
      <c r="L922" s="14">
        <v>2</v>
      </c>
      <c r="M922" s="14" t="str">
        <f>IF(Table1[[#This Row],[Cars]]=0,"NO","Yes")</f>
        <v>Yes</v>
      </c>
      <c r="N922" s="14" t="s">
        <v>23</v>
      </c>
      <c r="O922" s="14" t="s">
        <v>48</v>
      </c>
      <c r="P922" s="14">
        <v>51</v>
      </c>
      <c r="Q922" s="14" t="str">
        <f>IF(Table1[[#This Row],[Age]]&gt;=65,"Senior",IF(Table1[[#This Row],[Age]]&gt;=45,"Middle Age",IF(Table1[[#This Row],[Age]]&gt;=25,"Adult",IF(Table1[[#This Row],[Age]]&gt;=15,"Youth","Invalid"))))</f>
        <v>Middle Age</v>
      </c>
      <c r="R922" s="22" t="s">
        <v>16</v>
      </c>
    </row>
    <row r="923" spans="4:18" x14ac:dyDescent="0.3">
      <c r="D923" s="21">
        <v>12153</v>
      </c>
      <c r="E923" s="14" t="s">
        <v>29</v>
      </c>
      <c r="F923" s="14" t="s">
        <v>42</v>
      </c>
      <c r="G923" s="15">
        <v>70000</v>
      </c>
      <c r="H923" s="14">
        <v>3</v>
      </c>
      <c r="I923" s="14" t="s">
        <v>17</v>
      </c>
      <c r="J923" s="14" t="s">
        <v>19</v>
      </c>
      <c r="K923" s="14" t="s">
        <v>14</v>
      </c>
      <c r="L923" s="14">
        <v>1</v>
      </c>
      <c r="M923" s="14" t="str">
        <f>IF(Table1[[#This Row],[Cars]]=0,"NO","Yes")</f>
        <v>Yes</v>
      </c>
      <c r="N923" s="14" t="s">
        <v>21</v>
      </c>
      <c r="O923" s="14" t="s">
        <v>48</v>
      </c>
      <c r="P923" s="14">
        <v>49</v>
      </c>
      <c r="Q923" s="14" t="str">
        <f>IF(Table1[[#This Row],[Age]]&gt;=65,"Senior",IF(Table1[[#This Row],[Age]]&gt;=45,"Middle Age",IF(Table1[[#This Row],[Age]]&gt;=25,"Adult",IF(Table1[[#This Row],[Age]]&gt;=15,"Youth","Invalid"))))</f>
        <v>Middle Age</v>
      </c>
      <c r="R923" s="22" t="s">
        <v>14</v>
      </c>
    </row>
    <row r="924" spans="4:18" x14ac:dyDescent="0.3">
      <c r="D924" s="21">
        <v>16895</v>
      </c>
      <c r="E924" s="14" t="s">
        <v>28</v>
      </c>
      <c r="F924" s="14" t="s">
        <v>42</v>
      </c>
      <c r="G924" s="15">
        <v>40000</v>
      </c>
      <c r="H924" s="14">
        <v>3</v>
      </c>
      <c r="I924" s="14" t="s">
        <v>17</v>
      </c>
      <c r="J924" s="14" t="s">
        <v>19</v>
      </c>
      <c r="K924" s="14" t="s">
        <v>16</v>
      </c>
      <c r="L924" s="14">
        <v>2</v>
      </c>
      <c r="M924" s="14" t="str">
        <f>IF(Table1[[#This Row],[Cars]]=0,"NO","Yes")</f>
        <v>Yes</v>
      </c>
      <c r="N924" s="14" t="s">
        <v>23</v>
      </c>
      <c r="O924" s="14" t="s">
        <v>48</v>
      </c>
      <c r="P924" s="14">
        <v>54</v>
      </c>
      <c r="Q924" s="14" t="str">
        <f>IF(Table1[[#This Row],[Age]]&gt;=65,"Senior",IF(Table1[[#This Row],[Age]]&gt;=45,"Middle Age",IF(Table1[[#This Row],[Age]]&gt;=25,"Adult",IF(Table1[[#This Row],[Age]]&gt;=15,"Youth","Invalid"))))</f>
        <v>Middle Age</v>
      </c>
      <c r="R924" s="22" t="s">
        <v>14</v>
      </c>
    </row>
    <row r="925" spans="4:18" x14ac:dyDescent="0.3">
      <c r="D925" s="21">
        <v>26728</v>
      </c>
      <c r="E925" s="14" t="s">
        <v>29</v>
      </c>
      <c r="F925" s="14" t="s">
        <v>30</v>
      </c>
      <c r="G925" s="15">
        <v>70000</v>
      </c>
      <c r="H925" s="14">
        <v>3</v>
      </c>
      <c r="I925" s="14" t="s">
        <v>27</v>
      </c>
      <c r="J925" s="14" t="s">
        <v>25</v>
      </c>
      <c r="K925" s="14" t="s">
        <v>16</v>
      </c>
      <c r="L925" s="14">
        <v>2</v>
      </c>
      <c r="M925" s="14" t="str">
        <f>IF(Table1[[#This Row],[Cars]]=0,"NO","Yes")</f>
        <v>Yes</v>
      </c>
      <c r="N925" s="14" t="s">
        <v>23</v>
      </c>
      <c r="O925" s="14" t="s">
        <v>48</v>
      </c>
      <c r="P925" s="14">
        <v>53</v>
      </c>
      <c r="Q925" s="14" t="str">
        <f>IF(Table1[[#This Row],[Age]]&gt;=65,"Senior",IF(Table1[[#This Row],[Age]]&gt;=45,"Middle Age",IF(Table1[[#This Row],[Age]]&gt;=25,"Adult",IF(Table1[[#This Row],[Age]]&gt;=15,"Youth","Invalid"))))</f>
        <v>Middle Age</v>
      </c>
      <c r="R925" s="22" t="s">
        <v>14</v>
      </c>
    </row>
    <row r="926" spans="4:18" x14ac:dyDescent="0.3">
      <c r="D926" s="21">
        <v>11090</v>
      </c>
      <c r="E926" s="14" t="s">
        <v>29</v>
      </c>
      <c r="F926" s="14" t="s">
        <v>30</v>
      </c>
      <c r="G926" s="15">
        <v>90000</v>
      </c>
      <c r="H926" s="14">
        <v>2</v>
      </c>
      <c r="I926" s="14" t="s">
        <v>17</v>
      </c>
      <c r="J926" s="14" t="s">
        <v>19</v>
      </c>
      <c r="K926" s="14" t="s">
        <v>14</v>
      </c>
      <c r="L926" s="14">
        <v>1</v>
      </c>
      <c r="M926" s="14" t="str">
        <f>IF(Table1[[#This Row],[Cars]]=0,"NO","Yes")</f>
        <v>Yes</v>
      </c>
      <c r="N926" s="14" t="s">
        <v>20</v>
      </c>
      <c r="O926" s="14" t="s">
        <v>48</v>
      </c>
      <c r="P926" s="14">
        <v>48</v>
      </c>
      <c r="Q926" s="14" t="str">
        <f>IF(Table1[[#This Row],[Age]]&gt;=65,"Senior",IF(Table1[[#This Row],[Age]]&gt;=45,"Middle Age",IF(Table1[[#This Row],[Age]]&gt;=25,"Adult",IF(Table1[[#This Row],[Age]]&gt;=15,"Youth","Invalid"))))</f>
        <v>Middle Age</v>
      </c>
      <c r="R926" s="22" t="s">
        <v>14</v>
      </c>
    </row>
    <row r="927" spans="4:18" x14ac:dyDescent="0.3">
      <c r="D927" s="21">
        <v>15862</v>
      </c>
      <c r="E927" s="14" t="s">
        <v>29</v>
      </c>
      <c r="F927" s="14" t="s">
        <v>42</v>
      </c>
      <c r="G927" s="15">
        <v>50000</v>
      </c>
      <c r="H927" s="14">
        <v>0</v>
      </c>
      <c r="I927" s="14" t="s">
        <v>27</v>
      </c>
      <c r="J927" s="14" t="s">
        <v>13</v>
      </c>
      <c r="K927" s="14" t="s">
        <v>14</v>
      </c>
      <c r="L927" s="14">
        <v>0</v>
      </c>
      <c r="M927" s="14" t="str">
        <f>IF(Table1[[#This Row],[Cars]]=0,"NO","Yes")</f>
        <v>NO</v>
      </c>
      <c r="N927" s="14" t="s">
        <v>23</v>
      </c>
      <c r="O927" s="14" t="s">
        <v>48</v>
      </c>
      <c r="P927" s="14">
        <v>33</v>
      </c>
      <c r="Q927" s="14" t="str">
        <f>IF(Table1[[#This Row],[Age]]&gt;=65,"Senior",IF(Table1[[#This Row],[Age]]&gt;=45,"Middle Age",IF(Table1[[#This Row],[Age]]&gt;=25,"Adult",IF(Table1[[#This Row],[Age]]&gt;=15,"Youth","Invalid"))))</f>
        <v>Adult</v>
      </c>
      <c r="R927" s="22" t="s">
        <v>14</v>
      </c>
    </row>
    <row r="928" spans="4:18" x14ac:dyDescent="0.3">
      <c r="D928" s="21">
        <v>26495</v>
      </c>
      <c r="E928" s="14" t="s">
        <v>29</v>
      </c>
      <c r="F928" s="14" t="s">
        <v>42</v>
      </c>
      <c r="G928" s="15">
        <v>40000</v>
      </c>
      <c r="H928" s="14">
        <v>2</v>
      </c>
      <c r="I928" s="14" t="s">
        <v>24</v>
      </c>
      <c r="J928" s="14" t="s">
        <v>19</v>
      </c>
      <c r="K928" s="14" t="s">
        <v>14</v>
      </c>
      <c r="L928" s="14">
        <v>2</v>
      </c>
      <c r="M928" s="14" t="str">
        <f>IF(Table1[[#This Row],[Cars]]=0,"NO","Yes")</f>
        <v>Yes</v>
      </c>
      <c r="N928" s="14" t="s">
        <v>43</v>
      </c>
      <c r="O928" s="14" t="s">
        <v>48</v>
      </c>
      <c r="P928" s="14">
        <v>57</v>
      </c>
      <c r="Q928" s="14" t="str">
        <f>IF(Table1[[#This Row],[Age]]&gt;=65,"Senior",IF(Table1[[#This Row],[Age]]&gt;=45,"Middle Age",IF(Table1[[#This Row],[Age]]&gt;=25,"Adult",IF(Table1[[#This Row],[Age]]&gt;=15,"Youth","Invalid"))))</f>
        <v>Middle Age</v>
      </c>
      <c r="R928" s="22" t="s">
        <v>16</v>
      </c>
    </row>
    <row r="929" spans="4:18" x14ac:dyDescent="0.3">
      <c r="D929" s="21">
        <v>11823</v>
      </c>
      <c r="E929" s="14" t="s">
        <v>28</v>
      </c>
      <c r="F929" s="14" t="s">
        <v>42</v>
      </c>
      <c r="G929" s="15">
        <v>70000</v>
      </c>
      <c r="H929" s="14">
        <v>0</v>
      </c>
      <c r="I929" s="14" t="s">
        <v>27</v>
      </c>
      <c r="J929" s="14" t="s">
        <v>19</v>
      </c>
      <c r="K929" s="14" t="s">
        <v>14</v>
      </c>
      <c r="L929" s="14">
        <v>0</v>
      </c>
      <c r="M929" s="14" t="str">
        <f>IF(Table1[[#This Row],[Cars]]=0,"NO","Yes")</f>
        <v>NO</v>
      </c>
      <c r="N929" s="14" t="s">
        <v>20</v>
      </c>
      <c r="O929" s="14" t="s">
        <v>48</v>
      </c>
      <c r="P929" s="14">
        <v>39</v>
      </c>
      <c r="Q929" s="14" t="str">
        <f>IF(Table1[[#This Row],[Age]]&gt;=65,"Senior",IF(Table1[[#This Row],[Age]]&gt;=45,"Middle Age",IF(Table1[[#This Row],[Age]]&gt;=25,"Adult",IF(Table1[[#This Row],[Age]]&gt;=15,"Youth","Invalid"))))</f>
        <v>Adult</v>
      </c>
      <c r="R929" s="22" t="s">
        <v>16</v>
      </c>
    </row>
    <row r="930" spans="4:18" x14ac:dyDescent="0.3">
      <c r="D930" s="21">
        <v>23449</v>
      </c>
      <c r="E930" s="14" t="s">
        <v>28</v>
      </c>
      <c r="F930" s="14" t="s">
        <v>30</v>
      </c>
      <c r="G930" s="15">
        <v>60000</v>
      </c>
      <c r="H930" s="14">
        <v>2</v>
      </c>
      <c r="I930" s="14" t="s">
        <v>24</v>
      </c>
      <c r="J930" s="14" t="s">
        <v>19</v>
      </c>
      <c r="K930" s="14" t="s">
        <v>14</v>
      </c>
      <c r="L930" s="14">
        <v>2</v>
      </c>
      <c r="M930" s="14" t="str">
        <f>IF(Table1[[#This Row],[Cars]]=0,"NO","Yes")</f>
        <v>Yes</v>
      </c>
      <c r="N930" s="14" t="s">
        <v>21</v>
      </c>
      <c r="O930" s="14" t="s">
        <v>48</v>
      </c>
      <c r="P930" s="14">
        <v>48</v>
      </c>
      <c r="Q930" s="14" t="str">
        <f>IF(Table1[[#This Row],[Age]]&gt;=65,"Senior",IF(Table1[[#This Row],[Age]]&gt;=45,"Middle Age",IF(Table1[[#This Row],[Age]]&gt;=25,"Adult",IF(Table1[[#This Row],[Age]]&gt;=15,"Youth","Invalid"))))</f>
        <v>Middle Age</v>
      </c>
      <c r="R930" s="22" t="s">
        <v>16</v>
      </c>
    </row>
    <row r="931" spans="4:18" x14ac:dyDescent="0.3">
      <c r="D931" s="21">
        <v>23459</v>
      </c>
      <c r="E931" s="14" t="s">
        <v>28</v>
      </c>
      <c r="F931" s="14" t="s">
        <v>30</v>
      </c>
      <c r="G931" s="15">
        <v>60000</v>
      </c>
      <c r="H931" s="14">
        <v>2</v>
      </c>
      <c r="I931" s="14" t="s">
        <v>24</v>
      </c>
      <c r="J931" s="14" t="s">
        <v>19</v>
      </c>
      <c r="K931" s="14" t="s">
        <v>14</v>
      </c>
      <c r="L931" s="14">
        <v>2</v>
      </c>
      <c r="M931" s="14" t="str">
        <f>IF(Table1[[#This Row],[Cars]]=0,"NO","Yes")</f>
        <v>Yes</v>
      </c>
      <c r="N931" s="14" t="s">
        <v>21</v>
      </c>
      <c r="O931" s="14" t="s">
        <v>48</v>
      </c>
      <c r="P931" s="14">
        <v>50</v>
      </c>
      <c r="Q931" s="14" t="str">
        <f>IF(Table1[[#This Row],[Age]]&gt;=65,"Senior",IF(Table1[[#This Row],[Age]]&gt;=45,"Middle Age",IF(Table1[[#This Row],[Age]]&gt;=25,"Adult",IF(Table1[[#This Row],[Age]]&gt;=15,"Youth","Invalid"))))</f>
        <v>Middle Age</v>
      </c>
      <c r="R931" s="22" t="s">
        <v>16</v>
      </c>
    </row>
    <row r="932" spans="4:18" x14ac:dyDescent="0.3">
      <c r="D932" s="21">
        <v>19543</v>
      </c>
      <c r="E932" s="14" t="s">
        <v>28</v>
      </c>
      <c r="F932" s="14" t="s">
        <v>30</v>
      </c>
      <c r="G932" s="15">
        <v>70000</v>
      </c>
      <c r="H932" s="14">
        <v>5</v>
      </c>
      <c r="I932" s="14" t="s">
        <v>27</v>
      </c>
      <c r="J932" s="14" t="s">
        <v>19</v>
      </c>
      <c r="K932" s="14" t="s">
        <v>16</v>
      </c>
      <c r="L932" s="14">
        <v>3</v>
      </c>
      <c r="M932" s="14" t="str">
        <f>IF(Table1[[#This Row],[Cars]]=0,"NO","Yes")</f>
        <v>Yes</v>
      </c>
      <c r="N932" s="14" t="s">
        <v>43</v>
      </c>
      <c r="O932" s="14" t="s">
        <v>48</v>
      </c>
      <c r="P932" s="14">
        <v>47</v>
      </c>
      <c r="Q932" s="14" t="str">
        <f>IF(Table1[[#This Row],[Age]]&gt;=65,"Senior",IF(Table1[[#This Row],[Age]]&gt;=45,"Middle Age",IF(Table1[[#This Row],[Age]]&gt;=25,"Adult",IF(Table1[[#This Row],[Age]]&gt;=15,"Youth","Invalid"))))</f>
        <v>Middle Age</v>
      </c>
      <c r="R932" s="22" t="s">
        <v>16</v>
      </c>
    </row>
    <row r="933" spans="4:18" x14ac:dyDescent="0.3">
      <c r="D933" s="21">
        <v>14914</v>
      </c>
      <c r="E933" s="14" t="s">
        <v>28</v>
      </c>
      <c r="F933" s="14" t="s">
        <v>42</v>
      </c>
      <c r="G933" s="15">
        <v>40000</v>
      </c>
      <c r="H933" s="14">
        <v>1</v>
      </c>
      <c r="I933" s="14" t="s">
        <v>17</v>
      </c>
      <c r="J933" s="14" t="s">
        <v>18</v>
      </c>
      <c r="K933" s="14" t="s">
        <v>14</v>
      </c>
      <c r="L933" s="14">
        <v>1</v>
      </c>
      <c r="M933" s="14" t="str">
        <f>IF(Table1[[#This Row],[Cars]]=0,"NO","Yes")</f>
        <v>Yes</v>
      </c>
      <c r="N933" s="14" t="s">
        <v>23</v>
      </c>
      <c r="O933" s="14" t="s">
        <v>48</v>
      </c>
      <c r="P933" s="14">
        <v>49</v>
      </c>
      <c r="Q933" s="14" t="str">
        <f>IF(Table1[[#This Row],[Age]]&gt;=65,"Senior",IF(Table1[[#This Row],[Age]]&gt;=45,"Middle Age",IF(Table1[[#This Row],[Age]]&gt;=25,"Adult",IF(Table1[[#This Row],[Age]]&gt;=15,"Youth","Invalid"))))</f>
        <v>Middle Age</v>
      </c>
      <c r="R933" s="22" t="s">
        <v>14</v>
      </c>
    </row>
    <row r="934" spans="4:18" x14ac:dyDescent="0.3">
      <c r="D934" s="21">
        <v>12033</v>
      </c>
      <c r="E934" s="14" t="s">
        <v>29</v>
      </c>
      <c r="F934" s="14" t="s">
        <v>42</v>
      </c>
      <c r="G934" s="15">
        <v>40000</v>
      </c>
      <c r="H934" s="14">
        <v>0</v>
      </c>
      <c r="I934" s="14" t="s">
        <v>24</v>
      </c>
      <c r="J934" s="14" t="s">
        <v>13</v>
      </c>
      <c r="K934" s="14" t="s">
        <v>16</v>
      </c>
      <c r="L934" s="14">
        <v>2</v>
      </c>
      <c r="M934" s="14" t="str">
        <f>IF(Table1[[#This Row],[Cars]]=0,"NO","Yes")</f>
        <v>Yes</v>
      </c>
      <c r="N934" s="14" t="s">
        <v>15</v>
      </c>
      <c r="O934" s="14" t="s">
        <v>48</v>
      </c>
      <c r="P934" s="14">
        <v>27</v>
      </c>
      <c r="Q934" s="14" t="str">
        <f>IF(Table1[[#This Row],[Age]]&gt;=65,"Senior",IF(Table1[[#This Row],[Age]]&gt;=45,"Middle Age",IF(Table1[[#This Row],[Age]]&gt;=25,"Adult",IF(Table1[[#This Row],[Age]]&gt;=15,"Youth","Invalid"))))</f>
        <v>Adult</v>
      </c>
      <c r="R934" s="22" t="s">
        <v>14</v>
      </c>
    </row>
    <row r="935" spans="4:18" x14ac:dyDescent="0.3">
      <c r="D935" s="21">
        <v>11941</v>
      </c>
      <c r="E935" s="14" t="s">
        <v>29</v>
      </c>
      <c r="F935" s="14" t="s">
        <v>30</v>
      </c>
      <c r="G935" s="15">
        <v>60000</v>
      </c>
      <c r="H935" s="14">
        <v>0</v>
      </c>
      <c r="I935" s="14" t="s">
        <v>17</v>
      </c>
      <c r="J935" s="14" t="s">
        <v>13</v>
      </c>
      <c r="K935" s="14" t="s">
        <v>14</v>
      </c>
      <c r="L935" s="14">
        <v>0</v>
      </c>
      <c r="M935" s="14" t="str">
        <f>IF(Table1[[#This Row],[Cars]]=0,"NO","Yes")</f>
        <v>NO</v>
      </c>
      <c r="N935" s="14" t="s">
        <v>21</v>
      </c>
      <c r="O935" s="14" t="s">
        <v>48</v>
      </c>
      <c r="P935" s="14">
        <v>29</v>
      </c>
      <c r="Q935" s="14" t="str">
        <f>IF(Table1[[#This Row],[Age]]&gt;=65,"Senior",IF(Table1[[#This Row],[Age]]&gt;=45,"Middle Age",IF(Table1[[#This Row],[Age]]&gt;=25,"Adult",IF(Table1[[#This Row],[Age]]&gt;=15,"Youth","Invalid"))))</f>
        <v>Adult</v>
      </c>
      <c r="R935" s="22" t="s">
        <v>16</v>
      </c>
    </row>
    <row r="936" spans="4:18" x14ac:dyDescent="0.3">
      <c r="D936" s="21">
        <v>14389</v>
      </c>
      <c r="E936" s="14" t="s">
        <v>28</v>
      </c>
      <c r="F936" s="14" t="s">
        <v>30</v>
      </c>
      <c r="G936" s="15">
        <v>60000</v>
      </c>
      <c r="H936" s="14">
        <v>2</v>
      </c>
      <c r="I936" s="14" t="s">
        <v>12</v>
      </c>
      <c r="J936" s="14" t="s">
        <v>25</v>
      </c>
      <c r="K936" s="14" t="s">
        <v>14</v>
      </c>
      <c r="L936" s="14">
        <v>0</v>
      </c>
      <c r="M936" s="14" t="str">
        <f>IF(Table1[[#This Row],[Cars]]=0,"NO","Yes")</f>
        <v>NO</v>
      </c>
      <c r="N936" s="14" t="s">
        <v>20</v>
      </c>
      <c r="O936" s="14" t="s">
        <v>48</v>
      </c>
      <c r="P936" s="14">
        <v>59</v>
      </c>
      <c r="Q936" s="14" t="str">
        <f>IF(Table1[[#This Row],[Age]]&gt;=65,"Senior",IF(Table1[[#This Row],[Age]]&gt;=45,"Middle Age",IF(Table1[[#This Row],[Age]]&gt;=25,"Adult",IF(Table1[[#This Row],[Age]]&gt;=15,"Youth","Invalid"))))</f>
        <v>Middle Age</v>
      </c>
      <c r="R936" s="22" t="s">
        <v>16</v>
      </c>
    </row>
    <row r="937" spans="4:18" x14ac:dyDescent="0.3">
      <c r="D937" s="21">
        <v>18050</v>
      </c>
      <c r="E937" s="14" t="s">
        <v>28</v>
      </c>
      <c r="F937" s="14" t="s">
        <v>42</v>
      </c>
      <c r="G937" s="15">
        <v>60000</v>
      </c>
      <c r="H937" s="14">
        <v>1</v>
      </c>
      <c r="I937" s="14" t="s">
        <v>17</v>
      </c>
      <c r="J937" s="14" t="s">
        <v>13</v>
      </c>
      <c r="K937" s="14" t="s">
        <v>14</v>
      </c>
      <c r="L937" s="14">
        <v>1</v>
      </c>
      <c r="M937" s="14" t="str">
        <f>IF(Table1[[#This Row],[Cars]]=0,"NO","Yes")</f>
        <v>Yes</v>
      </c>
      <c r="N937" s="14" t="s">
        <v>15</v>
      </c>
      <c r="O937" s="14" t="s">
        <v>48</v>
      </c>
      <c r="P937" s="14">
        <v>45</v>
      </c>
      <c r="Q937" s="14" t="str">
        <f>IF(Table1[[#This Row],[Age]]&gt;=65,"Senior",IF(Table1[[#This Row],[Age]]&gt;=45,"Middle Age",IF(Table1[[#This Row],[Age]]&gt;=25,"Adult",IF(Table1[[#This Row],[Age]]&gt;=15,"Youth","Invalid"))))</f>
        <v>Middle Age</v>
      </c>
      <c r="R937" s="22" t="s">
        <v>14</v>
      </c>
    </row>
    <row r="938" spans="4:18" x14ac:dyDescent="0.3">
      <c r="D938" s="21">
        <v>19856</v>
      </c>
      <c r="E938" s="14" t="s">
        <v>28</v>
      </c>
      <c r="F938" s="14" t="s">
        <v>42</v>
      </c>
      <c r="G938" s="15">
        <v>60000</v>
      </c>
      <c r="H938" s="14">
        <v>4</v>
      </c>
      <c r="I938" s="14" t="s">
        <v>12</v>
      </c>
      <c r="J938" s="14" t="s">
        <v>25</v>
      </c>
      <c r="K938" s="14" t="s">
        <v>14</v>
      </c>
      <c r="L938" s="14">
        <v>2</v>
      </c>
      <c r="M938" s="14" t="str">
        <f>IF(Table1[[#This Row],[Cars]]=0,"NO","Yes")</f>
        <v>Yes</v>
      </c>
      <c r="N938" s="14" t="s">
        <v>20</v>
      </c>
      <c r="O938" s="14" t="s">
        <v>48</v>
      </c>
      <c r="P938" s="14">
        <v>60</v>
      </c>
      <c r="Q938" s="14" t="str">
        <f>IF(Table1[[#This Row],[Age]]&gt;=65,"Senior",IF(Table1[[#This Row],[Age]]&gt;=45,"Middle Age",IF(Table1[[#This Row],[Age]]&gt;=25,"Adult",IF(Table1[[#This Row],[Age]]&gt;=15,"Youth","Invalid"))))</f>
        <v>Middle Age</v>
      </c>
      <c r="R938" s="22" t="s">
        <v>16</v>
      </c>
    </row>
    <row r="939" spans="4:18" x14ac:dyDescent="0.3">
      <c r="D939" s="21">
        <v>11663</v>
      </c>
      <c r="E939" s="14" t="s">
        <v>28</v>
      </c>
      <c r="F939" s="14" t="s">
        <v>30</v>
      </c>
      <c r="G939" s="15">
        <v>70000</v>
      </c>
      <c r="H939" s="14">
        <v>4</v>
      </c>
      <c r="I939" s="14" t="s">
        <v>27</v>
      </c>
      <c r="J939" s="14" t="s">
        <v>19</v>
      </c>
      <c r="K939" s="14" t="s">
        <v>14</v>
      </c>
      <c r="L939" s="14">
        <v>0</v>
      </c>
      <c r="M939" s="14" t="str">
        <f>IF(Table1[[#This Row],[Cars]]=0,"NO","Yes")</f>
        <v>NO</v>
      </c>
      <c r="N939" s="14" t="s">
        <v>15</v>
      </c>
      <c r="O939" s="14" t="s">
        <v>48</v>
      </c>
      <c r="P939" s="14">
        <v>36</v>
      </c>
      <c r="Q939" s="14" t="str">
        <f>IF(Table1[[#This Row],[Age]]&gt;=65,"Senior",IF(Table1[[#This Row],[Age]]&gt;=45,"Middle Age",IF(Table1[[#This Row],[Age]]&gt;=25,"Adult",IF(Table1[[#This Row],[Age]]&gt;=15,"Youth","Invalid"))))</f>
        <v>Adult</v>
      </c>
      <c r="R939" s="22" t="s">
        <v>14</v>
      </c>
    </row>
    <row r="940" spans="4:18" x14ac:dyDescent="0.3">
      <c r="D940" s="21">
        <v>27740</v>
      </c>
      <c r="E940" s="14" t="s">
        <v>28</v>
      </c>
      <c r="F940" s="14" t="s">
        <v>42</v>
      </c>
      <c r="G940" s="15">
        <v>40000</v>
      </c>
      <c r="H940" s="14">
        <v>0</v>
      </c>
      <c r="I940" s="14" t="s">
        <v>24</v>
      </c>
      <c r="J940" s="14" t="s">
        <v>13</v>
      </c>
      <c r="K940" s="14" t="s">
        <v>14</v>
      </c>
      <c r="L940" s="14">
        <v>2</v>
      </c>
      <c r="M940" s="14" t="str">
        <f>IF(Table1[[#This Row],[Cars]]=0,"NO","Yes")</f>
        <v>Yes</v>
      </c>
      <c r="N940" s="14" t="s">
        <v>21</v>
      </c>
      <c r="O940" s="14" t="s">
        <v>48</v>
      </c>
      <c r="P940" s="14">
        <v>27</v>
      </c>
      <c r="Q940" s="14" t="str">
        <f>IF(Table1[[#This Row],[Age]]&gt;=65,"Senior",IF(Table1[[#This Row],[Age]]&gt;=45,"Middle Age",IF(Table1[[#This Row],[Age]]&gt;=25,"Adult",IF(Table1[[#This Row],[Age]]&gt;=15,"Youth","Invalid"))))</f>
        <v>Adult</v>
      </c>
      <c r="R940" s="22" t="s">
        <v>16</v>
      </c>
    </row>
    <row r="941" spans="4:18" x14ac:dyDescent="0.3">
      <c r="D941" s="21">
        <v>23455</v>
      </c>
      <c r="E941" s="14" t="s">
        <v>29</v>
      </c>
      <c r="F941" s="14" t="s">
        <v>30</v>
      </c>
      <c r="G941" s="15">
        <v>80000</v>
      </c>
      <c r="H941" s="14">
        <v>2</v>
      </c>
      <c r="I941" s="14" t="s">
        <v>26</v>
      </c>
      <c r="J941" s="14" t="s">
        <v>13</v>
      </c>
      <c r="K941" s="14" t="s">
        <v>16</v>
      </c>
      <c r="L941" s="14">
        <v>2</v>
      </c>
      <c r="M941" s="14" t="str">
        <f>IF(Table1[[#This Row],[Cars]]=0,"NO","Yes")</f>
        <v>Yes</v>
      </c>
      <c r="N941" s="14" t="s">
        <v>23</v>
      </c>
      <c r="O941" s="14" t="s">
        <v>48</v>
      </c>
      <c r="P941" s="14">
        <v>50</v>
      </c>
      <c r="Q941" s="14" t="str">
        <f>IF(Table1[[#This Row],[Age]]&gt;=65,"Senior",IF(Table1[[#This Row],[Age]]&gt;=45,"Middle Age",IF(Table1[[#This Row],[Age]]&gt;=25,"Adult",IF(Table1[[#This Row],[Age]]&gt;=15,"Youth","Invalid"))))</f>
        <v>Middle Age</v>
      </c>
      <c r="R941" s="22" t="s">
        <v>16</v>
      </c>
    </row>
    <row r="942" spans="4:18" x14ac:dyDescent="0.3">
      <c r="D942" s="21">
        <v>15292</v>
      </c>
      <c r="E942" s="14" t="s">
        <v>29</v>
      </c>
      <c r="F942" s="14" t="s">
        <v>42</v>
      </c>
      <c r="G942" s="15">
        <v>60000</v>
      </c>
      <c r="H942" s="14">
        <v>1</v>
      </c>
      <c r="I942" s="14" t="s">
        <v>27</v>
      </c>
      <c r="J942" s="14" t="s">
        <v>13</v>
      </c>
      <c r="K942" s="14" t="s">
        <v>14</v>
      </c>
      <c r="L942" s="14">
        <v>0</v>
      </c>
      <c r="M942" s="14" t="str">
        <f>IF(Table1[[#This Row],[Cars]]=0,"NO","Yes")</f>
        <v>NO</v>
      </c>
      <c r="N942" s="14" t="s">
        <v>23</v>
      </c>
      <c r="O942" s="14" t="s">
        <v>48</v>
      </c>
      <c r="P942" s="14">
        <v>35</v>
      </c>
      <c r="Q942" s="14" t="str">
        <f>IF(Table1[[#This Row],[Age]]&gt;=65,"Senior",IF(Table1[[#This Row],[Age]]&gt;=45,"Middle Age",IF(Table1[[#This Row],[Age]]&gt;=25,"Adult",IF(Table1[[#This Row],[Age]]&gt;=15,"Youth","Invalid"))))</f>
        <v>Adult</v>
      </c>
      <c r="R942" s="22" t="s">
        <v>16</v>
      </c>
    </row>
    <row r="943" spans="4:18" x14ac:dyDescent="0.3">
      <c r="D943" s="21">
        <v>21587</v>
      </c>
      <c r="E943" s="14" t="s">
        <v>28</v>
      </c>
      <c r="F943" s="14" t="s">
        <v>42</v>
      </c>
      <c r="G943" s="15">
        <v>60000</v>
      </c>
      <c r="H943" s="14">
        <v>1</v>
      </c>
      <c r="I943" s="14" t="s">
        <v>27</v>
      </c>
      <c r="J943" s="14" t="s">
        <v>13</v>
      </c>
      <c r="K943" s="14" t="s">
        <v>14</v>
      </c>
      <c r="L943" s="14">
        <v>0</v>
      </c>
      <c r="M943" s="14" t="str">
        <f>IF(Table1[[#This Row],[Cars]]=0,"NO","Yes")</f>
        <v>NO</v>
      </c>
      <c r="N943" s="14" t="s">
        <v>20</v>
      </c>
      <c r="O943" s="14" t="s">
        <v>48</v>
      </c>
      <c r="P943" s="14">
        <v>34</v>
      </c>
      <c r="Q943" s="14" t="str">
        <f>IF(Table1[[#This Row],[Age]]&gt;=65,"Senior",IF(Table1[[#This Row],[Age]]&gt;=45,"Middle Age",IF(Table1[[#This Row],[Age]]&gt;=25,"Adult",IF(Table1[[#This Row],[Age]]&gt;=15,"Youth","Invalid"))))</f>
        <v>Adult</v>
      </c>
      <c r="R943" s="22" t="s">
        <v>14</v>
      </c>
    </row>
    <row r="944" spans="4:18" x14ac:dyDescent="0.3">
      <c r="D944" s="21">
        <v>23513</v>
      </c>
      <c r="E944" s="14" t="s">
        <v>28</v>
      </c>
      <c r="F944" s="14" t="s">
        <v>42</v>
      </c>
      <c r="G944" s="15">
        <v>40000</v>
      </c>
      <c r="H944" s="14">
        <v>3</v>
      </c>
      <c r="I944" s="14" t="s">
        <v>17</v>
      </c>
      <c r="J944" s="14" t="s">
        <v>19</v>
      </c>
      <c r="K944" s="14" t="s">
        <v>14</v>
      </c>
      <c r="L944" s="14">
        <v>2</v>
      </c>
      <c r="M944" s="14" t="str">
        <f>IF(Table1[[#This Row],[Cars]]=0,"NO","Yes")</f>
        <v>Yes</v>
      </c>
      <c r="N944" s="14" t="s">
        <v>21</v>
      </c>
      <c r="O944" s="14" t="s">
        <v>48</v>
      </c>
      <c r="P944" s="14">
        <v>54</v>
      </c>
      <c r="Q944" s="14" t="str">
        <f>IF(Table1[[#This Row],[Age]]&gt;=65,"Senior",IF(Table1[[#This Row],[Age]]&gt;=45,"Middle Age",IF(Table1[[#This Row],[Age]]&gt;=25,"Adult",IF(Table1[[#This Row],[Age]]&gt;=15,"Youth","Invalid"))))</f>
        <v>Middle Age</v>
      </c>
      <c r="R944" s="22" t="s">
        <v>16</v>
      </c>
    </row>
    <row r="945" spans="4:18" x14ac:dyDescent="0.3">
      <c r="D945" s="21">
        <v>24322</v>
      </c>
      <c r="E945" s="14" t="s">
        <v>28</v>
      </c>
      <c r="F945" s="14" t="s">
        <v>42</v>
      </c>
      <c r="G945" s="15">
        <v>60000</v>
      </c>
      <c r="H945" s="14">
        <v>4</v>
      </c>
      <c r="I945" s="14" t="s">
        <v>12</v>
      </c>
      <c r="J945" s="14" t="s">
        <v>13</v>
      </c>
      <c r="K945" s="14" t="s">
        <v>16</v>
      </c>
      <c r="L945" s="14">
        <v>2</v>
      </c>
      <c r="M945" s="14" t="str">
        <f>IF(Table1[[#This Row],[Cars]]=0,"NO","Yes")</f>
        <v>Yes</v>
      </c>
      <c r="N945" s="14" t="s">
        <v>15</v>
      </c>
      <c r="O945" s="14" t="s">
        <v>48</v>
      </c>
      <c r="P945" s="14">
        <v>42</v>
      </c>
      <c r="Q945" s="14" t="str">
        <f>IF(Table1[[#This Row],[Age]]&gt;=65,"Senior",IF(Table1[[#This Row],[Age]]&gt;=45,"Middle Age",IF(Table1[[#This Row],[Age]]&gt;=25,"Adult",IF(Table1[[#This Row],[Age]]&gt;=15,"Youth","Invalid"))))</f>
        <v>Adult</v>
      </c>
      <c r="R945" s="22" t="s">
        <v>16</v>
      </c>
    </row>
    <row r="946" spans="4:18" x14ac:dyDescent="0.3">
      <c r="D946" s="21">
        <v>26298</v>
      </c>
      <c r="E946" s="14" t="s">
        <v>28</v>
      </c>
      <c r="F946" s="14" t="s">
        <v>42</v>
      </c>
      <c r="G946" s="15">
        <v>50000</v>
      </c>
      <c r="H946" s="14">
        <v>1</v>
      </c>
      <c r="I946" s="14" t="s">
        <v>12</v>
      </c>
      <c r="J946" s="14" t="s">
        <v>13</v>
      </c>
      <c r="K946" s="14" t="s">
        <v>14</v>
      </c>
      <c r="L946" s="14">
        <v>0</v>
      </c>
      <c r="M946" s="14" t="str">
        <f>IF(Table1[[#This Row],[Cars]]=0,"NO","Yes")</f>
        <v>NO</v>
      </c>
      <c r="N946" s="14" t="s">
        <v>20</v>
      </c>
      <c r="O946" s="14" t="s">
        <v>48</v>
      </c>
      <c r="P946" s="14">
        <v>34</v>
      </c>
      <c r="Q946" s="14" t="str">
        <f>IF(Table1[[#This Row],[Age]]&gt;=65,"Senior",IF(Table1[[#This Row],[Age]]&gt;=45,"Middle Age",IF(Table1[[#This Row],[Age]]&gt;=25,"Adult",IF(Table1[[#This Row],[Age]]&gt;=15,"Youth","Invalid"))))</f>
        <v>Adult</v>
      </c>
      <c r="R946" s="22" t="s">
        <v>14</v>
      </c>
    </row>
    <row r="947" spans="4:18" x14ac:dyDescent="0.3">
      <c r="D947" s="21">
        <v>25419</v>
      </c>
      <c r="E947" s="14" t="s">
        <v>29</v>
      </c>
      <c r="F947" s="14" t="s">
        <v>30</v>
      </c>
      <c r="G947" s="15">
        <v>50000</v>
      </c>
      <c r="H947" s="14">
        <v>2</v>
      </c>
      <c r="I947" s="14" t="s">
        <v>12</v>
      </c>
      <c r="J947" s="14" t="s">
        <v>13</v>
      </c>
      <c r="K947" s="14" t="s">
        <v>16</v>
      </c>
      <c r="L947" s="14">
        <v>1</v>
      </c>
      <c r="M947" s="14" t="str">
        <f>IF(Table1[[#This Row],[Cars]]=0,"NO","Yes")</f>
        <v>Yes</v>
      </c>
      <c r="N947" s="14" t="s">
        <v>15</v>
      </c>
      <c r="O947" s="14" t="s">
        <v>48</v>
      </c>
      <c r="P947" s="14">
        <v>38</v>
      </c>
      <c r="Q947" s="14" t="str">
        <f>IF(Table1[[#This Row],[Age]]&gt;=65,"Senior",IF(Table1[[#This Row],[Age]]&gt;=45,"Middle Age",IF(Table1[[#This Row],[Age]]&gt;=25,"Adult",IF(Table1[[#This Row],[Age]]&gt;=15,"Youth","Invalid"))))</f>
        <v>Adult</v>
      </c>
      <c r="R947" s="22" t="s">
        <v>14</v>
      </c>
    </row>
    <row r="948" spans="4:18" x14ac:dyDescent="0.3">
      <c r="D948" s="21">
        <v>13343</v>
      </c>
      <c r="E948" s="14" t="s">
        <v>28</v>
      </c>
      <c r="F948" s="14" t="s">
        <v>42</v>
      </c>
      <c r="G948" s="15">
        <v>90000</v>
      </c>
      <c r="H948" s="14">
        <v>5</v>
      </c>
      <c r="I948" s="14" t="s">
        <v>12</v>
      </c>
      <c r="J948" s="14" t="s">
        <v>25</v>
      </c>
      <c r="K948" s="14" t="s">
        <v>14</v>
      </c>
      <c r="L948" s="14">
        <v>2</v>
      </c>
      <c r="M948" s="14" t="str">
        <f>IF(Table1[[#This Row],[Cars]]=0,"NO","Yes")</f>
        <v>Yes</v>
      </c>
      <c r="N948" s="14" t="s">
        <v>23</v>
      </c>
      <c r="O948" s="14" t="s">
        <v>48</v>
      </c>
      <c r="P948" s="14">
        <v>63</v>
      </c>
      <c r="Q948" s="14" t="str">
        <f>IF(Table1[[#This Row],[Age]]&gt;=65,"Senior",IF(Table1[[#This Row],[Age]]&gt;=45,"Middle Age",IF(Table1[[#This Row],[Age]]&gt;=25,"Adult",IF(Table1[[#This Row],[Age]]&gt;=15,"Youth","Invalid"))))</f>
        <v>Middle Age</v>
      </c>
      <c r="R948" s="22" t="s">
        <v>14</v>
      </c>
    </row>
    <row r="949" spans="4:18" x14ac:dyDescent="0.3">
      <c r="D949" s="21">
        <v>11303</v>
      </c>
      <c r="E949" s="14" t="s">
        <v>29</v>
      </c>
      <c r="F949" s="14" t="s">
        <v>42</v>
      </c>
      <c r="G949" s="15">
        <v>90000</v>
      </c>
      <c r="H949" s="14">
        <v>4</v>
      </c>
      <c r="I949" s="14" t="s">
        <v>24</v>
      </c>
      <c r="J949" s="14" t="s">
        <v>19</v>
      </c>
      <c r="K949" s="14" t="s">
        <v>16</v>
      </c>
      <c r="L949" s="14">
        <v>3</v>
      </c>
      <c r="M949" s="14" t="str">
        <f>IF(Table1[[#This Row],[Cars]]=0,"NO","Yes")</f>
        <v>Yes</v>
      </c>
      <c r="N949" s="14" t="s">
        <v>23</v>
      </c>
      <c r="O949" s="14" t="s">
        <v>48</v>
      </c>
      <c r="P949" s="14">
        <v>45</v>
      </c>
      <c r="Q949" s="14" t="str">
        <f>IF(Table1[[#This Row],[Age]]&gt;=65,"Senior",IF(Table1[[#This Row],[Age]]&gt;=45,"Middle Age",IF(Table1[[#This Row],[Age]]&gt;=25,"Adult",IF(Table1[[#This Row],[Age]]&gt;=15,"Youth","Invalid"))))</f>
        <v>Middle Age</v>
      </c>
      <c r="R949" s="22" t="s">
        <v>14</v>
      </c>
    </row>
    <row r="950" spans="4:18" x14ac:dyDescent="0.3">
      <c r="D950" s="21">
        <v>21693</v>
      </c>
      <c r="E950" s="14" t="s">
        <v>29</v>
      </c>
      <c r="F950" s="14" t="s">
        <v>42</v>
      </c>
      <c r="G950" s="15">
        <v>60000</v>
      </c>
      <c r="H950" s="14">
        <v>0</v>
      </c>
      <c r="I950" s="14" t="s">
        <v>27</v>
      </c>
      <c r="J950" s="14" t="s">
        <v>13</v>
      </c>
      <c r="K950" s="14" t="s">
        <v>16</v>
      </c>
      <c r="L950" s="14">
        <v>0</v>
      </c>
      <c r="M950" s="14" t="str">
        <f>IF(Table1[[#This Row],[Cars]]=0,"NO","Yes")</f>
        <v>NO</v>
      </c>
      <c r="N950" s="14" t="s">
        <v>15</v>
      </c>
      <c r="O950" s="14" t="s">
        <v>48</v>
      </c>
      <c r="P950" s="14">
        <v>40</v>
      </c>
      <c r="Q950" s="14" t="str">
        <f>IF(Table1[[#This Row],[Age]]&gt;=65,"Senior",IF(Table1[[#This Row],[Age]]&gt;=45,"Middle Age",IF(Table1[[#This Row],[Age]]&gt;=25,"Adult",IF(Table1[[#This Row],[Age]]&gt;=15,"Youth","Invalid"))))</f>
        <v>Adult</v>
      </c>
      <c r="R950" s="22" t="s">
        <v>16</v>
      </c>
    </row>
    <row r="951" spans="4:18" x14ac:dyDescent="0.3">
      <c r="D951" s="21">
        <v>28056</v>
      </c>
      <c r="E951" s="14" t="s">
        <v>28</v>
      </c>
      <c r="F951" s="14" t="s">
        <v>30</v>
      </c>
      <c r="G951" s="15">
        <v>70000</v>
      </c>
      <c r="H951" s="14">
        <v>2</v>
      </c>
      <c r="I951" s="14" t="s">
        <v>26</v>
      </c>
      <c r="J951" s="14" t="s">
        <v>13</v>
      </c>
      <c r="K951" s="14" t="s">
        <v>14</v>
      </c>
      <c r="L951" s="14">
        <v>2</v>
      </c>
      <c r="M951" s="14" t="str">
        <f>IF(Table1[[#This Row],[Cars]]=0,"NO","Yes")</f>
        <v>Yes</v>
      </c>
      <c r="N951" s="14" t="s">
        <v>43</v>
      </c>
      <c r="O951" s="14" t="s">
        <v>48</v>
      </c>
      <c r="P951" s="14">
        <v>53</v>
      </c>
      <c r="Q951" s="14" t="str">
        <f>IF(Table1[[#This Row],[Age]]&gt;=65,"Senior",IF(Table1[[#This Row],[Age]]&gt;=45,"Middle Age",IF(Table1[[#This Row],[Age]]&gt;=25,"Adult",IF(Table1[[#This Row],[Age]]&gt;=15,"Youth","Invalid"))))</f>
        <v>Middle Age</v>
      </c>
      <c r="R951" s="22" t="s">
        <v>16</v>
      </c>
    </row>
    <row r="952" spans="4:18" x14ac:dyDescent="0.3">
      <c r="D952" s="21">
        <v>11788</v>
      </c>
      <c r="E952" s="14" t="s">
        <v>29</v>
      </c>
      <c r="F952" s="14" t="s">
        <v>42</v>
      </c>
      <c r="G952" s="15">
        <v>70000</v>
      </c>
      <c r="H952" s="14">
        <v>1</v>
      </c>
      <c r="I952" s="14" t="s">
        <v>27</v>
      </c>
      <c r="J952" s="14" t="s">
        <v>19</v>
      </c>
      <c r="K952" s="14" t="s">
        <v>14</v>
      </c>
      <c r="L952" s="14">
        <v>0</v>
      </c>
      <c r="M952" s="14" t="str">
        <f>IF(Table1[[#This Row],[Cars]]=0,"NO","Yes")</f>
        <v>NO</v>
      </c>
      <c r="N952" s="14" t="s">
        <v>20</v>
      </c>
      <c r="O952" s="14" t="s">
        <v>48</v>
      </c>
      <c r="P952" s="14">
        <v>34</v>
      </c>
      <c r="Q952" s="14" t="str">
        <f>IF(Table1[[#This Row],[Age]]&gt;=65,"Senior",IF(Table1[[#This Row],[Age]]&gt;=45,"Middle Age",IF(Table1[[#This Row],[Age]]&gt;=25,"Adult",IF(Table1[[#This Row],[Age]]&gt;=15,"Youth","Invalid"))))</f>
        <v>Adult</v>
      </c>
      <c r="R952" s="22" t="s">
        <v>16</v>
      </c>
    </row>
    <row r="953" spans="4:18" x14ac:dyDescent="0.3">
      <c r="D953" s="21">
        <v>22296</v>
      </c>
      <c r="E953" s="14" t="s">
        <v>28</v>
      </c>
      <c r="F953" s="14" t="s">
        <v>30</v>
      </c>
      <c r="G953" s="15">
        <v>70000</v>
      </c>
      <c r="H953" s="14">
        <v>0</v>
      </c>
      <c r="I953" s="14" t="s">
        <v>12</v>
      </c>
      <c r="J953" s="14" t="s">
        <v>19</v>
      </c>
      <c r="K953" s="14" t="s">
        <v>16</v>
      </c>
      <c r="L953" s="14">
        <v>1</v>
      </c>
      <c r="M953" s="14" t="str">
        <f>IF(Table1[[#This Row],[Cars]]=0,"NO","Yes")</f>
        <v>Yes</v>
      </c>
      <c r="N953" s="14" t="s">
        <v>15</v>
      </c>
      <c r="O953" s="14" t="s">
        <v>48</v>
      </c>
      <c r="P953" s="14">
        <v>38</v>
      </c>
      <c r="Q953" s="14" t="str">
        <f>IF(Table1[[#This Row],[Age]]&gt;=65,"Senior",IF(Table1[[#This Row],[Age]]&gt;=45,"Middle Age",IF(Table1[[#This Row],[Age]]&gt;=25,"Adult",IF(Table1[[#This Row],[Age]]&gt;=15,"Youth","Invalid"))))</f>
        <v>Adult</v>
      </c>
      <c r="R953" s="22" t="s">
        <v>16</v>
      </c>
    </row>
    <row r="954" spans="4:18" x14ac:dyDescent="0.3">
      <c r="D954" s="21">
        <v>15319</v>
      </c>
      <c r="E954" s="14" t="s">
        <v>28</v>
      </c>
      <c r="F954" s="14" t="s">
        <v>42</v>
      </c>
      <c r="G954" s="15">
        <v>70000</v>
      </c>
      <c r="H954" s="14">
        <v>4</v>
      </c>
      <c r="I954" s="14" t="s">
        <v>12</v>
      </c>
      <c r="J954" s="14" t="s">
        <v>25</v>
      </c>
      <c r="K954" s="14" t="s">
        <v>16</v>
      </c>
      <c r="L954" s="14">
        <v>1</v>
      </c>
      <c r="M954" s="14" t="str">
        <f>IF(Table1[[#This Row],[Cars]]=0,"NO","Yes")</f>
        <v>Yes</v>
      </c>
      <c r="N954" s="14" t="s">
        <v>23</v>
      </c>
      <c r="O954" s="14" t="s">
        <v>48</v>
      </c>
      <c r="P954" s="14">
        <v>59</v>
      </c>
      <c r="Q954" s="14" t="str">
        <f>IF(Table1[[#This Row],[Age]]&gt;=65,"Senior",IF(Table1[[#This Row],[Age]]&gt;=45,"Middle Age",IF(Table1[[#This Row],[Age]]&gt;=25,"Adult",IF(Table1[[#This Row],[Age]]&gt;=15,"Youth","Invalid"))))</f>
        <v>Middle Age</v>
      </c>
      <c r="R954" s="22" t="s">
        <v>16</v>
      </c>
    </row>
    <row r="955" spans="4:18" x14ac:dyDescent="0.3">
      <c r="D955" s="21">
        <v>17654</v>
      </c>
      <c r="E955" s="14" t="s">
        <v>29</v>
      </c>
      <c r="F955" s="14" t="s">
        <v>42</v>
      </c>
      <c r="G955" s="15">
        <v>40000</v>
      </c>
      <c r="H955" s="14">
        <v>3</v>
      </c>
      <c r="I955" s="14" t="s">
        <v>17</v>
      </c>
      <c r="J955" s="14" t="s">
        <v>18</v>
      </c>
      <c r="K955" s="14" t="s">
        <v>14</v>
      </c>
      <c r="L955" s="14">
        <v>1</v>
      </c>
      <c r="M955" s="14" t="str">
        <f>IF(Table1[[#This Row],[Cars]]=0,"NO","Yes")</f>
        <v>Yes</v>
      </c>
      <c r="N955" s="14" t="s">
        <v>23</v>
      </c>
      <c r="O955" s="14" t="s">
        <v>48</v>
      </c>
      <c r="P955" s="14">
        <v>30</v>
      </c>
      <c r="Q955" s="14" t="str">
        <f>IF(Table1[[#This Row],[Age]]&gt;=65,"Senior",IF(Table1[[#This Row],[Age]]&gt;=45,"Middle Age",IF(Table1[[#This Row],[Age]]&gt;=25,"Adult",IF(Table1[[#This Row],[Age]]&gt;=15,"Youth","Invalid"))))</f>
        <v>Adult</v>
      </c>
      <c r="R955" s="22" t="s">
        <v>14</v>
      </c>
    </row>
    <row r="956" spans="4:18" x14ac:dyDescent="0.3">
      <c r="D956" s="21">
        <v>14662</v>
      </c>
      <c r="E956" s="14" t="s">
        <v>28</v>
      </c>
      <c r="F956" s="14" t="s">
        <v>30</v>
      </c>
      <c r="G956" s="15">
        <v>60000</v>
      </c>
      <c r="H956" s="14">
        <v>1</v>
      </c>
      <c r="I956" s="14" t="s">
        <v>12</v>
      </c>
      <c r="J956" s="14" t="s">
        <v>19</v>
      </c>
      <c r="K956" s="14" t="s">
        <v>14</v>
      </c>
      <c r="L956" s="14">
        <v>1</v>
      </c>
      <c r="M956" s="14" t="str">
        <f>IF(Table1[[#This Row],[Cars]]=0,"NO","Yes")</f>
        <v>Yes</v>
      </c>
      <c r="N956" s="14" t="s">
        <v>15</v>
      </c>
      <c r="O956" s="14" t="s">
        <v>48</v>
      </c>
      <c r="P956" s="14">
        <v>48</v>
      </c>
      <c r="Q956" s="14" t="str">
        <f>IF(Table1[[#This Row],[Age]]&gt;=65,"Senior",IF(Table1[[#This Row],[Age]]&gt;=45,"Middle Age",IF(Table1[[#This Row],[Age]]&gt;=25,"Adult",IF(Table1[[#This Row],[Age]]&gt;=15,"Youth","Invalid"))))</f>
        <v>Middle Age</v>
      </c>
      <c r="R956" s="22" t="s">
        <v>14</v>
      </c>
    </row>
    <row r="957" spans="4:18" x14ac:dyDescent="0.3">
      <c r="D957" s="21">
        <v>17541</v>
      </c>
      <c r="E957" s="14" t="s">
        <v>28</v>
      </c>
      <c r="F957" s="14" t="s">
        <v>42</v>
      </c>
      <c r="G957" s="15">
        <v>40000</v>
      </c>
      <c r="H957" s="14">
        <v>4</v>
      </c>
      <c r="I957" s="14" t="s">
        <v>24</v>
      </c>
      <c r="J957" s="14" t="s">
        <v>13</v>
      </c>
      <c r="K957" s="14" t="s">
        <v>14</v>
      </c>
      <c r="L957" s="14">
        <v>2</v>
      </c>
      <c r="M957" s="14" t="str">
        <f>IF(Table1[[#This Row],[Cars]]=0,"NO","Yes")</f>
        <v>Yes</v>
      </c>
      <c r="N957" s="14" t="s">
        <v>20</v>
      </c>
      <c r="O957" s="14" t="s">
        <v>48</v>
      </c>
      <c r="P957" s="14">
        <v>43</v>
      </c>
      <c r="Q957" s="14" t="str">
        <f>IF(Table1[[#This Row],[Age]]&gt;=65,"Senior",IF(Table1[[#This Row],[Age]]&gt;=45,"Middle Age",IF(Table1[[#This Row],[Age]]&gt;=25,"Adult",IF(Table1[[#This Row],[Age]]&gt;=15,"Youth","Invalid"))))</f>
        <v>Adult</v>
      </c>
      <c r="R957" s="22" t="s">
        <v>16</v>
      </c>
    </row>
    <row r="958" spans="4:18" x14ac:dyDescent="0.3">
      <c r="D958" s="21">
        <v>13886</v>
      </c>
      <c r="E958" s="14" t="s">
        <v>28</v>
      </c>
      <c r="F958" s="14" t="s">
        <v>42</v>
      </c>
      <c r="G958" s="15">
        <v>70000</v>
      </c>
      <c r="H958" s="14">
        <v>4</v>
      </c>
      <c r="I958" s="14" t="s">
        <v>27</v>
      </c>
      <c r="J958" s="14" t="s">
        <v>19</v>
      </c>
      <c r="K958" s="14" t="s">
        <v>14</v>
      </c>
      <c r="L958" s="14">
        <v>0</v>
      </c>
      <c r="M958" s="14" t="str">
        <f>IF(Table1[[#This Row],[Cars]]=0,"NO","Yes")</f>
        <v>NO</v>
      </c>
      <c r="N958" s="14" t="s">
        <v>20</v>
      </c>
      <c r="O958" s="14" t="s">
        <v>48</v>
      </c>
      <c r="P958" s="14">
        <v>35</v>
      </c>
      <c r="Q958" s="14" t="str">
        <f>IF(Table1[[#This Row],[Age]]&gt;=65,"Senior",IF(Table1[[#This Row],[Age]]&gt;=45,"Middle Age",IF(Table1[[#This Row],[Age]]&gt;=25,"Adult",IF(Table1[[#This Row],[Age]]&gt;=15,"Youth","Invalid"))))</f>
        <v>Adult</v>
      </c>
      <c r="R958" s="22" t="s">
        <v>14</v>
      </c>
    </row>
    <row r="959" spans="4:18" x14ac:dyDescent="0.3">
      <c r="D959" s="21">
        <v>13073</v>
      </c>
      <c r="E959" s="14" t="s">
        <v>28</v>
      </c>
      <c r="F959" s="14" t="s">
        <v>42</v>
      </c>
      <c r="G959" s="15">
        <v>60000</v>
      </c>
      <c r="H959" s="14">
        <v>0</v>
      </c>
      <c r="I959" s="14" t="s">
        <v>17</v>
      </c>
      <c r="J959" s="14" t="s">
        <v>19</v>
      </c>
      <c r="K959" s="14" t="s">
        <v>14</v>
      </c>
      <c r="L959" s="14">
        <v>2</v>
      </c>
      <c r="M959" s="14" t="str">
        <f>IF(Table1[[#This Row],[Cars]]=0,"NO","Yes")</f>
        <v>Yes</v>
      </c>
      <c r="N959" s="14" t="s">
        <v>21</v>
      </c>
      <c r="O959" s="14" t="s">
        <v>48</v>
      </c>
      <c r="P959" s="14">
        <v>30</v>
      </c>
      <c r="Q959" s="14" t="str">
        <f>IF(Table1[[#This Row],[Age]]&gt;=65,"Senior",IF(Table1[[#This Row],[Age]]&gt;=45,"Middle Age",IF(Table1[[#This Row],[Age]]&gt;=25,"Adult",IF(Table1[[#This Row],[Age]]&gt;=15,"Youth","Invalid"))))</f>
        <v>Adult</v>
      </c>
      <c r="R959" s="22" t="s">
        <v>16</v>
      </c>
    </row>
    <row r="960" spans="4:18" x14ac:dyDescent="0.3">
      <c r="D960" s="21">
        <v>21940</v>
      </c>
      <c r="E960" s="14" t="s">
        <v>28</v>
      </c>
      <c r="F960" s="14" t="s">
        <v>30</v>
      </c>
      <c r="G960" s="15">
        <v>90000</v>
      </c>
      <c r="H960" s="14">
        <v>5</v>
      </c>
      <c r="I960" s="14" t="s">
        <v>27</v>
      </c>
      <c r="J960" s="14" t="s">
        <v>19</v>
      </c>
      <c r="K960" s="14" t="s">
        <v>14</v>
      </c>
      <c r="L960" s="14">
        <v>0</v>
      </c>
      <c r="M960" s="14" t="str">
        <f>IF(Table1[[#This Row],[Cars]]=0,"NO","Yes")</f>
        <v>NO</v>
      </c>
      <c r="N960" s="14" t="s">
        <v>15</v>
      </c>
      <c r="O960" s="14" t="s">
        <v>48</v>
      </c>
      <c r="P960" s="14">
        <v>47</v>
      </c>
      <c r="Q960" s="14" t="str">
        <f>IF(Table1[[#This Row],[Age]]&gt;=65,"Senior",IF(Table1[[#This Row],[Age]]&gt;=45,"Middle Age",IF(Table1[[#This Row],[Age]]&gt;=25,"Adult",IF(Table1[[#This Row],[Age]]&gt;=15,"Youth","Invalid"))))</f>
        <v>Middle Age</v>
      </c>
      <c r="R960" s="22" t="s">
        <v>14</v>
      </c>
    </row>
    <row r="961" spans="4:18" x14ac:dyDescent="0.3">
      <c r="D961" s="21">
        <v>20196</v>
      </c>
      <c r="E961" s="14" t="s">
        <v>28</v>
      </c>
      <c r="F961" s="14" t="s">
        <v>30</v>
      </c>
      <c r="G961" s="15">
        <v>60000</v>
      </c>
      <c r="H961" s="14">
        <v>1</v>
      </c>
      <c r="I961" s="14" t="s">
        <v>17</v>
      </c>
      <c r="J961" s="14" t="s">
        <v>13</v>
      </c>
      <c r="K961" s="14" t="s">
        <v>14</v>
      </c>
      <c r="L961" s="14">
        <v>1</v>
      </c>
      <c r="M961" s="14" t="str">
        <f>IF(Table1[[#This Row],[Cars]]=0,"NO","Yes")</f>
        <v>Yes</v>
      </c>
      <c r="N961" s="14" t="s">
        <v>20</v>
      </c>
      <c r="O961" s="14" t="s">
        <v>48</v>
      </c>
      <c r="P961" s="14">
        <v>45</v>
      </c>
      <c r="Q961" s="14" t="str">
        <f>IF(Table1[[#This Row],[Age]]&gt;=65,"Senior",IF(Table1[[#This Row],[Age]]&gt;=45,"Middle Age",IF(Table1[[#This Row],[Age]]&gt;=25,"Adult",IF(Table1[[#This Row],[Age]]&gt;=15,"Youth","Invalid"))))</f>
        <v>Middle Age</v>
      </c>
      <c r="R961" s="22" t="s">
        <v>14</v>
      </c>
    </row>
    <row r="962" spans="4:18" x14ac:dyDescent="0.3">
      <c r="D962" s="21">
        <v>23491</v>
      </c>
      <c r="E962" s="14" t="s">
        <v>29</v>
      </c>
      <c r="F962" s="14" t="s">
        <v>30</v>
      </c>
      <c r="G962" s="15">
        <v>100000</v>
      </c>
      <c r="H962" s="14">
        <v>0</v>
      </c>
      <c r="I962" s="14" t="s">
        <v>17</v>
      </c>
      <c r="J962" s="14" t="s">
        <v>19</v>
      </c>
      <c r="K962" s="14" t="s">
        <v>16</v>
      </c>
      <c r="L962" s="14">
        <v>4</v>
      </c>
      <c r="M962" s="14" t="str">
        <f>IF(Table1[[#This Row],[Cars]]=0,"NO","Yes")</f>
        <v>Yes</v>
      </c>
      <c r="N962" s="14" t="s">
        <v>23</v>
      </c>
      <c r="O962" s="14" t="s">
        <v>48</v>
      </c>
      <c r="P962" s="14">
        <v>45</v>
      </c>
      <c r="Q962" s="14" t="str">
        <f>IF(Table1[[#This Row],[Age]]&gt;=65,"Senior",IF(Table1[[#This Row],[Age]]&gt;=45,"Middle Age",IF(Table1[[#This Row],[Age]]&gt;=25,"Adult",IF(Table1[[#This Row],[Age]]&gt;=15,"Youth","Invalid"))))</f>
        <v>Middle Age</v>
      </c>
      <c r="R962" s="22" t="s">
        <v>16</v>
      </c>
    </row>
    <row r="963" spans="4:18" x14ac:dyDescent="0.3">
      <c r="D963" s="21">
        <v>16651</v>
      </c>
      <c r="E963" s="14" t="s">
        <v>28</v>
      </c>
      <c r="F963" s="14" t="s">
        <v>42</v>
      </c>
      <c r="G963" s="15">
        <v>120000</v>
      </c>
      <c r="H963" s="14">
        <v>2</v>
      </c>
      <c r="I963" s="14" t="s">
        <v>12</v>
      </c>
      <c r="J963" s="14" t="s">
        <v>25</v>
      </c>
      <c r="K963" s="14" t="s">
        <v>14</v>
      </c>
      <c r="L963" s="14">
        <v>3</v>
      </c>
      <c r="M963" s="14" t="str">
        <f>IF(Table1[[#This Row],[Cars]]=0,"NO","Yes")</f>
        <v>Yes</v>
      </c>
      <c r="N963" s="14" t="s">
        <v>21</v>
      </c>
      <c r="O963" s="14" t="s">
        <v>48</v>
      </c>
      <c r="P963" s="14">
        <v>62</v>
      </c>
      <c r="Q963" s="14" t="str">
        <f>IF(Table1[[#This Row],[Age]]&gt;=65,"Senior",IF(Table1[[#This Row],[Age]]&gt;=45,"Middle Age",IF(Table1[[#This Row],[Age]]&gt;=25,"Adult",IF(Table1[[#This Row],[Age]]&gt;=15,"Youth","Invalid"))))</f>
        <v>Middle Age</v>
      </c>
      <c r="R963" s="22" t="s">
        <v>16</v>
      </c>
    </row>
    <row r="964" spans="4:18" x14ac:dyDescent="0.3">
      <c r="D964" s="21">
        <v>16813</v>
      </c>
      <c r="E964" s="14" t="s">
        <v>28</v>
      </c>
      <c r="F964" s="14" t="s">
        <v>30</v>
      </c>
      <c r="G964" s="15">
        <v>60000</v>
      </c>
      <c r="H964" s="14">
        <v>2</v>
      </c>
      <c r="I964" s="14" t="s">
        <v>17</v>
      </c>
      <c r="J964" s="14" t="s">
        <v>19</v>
      </c>
      <c r="K964" s="14" t="s">
        <v>14</v>
      </c>
      <c r="L964" s="14">
        <v>2</v>
      </c>
      <c r="M964" s="14" t="str">
        <f>IF(Table1[[#This Row],[Cars]]=0,"NO","Yes")</f>
        <v>Yes</v>
      </c>
      <c r="N964" s="14" t="s">
        <v>43</v>
      </c>
      <c r="O964" s="14" t="s">
        <v>48</v>
      </c>
      <c r="P964" s="14">
        <v>55</v>
      </c>
      <c r="Q964" s="14" t="str">
        <f>IF(Table1[[#This Row],[Age]]&gt;=65,"Senior",IF(Table1[[#This Row],[Age]]&gt;=45,"Middle Age",IF(Table1[[#This Row],[Age]]&gt;=25,"Adult",IF(Table1[[#This Row],[Age]]&gt;=15,"Youth","Invalid"))))</f>
        <v>Middle Age</v>
      </c>
      <c r="R964" s="22" t="s">
        <v>16</v>
      </c>
    </row>
    <row r="965" spans="4:18" x14ac:dyDescent="0.3">
      <c r="D965" s="21">
        <v>16007</v>
      </c>
      <c r="E965" s="14" t="s">
        <v>28</v>
      </c>
      <c r="F965" s="14" t="s">
        <v>42</v>
      </c>
      <c r="G965" s="15">
        <v>90000</v>
      </c>
      <c r="H965" s="14">
        <v>5</v>
      </c>
      <c r="I965" s="14" t="s">
        <v>12</v>
      </c>
      <c r="J965" s="14" t="s">
        <v>25</v>
      </c>
      <c r="K965" s="14" t="s">
        <v>14</v>
      </c>
      <c r="L965" s="14">
        <v>2</v>
      </c>
      <c r="M965" s="14" t="str">
        <f>IF(Table1[[#This Row],[Cars]]=0,"NO","Yes")</f>
        <v>Yes</v>
      </c>
      <c r="N965" s="14" t="s">
        <v>23</v>
      </c>
      <c r="O965" s="14" t="s">
        <v>48</v>
      </c>
      <c r="P965" s="14">
        <v>66</v>
      </c>
      <c r="Q965" s="14" t="str">
        <f>IF(Table1[[#This Row],[Age]]&gt;=65,"Senior",IF(Table1[[#This Row],[Age]]&gt;=45,"Middle Age",IF(Table1[[#This Row],[Age]]&gt;=25,"Adult",IF(Table1[[#This Row],[Age]]&gt;=15,"Youth","Invalid"))))</f>
        <v>Senior</v>
      </c>
      <c r="R965" s="22" t="s">
        <v>14</v>
      </c>
    </row>
    <row r="966" spans="4:18" x14ac:dyDescent="0.3">
      <c r="D966" s="21">
        <v>27434</v>
      </c>
      <c r="E966" s="14" t="s">
        <v>29</v>
      </c>
      <c r="F966" s="14" t="s">
        <v>30</v>
      </c>
      <c r="G966" s="15">
        <v>70000</v>
      </c>
      <c r="H966" s="14">
        <v>4</v>
      </c>
      <c r="I966" s="14" t="s">
        <v>17</v>
      </c>
      <c r="J966" s="14" t="s">
        <v>19</v>
      </c>
      <c r="K966" s="14" t="s">
        <v>14</v>
      </c>
      <c r="L966" s="14">
        <v>1</v>
      </c>
      <c r="M966" s="14" t="str">
        <f>IF(Table1[[#This Row],[Cars]]=0,"NO","Yes")</f>
        <v>Yes</v>
      </c>
      <c r="N966" s="14" t="s">
        <v>43</v>
      </c>
      <c r="O966" s="14" t="s">
        <v>48</v>
      </c>
      <c r="P966" s="14">
        <v>56</v>
      </c>
      <c r="Q966" s="14" t="str">
        <f>IF(Table1[[#This Row],[Age]]&gt;=65,"Senior",IF(Table1[[#This Row],[Age]]&gt;=45,"Middle Age",IF(Table1[[#This Row],[Age]]&gt;=25,"Adult",IF(Table1[[#This Row],[Age]]&gt;=15,"Youth","Invalid"))))</f>
        <v>Middle Age</v>
      </c>
      <c r="R966" s="22" t="s">
        <v>16</v>
      </c>
    </row>
    <row r="967" spans="4:18" x14ac:dyDescent="0.3">
      <c r="D967" s="21">
        <v>27756</v>
      </c>
      <c r="E967" s="14" t="s">
        <v>29</v>
      </c>
      <c r="F967" s="14" t="s">
        <v>42</v>
      </c>
      <c r="G967" s="15">
        <v>50000</v>
      </c>
      <c r="H967" s="14">
        <v>3</v>
      </c>
      <c r="I967" s="14" t="s">
        <v>12</v>
      </c>
      <c r="J967" s="14" t="s">
        <v>13</v>
      </c>
      <c r="K967" s="14" t="s">
        <v>16</v>
      </c>
      <c r="L967" s="14">
        <v>1</v>
      </c>
      <c r="M967" s="14" t="str">
        <f>IF(Table1[[#This Row],[Cars]]=0,"NO","Yes")</f>
        <v>Yes</v>
      </c>
      <c r="N967" s="14" t="s">
        <v>15</v>
      </c>
      <c r="O967" s="14" t="s">
        <v>48</v>
      </c>
      <c r="P967" s="14">
        <v>40</v>
      </c>
      <c r="Q967" s="14" t="str">
        <f>IF(Table1[[#This Row],[Age]]&gt;=65,"Senior",IF(Table1[[#This Row],[Age]]&gt;=45,"Middle Age",IF(Table1[[#This Row],[Age]]&gt;=25,"Adult",IF(Table1[[#This Row],[Age]]&gt;=15,"Youth","Invalid"))))</f>
        <v>Adult</v>
      </c>
      <c r="R967" s="22" t="s">
        <v>16</v>
      </c>
    </row>
    <row r="968" spans="4:18" x14ac:dyDescent="0.3">
      <c r="D968" s="21">
        <v>23818</v>
      </c>
      <c r="E968" s="14" t="s">
        <v>28</v>
      </c>
      <c r="F968" s="14" t="s">
        <v>42</v>
      </c>
      <c r="G968" s="15">
        <v>50000</v>
      </c>
      <c r="H968" s="14">
        <v>0</v>
      </c>
      <c r="I968" s="14" t="s">
        <v>27</v>
      </c>
      <c r="J968" s="14" t="s">
        <v>13</v>
      </c>
      <c r="K968" s="14" t="s">
        <v>14</v>
      </c>
      <c r="L968" s="14">
        <v>0</v>
      </c>
      <c r="M968" s="14" t="str">
        <f>IF(Table1[[#This Row],[Cars]]=0,"NO","Yes")</f>
        <v>NO</v>
      </c>
      <c r="N968" s="14" t="s">
        <v>23</v>
      </c>
      <c r="O968" s="14" t="s">
        <v>48</v>
      </c>
      <c r="P968" s="14">
        <v>33</v>
      </c>
      <c r="Q968" s="14" t="str">
        <f>IF(Table1[[#This Row],[Age]]&gt;=65,"Senior",IF(Table1[[#This Row],[Age]]&gt;=45,"Middle Age",IF(Table1[[#This Row],[Age]]&gt;=25,"Adult",IF(Table1[[#This Row],[Age]]&gt;=15,"Youth","Invalid"))))</f>
        <v>Adult</v>
      </c>
      <c r="R968" s="22" t="s">
        <v>14</v>
      </c>
    </row>
    <row r="969" spans="4:18" x14ac:dyDescent="0.3">
      <c r="D969" s="21">
        <v>19012</v>
      </c>
      <c r="E969" s="14" t="s">
        <v>28</v>
      </c>
      <c r="F969" s="14" t="s">
        <v>30</v>
      </c>
      <c r="G969" s="15">
        <v>80000</v>
      </c>
      <c r="H969" s="14">
        <v>3</v>
      </c>
      <c r="I969" s="14" t="s">
        <v>12</v>
      </c>
      <c r="J969" s="14" t="s">
        <v>25</v>
      </c>
      <c r="K969" s="14" t="s">
        <v>14</v>
      </c>
      <c r="L969" s="14">
        <v>1</v>
      </c>
      <c r="M969" s="14" t="str">
        <f>IF(Table1[[#This Row],[Cars]]=0,"NO","Yes")</f>
        <v>Yes</v>
      </c>
      <c r="N969" s="14" t="s">
        <v>23</v>
      </c>
      <c r="O969" s="14" t="s">
        <v>48</v>
      </c>
      <c r="P969" s="14">
        <v>56</v>
      </c>
      <c r="Q969" s="14" t="str">
        <f>IF(Table1[[#This Row],[Age]]&gt;=65,"Senior",IF(Table1[[#This Row],[Age]]&gt;=45,"Middle Age",IF(Table1[[#This Row],[Age]]&gt;=25,"Adult",IF(Table1[[#This Row],[Age]]&gt;=15,"Youth","Invalid"))))</f>
        <v>Middle Age</v>
      </c>
      <c r="R969" s="22" t="s">
        <v>16</v>
      </c>
    </row>
    <row r="970" spans="4:18" x14ac:dyDescent="0.3">
      <c r="D970" s="21">
        <v>18329</v>
      </c>
      <c r="E970" s="14" t="s">
        <v>29</v>
      </c>
      <c r="F970" s="14" t="s">
        <v>30</v>
      </c>
      <c r="G970" s="15">
        <v>30000</v>
      </c>
      <c r="H970" s="14">
        <v>0</v>
      </c>
      <c r="I970" s="14" t="s">
        <v>26</v>
      </c>
      <c r="J970" s="14" t="s">
        <v>18</v>
      </c>
      <c r="K970" s="14" t="s">
        <v>16</v>
      </c>
      <c r="L970" s="14">
        <v>2</v>
      </c>
      <c r="M970" s="14" t="str">
        <f>IF(Table1[[#This Row],[Cars]]=0,"NO","Yes")</f>
        <v>Yes</v>
      </c>
      <c r="N970" s="14" t="s">
        <v>21</v>
      </c>
      <c r="O970" s="14" t="s">
        <v>48</v>
      </c>
      <c r="P970" s="14">
        <v>27</v>
      </c>
      <c r="Q970" s="14" t="str">
        <f>IF(Table1[[#This Row],[Age]]&gt;=65,"Senior",IF(Table1[[#This Row],[Age]]&gt;=45,"Middle Age",IF(Table1[[#This Row],[Age]]&gt;=25,"Adult",IF(Table1[[#This Row],[Age]]&gt;=15,"Youth","Invalid"))))</f>
        <v>Adult</v>
      </c>
      <c r="R970" s="22" t="s">
        <v>16</v>
      </c>
    </row>
    <row r="971" spans="4:18" x14ac:dyDescent="0.3">
      <c r="D971" s="21">
        <v>29037</v>
      </c>
      <c r="E971" s="14" t="s">
        <v>28</v>
      </c>
      <c r="F971" s="14" t="s">
        <v>30</v>
      </c>
      <c r="G971" s="15">
        <v>60000</v>
      </c>
      <c r="H971" s="14">
        <v>0</v>
      </c>
      <c r="I971" s="14" t="s">
        <v>27</v>
      </c>
      <c r="J971" s="14" t="s">
        <v>19</v>
      </c>
      <c r="K971" s="14" t="s">
        <v>16</v>
      </c>
      <c r="L971" s="14">
        <v>0</v>
      </c>
      <c r="M971" s="14" t="str">
        <f>IF(Table1[[#This Row],[Cars]]=0,"NO","Yes")</f>
        <v>NO</v>
      </c>
      <c r="N971" s="14" t="s">
        <v>15</v>
      </c>
      <c r="O971" s="14" t="s">
        <v>48</v>
      </c>
      <c r="P971" s="14">
        <v>39</v>
      </c>
      <c r="Q971" s="14" t="str">
        <f>IF(Table1[[#This Row],[Age]]&gt;=65,"Senior",IF(Table1[[#This Row],[Age]]&gt;=45,"Middle Age",IF(Table1[[#This Row],[Age]]&gt;=25,"Adult",IF(Table1[[#This Row],[Age]]&gt;=15,"Youth","Invalid"))))</f>
        <v>Adult</v>
      </c>
      <c r="R971" s="22" t="s">
        <v>16</v>
      </c>
    </row>
    <row r="972" spans="4:18" x14ac:dyDescent="0.3">
      <c r="D972" s="21">
        <v>26576</v>
      </c>
      <c r="E972" s="14" t="s">
        <v>28</v>
      </c>
      <c r="F972" s="14" t="s">
        <v>42</v>
      </c>
      <c r="G972" s="15">
        <v>60000</v>
      </c>
      <c r="H972" s="14">
        <v>0</v>
      </c>
      <c r="I972" s="14" t="s">
        <v>17</v>
      </c>
      <c r="J972" s="14" t="s">
        <v>13</v>
      </c>
      <c r="K972" s="14" t="s">
        <v>14</v>
      </c>
      <c r="L972" s="14">
        <v>2</v>
      </c>
      <c r="M972" s="14" t="str">
        <f>IF(Table1[[#This Row],[Cars]]=0,"NO","Yes")</f>
        <v>Yes</v>
      </c>
      <c r="N972" s="14" t="s">
        <v>21</v>
      </c>
      <c r="O972" s="14" t="s">
        <v>48</v>
      </c>
      <c r="P972" s="14">
        <v>31</v>
      </c>
      <c r="Q972" s="14" t="str">
        <f>IF(Table1[[#This Row],[Age]]&gt;=65,"Senior",IF(Table1[[#This Row],[Age]]&gt;=45,"Middle Age",IF(Table1[[#This Row],[Age]]&gt;=25,"Adult",IF(Table1[[#This Row],[Age]]&gt;=15,"Youth","Invalid"))))</f>
        <v>Adult</v>
      </c>
      <c r="R972" s="22" t="s">
        <v>16</v>
      </c>
    </row>
    <row r="973" spans="4:18" x14ac:dyDescent="0.3">
      <c r="D973" s="21">
        <v>12192</v>
      </c>
      <c r="E973" s="14" t="s">
        <v>29</v>
      </c>
      <c r="F973" s="14" t="s">
        <v>42</v>
      </c>
      <c r="G973" s="15">
        <v>60000</v>
      </c>
      <c r="H973" s="14">
        <v>2</v>
      </c>
      <c r="I973" s="14" t="s">
        <v>26</v>
      </c>
      <c r="J973" s="14" t="s">
        <v>13</v>
      </c>
      <c r="K973" s="14" t="s">
        <v>16</v>
      </c>
      <c r="L973" s="14">
        <v>2</v>
      </c>
      <c r="M973" s="14" t="str">
        <f>IF(Table1[[#This Row],[Cars]]=0,"NO","Yes")</f>
        <v>Yes</v>
      </c>
      <c r="N973" s="14" t="s">
        <v>23</v>
      </c>
      <c r="O973" s="14" t="s">
        <v>48</v>
      </c>
      <c r="P973" s="14">
        <v>51</v>
      </c>
      <c r="Q973" s="14" t="str">
        <f>IF(Table1[[#This Row],[Age]]&gt;=65,"Senior",IF(Table1[[#This Row],[Age]]&gt;=45,"Middle Age",IF(Table1[[#This Row],[Age]]&gt;=25,"Adult",IF(Table1[[#This Row],[Age]]&gt;=15,"Youth","Invalid"))))</f>
        <v>Middle Age</v>
      </c>
      <c r="R973" s="22" t="s">
        <v>16</v>
      </c>
    </row>
    <row r="974" spans="4:18" x14ac:dyDescent="0.3">
      <c r="D974" s="21">
        <v>14887</v>
      </c>
      <c r="E974" s="14" t="s">
        <v>28</v>
      </c>
      <c r="F974" s="14" t="s">
        <v>42</v>
      </c>
      <c r="G974" s="15">
        <v>30000</v>
      </c>
      <c r="H974" s="14">
        <v>1</v>
      </c>
      <c r="I974" s="14" t="s">
        <v>24</v>
      </c>
      <c r="J974" s="14" t="s">
        <v>18</v>
      </c>
      <c r="K974" s="14" t="s">
        <v>14</v>
      </c>
      <c r="L974" s="14">
        <v>1</v>
      </c>
      <c r="M974" s="14" t="str">
        <f>IF(Table1[[#This Row],[Cars]]=0,"NO","Yes")</f>
        <v>Yes</v>
      </c>
      <c r="N974" s="14" t="s">
        <v>21</v>
      </c>
      <c r="O974" s="14" t="s">
        <v>48</v>
      </c>
      <c r="P974" s="14">
        <v>52</v>
      </c>
      <c r="Q974" s="14" t="str">
        <f>IF(Table1[[#This Row],[Age]]&gt;=65,"Senior",IF(Table1[[#This Row],[Age]]&gt;=45,"Middle Age",IF(Table1[[#This Row],[Age]]&gt;=25,"Adult",IF(Table1[[#This Row],[Age]]&gt;=15,"Youth","Invalid"))))</f>
        <v>Middle Age</v>
      </c>
      <c r="R974" s="22" t="s">
        <v>16</v>
      </c>
    </row>
    <row r="975" spans="4:18" x14ac:dyDescent="0.3">
      <c r="D975" s="21">
        <v>11734</v>
      </c>
      <c r="E975" s="14" t="s">
        <v>28</v>
      </c>
      <c r="F975" s="14" t="s">
        <v>30</v>
      </c>
      <c r="G975" s="15">
        <v>60000</v>
      </c>
      <c r="H975" s="14">
        <v>1</v>
      </c>
      <c r="I975" s="14" t="s">
        <v>17</v>
      </c>
      <c r="J975" s="14" t="s">
        <v>13</v>
      </c>
      <c r="K975" s="14" t="s">
        <v>16</v>
      </c>
      <c r="L975" s="14">
        <v>1</v>
      </c>
      <c r="M975" s="14" t="str">
        <f>IF(Table1[[#This Row],[Cars]]=0,"NO","Yes")</f>
        <v>Yes</v>
      </c>
      <c r="N975" s="14" t="s">
        <v>15</v>
      </c>
      <c r="O975" s="14" t="s">
        <v>48</v>
      </c>
      <c r="P975" s="14">
        <v>47</v>
      </c>
      <c r="Q975" s="14" t="str">
        <f>IF(Table1[[#This Row],[Age]]&gt;=65,"Senior",IF(Table1[[#This Row],[Age]]&gt;=45,"Middle Age",IF(Table1[[#This Row],[Age]]&gt;=25,"Adult",IF(Table1[[#This Row],[Age]]&gt;=15,"Youth","Invalid"))))</f>
        <v>Middle Age</v>
      </c>
      <c r="R975" s="22" t="s">
        <v>16</v>
      </c>
    </row>
    <row r="976" spans="4:18" x14ac:dyDescent="0.3">
      <c r="D976" s="21">
        <v>17462</v>
      </c>
      <c r="E976" s="14" t="s">
        <v>28</v>
      </c>
      <c r="F976" s="14" t="s">
        <v>30</v>
      </c>
      <c r="G976" s="15">
        <v>70000</v>
      </c>
      <c r="H976" s="14">
        <v>3</v>
      </c>
      <c r="I976" s="14" t="s">
        <v>27</v>
      </c>
      <c r="J976" s="14" t="s">
        <v>25</v>
      </c>
      <c r="K976" s="14" t="s">
        <v>14</v>
      </c>
      <c r="L976" s="14">
        <v>2</v>
      </c>
      <c r="M976" s="14" t="str">
        <f>IF(Table1[[#This Row],[Cars]]=0,"NO","Yes")</f>
        <v>Yes</v>
      </c>
      <c r="N976" s="14" t="s">
        <v>21</v>
      </c>
      <c r="O976" s="14" t="s">
        <v>48</v>
      </c>
      <c r="P976" s="14">
        <v>53</v>
      </c>
      <c r="Q976" s="14" t="str">
        <f>IF(Table1[[#This Row],[Age]]&gt;=65,"Senior",IF(Table1[[#This Row],[Age]]&gt;=45,"Middle Age",IF(Table1[[#This Row],[Age]]&gt;=25,"Adult",IF(Table1[[#This Row],[Age]]&gt;=15,"Youth","Invalid"))))</f>
        <v>Middle Age</v>
      </c>
      <c r="R976" s="22" t="s">
        <v>14</v>
      </c>
    </row>
    <row r="977" spans="4:18" x14ac:dyDescent="0.3">
      <c r="D977" s="21">
        <v>20659</v>
      </c>
      <c r="E977" s="14" t="s">
        <v>28</v>
      </c>
      <c r="F977" s="14" t="s">
        <v>30</v>
      </c>
      <c r="G977" s="15">
        <v>70000</v>
      </c>
      <c r="H977" s="14">
        <v>3</v>
      </c>
      <c r="I977" s="14" t="s">
        <v>27</v>
      </c>
      <c r="J977" s="14" t="s">
        <v>19</v>
      </c>
      <c r="K977" s="14" t="s">
        <v>14</v>
      </c>
      <c r="L977" s="14">
        <v>0</v>
      </c>
      <c r="M977" s="14" t="str">
        <f>IF(Table1[[#This Row],[Cars]]=0,"NO","Yes")</f>
        <v>NO</v>
      </c>
      <c r="N977" s="14" t="s">
        <v>15</v>
      </c>
      <c r="O977" s="14" t="s">
        <v>48</v>
      </c>
      <c r="P977" s="14">
        <v>35</v>
      </c>
      <c r="Q977" s="14" t="str">
        <f>IF(Table1[[#This Row],[Age]]&gt;=65,"Senior",IF(Table1[[#This Row],[Age]]&gt;=45,"Middle Age",IF(Table1[[#This Row],[Age]]&gt;=25,"Adult",IF(Table1[[#This Row],[Age]]&gt;=15,"Youth","Invalid"))))</f>
        <v>Adult</v>
      </c>
      <c r="R977" s="22" t="s">
        <v>14</v>
      </c>
    </row>
    <row r="978" spans="4:18" x14ac:dyDescent="0.3">
      <c r="D978" s="21">
        <v>28004</v>
      </c>
      <c r="E978" s="14" t="s">
        <v>28</v>
      </c>
      <c r="F978" s="14" t="s">
        <v>42</v>
      </c>
      <c r="G978" s="15">
        <v>60000</v>
      </c>
      <c r="H978" s="14">
        <v>3</v>
      </c>
      <c r="I978" s="14" t="s">
        <v>12</v>
      </c>
      <c r="J978" s="14" t="s">
        <v>25</v>
      </c>
      <c r="K978" s="14" t="s">
        <v>14</v>
      </c>
      <c r="L978" s="14">
        <v>2</v>
      </c>
      <c r="M978" s="14" t="str">
        <f>IF(Table1[[#This Row],[Cars]]=0,"NO","Yes")</f>
        <v>Yes</v>
      </c>
      <c r="N978" s="14" t="s">
        <v>43</v>
      </c>
      <c r="O978" s="14" t="s">
        <v>48</v>
      </c>
      <c r="P978" s="14">
        <v>66</v>
      </c>
      <c r="Q978" s="14" t="str">
        <f>IF(Table1[[#This Row],[Age]]&gt;=65,"Senior",IF(Table1[[#This Row],[Age]]&gt;=45,"Middle Age",IF(Table1[[#This Row],[Age]]&gt;=25,"Adult",IF(Table1[[#This Row],[Age]]&gt;=15,"Youth","Invalid"))))</f>
        <v>Senior</v>
      </c>
      <c r="R978" s="22" t="s">
        <v>16</v>
      </c>
    </row>
    <row r="979" spans="4:18" x14ac:dyDescent="0.3">
      <c r="D979" s="21">
        <v>19741</v>
      </c>
      <c r="E979" s="14" t="s">
        <v>29</v>
      </c>
      <c r="F979" s="14" t="s">
        <v>42</v>
      </c>
      <c r="G979" s="15">
        <v>80000</v>
      </c>
      <c r="H979" s="14">
        <v>4</v>
      </c>
      <c r="I979" s="14" t="s">
        <v>27</v>
      </c>
      <c r="J979" s="14" t="s">
        <v>25</v>
      </c>
      <c r="K979" s="14" t="s">
        <v>14</v>
      </c>
      <c r="L979" s="14">
        <v>2</v>
      </c>
      <c r="M979" s="14" t="str">
        <f>IF(Table1[[#This Row],[Cars]]=0,"NO","Yes")</f>
        <v>Yes</v>
      </c>
      <c r="N979" s="14" t="s">
        <v>21</v>
      </c>
      <c r="O979" s="14" t="s">
        <v>48</v>
      </c>
      <c r="P979" s="14">
        <v>65</v>
      </c>
      <c r="Q979" s="14" t="str">
        <f>IF(Table1[[#This Row],[Age]]&gt;=65,"Senior",IF(Table1[[#This Row],[Age]]&gt;=45,"Middle Age",IF(Table1[[#This Row],[Age]]&gt;=25,"Adult",IF(Table1[[#This Row],[Age]]&gt;=15,"Youth","Invalid"))))</f>
        <v>Senior</v>
      </c>
      <c r="R979" s="22" t="s">
        <v>16</v>
      </c>
    </row>
    <row r="980" spans="4:18" x14ac:dyDescent="0.3">
      <c r="D980" s="21">
        <v>17450</v>
      </c>
      <c r="E980" s="14" t="s">
        <v>28</v>
      </c>
      <c r="F980" s="14" t="s">
        <v>30</v>
      </c>
      <c r="G980" s="15">
        <v>80000</v>
      </c>
      <c r="H980" s="14">
        <v>5</v>
      </c>
      <c r="I980" s="14" t="s">
        <v>17</v>
      </c>
      <c r="J980" s="14" t="s">
        <v>19</v>
      </c>
      <c r="K980" s="14" t="s">
        <v>14</v>
      </c>
      <c r="L980" s="14">
        <v>3</v>
      </c>
      <c r="M980" s="14" t="str">
        <f>IF(Table1[[#This Row],[Cars]]=0,"NO","Yes")</f>
        <v>Yes</v>
      </c>
      <c r="N980" s="14" t="s">
        <v>21</v>
      </c>
      <c r="O980" s="14" t="s">
        <v>48</v>
      </c>
      <c r="P980" s="14">
        <v>45</v>
      </c>
      <c r="Q980" s="14" t="str">
        <f>IF(Table1[[#This Row],[Age]]&gt;=65,"Senior",IF(Table1[[#This Row],[Age]]&gt;=45,"Middle Age",IF(Table1[[#This Row],[Age]]&gt;=25,"Adult",IF(Table1[[#This Row],[Age]]&gt;=15,"Youth","Invalid"))))</f>
        <v>Middle Age</v>
      </c>
      <c r="R980" s="22" t="s">
        <v>16</v>
      </c>
    </row>
    <row r="981" spans="4:18" x14ac:dyDescent="0.3">
      <c r="D981" s="21">
        <v>17337</v>
      </c>
      <c r="E981" s="14" t="s">
        <v>29</v>
      </c>
      <c r="F981" s="14" t="s">
        <v>30</v>
      </c>
      <c r="G981" s="15">
        <v>40000</v>
      </c>
      <c r="H981" s="14">
        <v>0</v>
      </c>
      <c r="I981" s="14" t="s">
        <v>24</v>
      </c>
      <c r="J981" s="14" t="s">
        <v>13</v>
      </c>
      <c r="K981" s="14" t="s">
        <v>14</v>
      </c>
      <c r="L981" s="14">
        <v>1</v>
      </c>
      <c r="M981" s="14" t="str">
        <f>IF(Table1[[#This Row],[Cars]]=0,"NO","Yes")</f>
        <v>Yes</v>
      </c>
      <c r="N981" s="14" t="s">
        <v>21</v>
      </c>
      <c r="O981" s="14" t="s">
        <v>48</v>
      </c>
      <c r="P981" s="14">
        <v>31</v>
      </c>
      <c r="Q981" s="14" t="str">
        <f>IF(Table1[[#This Row],[Age]]&gt;=65,"Senior",IF(Table1[[#This Row],[Age]]&gt;=45,"Middle Age",IF(Table1[[#This Row],[Age]]&gt;=25,"Adult",IF(Table1[[#This Row],[Age]]&gt;=15,"Youth","Invalid"))))</f>
        <v>Adult</v>
      </c>
      <c r="R981" s="22" t="s">
        <v>16</v>
      </c>
    </row>
    <row r="982" spans="4:18" x14ac:dyDescent="0.3">
      <c r="D982" s="21">
        <v>18594</v>
      </c>
      <c r="E982" s="14" t="s">
        <v>29</v>
      </c>
      <c r="F982" s="14" t="s">
        <v>42</v>
      </c>
      <c r="G982" s="15">
        <v>80000</v>
      </c>
      <c r="H982" s="14">
        <v>3</v>
      </c>
      <c r="I982" s="14" t="s">
        <v>12</v>
      </c>
      <c r="J982" s="14" t="s">
        <v>13</v>
      </c>
      <c r="K982" s="14" t="s">
        <v>14</v>
      </c>
      <c r="L982" s="14">
        <v>3</v>
      </c>
      <c r="M982" s="14" t="str">
        <f>IF(Table1[[#This Row],[Cars]]=0,"NO","Yes")</f>
        <v>Yes</v>
      </c>
      <c r="N982" s="14" t="s">
        <v>43</v>
      </c>
      <c r="O982" s="14" t="s">
        <v>48</v>
      </c>
      <c r="P982" s="14">
        <v>40</v>
      </c>
      <c r="Q982" s="14" t="str">
        <f>IF(Table1[[#This Row],[Age]]&gt;=65,"Senior",IF(Table1[[#This Row],[Age]]&gt;=45,"Middle Age",IF(Table1[[#This Row],[Age]]&gt;=25,"Adult",IF(Table1[[#This Row],[Age]]&gt;=15,"Youth","Invalid"))))</f>
        <v>Adult</v>
      </c>
      <c r="R982" s="22" t="s">
        <v>14</v>
      </c>
    </row>
    <row r="983" spans="4:18" x14ac:dyDescent="0.3">
      <c r="D983" s="21">
        <v>15982</v>
      </c>
      <c r="E983" s="14" t="s">
        <v>28</v>
      </c>
      <c r="F983" s="14" t="s">
        <v>30</v>
      </c>
      <c r="G983" s="15">
        <v>110000</v>
      </c>
      <c r="H983" s="14">
        <v>5</v>
      </c>
      <c r="I983" s="14" t="s">
        <v>17</v>
      </c>
      <c r="J983" s="14" t="s">
        <v>19</v>
      </c>
      <c r="K983" s="14" t="s">
        <v>14</v>
      </c>
      <c r="L983" s="14">
        <v>4</v>
      </c>
      <c r="M983" s="14" t="str">
        <f>IF(Table1[[#This Row],[Cars]]=0,"NO","Yes")</f>
        <v>Yes</v>
      </c>
      <c r="N983" s="14" t="s">
        <v>20</v>
      </c>
      <c r="O983" s="14" t="s">
        <v>48</v>
      </c>
      <c r="P983" s="14">
        <v>46</v>
      </c>
      <c r="Q983" s="14" t="str">
        <f>IF(Table1[[#This Row],[Age]]&gt;=65,"Senior",IF(Table1[[#This Row],[Age]]&gt;=45,"Middle Age",IF(Table1[[#This Row],[Age]]&gt;=25,"Adult",IF(Table1[[#This Row],[Age]]&gt;=15,"Youth","Invalid"))))</f>
        <v>Middle Age</v>
      </c>
      <c r="R983" s="22" t="s">
        <v>16</v>
      </c>
    </row>
    <row r="984" spans="4:18" x14ac:dyDescent="0.3">
      <c r="D984" s="21">
        <v>28625</v>
      </c>
      <c r="E984" s="14" t="s">
        <v>29</v>
      </c>
      <c r="F984" s="14" t="s">
        <v>30</v>
      </c>
      <c r="G984" s="15">
        <v>40000</v>
      </c>
      <c r="H984" s="14">
        <v>2</v>
      </c>
      <c r="I984" s="14" t="s">
        <v>17</v>
      </c>
      <c r="J984" s="14" t="s">
        <v>18</v>
      </c>
      <c r="K984" s="14" t="s">
        <v>16</v>
      </c>
      <c r="L984" s="14">
        <v>1</v>
      </c>
      <c r="M984" s="14" t="str">
        <f>IF(Table1[[#This Row],[Cars]]=0,"NO","Yes")</f>
        <v>Yes</v>
      </c>
      <c r="N984" s="14" t="s">
        <v>23</v>
      </c>
      <c r="O984" s="14" t="s">
        <v>48</v>
      </c>
      <c r="P984" s="14">
        <v>47</v>
      </c>
      <c r="Q984" s="14" t="str">
        <f>IF(Table1[[#This Row],[Age]]&gt;=65,"Senior",IF(Table1[[#This Row],[Age]]&gt;=45,"Middle Age",IF(Table1[[#This Row],[Age]]&gt;=25,"Adult",IF(Table1[[#This Row],[Age]]&gt;=15,"Youth","Invalid"))))</f>
        <v>Middle Age</v>
      </c>
      <c r="R984" s="22" t="s">
        <v>14</v>
      </c>
    </row>
    <row r="985" spans="4:18" x14ac:dyDescent="0.3">
      <c r="D985" s="21">
        <v>11269</v>
      </c>
      <c r="E985" s="14" t="s">
        <v>28</v>
      </c>
      <c r="F985" s="14" t="s">
        <v>30</v>
      </c>
      <c r="G985" s="15">
        <v>130000</v>
      </c>
      <c r="H985" s="14">
        <v>2</v>
      </c>
      <c r="I985" s="14" t="s">
        <v>27</v>
      </c>
      <c r="J985" s="14" t="s">
        <v>25</v>
      </c>
      <c r="K985" s="14" t="s">
        <v>14</v>
      </c>
      <c r="L985" s="14">
        <v>2</v>
      </c>
      <c r="M985" s="14" t="str">
        <f>IF(Table1[[#This Row],[Cars]]=0,"NO","Yes")</f>
        <v>Yes</v>
      </c>
      <c r="N985" s="14" t="s">
        <v>15</v>
      </c>
      <c r="O985" s="14" t="s">
        <v>48</v>
      </c>
      <c r="P985" s="14">
        <v>41</v>
      </c>
      <c r="Q985" s="14" t="str">
        <f>IF(Table1[[#This Row],[Age]]&gt;=65,"Senior",IF(Table1[[#This Row],[Age]]&gt;=45,"Middle Age",IF(Table1[[#This Row],[Age]]&gt;=25,"Adult",IF(Table1[[#This Row],[Age]]&gt;=15,"Youth","Invalid"))))</f>
        <v>Adult</v>
      </c>
      <c r="R985" s="22" t="s">
        <v>16</v>
      </c>
    </row>
    <row r="986" spans="4:18" x14ac:dyDescent="0.3">
      <c r="D986" s="21">
        <v>25148</v>
      </c>
      <c r="E986" s="14" t="s">
        <v>28</v>
      </c>
      <c r="F986" s="14" t="s">
        <v>30</v>
      </c>
      <c r="G986" s="15">
        <v>60000</v>
      </c>
      <c r="H986" s="14">
        <v>2</v>
      </c>
      <c r="I986" s="14" t="s">
        <v>24</v>
      </c>
      <c r="J986" s="14" t="s">
        <v>19</v>
      </c>
      <c r="K986" s="14" t="s">
        <v>16</v>
      </c>
      <c r="L986" s="14">
        <v>2</v>
      </c>
      <c r="M986" s="14" t="str">
        <f>IF(Table1[[#This Row],[Cars]]=0,"NO","Yes")</f>
        <v>Yes</v>
      </c>
      <c r="N986" s="14" t="s">
        <v>23</v>
      </c>
      <c r="O986" s="14" t="s">
        <v>48</v>
      </c>
      <c r="P986" s="14">
        <v>48</v>
      </c>
      <c r="Q986" s="14" t="str">
        <f>IF(Table1[[#This Row],[Age]]&gt;=65,"Senior",IF(Table1[[#This Row],[Age]]&gt;=45,"Middle Age",IF(Table1[[#This Row],[Age]]&gt;=25,"Adult",IF(Table1[[#This Row],[Age]]&gt;=15,"Youth","Invalid"))))</f>
        <v>Middle Age</v>
      </c>
      <c r="R986" s="22" t="s">
        <v>14</v>
      </c>
    </row>
    <row r="987" spans="4:18" x14ac:dyDescent="0.3">
      <c r="D987" s="21">
        <v>13920</v>
      </c>
      <c r="E987" s="14" t="s">
        <v>29</v>
      </c>
      <c r="F987" s="14" t="s">
        <v>42</v>
      </c>
      <c r="G987" s="15">
        <v>50000</v>
      </c>
      <c r="H987" s="14">
        <v>4</v>
      </c>
      <c r="I987" s="14" t="s">
        <v>12</v>
      </c>
      <c r="J987" s="14" t="s">
        <v>13</v>
      </c>
      <c r="K987" s="14" t="s">
        <v>14</v>
      </c>
      <c r="L987" s="14">
        <v>2</v>
      </c>
      <c r="M987" s="14" t="str">
        <f>IF(Table1[[#This Row],[Cars]]=0,"NO","Yes")</f>
        <v>Yes</v>
      </c>
      <c r="N987" s="14" t="s">
        <v>15</v>
      </c>
      <c r="O987" s="14" t="s">
        <v>48</v>
      </c>
      <c r="P987" s="14">
        <v>42</v>
      </c>
      <c r="Q987" s="14" t="str">
        <f>IF(Table1[[#This Row],[Age]]&gt;=65,"Senior",IF(Table1[[#This Row],[Age]]&gt;=45,"Middle Age",IF(Table1[[#This Row],[Age]]&gt;=25,"Adult",IF(Table1[[#This Row],[Age]]&gt;=15,"Youth","Invalid"))))</f>
        <v>Adult</v>
      </c>
      <c r="R987" s="22" t="s">
        <v>16</v>
      </c>
    </row>
    <row r="988" spans="4:18" x14ac:dyDescent="0.3">
      <c r="D988" s="21">
        <v>23704</v>
      </c>
      <c r="E988" s="14" t="s">
        <v>29</v>
      </c>
      <c r="F988" s="14" t="s">
        <v>30</v>
      </c>
      <c r="G988" s="15">
        <v>40000</v>
      </c>
      <c r="H988" s="14">
        <v>5</v>
      </c>
      <c r="I988" s="14" t="s">
        <v>24</v>
      </c>
      <c r="J988" s="14" t="s">
        <v>19</v>
      </c>
      <c r="K988" s="14" t="s">
        <v>14</v>
      </c>
      <c r="L988" s="14">
        <v>4</v>
      </c>
      <c r="M988" s="14" t="str">
        <f>IF(Table1[[#This Row],[Cars]]=0,"NO","Yes")</f>
        <v>Yes</v>
      </c>
      <c r="N988" s="14" t="s">
        <v>43</v>
      </c>
      <c r="O988" s="14" t="s">
        <v>48</v>
      </c>
      <c r="P988" s="14">
        <v>60</v>
      </c>
      <c r="Q988" s="14" t="str">
        <f>IF(Table1[[#This Row],[Age]]&gt;=65,"Senior",IF(Table1[[#This Row],[Age]]&gt;=45,"Middle Age",IF(Table1[[#This Row],[Age]]&gt;=25,"Adult",IF(Table1[[#This Row],[Age]]&gt;=15,"Youth","Invalid"))))</f>
        <v>Middle Age</v>
      </c>
      <c r="R988" s="22" t="s">
        <v>14</v>
      </c>
    </row>
    <row r="989" spans="4:18" x14ac:dyDescent="0.3">
      <c r="D989" s="21">
        <v>28972</v>
      </c>
      <c r="E989" s="14" t="s">
        <v>29</v>
      </c>
      <c r="F989" s="14" t="s">
        <v>42</v>
      </c>
      <c r="G989" s="15">
        <v>60000</v>
      </c>
      <c r="H989" s="14">
        <v>3</v>
      </c>
      <c r="I989" s="14" t="s">
        <v>27</v>
      </c>
      <c r="J989" s="14" t="s">
        <v>25</v>
      </c>
      <c r="K989" s="14" t="s">
        <v>14</v>
      </c>
      <c r="L989" s="14">
        <v>2</v>
      </c>
      <c r="M989" s="14" t="str">
        <f>IF(Table1[[#This Row],[Cars]]=0,"NO","Yes")</f>
        <v>Yes</v>
      </c>
      <c r="N989" s="14" t="s">
        <v>43</v>
      </c>
      <c r="O989" s="14" t="s">
        <v>48</v>
      </c>
      <c r="P989" s="14">
        <v>66</v>
      </c>
      <c r="Q989" s="14" t="str">
        <f>IF(Table1[[#This Row],[Age]]&gt;=65,"Senior",IF(Table1[[#This Row],[Age]]&gt;=45,"Middle Age",IF(Table1[[#This Row],[Age]]&gt;=25,"Adult",IF(Table1[[#This Row],[Age]]&gt;=15,"Youth","Invalid"))))</f>
        <v>Senior</v>
      </c>
      <c r="R989" s="22" t="s">
        <v>16</v>
      </c>
    </row>
    <row r="990" spans="4:18" x14ac:dyDescent="0.3">
      <c r="D990" s="21">
        <v>22730</v>
      </c>
      <c r="E990" s="14" t="s">
        <v>28</v>
      </c>
      <c r="F990" s="14" t="s">
        <v>30</v>
      </c>
      <c r="G990" s="15">
        <v>70000</v>
      </c>
      <c r="H990" s="14">
        <v>5</v>
      </c>
      <c r="I990" s="14" t="s">
        <v>12</v>
      </c>
      <c r="J990" s="14" t="s">
        <v>25</v>
      </c>
      <c r="K990" s="14" t="s">
        <v>14</v>
      </c>
      <c r="L990" s="14">
        <v>2</v>
      </c>
      <c r="M990" s="14" t="str">
        <f>IF(Table1[[#This Row],[Cars]]=0,"NO","Yes")</f>
        <v>Yes</v>
      </c>
      <c r="N990" s="14" t="s">
        <v>43</v>
      </c>
      <c r="O990" s="14" t="s">
        <v>48</v>
      </c>
      <c r="P990" s="14">
        <v>63</v>
      </c>
      <c r="Q990" s="14" t="str">
        <f>IF(Table1[[#This Row],[Age]]&gt;=65,"Senior",IF(Table1[[#This Row],[Age]]&gt;=45,"Middle Age",IF(Table1[[#This Row],[Age]]&gt;=25,"Adult",IF(Table1[[#This Row],[Age]]&gt;=15,"Youth","Invalid"))))</f>
        <v>Middle Age</v>
      </c>
      <c r="R990" s="22" t="s">
        <v>16</v>
      </c>
    </row>
    <row r="991" spans="4:18" x14ac:dyDescent="0.3">
      <c r="D991" s="21">
        <v>29134</v>
      </c>
      <c r="E991" s="14" t="s">
        <v>28</v>
      </c>
      <c r="F991" s="14" t="s">
        <v>30</v>
      </c>
      <c r="G991" s="15">
        <v>60000</v>
      </c>
      <c r="H991" s="14">
        <v>4</v>
      </c>
      <c r="I991" s="14" t="s">
        <v>12</v>
      </c>
      <c r="J991" s="14" t="s">
        <v>13</v>
      </c>
      <c r="K991" s="14" t="s">
        <v>16</v>
      </c>
      <c r="L991" s="14">
        <v>3</v>
      </c>
      <c r="M991" s="14" t="str">
        <f>IF(Table1[[#This Row],[Cars]]=0,"NO","Yes")</f>
        <v>Yes</v>
      </c>
      <c r="N991" s="14" t="s">
        <v>43</v>
      </c>
      <c r="O991" s="14" t="s">
        <v>48</v>
      </c>
      <c r="P991" s="14">
        <v>42</v>
      </c>
      <c r="Q991" s="14" t="str">
        <f>IF(Table1[[#This Row],[Age]]&gt;=65,"Senior",IF(Table1[[#This Row],[Age]]&gt;=45,"Middle Age",IF(Table1[[#This Row],[Age]]&gt;=25,"Adult",IF(Table1[[#This Row],[Age]]&gt;=15,"Youth","Invalid"))))</f>
        <v>Adult</v>
      </c>
      <c r="R991" s="22" t="s">
        <v>16</v>
      </c>
    </row>
    <row r="992" spans="4:18" x14ac:dyDescent="0.3">
      <c r="D992" s="21">
        <v>14332</v>
      </c>
      <c r="E992" s="14" t="s">
        <v>29</v>
      </c>
      <c r="F992" s="14" t="s">
        <v>42</v>
      </c>
      <c r="G992" s="15">
        <v>30000</v>
      </c>
      <c r="H992" s="14">
        <v>0</v>
      </c>
      <c r="I992" s="14" t="s">
        <v>24</v>
      </c>
      <c r="J992" s="14" t="s">
        <v>13</v>
      </c>
      <c r="K992" s="14" t="s">
        <v>16</v>
      </c>
      <c r="L992" s="14">
        <v>2</v>
      </c>
      <c r="M992" s="14" t="str">
        <f>IF(Table1[[#This Row],[Cars]]=0,"NO","Yes")</f>
        <v>Yes</v>
      </c>
      <c r="N992" s="14" t="s">
        <v>21</v>
      </c>
      <c r="O992" s="14" t="s">
        <v>48</v>
      </c>
      <c r="P992" s="14">
        <v>26</v>
      </c>
      <c r="Q992" s="14" t="str">
        <f>IF(Table1[[#This Row],[Age]]&gt;=65,"Senior",IF(Table1[[#This Row],[Age]]&gt;=45,"Middle Age",IF(Table1[[#This Row],[Age]]&gt;=25,"Adult",IF(Table1[[#This Row],[Age]]&gt;=15,"Youth","Invalid"))))</f>
        <v>Adult</v>
      </c>
      <c r="R992" s="22" t="s">
        <v>16</v>
      </c>
    </row>
    <row r="993" spans="4:18" x14ac:dyDescent="0.3">
      <c r="D993" s="21">
        <v>19117</v>
      </c>
      <c r="E993" s="14" t="s">
        <v>29</v>
      </c>
      <c r="F993" s="14" t="s">
        <v>42</v>
      </c>
      <c r="G993" s="15">
        <v>60000</v>
      </c>
      <c r="H993" s="14">
        <v>1</v>
      </c>
      <c r="I993" s="14" t="s">
        <v>27</v>
      </c>
      <c r="J993" s="14" t="s">
        <v>19</v>
      </c>
      <c r="K993" s="14" t="s">
        <v>14</v>
      </c>
      <c r="L993" s="14">
        <v>0</v>
      </c>
      <c r="M993" s="14" t="str">
        <f>IF(Table1[[#This Row],[Cars]]=0,"NO","Yes")</f>
        <v>NO</v>
      </c>
      <c r="N993" s="14" t="s">
        <v>20</v>
      </c>
      <c r="O993" s="14" t="s">
        <v>48</v>
      </c>
      <c r="P993" s="14">
        <v>36</v>
      </c>
      <c r="Q993" s="14" t="str">
        <f>IF(Table1[[#This Row],[Age]]&gt;=65,"Senior",IF(Table1[[#This Row],[Age]]&gt;=45,"Middle Age",IF(Table1[[#This Row],[Age]]&gt;=25,"Adult",IF(Table1[[#This Row],[Age]]&gt;=15,"Youth","Invalid"))))</f>
        <v>Adult</v>
      </c>
      <c r="R993" s="22" t="s">
        <v>14</v>
      </c>
    </row>
    <row r="994" spans="4:18" x14ac:dyDescent="0.3">
      <c r="D994" s="21">
        <v>22864</v>
      </c>
      <c r="E994" s="14" t="s">
        <v>28</v>
      </c>
      <c r="F994" s="14" t="s">
        <v>30</v>
      </c>
      <c r="G994" s="15">
        <v>90000</v>
      </c>
      <c r="H994" s="14">
        <v>2</v>
      </c>
      <c r="I994" s="14" t="s">
        <v>17</v>
      </c>
      <c r="J994" s="14" t="s">
        <v>19</v>
      </c>
      <c r="K994" s="14" t="s">
        <v>16</v>
      </c>
      <c r="L994" s="14">
        <v>0</v>
      </c>
      <c r="M994" s="14" t="str">
        <f>IF(Table1[[#This Row],[Cars]]=0,"NO","Yes")</f>
        <v>NO</v>
      </c>
      <c r="N994" s="14" t="s">
        <v>21</v>
      </c>
      <c r="O994" s="14" t="s">
        <v>48</v>
      </c>
      <c r="P994" s="14">
        <v>49</v>
      </c>
      <c r="Q994" s="14" t="str">
        <f>IF(Table1[[#This Row],[Age]]&gt;=65,"Senior",IF(Table1[[#This Row],[Age]]&gt;=45,"Middle Age",IF(Table1[[#This Row],[Age]]&gt;=25,"Adult",IF(Table1[[#This Row],[Age]]&gt;=15,"Youth","Invalid"))))</f>
        <v>Middle Age</v>
      </c>
      <c r="R994" s="22" t="s">
        <v>14</v>
      </c>
    </row>
    <row r="995" spans="4:18" x14ac:dyDescent="0.3">
      <c r="D995" s="21">
        <v>11292</v>
      </c>
      <c r="E995" s="14" t="s">
        <v>29</v>
      </c>
      <c r="F995" s="14" t="s">
        <v>30</v>
      </c>
      <c r="G995" s="15">
        <v>150000</v>
      </c>
      <c r="H995" s="14">
        <v>1</v>
      </c>
      <c r="I995" s="14" t="s">
        <v>17</v>
      </c>
      <c r="J995" s="14" t="s">
        <v>19</v>
      </c>
      <c r="K995" s="14" t="s">
        <v>16</v>
      </c>
      <c r="L995" s="14">
        <v>3</v>
      </c>
      <c r="M995" s="14" t="str">
        <f>IF(Table1[[#This Row],[Cars]]=0,"NO","Yes")</f>
        <v>Yes</v>
      </c>
      <c r="N995" s="14" t="s">
        <v>15</v>
      </c>
      <c r="O995" s="14" t="s">
        <v>48</v>
      </c>
      <c r="P995" s="14">
        <v>44</v>
      </c>
      <c r="Q995" s="14" t="str">
        <f>IF(Table1[[#This Row],[Age]]&gt;=65,"Senior",IF(Table1[[#This Row],[Age]]&gt;=45,"Middle Age",IF(Table1[[#This Row],[Age]]&gt;=25,"Adult",IF(Table1[[#This Row],[Age]]&gt;=15,"Youth","Invalid"))))</f>
        <v>Adult</v>
      </c>
      <c r="R995" s="22" t="s">
        <v>14</v>
      </c>
    </row>
    <row r="996" spans="4:18" x14ac:dyDescent="0.3">
      <c r="D996" s="21">
        <v>13466</v>
      </c>
      <c r="E996" s="14" t="s">
        <v>28</v>
      </c>
      <c r="F996" s="14" t="s">
        <v>30</v>
      </c>
      <c r="G996" s="15">
        <v>80000</v>
      </c>
      <c r="H996" s="14">
        <v>5</v>
      </c>
      <c r="I996" s="14" t="s">
        <v>17</v>
      </c>
      <c r="J996" s="14" t="s">
        <v>19</v>
      </c>
      <c r="K996" s="14" t="s">
        <v>14</v>
      </c>
      <c r="L996" s="14">
        <v>3</v>
      </c>
      <c r="M996" s="14" t="str">
        <f>IF(Table1[[#This Row],[Cars]]=0,"NO","Yes")</f>
        <v>Yes</v>
      </c>
      <c r="N996" s="14" t="s">
        <v>23</v>
      </c>
      <c r="O996" s="14" t="s">
        <v>48</v>
      </c>
      <c r="P996" s="14">
        <v>46</v>
      </c>
      <c r="Q996" s="14" t="str">
        <f>IF(Table1[[#This Row],[Age]]&gt;=65,"Senior",IF(Table1[[#This Row],[Age]]&gt;=45,"Middle Age",IF(Table1[[#This Row],[Age]]&gt;=25,"Adult",IF(Table1[[#This Row],[Age]]&gt;=15,"Youth","Invalid"))))</f>
        <v>Middle Age</v>
      </c>
      <c r="R996" s="22" t="s">
        <v>16</v>
      </c>
    </row>
    <row r="997" spans="4:18" x14ac:dyDescent="0.3">
      <c r="D997" s="21">
        <v>23731</v>
      </c>
      <c r="E997" s="14" t="s">
        <v>28</v>
      </c>
      <c r="F997" s="14" t="s">
        <v>30</v>
      </c>
      <c r="G997" s="15">
        <v>60000</v>
      </c>
      <c r="H997" s="16">
        <v>2</v>
      </c>
      <c r="I997" s="14" t="s">
        <v>24</v>
      </c>
      <c r="J997" s="14" t="s">
        <v>19</v>
      </c>
      <c r="K997" s="14" t="s">
        <v>14</v>
      </c>
      <c r="L997" s="14">
        <v>2</v>
      </c>
      <c r="M997" s="14" t="str">
        <f>IF(Table1[[#This Row],[Cars]]=0,"NO","Yes")</f>
        <v>Yes</v>
      </c>
      <c r="N997" s="14" t="s">
        <v>20</v>
      </c>
      <c r="O997" s="14" t="s">
        <v>48</v>
      </c>
      <c r="P997" s="14">
        <v>54</v>
      </c>
      <c r="Q997" s="14" t="str">
        <f>IF(Table1[[#This Row],[Age]]&gt;=65,"Senior",IF(Table1[[#This Row],[Age]]&gt;=45,"Middle Age",IF(Table1[[#This Row],[Age]]&gt;=25,"Adult",IF(Table1[[#This Row],[Age]]&gt;=15,"Youth","Invalid"))))</f>
        <v>Middle Age</v>
      </c>
      <c r="R997" s="22" t="s">
        <v>14</v>
      </c>
    </row>
    <row r="998" spans="4:18" x14ac:dyDescent="0.3">
      <c r="D998" s="21">
        <v>28672</v>
      </c>
      <c r="E998" s="14" t="s">
        <v>29</v>
      </c>
      <c r="F998" s="14" t="s">
        <v>30</v>
      </c>
      <c r="G998" s="15">
        <v>70000</v>
      </c>
      <c r="H998" s="14">
        <v>4</v>
      </c>
      <c r="I998" s="14" t="s">
        <v>27</v>
      </c>
      <c r="J998" s="14" t="s">
        <v>19</v>
      </c>
      <c r="K998" s="14" t="s">
        <v>14</v>
      </c>
      <c r="L998" s="14">
        <v>0</v>
      </c>
      <c r="M998" s="14" t="str">
        <f>IF(Table1[[#This Row],[Cars]]=0,"NO","Yes")</f>
        <v>NO</v>
      </c>
      <c r="N998" s="14" t="s">
        <v>20</v>
      </c>
      <c r="O998" s="14" t="s">
        <v>48</v>
      </c>
      <c r="P998" s="14">
        <v>35</v>
      </c>
      <c r="Q998" s="14" t="str">
        <f>IF(Table1[[#This Row],[Age]]&gt;=65,"Senior",IF(Table1[[#This Row],[Age]]&gt;=45,"Middle Age",IF(Table1[[#This Row],[Age]]&gt;=25,"Adult",IF(Table1[[#This Row],[Age]]&gt;=15,"Youth","Invalid"))))</f>
        <v>Adult</v>
      </c>
      <c r="R998" s="22" t="s">
        <v>14</v>
      </c>
    </row>
    <row r="999" spans="4:18" x14ac:dyDescent="0.3">
      <c r="D999" s="21">
        <v>11809</v>
      </c>
      <c r="E999" s="14" t="s">
        <v>28</v>
      </c>
      <c r="F999" s="14" t="s">
        <v>30</v>
      </c>
      <c r="G999" s="15">
        <v>60000</v>
      </c>
      <c r="H999" s="14">
        <v>2</v>
      </c>
      <c r="I999" s="14" t="s">
        <v>12</v>
      </c>
      <c r="J999" s="14" t="s">
        <v>13</v>
      </c>
      <c r="K999" s="14" t="s">
        <v>14</v>
      </c>
      <c r="L999" s="14">
        <v>0</v>
      </c>
      <c r="M999" s="14" t="str">
        <f>IF(Table1[[#This Row],[Cars]]=0,"NO","Yes")</f>
        <v>NO</v>
      </c>
      <c r="N999" s="14" t="s">
        <v>15</v>
      </c>
      <c r="O999" s="14" t="s">
        <v>48</v>
      </c>
      <c r="P999" s="14">
        <v>38</v>
      </c>
      <c r="Q999" s="14" t="str">
        <f>IF(Table1[[#This Row],[Age]]&gt;=65,"Senior",IF(Table1[[#This Row],[Age]]&gt;=45,"Middle Age",IF(Table1[[#This Row],[Age]]&gt;=25,"Adult",IF(Table1[[#This Row],[Age]]&gt;=15,"Youth","Invalid"))))</f>
        <v>Adult</v>
      </c>
      <c r="R999" s="22" t="s">
        <v>14</v>
      </c>
    </row>
    <row r="1000" spans="4:18" x14ac:dyDescent="0.3">
      <c r="D1000" s="21">
        <v>19664</v>
      </c>
      <c r="E1000" s="14" t="s">
        <v>29</v>
      </c>
      <c r="F1000" s="14" t="s">
        <v>30</v>
      </c>
      <c r="G1000" s="15">
        <v>100000</v>
      </c>
      <c r="H1000" s="14">
        <v>3</v>
      </c>
      <c r="I1000" s="14" t="s">
        <v>12</v>
      </c>
      <c r="J1000" s="14" t="s">
        <v>25</v>
      </c>
      <c r="K1000" s="14" t="s">
        <v>16</v>
      </c>
      <c r="L1000" s="14">
        <v>3</v>
      </c>
      <c r="M1000" s="14" t="str">
        <f>IF(Table1[[#This Row],[Cars]]=0,"NO","Yes")</f>
        <v>Yes</v>
      </c>
      <c r="N1000" s="14" t="s">
        <v>23</v>
      </c>
      <c r="O1000" s="14" t="s">
        <v>48</v>
      </c>
      <c r="P1000" s="14">
        <v>38</v>
      </c>
      <c r="Q1000" s="14" t="str">
        <f>IF(Table1[[#This Row],[Age]]&gt;=65,"Senior",IF(Table1[[#This Row],[Age]]&gt;=45,"Middle Age",IF(Table1[[#This Row],[Age]]&gt;=25,"Adult",IF(Table1[[#This Row],[Age]]&gt;=15,"Youth","Invalid"))))</f>
        <v>Adult</v>
      </c>
      <c r="R1000" s="22" t="s">
        <v>16</v>
      </c>
    </row>
    <row r="1001" spans="4:18" x14ac:dyDescent="0.3">
      <c r="D1001" s="21">
        <v>12121</v>
      </c>
      <c r="E1001" s="14" t="s">
        <v>29</v>
      </c>
      <c r="F1001" s="14" t="s">
        <v>30</v>
      </c>
      <c r="G1001" s="15">
        <v>60000</v>
      </c>
      <c r="H1001" s="14">
        <v>3</v>
      </c>
      <c r="I1001" s="14" t="s">
        <v>24</v>
      </c>
      <c r="J1001" s="14" t="s">
        <v>19</v>
      </c>
      <c r="K1001" s="14" t="s">
        <v>14</v>
      </c>
      <c r="L1001" s="14">
        <v>2</v>
      </c>
      <c r="M1001" s="14" t="str">
        <f>IF(Table1[[#This Row],[Cars]]=0,"NO","Yes")</f>
        <v>Yes</v>
      </c>
      <c r="N1001" s="14" t="s">
        <v>43</v>
      </c>
      <c r="O1001" s="14" t="s">
        <v>48</v>
      </c>
      <c r="P1001" s="14">
        <v>53</v>
      </c>
      <c r="Q1001" s="14" t="str">
        <f>IF(Table1[[#This Row],[Age]]&gt;=65,"Senior",IF(Table1[[#This Row],[Age]]&gt;=45,"Middle Age",IF(Table1[[#This Row],[Age]]&gt;=25,"Adult",IF(Table1[[#This Row],[Age]]&gt;=15,"Youth","Invalid"))))</f>
        <v>Middle Age</v>
      </c>
      <c r="R1001" s="22" t="s">
        <v>14</v>
      </c>
    </row>
    <row r="1002" spans="4:18" x14ac:dyDescent="0.3">
      <c r="D1002" s="21">
        <v>13507</v>
      </c>
      <c r="E1002" s="14" t="s">
        <v>28</v>
      </c>
      <c r="F1002" s="14" t="s">
        <v>42</v>
      </c>
      <c r="G1002" s="15">
        <v>10000</v>
      </c>
      <c r="H1002" s="14">
        <v>2</v>
      </c>
      <c r="I1002" s="14" t="s">
        <v>17</v>
      </c>
      <c r="J1002" s="14" t="s">
        <v>22</v>
      </c>
      <c r="K1002" s="14" t="s">
        <v>14</v>
      </c>
      <c r="L1002" s="14">
        <v>0</v>
      </c>
      <c r="M1002" s="14" t="str">
        <f>IF(Table1[[#This Row],[Cars]]=0,"NO","Yes")</f>
        <v>NO</v>
      </c>
      <c r="N1002" s="14" t="s">
        <v>23</v>
      </c>
      <c r="O1002" s="14" t="s">
        <v>49</v>
      </c>
      <c r="P1002" s="14">
        <v>50</v>
      </c>
      <c r="Q1002" s="14" t="str">
        <f>IF(Table1[[#This Row],[Age]]&gt;=65,"Senior",IF(Table1[[#This Row],[Age]]&gt;=45,"Middle Age",IF(Table1[[#This Row],[Age]]&gt;=25,"Adult",IF(Table1[[#This Row],[Age]]&gt;=15,"Youth","Invalid"))))</f>
        <v>Middle Age</v>
      </c>
      <c r="R1002" s="22" t="s">
        <v>16</v>
      </c>
    </row>
    <row r="1003" spans="4:18" x14ac:dyDescent="0.3">
      <c r="D1003" s="21">
        <v>19280</v>
      </c>
      <c r="E1003" s="14" t="s">
        <v>28</v>
      </c>
      <c r="F1003" s="14" t="s">
        <v>30</v>
      </c>
      <c r="G1003" s="15">
        <v>120000</v>
      </c>
      <c r="H1003" s="14">
        <v>2</v>
      </c>
      <c r="I1003" s="14" t="s">
        <v>17</v>
      </c>
      <c r="J1003" s="14" t="s">
        <v>22</v>
      </c>
      <c r="K1003" s="14" t="s">
        <v>14</v>
      </c>
      <c r="L1003" s="14">
        <v>1</v>
      </c>
      <c r="M1003" s="14" t="str">
        <f>IF(Table1[[#This Row],[Cars]]=0,"NO","Yes")</f>
        <v>Yes</v>
      </c>
      <c r="N1003" s="14" t="s">
        <v>15</v>
      </c>
      <c r="O1003" s="14" t="s">
        <v>49</v>
      </c>
      <c r="P1003" s="14">
        <v>40</v>
      </c>
      <c r="Q1003" s="14" t="str">
        <f>IF(Table1[[#This Row],[Age]]&gt;=65,"Senior",IF(Table1[[#This Row],[Age]]&gt;=45,"Middle Age",IF(Table1[[#This Row],[Age]]&gt;=25,"Adult",IF(Table1[[#This Row],[Age]]&gt;=15,"Youth","Invalid"))))</f>
        <v>Adult</v>
      </c>
      <c r="R1003" s="22" t="s">
        <v>14</v>
      </c>
    </row>
    <row r="1004" spans="4:18" x14ac:dyDescent="0.3">
      <c r="D1004" s="21">
        <v>22173</v>
      </c>
      <c r="E1004" s="14" t="s">
        <v>28</v>
      </c>
      <c r="F1004" s="14" t="s">
        <v>42</v>
      </c>
      <c r="G1004" s="15">
        <v>30000</v>
      </c>
      <c r="H1004" s="14">
        <v>3</v>
      </c>
      <c r="I1004" s="14" t="s">
        <v>24</v>
      </c>
      <c r="J1004" s="14" t="s">
        <v>13</v>
      </c>
      <c r="K1004" s="14" t="s">
        <v>16</v>
      </c>
      <c r="L1004" s="14">
        <v>2</v>
      </c>
      <c r="M1004" s="14" t="str">
        <f>IF(Table1[[#This Row],[Cars]]=0,"NO","Yes")</f>
        <v>Yes</v>
      </c>
      <c r="N1004" s="14" t="s">
        <v>23</v>
      </c>
      <c r="O1004" s="14" t="s">
        <v>50</v>
      </c>
      <c r="P1004" s="14">
        <v>54</v>
      </c>
      <c r="Q1004" s="14" t="str">
        <f>IF(Table1[[#This Row],[Age]]&gt;=65,"Senior",IF(Table1[[#This Row],[Age]]&gt;=45,"Middle Age",IF(Table1[[#This Row],[Age]]&gt;=25,"Adult",IF(Table1[[#This Row],[Age]]&gt;=15,"Youth","Invalid"))))</f>
        <v>Middle Age</v>
      </c>
      <c r="R1004" s="22" t="s">
        <v>14</v>
      </c>
    </row>
    <row r="1005" spans="4:18" x14ac:dyDescent="0.3">
      <c r="D1005" s="21">
        <v>12697</v>
      </c>
      <c r="E1005" s="14" t="s">
        <v>29</v>
      </c>
      <c r="F1005" s="14" t="s">
        <v>42</v>
      </c>
      <c r="G1005" s="15">
        <v>90000</v>
      </c>
      <c r="H1005" s="14">
        <v>0</v>
      </c>
      <c r="I1005" s="14" t="s">
        <v>12</v>
      </c>
      <c r="J1005" s="14" t="s">
        <v>19</v>
      </c>
      <c r="K1005" s="14" t="s">
        <v>16</v>
      </c>
      <c r="L1005" s="14">
        <v>4</v>
      </c>
      <c r="M1005" s="14" t="str">
        <f>IF(Table1[[#This Row],[Cars]]=0,"NO","Yes")</f>
        <v>Yes</v>
      </c>
      <c r="N1005" s="14" t="s">
        <v>43</v>
      </c>
      <c r="O1005" s="14" t="s">
        <v>50</v>
      </c>
      <c r="P1005" s="14">
        <v>36</v>
      </c>
      <c r="Q1005" s="14" t="str">
        <f>IF(Table1[[#This Row],[Age]]&gt;=65,"Senior",IF(Table1[[#This Row],[Age]]&gt;=45,"Middle Age",IF(Table1[[#This Row],[Age]]&gt;=25,"Adult",IF(Table1[[#This Row],[Age]]&gt;=15,"Youth","Invalid"))))</f>
        <v>Adult</v>
      </c>
      <c r="R1005" s="22" t="s">
        <v>16</v>
      </c>
    </row>
    <row r="1006" spans="4:18" x14ac:dyDescent="0.3">
      <c r="D1006" s="21">
        <v>11434</v>
      </c>
      <c r="E1006" s="14" t="s">
        <v>28</v>
      </c>
      <c r="F1006" s="14" t="s">
        <v>30</v>
      </c>
      <c r="G1006" s="15">
        <v>170000</v>
      </c>
      <c r="H1006" s="14">
        <v>5</v>
      </c>
      <c r="I1006" s="14" t="s">
        <v>17</v>
      </c>
      <c r="J1006" s="14" t="s">
        <v>19</v>
      </c>
      <c r="K1006" s="14" t="s">
        <v>14</v>
      </c>
      <c r="L1006" s="14">
        <v>0</v>
      </c>
      <c r="M1006" s="14" t="str">
        <f>IF(Table1[[#This Row],[Cars]]=0,"NO","Yes")</f>
        <v>NO</v>
      </c>
      <c r="N1006" s="14" t="s">
        <v>15</v>
      </c>
      <c r="O1006" s="14" t="s">
        <v>49</v>
      </c>
      <c r="P1006" s="14">
        <v>55</v>
      </c>
      <c r="Q1006" s="14" t="str">
        <f>IF(Table1[[#This Row],[Age]]&gt;=65,"Senior",IF(Table1[[#This Row],[Age]]&gt;=45,"Middle Age",IF(Table1[[#This Row],[Age]]&gt;=25,"Adult",IF(Table1[[#This Row],[Age]]&gt;=15,"Youth","Invalid"))))</f>
        <v>Middle Age</v>
      </c>
      <c r="R1006" s="22" t="s">
        <v>16</v>
      </c>
    </row>
    <row r="1007" spans="4:18" x14ac:dyDescent="0.3">
      <c r="D1007" s="21">
        <v>25323</v>
      </c>
      <c r="E1007" s="14" t="s">
        <v>28</v>
      </c>
      <c r="F1007" s="14" t="s">
        <v>30</v>
      </c>
      <c r="G1007" s="15">
        <v>40000</v>
      </c>
      <c r="H1007" s="14">
        <v>2</v>
      </c>
      <c r="I1007" s="14" t="s">
        <v>17</v>
      </c>
      <c r="J1007" s="14" t="s">
        <v>18</v>
      </c>
      <c r="K1007" s="14" t="s">
        <v>14</v>
      </c>
      <c r="L1007" s="14">
        <v>1</v>
      </c>
      <c r="M1007" s="14" t="str">
        <f>IF(Table1[[#This Row],[Cars]]=0,"NO","Yes")</f>
        <v>Yes</v>
      </c>
      <c r="N1007" s="14" t="s">
        <v>23</v>
      </c>
      <c r="O1007" s="14" t="s">
        <v>49</v>
      </c>
      <c r="P1007" s="14">
        <v>35</v>
      </c>
      <c r="Q1007" s="14" t="str">
        <f>IF(Table1[[#This Row],[Age]]&gt;=65,"Senior",IF(Table1[[#This Row],[Age]]&gt;=45,"Middle Age",IF(Table1[[#This Row],[Age]]&gt;=25,"Adult",IF(Table1[[#This Row],[Age]]&gt;=15,"Youth","Invalid"))))</f>
        <v>Adult</v>
      </c>
      <c r="R1007" s="22" t="s">
        <v>14</v>
      </c>
    </row>
    <row r="1008" spans="4:18" x14ac:dyDescent="0.3">
      <c r="D1008" s="21">
        <v>23542</v>
      </c>
      <c r="E1008" s="14" t="s">
        <v>29</v>
      </c>
      <c r="F1008" s="14" t="s">
        <v>30</v>
      </c>
      <c r="G1008" s="15">
        <v>60000</v>
      </c>
      <c r="H1008" s="14">
        <v>1</v>
      </c>
      <c r="I1008" s="14" t="s">
        <v>17</v>
      </c>
      <c r="J1008" s="14" t="s">
        <v>13</v>
      </c>
      <c r="K1008" s="14" t="s">
        <v>16</v>
      </c>
      <c r="L1008" s="14">
        <v>1</v>
      </c>
      <c r="M1008" s="14" t="str">
        <f>IF(Table1[[#This Row],[Cars]]=0,"NO","Yes")</f>
        <v>Yes</v>
      </c>
      <c r="N1008" s="14" t="s">
        <v>15</v>
      </c>
      <c r="O1008" s="14" t="s">
        <v>50</v>
      </c>
      <c r="P1008" s="14">
        <v>45</v>
      </c>
      <c r="Q1008" s="14" t="str">
        <f>IF(Table1[[#This Row],[Age]]&gt;=65,"Senior",IF(Table1[[#This Row],[Age]]&gt;=45,"Middle Age",IF(Table1[[#This Row],[Age]]&gt;=25,"Adult",IF(Table1[[#This Row],[Age]]&gt;=15,"Youth","Invalid"))))</f>
        <v>Middle Age</v>
      </c>
      <c r="R1008" s="22" t="s">
        <v>14</v>
      </c>
    </row>
    <row r="1009" spans="4:18" x14ac:dyDescent="0.3">
      <c r="D1009" s="21">
        <v>20870</v>
      </c>
      <c r="E1009" s="14" t="s">
        <v>29</v>
      </c>
      <c r="F1009" s="14" t="s">
        <v>42</v>
      </c>
      <c r="G1009" s="15">
        <v>10000</v>
      </c>
      <c r="H1009" s="14">
        <v>2</v>
      </c>
      <c r="I1009" s="14" t="s">
        <v>24</v>
      </c>
      <c r="J1009" s="14" t="s">
        <v>22</v>
      </c>
      <c r="K1009" s="14" t="s">
        <v>14</v>
      </c>
      <c r="L1009" s="14">
        <v>1</v>
      </c>
      <c r="M1009" s="14" t="str">
        <f>IF(Table1[[#This Row],[Cars]]=0,"NO","Yes")</f>
        <v>Yes</v>
      </c>
      <c r="N1009" s="14" t="s">
        <v>15</v>
      </c>
      <c r="O1009" s="14" t="s">
        <v>49</v>
      </c>
      <c r="P1009" s="14">
        <v>38</v>
      </c>
      <c r="Q1009" s="14" t="str">
        <f>IF(Table1[[#This Row],[Age]]&gt;=65,"Senior",IF(Table1[[#This Row],[Age]]&gt;=45,"Middle Age",IF(Table1[[#This Row],[Age]]&gt;=25,"Adult",IF(Table1[[#This Row],[Age]]&gt;=15,"Youth","Invalid"))))</f>
        <v>Adult</v>
      </c>
      <c r="R1009" s="22" t="s">
        <v>14</v>
      </c>
    </row>
    <row r="1010" spans="4:18" x14ac:dyDescent="0.3">
      <c r="D1010" s="21">
        <v>23316</v>
      </c>
      <c r="E1010" s="14" t="s">
        <v>29</v>
      </c>
      <c r="F1010" s="14" t="s">
        <v>30</v>
      </c>
      <c r="G1010" s="15">
        <v>30000</v>
      </c>
      <c r="H1010" s="14">
        <v>3</v>
      </c>
      <c r="I1010" s="14" t="s">
        <v>17</v>
      </c>
      <c r="J1010" s="14" t="s">
        <v>18</v>
      </c>
      <c r="K1010" s="14" t="s">
        <v>16</v>
      </c>
      <c r="L1010" s="14">
        <v>2</v>
      </c>
      <c r="M1010" s="14" t="str">
        <f>IF(Table1[[#This Row],[Cars]]=0,"NO","Yes")</f>
        <v>Yes</v>
      </c>
      <c r="N1010" s="14" t="s">
        <v>23</v>
      </c>
      <c r="O1010" s="14" t="s">
        <v>50</v>
      </c>
      <c r="P1010" s="14">
        <v>59</v>
      </c>
      <c r="Q1010" s="14" t="str">
        <f>IF(Table1[[#This Row],[Age]]&gt;=65,"Senior",IF(Table1[[#This Row],[Age]]&gt;=45,"Middle Age",IF(Table1[[#This Row],[Age]]&gt;=25,"Adult",IF(Table1[[#This Row],[Age]]&gt;=15,"Youth","Invalid"))))</f>
        <v>Middle Age</v>
      </c>
      <c r="R1010" s="22" t="s">
        <v>14</v>
      </c>
    </row>
    <row r="1011" spans="4:18" x14ac:dyDescent="0.3">
      <c r="D1011" s="21">
        <v>12610</v>
      </c>
      <c r="E1011" s="14" t="s">
        <v>28</v>
      </c>
      <c r="F1011" s="14" t="s">
        <v>42</v>
      </c>
      <c r="G1011" s="15">
        <v>30000</v>
      </c>
      <c r="H1011" s="14">
        <v>1</v>
      </c>
      <c r="I1011" s="14" t="s">
        <v>12</v>
      </c>
      <c r="J1011" s="14" t="s">
        <v>18</v>
      </c>
      <c r="K1011" s="14" t="s">
        <v>14</v>
      </c>
      <c r="L1011" s="14">
        <v>0</v>
      </c>
      <c r="M1011" s="14" t="str">
        <f>IF(Table1[[#This Row],[Cars]]=0,"NO","Yes")</f>
        <v>NO</v>
      </c>
      <c r="N1011" s="14" t="s">
        <v>15</v>
      </c>
      <c r="O1011" s="14" t="s">
        <v>49</v>
      </c>
      <c r="P1011" s="14">
        <v>47</v>
      </c>
      <c r="Q1011" s="14" t="str">
        <f>IF(Table1[[#This Row],[Age]]&gt;=65,"Senior",IF(Table1[[#This Row],[Age]]&gt;=45,"Middle Age",IF(Table1[[#This Row],[Age]]&gt;=25,"Adult",IF(Table1[[#This Row],[Age]]&gt;=15,"Youth","Invalid"))))</f>
        <v>Middle Age</v>
      </c>
      <c r="R1011" s="22" t="s">
        <v>16</v>
      </c>
    </row>
    <row r="1012" spans="4:18" x14ac:dyDescent="0.3">
      <c r="D1012" s="21">
        <v>27183</v>
      </c>
      <c r="E1012" s="14" t="s">
        <v>29</v>
      </c>
      <c r="F1012" s="14" t="s">
        <v>30</v>
      </c>
      <c r="G1012" s="15">
        <v>40000</v>
      </c>
      <c r="H1012" s="14">
        <v>2</v>
      </c>
      <c r="I1012" s="14" t="s">
        <v>17</v>
      </c>
      <c r="J1012" s="14" t="s">
        <v>18</v>
      </c>
      <c r="K1012" s="14" t="s">
        <v>14</v>
      </c>
      <c r="L1012" s="14">
        <v>1</v>
      </c>
      <c r="M1012" s="14" t="str">
        <f>IF(Table1[[#This Row],[Cars]]=0,"NO","Yes")</f>
        <v>Yes</v>
      </c>
      <c r="N1012" s="14" t="s">
        <v>23</v>
      </c>
      <c r="O1012" s="14" t="s">
        <v>49</v>
      </c>
      <c r="P1012" s="14">
        <v>35</v>
      </c>
      <c r="Q1012" s="14" t="str">
        <f>IF(Table1[[#This Row],[Age]]&gt;=65,"Senior",IF(Table1[[#This Row],[Age]]&gt;=45,"Middle Age",IF(Table1[[#This Row],[Age]]&gt;=25,"Adult",IF(Table1[[#This Row],[Age]]&gt;=15,"Youth","Invalid"))))</f>
        <v>Adult</v>
      </c>
      <c r="R1012" s="22" t="s">
        <v>14</v>
      </c>
    </row>
    <row r="1013" spans="4:18" x14ac:dyDescent="0.3">
      <c r="D1013" s="21">
        <v>25940</v>
      </c>
      <c r="E1013" s="14" t="s">
        <v>29</v>
      </c>
      <c r="F1013" s="14" t="s">
        <v>30</v>
      </c>
      <c r="G1013" s="15">
        <v>20000</v>
      </c>
      <c r="H1013" s="14">
        <v>2</v>
      </c>
      <c r="I1013" s="14" t="s">
        <v>26</v>
      </c>
      <c r="J1013" s="14" t="s">
        <v>18</v>
      </c>
      <c r="K1013" s="14" t="s">
        <v>14</v>
      </c>
      <c r="L1013" s="14">
        <v>2</v>
      </c>
      <c r="M1013" s="14" t="str">
        <f>IF(Table1[[#This Row],[Cars]]=0,"NO","Yes")</f>
        <v>Yes</v>
      </c>
      <c r="N1013" s="14" t="s">
        <v>21</v>
      </c>
      <c r="O1013" s="14" t="s">
        <v>50</v>
      </c>
      <c r="P1013" s="14">
        <v>55</v>
      </c>
      <c r="Q1013" s="14" t="str">
        <f>IF(Table1[[#This Row],[Age]]&gt;=65,"Senior",IF(Table1[[#This Row],[Age]]&gt;=45,"Middle Age",IF(Table1[[#This Row],[Age]]&gt;=25,"Adult",IF(Table1[[#This Row],[Age]]&gt;=15,"Youth","Invalid"))))</f>
        <v>Middle Age</v>
      </c>
      <c r="R1013" s="22" t="s">
        <v>14</v>
      </c>
    </row>
    <row r="1014" spans="4:18" x14ac:dyDescent="0.3">
      <c r="D1014" s="21">
        <v>25598</v>
      </c>
      <c r="E1014" s="14" t="s">
        <v>28</v>
      </c>
      <c r="F1014" s="14" t="s">
        <v>42</v>
      </c>
      <c r="G1014" s="15">
        <v>40000</v>
      </c>
      <c r="H1014" s="14">
        <v>0</v>
      </c>
      <c r="I1014" s="14" t="s">
        <v>27</v>
      </c>
      <c r="J1014" s="14" t="s">
        <v>18</v>
      </c>
      <c r="K1014" s="14" t="s">
        <v>14</v>
      </c>
      <c r="L1014" s="14">
        <v>0</v>
      </c>
      <c r="M1014" s="14" t="str">
        <f>IF(Table1[[#This Row],[Cars]]=0,"NO","Yes")</f>
        <v>NO</v>
      </c>
      <c r="N1014" s="14" t="s">
        <v>15</v>
      </c>
      <c r="O1014" s="14" t="s">
        <v>49</v>
      </c>
      <c r="P1014" s="14">
        <v>36</v>
      </c>
      <c r="Q1014" s="14" t="str">
        <f>IF(Table1[[#This Row],[Age]]&gt;=65,"Senior",IF(Table1[[#This Row],[Age]]&gt;=45,"Middle Age",IF(Table1[[#This Row],[Age]]&gt;=25,"Adult",IF(Table1[[#This Row],[Age]]&gt;=15,"Youth","Invalid"))))</f>
        <v>Adult</v>
      </c>
      <c r="R1014" s="22" t="s">
        <v>14</v>
      </c>
    </row>
    <row r="1015" spans="4:18" x14ac:dyDescent="0.3">
      <c r="D1015" s="21">
        <v>21564</v>
      </c>
      <c r="E1015" s="14" t="s">
        <v>29</v>
      </c>
      <c r="F1015" s="14" t="s">
        <v>42</v>
      </c>
      <c r="G1015" s="15">
        <v>80000</v>
      </c>
      <c r="H1015" s="14">
        <v>0</v>
      </c>
      <c r="I1015" s="14" t="s">
        <v>12</v>
      </c>
      <c r="J1015" s="14" t="s">
        <v>19</v>
      </c>
      <c r="K1015" s="14" t="s">
        <v>14</v>
      </c>
      <c r="L1015" s="14">
        <v>4</v>
      </c>
      <c r="M1015" s="14" t="str">
        <f>IF(Table1[[#This Row],[Cars]]=0,"NO","Yes")</f>
        <v>Yes</v>
      </c>
      <c r="N1015" s="14" t="s">
        <v>43</v>
      </c>
      <c r="O1015" s="14" t="s">
        <v>50</v>
      </c>
      <c r="P1015" s="14">
        <v>35</v>
      </c>
      <c r="Q1015" s="14" t="str">
        <f>IF(Table1[[#This Row],[Age]]&gt;=65,"Senior",IF(Table1[[#This Row],[Age]]&gt;=45,"Middle Age",IF(Table1[[#This Row],[Age]]&gt;=25,"Adult",IF(Table1[[#This Row],[Age]]&gt;=15,"Youth","Invalid"))))</f>
        <v>Adult</v>
      </c>
      <c r="R1015" s="22" t="s">
        <v>16</v>
      </c>
    </row>
    <row r="1016" spans="4:18" x14ac:dyDescent="0.3">
      <c r="D1016" s="21">
        <v>19193</v>
      </c>
      <c r="E1016" s="14" t="s">
        <v>29</v>
      </c>
      <c r="F1016" s="14" t="s">
        <v>30</v>
      </c>
      <c r="G1016" s="15">
        <v>40000</v>
      </c>
      <c r="H1016" s="14">
        <v>2</v>
      </c>
      <c r="I1016" s="14" t="s">
        <v>17</v>
      </c>
      <c r="J1016" s="14" t="s">
        <v>18</v>
      </c>
      <c r="K1016" s="14" t="s">
        <v>14</v>
      </c>
      <c r="L1016" s="14">
        <v>0</v>
      </c>
      <c r="M1016" s="14" t="str">
        <f>IF(Table1[[#This Row],[Cars]]=0,"NO","Yes")</f>
        <v>NO</v>
      </c>
      <c r="N1016" s="14" t="s">
        <v>23</v>
      </c>
      <c r="O1016" s="14" t="s">
        <v>49</v>
      </c>
      <c r="P1016" s="14">
        <v>35</v>
      </c>
      <c r="Q1016" s="14" t="str">
        <f>IF(Table1[[#This Row],[Age]]&gt;=65,"Senior",IF(Table1[[#This Row],[Age]]&gt;=45,"Middle Age",IF(Table1[[#This Row],[Age]]&gt;=25,"Adult",IF(Table1[[#This Row],[Age]]&gt;=15,"Youth","Invalid"))))</f>
        <v>Adult</v>
      </c>
      <c r="R1016" s="22" t="s">
        <v>14</v>
      </c>
    </row>
    <row r="1017" spans="4:18" x14ac:dyDescent="0.3">
      <c r="D1017" s="21">
        <v>26412</v>
      </c>
      <c r="E1017" s="14" t="s">
        <v>28</v>
      </c>
      <c r="F1017" s="14" t="s">
        <v>42</v>
      </c>
      <c r="G1017" s="15">
        <v>80000</v>
      </c>
      <c r="H1017" s="14">
        <v>5</v>
      </c>
      <c r="I1017" s="14" t="s">
        <v>24</v>
      </c>
      <c r="J1017" s="14" t="s">
        <v>25</v>
      </c>
      <c r="K1017" s="14" t="s">
        <v>16</v>
      </c>
      <c r="L1017" s="14">
        <v>3</v>
      </c>
      <c r="M1017" s="14" t="str">
        <f>IF(Table1[[#This Row],[Cars]]=0,"NO","Yes")</f>
        <v>Yes</v>
      </c>
      <c r="N1017" s="14" t="s">
        <v>21</v>
      </c>
      <c r="O1017" s="14" t="s">
        <v>49</v>
      </c>
      <c r="P1017" s="14">
        <v>56</v>
      </c>
      <c r="Q1017" s="14" t="str">
        <f>IF(Table1[[#This Row],[Age]]&gt;=65,"Senior",IF(Table1[[#This Row],[Age]]&gt;=45,"Middle Age",IF(Table1[[#This Row],[Age]]&gt;=25,"Adult",IF(Table1[[#This Row],[Age]]&gt;=15,"Youth","Invalid"))))</f>
        <v>Middle Age</v>
      </c>
      <c r="R1017" s="22" t="s">
        <v>16</v>
      </c>
    </row>
    <row r="1018" spans="4:18" x14ac:dyDescent="0.3">
      <c r="D1018" s="21">
        <v>27184</v>
      </c>
      <c r="E1018" s="14" t="s">
        <v>29</v>
      </c>
      <c r="F1018" s="14" t="s">
        <v>30</v>
      </c>
      <c r="G1018" s="15">
        <v>40000</v>
      </c>
      <c r="H1018" s="14">
        <v>2</v>
      </c>
      <c r="I1018" s="14" t="s">
        <v>17</v>
      </c>
      <c r="J1018" s="14" t="s">
        <v>18</v>
      </c>
      <c r="K1018" s="14" t="s">
        <v>16</v>
      </c>
      <c r="L1018" s="14">
        <v>1</v>
      </c>
      <c r="M1018" s="14" t="str">
        <f>IF(Table1[[#This Row],[Cars]]=0,"NO","Yes")</f>
        <v>Yes</v>
      </c>
      <c r="N1018" s="14" t="s">
        <v>15</v>
      </c>
      <c r="O1018" s="14" t="s">
        <v>49</v>
      </c>
      <c r="P1018" s="14">
        <v>34</v>
      </c>
      <c r="Q1018" s="14" t="str">
        <f>IF(Table1[[#This Row],[Age]]&gt;=65,"Senior",IF(Table1[[#This Row],[Age]]&gt;=45,"Middle Age",IF(Table1[[#This Row],[Age]]&gt;=25,"Adult",IF(Table1[[#This Row],[Age]]&gt;=15,"Youth","Invalid"))))</f>
        <v>Adult</v>
      </c>
      <c r="R1018" s="22" t="s">
        <v>16</v>
      </c>
    </row>
    <row r="1019" spans="4:18" x14ac:dyDescent="0.3">
      <c r="D1019" s="21">
        <v>12590</v>
      </c>
      <c r="E1019" s="14" t="s">
        <v>29</v>
      </c>
      <c r="F1019" s="14" t="s">
        <v>30</v>
      </c>
      <c r="G1019" s="15">
        <v>30000</v>
      </c>
      <c r="H1019" s="14">
        <v>1</v>
      </c>
      <c r="I1019" s="14" t="s">
        <v>12</v>
      </c>
      <c r="J1019" s="14" t="s">
        <v>18</v>
      </c>
      <c r="K1019" s="14" t="s">
        <v>14</v>
      </c>
      <c r="L1019" s="14">
        <v>0</v>
      </c>
      <c r="M1019" s="14" t="str">
        <f>IF(Table1[[#This Row],[Cars]]=0,"NO","Yes")</f>
        <v>NO</v>
      </c>
      <c r="N1019" s="14" t="s">
        <v>15</v>
      </c>
      <c r="O1019" s="14" t="s">
        <v>49</v>
      </c>
      <c r="P1019" s="14">
        <v>63</v>
      </c>
      <c r="Q1019" s="14" t="str">
        <f>IF(Table1[[#This Row],[Age]]&gt;=65,"Senior",IF(Table1[[#This Row],[Age]]&gt;=45,"Middle Age",IF(Table1[[#This Row],[Age]]&gt;=25,"Adult",IF(Table1[[#This Row],[Age]]&gt;=15,"Youth","Invalid"))))</f>
        <v>Middle Age</v>
      </c>
      <c r="R1019" s="22" t="s">
        <v>16</v>
      </c>
    </row>
    <row r="1020" spans="4:18" x14ac:dyDescent="0.3">
      <c r="D1020" s="21">
        <v>17841</v>
      </c>
      <c r="E1020" s="14" t="s">
        <v>29</v>
      </c>
      <c r="F1020" s="14" t="s">
        <v>30</v>
      </c>
      <c r="G1020" s="15">
        <v>30000</v>
      </c>
      <c r="H1020" s="14">
        <v>0</v>
      </c>
      <c r="I1020" s="14" t="s">
        <v>17</v>
      </c>
      <c r="J1020" s="14" t="s">
        <v>18</v>
      </c>
      <c r="K1020" s="14" t="s">
        <v>16</v>
      </c>
      <c r="L1020" s="14">
        <v>1</v>
      </c>
      <c r="M1020" s="14" t="str">
        <f>IF(Table1[[#This Row],[Cars]]=0,"NO","Yes")</f>
        <v>Yes</v>
      </c>
      <c r="N1020" s="14" t="s">
        <v>15</v>
      </c>
      <c r="O1020" s="14" t="s">
        <v>49</v>
      </c>
      <c r="P1020" s="14">
        <v>29</v>
      </c>
      <c r="Q1020" s="14" t="str">
        <f>IF(Table1[[#This Row],[Age]]&gt;=65,"Senior",IF(Table1[[#This Row],[Age]]&gt;=45,"Middle Age",IF(Table1[[#This Row],[Age]]&gt;=25,"Adult",IF(Table1[[#This Row],[Age]]&gt;=15,"Youth","Invalid"))))</f>
        <v>Adult</v>
      </c>
      <c r="R1020" s="22" t="s">
        <v>14</v>
      </c>
    </row>
    <row r="1021" spans="4:18" x14ac:dyDescent="0.3">
      <c r="D1021" s="21">
        <v>18283</v>
      </c>
      <c r="E1021" s="14" t="s">
        <v>29</v>
      </c>
      <c r="F1021" s="14" t="s">
        <v>42</v>
      </c>
      <c r="G1021" s="15">
        <v>100000</v>
      </c>
      <c r="H1021" s="14">
        <v>0</v>
      </c>
      <c r="I1021" s="14" t="s">
        <v>12</v>
      </c>
      <c r="J1021" s="14" t="s">
        <v>19</v>
      </c>
      <c r="K1021" s="14" t="s">
        <v>16</v>
      </c>
      <c r="L1021" s="14">
        <v>1</v>
      </c>
      <c r="M1021" s="14" t="str">
        <f>IF(Table1[[#This Row],[Cars]]=0,"NO","Yes")</f>
        <v>Yes</v>
      </c>
      <c r="N1021" s="14" t="s">
        <v>21</v>
      </c>
      <c r="O1021" s="14" t="s">
        <v>50</v>
      </c>
      <c r="P1021" s="14">
        <v>40</v>
      </c>
      <c r="Q1021" s="14" t="str">
        <f>IF(Table1[[#This Row],[Age]]&gt;=65,"Senior",IF(Table1[[#This Row],[Age]]&gt;=45,"Middle Age",IF(Table1[[#This Row],[Age]]&gt;=25,"Adult",IF(Table1[[#This Row],[Age]]&gt;=15,"Youth","Invalid"))))</f>
        <v>Adult</v>
      </c>
      <c r="R1021" s="22" t="s">
        <v>16</v>
      </c>
    </row>
    <row r="1022" spans="4:18" x14ac:dyDescent="0.3">
      <c r="D1022" s="21">
        <v>18299</v>
      </c>
      <c r="E1022" s="14" t="s">
        <v>28</v>
      </c>
      <c r="F1022" s="14" t="s">
        <v>30</v>
      </c>
      <c r="G1022" s="15">
        <v>70000</v>
      </c>
      <c r="H1022" s="14">
        <v>5</v>
      </c>
      <c r="I1022" s="14" t="s">
        <v>17</v>
      </c>
      <c r="J1022" s="14" t="s">
        <v>13</v>
      </c>
      <c r="K1022" s="14" t="s">
        <v>14</v>
      </c>
      <c r="L1022" s="14">
        <v>2</v>
      </c>
      <c r="M1022" s="14" t="str">
        <f>IF(Table1[[#This Row],[Cars]]=0,"NO","Yes")</f>
        <v>Yes</v>
      </c>
      <c r="N1022" s="14" t="s">
        <v>21</v>
      </c>
      <c r="O1022" s="14" t="s">
        <v>50</v>
      </c>
      <c r="P1022" s="14">
        <v>44</v>
      </c>
      <c r="Q1022" s="14" t="str">
        <f>IF(Table1[[#This Row],[Age]]&gt;=65,"Senior",IF(Table1[[#This Row],[Age]]&gt;=45,"Middle Age",IF(Table1[[#This Row],[Age]]&gt;=25,"Adult",IF(Table1[[#This Row],[Age]]&gt;=15,"Youth","Invalid"))))</f>
        <v>Adult</v>
      </c>
      <c r="R1022" s="22" t="s">
        <v>16</v>
      </c>
    </row>
    <row r="1023" spans="4:18" x14ac:dyDescent="0.3">
      <c r="D1023" s="21">
        <v>16466</v>
      </c>
      <c r="E1023" s="14" t="s">
        <v>29</v>
      </c>
      <c r="F1023" s="14" t="s">
        <v>42</v>
      </c>
      <c r="G1023" s="15">
        <v>20000</v>
      </c>
      <c r="H1023" s="14">
        <v>0</v>
      </c>
      <c r="I1023" s="14" t="s">
        <v>26</v>
      </c>
      <c r="J1023" s="14" t="s">
        <v>22</v>
      </c>
      <c r="K1023" s="14" t="s">
        <v>16</v>
      </c>
      <c r="L1023" s="14">
        <v>2</v>
      </c>
      <c r="M1023" s="14" t="str">
        <f>IF(Table1[[#This Row],[Cars]]=0,"NO","Yes")</f>
        <v>Yes</v>
      </c>
      <c r="N1023" s="14" t="s">
        <v>15</v>
      </c>
      <c r="O1023" s="14" t="s">
        <v>49</v>
      </c>
      <c r="P1023" s="14">
        <v>32</v>
      </c>
      <c r="Q1023" s="14" t="str">
        <f>IF(Table1[[#This Row],[Age]]&gt;=65,"Senior",IF(Table1[[#This Row],[Age]]&gt;=45,"Middle Age",IF(Table1[[#This Row],[Age]]&gt;=25,"Adult",IF(Table1[[#This Row],[Age]]&gt;=15,"Youth","Invalid"))))</f>
        <v>Adult</v>
      </c>
      <c r="R1023" s="22" t="s">
        <v>14</v>
      </c>
    </row>
    <row r="1024" spans="4:18" x14ac:dyDescent="0.3">
      <c r="D1024" s="21">
        <v>19273</v>
      </c>
      <c r="E1024" s="14" t="s">
        <v>28</v>
      </c>
      <c r="F1024" s="14" t="s">
        <v>42</v>
      </c>
      <c r="G1024" s="15">
        <v>20000</v>
      </c>
      <c r="H1024" s="14">
        <v>2</v>
      </c>
      <c r="I1024" s="14" t="s">
        <v>17</v>
      </c>
      <c r="J1024" s="14" t="s">
        <v>22</v>
      </c>
      <c r="K1024" s="14" t="s">
        <v>14</v>
      </c>
      <c r="L1024" s="14">
        <v>0</v>
      </c>
      <c r="M1024" s="14" t="str">
        <f>IF(Table1[[#This Row],[Cars]]=0,"NO","Yes")</f>
        <v>NO</v>
      </c>
      <c r="N1024" s="14" t="s">
        <v>15</v>
      </c>
      <c r="O1024" s="14" t="s">
        <v>49</v>
      </c>
      <c r="P1024" s="14">
        <v>63</v>
      </c>
      <c r="Q1024" s="14" t="str">
        <f>IF(Table1[[#This Row],[Age]]&gt;=65,"Senior",IF(Table1[[#This Row],[Age]]&gt;=45,"Middle Age",IF(Table1[[#This Row],[Age]]&gt;=25,"Adult",IF(Table1[[#This Row],[Age]]&gt;=15,"Youth","Invalid"))))</f>
        <v>Middle Age</v>
      </c>
      <c r="R1024" s="22" t="s">
        <v>16</v>
      </c>
    </row>
    <row r="1025" spans="4:18" x14ac:dyDescent="0.3">
      <c r="D1025" s="21">
        <v>22400</v>
      </c>
      <c r="E1025" s="14" t="s">
        <v>28</v>
      </c>
      <c r="F1025" s="14" t="s">
        <v>30</v>
      </c>
      <c r="G1025" s="15">
        <v>10000</v>
      </c>
      <c r="H1025" s="14">
        <v>0</v>
      </c>
      <c r="I1025" s="14" t="s">
        <v>17</v>
      </c>
      <c r="J1025" s="14" t="s">
        <v>22</v>
      </c>
      <c r="K1025" s="14" t="s">
        <v>16</v>
      </c>
      <c r="L1025" s="14">
        <v>1</v>
      </c>
      <c r="M1025" s="14" t="str">
        <f>IF(Table1[[#This Row],[Cars]]=0,"NO","Yes")</f>
        <v>Yes</v>
      </c>
      <c r="N1025" s="14" t="s">
        <v>15</v>
      </c>
      <c r="O1025" s="14" t="s">
        <v>50</v>
      </c>
      <c r="P1025" s="14">
        <v>26</v>
      </c>
      <c r="Q1025" s="14" t="str">
        <f>IF(Table1[[#This Row],[Age]]&gt;=65,"Senior",IF(Table1[[#This Row],[Age]]&gt;=45,"Middle Age",IF(Table1[[#This Row],[Age]]&gt;=25,"Adult",IF(Table1[[#This Row],[Age]]&gt;=15,"Youth","Invalid"))))</f>
        <v>Adult</v>
      </c>
      <c r="R1025" s="22" t="s">
        <v>14</v>
      </c>
    </row>
    <row r="1026" spans="4:18" x14ac:dyDescent="0.3">
      <c r="D1026" s="21">
        <v>20942</v>
      </c>
      <c r="E1026" s="14" t="s">
        <v>29</v>
      </c>
      <c r="F1026" s="14" t="s">
        <v>42</v>
      </c>
      <c r="G1026" s="15">
        <v>20000</v>
      </c>
      <c r="H1026" s="14">
        <v>0</v>
      </c>
      <c r="I1026" s="14" t="s">
        <v>24</v>
      </c>
      <c r="J1026" s="14" t="s">
        <v>22</v>
      </c>
      <c r="K1026" s="14" t="s">
        <v>16</v>
      </c>
      <c r="L1026" s="14">
        <v>1</v>
      </c>
      <c r="M1026" s="14" t="str">
        <f>IF(Table1[[#This Row],[Cars]]=0,"NO","Yes")</f>
        <v>Yes</v>
      </c>
      <c r="N1026" s="14" t="s">
        <v>21</v>
      </c>
      <c r="O1026" s="14" t="s">
        <v>49</v>
      </c>
      <c r="P1026" s="14">
        <v>31</v>
      </c>
      <c r="Q1026" s="14" t="str">
        <f>IF(Table1[[#This Row],[Age]]&gt;=65,"Senior",IF(Table1[[#This Row],[Age]]&gt;=45,"Middle Age",IF(Table1[[#This Row],[Age]]&gt;=25,"Adult",IF(Table1[[#This Row],[Age]]&gt;=15,"Youth","Invalid"))))</f>
        <v>Adult</v>
      </c>
      <c r="R1026" s="22" t="s">
        <v>16</v>
      </c>
    </row>
    <row r="1027" spans="4:18" ht="15" thickBot="1" x14ac:dyDescent="0.35">
      <c r="D1027" s="23">
        <v>18484</v>
      </c>
      <c r="E1027" s="24" t="s">
        <v>29</v>
      </c>
      <c r="F1027" s="24" t="s">
        <v>30</v>
      </c>
      <c r="G1027" s="25">
        <v>80000</v>
      </c>
      <c r="H1027" s="24">
        <v>2</v>
      </c>
      <c r="I1027" s="24" t="s">
        <v>24</v>
      </c>
      <c r="J1027" s="24" t="s">
        <v>13</v>
      </c>
      <c r="K1027" s="24" t="s">
        <v>16</v>
      </c>
      <c r="L1027" s="24">
        <v>2</v>
      </c>
      <c r="M1027" s="24" t="str">
        <f>IF(Table1[[#This Row],[Cars]]=0,"NO","Yes")</f>
        <v>Yes</v>
      </c>
      <c r="N1027" s="24" t="s">
        <v>23</v>
      </c>
      <c r="O1027" s="24" t="s">
        <v>50</v>
      </c>
      <c r="P1027" s="24">
        <v>50</v>
      </c>
      <c r="Q1027" s="24" t="str">
        <f>IF(Table1[[#This Row],[Age]]&gt;=65,"Senior",IF(Table1[[#This Row],[Age]]&gt;=45,"Middle Age",IF(Table1[[#This Row],[Age]]&gt;=25,"Adult",IF(Table1[[#This Row],[Age]]&gt;=15,"Youth","Invalid"))))</f>
        <v>Middle Age</v>
      </c>
      <c r="R1027" s="26" t="s">
        <v>14</v>
      </c>
    </row>
    <row r="1028" spans="4:18" x14ac:dyDescent="0.3">
      <c r="G1028" s="1"/>
      <c r="M1028" s="4"/>
      <c r="Q1028" s="4"/>
    </row>
  </sheetData>
  <pageMargins left="0.7" right="0.7" top="0.75" bottom="0.75" header="0.3" footer="0.3"/>
  <pageSetup orientation="portrait" horizontalDpi="300" verticalDpi="30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9A603-CFF7-4980-9FBC-AB2292DAE4AE}">
  <dimension ref="L45:BZ104"/>
  <sheetViews>
    <sheetView zoomScale="21" zoomScaleNormal="20" workbookViewId="0">
      <selection activeCell="AQ86" sqref="AQ86"/>
    </sheetView>
  </sheetViews>
  <sheetFormatPr defaultRowHeight="14.4" x14ac:dyDescent="0.3"/>
  <cols>
    <col min="8" max="8" width="11" bestFit="1" customWidth="1"/>
  </cols>
  <sheetData>
    <row r="45" spans="12:12" x14ac:dyDescent="0.3">
      <c r="L45" s="27"/>
    </row>
    <row r="50" spans="27:27" x14ac:dyDescent="0.3">
      <c r="AA50" t="s">
        <v>51</v>
      </c>
    </row>
    <row r="51" spans="27:27" x14ac:dyDescent="0.3">
      <c r="AA51" t="s">
        <v>52</v>
      </c>
    </row>
    <row r="52" spans="27:27" x14ac:dyDescent="0.3">
      <c r="AA52" t="s">
        <v>53</v>
      </c>
    </row>
    <row r="104" spans="78:78" x14ac:dyDescent="0.3">
      <c r="BZ104" s="2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5 C 6 D 9 1 8 3 - D C 2 B - 4 1 0 1 - 8 3 6 D - 1 2 5 C C 7 6 2 C B 8 A } "   T o u r I d = " f 4 7 7 e f 6 7 - 7 c 7 8 - 4 c d c - a 8 9 b - 1 0 c a a 9 9 0 3 f 0 b "   X m l V e r = " 6 "   M i n X m l V e r = " 3 " > < D e s c r i p t i o n > S o m e   d e s c r i p t i o n   f o r   t h e   t o u r   g o e s   h e r e < / D e s c r i p t i o n > < I m a g e > i V B O R w 0 K G g o A A A A N S U h E U g A A A N Q A A A B 1 C A Y A A A A 2 n s 9 T A A A A A X N S R 0 I A r s 4 c 6 Q A A A A R n Q U 1 B A A C x j w v 8 Y Q U A A A A J c E h Z c w A A A r c A A A K 3 A d I 1 y F E A A C t v S U R B V H h e 7 X 3 3 k x z H l e Z r P 9 5 7 i w E w M I I n L E E Q B A U a k d L e M q Q I 7 U q K 3 T 2 t N r Q R d 3 / F / Q s X F / f D / X I / 7 t 2 e 7 k K i S I k k D G E I N / A A C c L M D D A Y 7 / 1 0 d 7 W 7 9 7 2 s 7 K 7 u 6 R n M A A M Q U 1 M f 8 C a z q n 1 l f v l M v s x y / e n s 5 Q Q 5 c O B g R e A 2 S w c O H K w A X J + e v e J o K A c O V g i u T 8 8 5 h H L g Y K X g m H y v K b w e j 0 h p Y Q H V b 3 q D f r x v J 2 1 t b k i e h z h 4 / c A a q s 3 R U D 8 Q A j 4 f b W i o o w 3 1 5 Z R I x C g e i 1 G M J R q N k N f r k + e E Q i E K B A J S j 3 N L Q X w e l x y 7 X C 4 R t 9 t N L o j L Q w 9 7 h q i z Z 4 A i 0 a g 8 x 8 G r h e v P 5 x 1 C v S o U 5 e X Q w e 2 b y e 9 J U M i I k y s R o b n Z W f L 7 / R S P x 8 n N W m e W j 6 e n p 6 i 2 t k 5 e E 4 l E a C I c o M q C u B w D o U i c A l 5 F J g i g S 6 5 Q g g 0 P n 8 d N X p + X g u E 4 n b 5 + V z 3 m 4 K X D I d R L R l l R I R 3 e 2 U q x i C H a x s O k A X l A F M M w K C 8 v j 7 W T p Q m 4 n q 1 B Z m Z m q K C g w D x S g C Y D k a D N h g c H q L K 6 R o 6 n J s e p u K R M 6 s O z X q o t T l A k 7 h X i X r z z P U 3 N z p n v 4 G C l 4 R D q J Q C 6 4 v 0 D 2 9 k + i 9 H w j J t K c w w 5 P z U 1 R e P j E 1 R Y W E h F T L S k V j G R R q x F M D T j o d h 0 L 7 9 P g Z B s d n q a X K y R B g e H q b m 5 S U g L d H c 9 p o a m d T Q X 9 V K e n 8 j P W m 1 4 1 k f 1 p W 4 K x V 1 0 u u 2 O P M / B y s H 1 2 T d X H U K t E N C R P 9 y / l f 0 X 9 o N Y A w E g i S a K l T B L J U 8 m 8 D o Y f 3 H 2 k b x e r 5 x 7 8 q S L 1 q 1 r F o L i X U F T a M G + v j 5 q b G y U 5 w S D Q e o Z i V B r U w l 5 m X x K s 3 l F v m j 7 l n 2 3 l E n p 4 P n h E G o F k B v w 0 5 t b m 8 T 0 m p y c Y j M u N 0 k k K 3 H a h 7 2 0 o U I R b S H g + V e f + m l / k 9 J q G h E 2 D / s H B 2 l w Y J D 2 7 9 9 n n l X Q m m 6 A z b 4 a N v u y w a o N 5 + Z m W b M p D Y m A B g Y C r 8 9 P J 6 9 9 R 0 b E C W a 8 C B x C v S A + O r S D g n N z l I g n J E J 3 r 7 2 b B l 2 b 6 d 3 W E L m 5 D w 8 P j 1 D U X 0 G e 8 B D l s 7 + U l 5 / P / h O 0 y 8 J h 7 6 h F + 2 i M j o 5 S e X m 5 e Z Q d I O P U 1 D S T e o K a m 5 r A I v O R d G h y o Z z j 7 w 5 t V l x c z K + d p N L S U j p x / Y E 8 7 m D 5 Y E J d c w j 1 H P j w 0 C 6 a 5 g 4 Y M 4 L c k Y n 6 5 o r o 8 a i H f s x E Q n 9 F 5 1 Y h 8 K g E A 9 B 5 r d q q t 7 e P 6 u t V J K + 7 u 4 f G x s Z p 1 6 4 d c q w x G X J R o T / G z + 0 l D x O s r r b W f G R p 6 G h v p w 0 b N 0 r d q q E 0 r M S C D A 0 N 8 2 f U y G e F o i 4 6 e / O e P O 5 g 6 X B 9 f s E h 1 H I A 8 6 i s a i c 1 e J 7 w g Z v y 8 w t o a N p L d / u 9 Q p j y 0 A 2 a m h i l l p Y W y i l t o M o C o q d P u 9 k c G 6 Q D F l N t Y j Z B A 9 0 P a W J 8 n G Z m Z m n P G 7 s l k l d T U 0 P f f v s d h c N h M e 1 8 P j U f 9 b y A 9 p l g j T U 2 O s 4 a r k w 0 U D Z y a e I j x j g 2 O i b f A 7 / n m + + e s B m 4 u J n q I A W H U M t A Q W 4 l B b 1 1 Z I T n a H f l C O U X 5 F P 3 0 6 f U k 9 h C Y e 5 z e Q G i A 4 1 h d v r n B x 1 g h k 1 P z 1 B D Q 4 M c n z 9 / g Q 4 f P i Q E R T j d M M I U D P J r + c X P M u 2 e B X x 2 J m m g L Q H 9 e f f u 3 a P d u 5 n E 0 9 N U U F j I P Y G o v 3 + A G v n 7 a Y 0 F / w q m Z y T u p j O O t l o S m F D X H U I 9 A 2 5 2 h r z F e 1 h r G N I x D 9 a N S K f N h z / E / f R M u 8 p k 2 F 1 v U H l e T L S L z m 7 I B K J t M K 2 g j R C Z e / z 4 i X T a z Z s 3 U R e T c 4 Z J 1 9 q 6 c c H X L 4 Z Q K M h K 0 0 M + a J o E o n a p i V 9 A J o + Z J J n I J J 8 + R g n N l Z u T Q 2 6 v j 0 5 e v z 9 v o H C Q D t f n F x 1 C L Y b c g I 9 q q r d Q S 2 l Q y I Q O h Q D B w M A g D Y 2 M U q T 6 u D w P n X W D 7 z 6 t X 9 8 i x + i I 9 + / f p 4 3 s w + R w h 8 T r Q C L M Q W X i 7 N n z M k f 1 N 3 / z U z l G p s T E x B Q 1 N j a k a Z a l A B G 8 v L x 8 8 2 g + Z m Z Y I x W o 7 x A M z l F u r p p Y B n m s x I L G D A R y k u f x + T A J T 9 9 8 Q E Z U f S c H 8 + H 6 i 0 O o B b F 3 a y u V 5 X k k q w G E Q c e 7 c e M m m 0 q 7 z G c Q 3 e 7 1 0 f r y K B U E 5 s / j I P A w y L 5 T R U U 5 N S H q l g X Q Z o j M V V Z W 0 N d f n 6 F 3 3 z 1 m P q L S j u B D 9 f T 0 U H 1 9 v c w v c e / m 1 4 T Y r i M K M F G t m J x A h k S p e b Q 4 Q K Z 4 L M 5 m a 4 H M m X n 5 c / D 7 t A Z D 5 H J m Z o o q q 2 r k H E i F E g P F T N R N t x 4 + l u c 5 S A c T 6 o Z D q C x o a d l B 6 4 p C T K S o k A m B B W i M o a E h 7 v y V 8 h x 0 Q C u Q u I p Q O T A + P k Y l 3 L m t o 3 4 m T n x 1 k v Y f 2 M f P K x H t B U 2 W G S 7 / 7 L O / 0 M c f / y S r q Z Y J a L O l a j I g F o v y 8 7 2 S T 4 g 0 p q L i E v M R Z e 5 p w H w 8 3 Z 5 P 7 2 8 O i 3 Z G v u F Q z m 4 K D t 8 0 n + F A g 4 c e / u t I m t Q 3 7 6 L 1 J S G 6 3 h k U M v X 1 9 1 N D Q 7 2 Y Z Q u R C d B k A t r b O x c l E 7 T R + x + 8 J 2 Q C 4 I + 1 t 7 e z P J J j Y G x s j E p L S 6 R D L w U q 4 B A 0 j 5 4 N N / t b A O b G C g q L p B 5 j D a R N W 4 3 g X J B y f X G 6 3 e O j G 0 P V 7 P u t Y 9 M y S o H y P V m v 3 1 o W 6 Q O O p C S v f A f 1 j M T o 1 A M P 7 W r y 0 J O u L i o q V d k H M L / Q 0 b K R y Q o 8 v n n L Z v M o B U T X v v j r V / T o 0 S M 6 d u w d 8 6 w C y P e I S b h x Y 6 t 5 h r 9 L X p 6 c h x Z Z K n J y c q X E d x g a 7 J e 6 R o j N P G R c a I A 4 m o D Q g P E 4 a z j W k F r L 6 d + a l 5 9 H h 9 e F q a q Q S e R 3 0 5 f f e 2 l P 3 S y b j R H y l + z J e h 3 X q j g L D C 3 A i D v L / Q s d 7 c i 6 O f E X m h o b K c + v C N R 2 9 Z q U z w J I 8 P B B S t M A 4 + P j E r n 7 y U c f U G t r 6 z z t d e / e 9 / T R T z 4 w j x R g A h 4 + / C a d + f o c d X d 3 i 8 Z a K v D + V d V q I h i k G B 4 e p B w E I C T b j 2 i g v 1 f M S 0 1 A Q G s s A K / R 0 H l + 1 Y U x y v G q 6 O G V J z 4 6 u n 6 W w k a U S b V b H n c g h M r k 2 N q U q s Y 9 b M Z E h E S b c t r p 3 L l v J C i g g Q 6 2 e 9 d O 8 2 h x / N u / / b t E y W 7 e v E V 3 7 t 6 l z s 5 O y Q r P J B G A 9 z 1 5 8 h T 9 6 E d b 5 / l P G i O j I 5 L k W l Z W R g 8 e P K C J i Q n z k a U B n 1 t Z W S 1 1 v 1 + F 4 2 t q 6 6 X M h C a S E Q 5 L t B G A 9 h p n M s P P 2 l Y b k e d A z j z 0 0 + F m 1 l T h K O W V 4 d r M v 6 5 r T V x / v X x z c f t l D a C o d j d 3 0 q i Q 6 U j T R N K 0 A 6 m O H j 0 i 9 X v 3 H 1 K f e y e 1 V k a p u X T x B N L h 4 W F x 9 J v Z 1 1 g I I y M j l J u b K 1 k R B w 8 e M M 9 m x / D w E J 0 7 e 4 F + / o t P h B z 4 P q d P n 6 a 3 3 j q c p m G y A Z P J I A Y i i V t M M 3 R 6 e j p r + F 4 D p p 9 V W + G 6 a L J H I o a Q 8 u R D F V J / t z V M 5 z r z + H E P + V x h i s 2 1 y / P W K l x f r H F C + X J K K O x u p H d a p t m 3 a R c y I Q A B w P S 7 9 9 0 9 K i 4 p p m t 9 J V R Y W k k H m 8 N U G H j 2 J f v j H z + l T z 7 5 D + Z R O k 6 c O E X H j 7 8 r H T K b 1 s o G k A i R w I s X L 7 O 2 K a e t W 5 V G m 5 g Y p 7 6 + A X r 4 8 J F o M J D m U X s H 7 d y x j c 6 c O U c f / / Q j y m F T E 7 / l 1 q 3 b t G H D e t m P A p O / m Z P H + A x N W C x + z H w c x C w s L J L n d E 9 4 6 M G Q L / k b c t m 3 q i t J U N 9 g F z M y Z L 5 i 7 Y E J d W v N E g o d 4 d j O D d z Z o j I f p D u H B j q W x i k e k f X R + o o o r S + L 0 o U n f g p H 3 J I Q a w U 6 / Y 6 d 2 6 j Q n E D N x N 0 7 d / j x p Z m P C w F z U Q / Y T 8 N y k Q 0 b W q i j v Z M S / N X r 6 + o k M o g o 4 4 E D q d x B R C s 7 m G g Y H D B p v G n T R i G Z D k D o O S 8 1 5 x a T 6 4 D M E G g y J A E X F h X L 8 z R m m d x X + w o p 5 t K T v 2 7 K 8 b t o d 2 2 Y b n c + M Z + 1 9 u D 6 4 s r a J d Q 7 O z Y w a + J 0 r 9 9 N r R X h N A J Z 6 0 D v u I f a x 7 w U i a U I 1 3 v v L D V t P y o E K 8 9 V j v u 9 u 9 d o + 8 5 9 1 D v l p d m w S z L G w c R 3 N o b l c Q A m V D t 3 b m 2 C r Q S + / P K E Z K u H Q m F J a b I C v 6 W z 8 7 F o J x A G G 7 j 4 Y K L 5 / J I K B d M T z 8 E E b 4 z J p M 3 I o Y E + q q p R G f G A N v 0 0 + U Z m P X S 7 z y + P g V T V R Q k a n f P w J Y 1 R I N Y h 5 9 c a 1 m y U 7 7 1 9 2 9 i F V E s s u s b c i 5 I J 6 M g g 0 6 G 6 U f a 9 t n A H d N E j N n 0 u d w V E p o r e o o t P A v y e H u 5 w b n l N h J / T M e K l H j b N / v T n L + i z P 3 8 u 6 5 B W E l h a D 4 J E Y w m 6 d f s O + 1 z n k 8 E L Z G x U V a n 5 M x A B k 7 M 6 F A 8 y I S t C f h m T w u q T V V S l L 1 Y E o Q C 8 R z g U o o r 8 m M x P a Q x O u Q k b M m G T G M O l V g q v N b i + v H J 7 f u + x O W r L S 2 h T X a m Q C a b Q i Q c B O t 6 q 5 m O y k Q m Y n J y k 6 w N l 7 C e 4 a U t 1 R C Z g W 9 a 3 y g g 9 N r e 0 c W l / k / K / r B P A K w U Q F B P P k U A d 1 R d H x U 9 D 0 A I W L M y / H e x T I V q H 3 z w 2 P k 6 V F R X m K x c H g h A w 5 7 J F I D E J f H 8 k l w a m 1 W P Q U h 7 + c e y J U T w W o X x i f y p p K K 8 N r M l M i U 3 1 Z U I k S N t T H z U W 6 / D 4 w o 2 P F a 3 e w b P k m v i W L l 2 6 L B O w H u b R G w 0 G l e c v L Z P h Z k + A b v c q E w l 4 O p 4 9 T P 4 8 w C T w d 9 / d p 8 b S u O Q X F h Y V 0 t W 2 q 3 T z 5 m 1 q a W k W M g H w m a 5 e u U Y n T 5 2 W 4 0 y M D A 8 K 6 V L a y J 9 G J u Q A a m A S G B p Y j 0 E Y j G J x c + K b S T g d q 5 9 3 7 e 0 u a 8 7 k + 2 D / T r S 8 k A k N P z H n o v 5 p n R k g x Y J A C H 3 z 5 s 2 S U G r F U j V U l H m 3 r S Y 1 t / V w e O U I d W / Q S 2 5 z A 8 z R o I 9 C F c e o r K J c f m d R k U o r 0 v j 4 p z + h t 4 8 c o e v X b 5 h n U q i o r G Y N q j Z w m Y + E Z K d b 4 X b h o q V f O F x X F d x x U T C e f b 7 L r n B 9 1 X b n G d 3 I P s C 6 p r 0 t V R I O F t N n b J y u D V X T o e Y w 5 f u X p m X Q Q R F S R h Y D 0 P b U T 1 O h 5 Y 1 L X n e C y e U S 0 y 8 z Q v g 8 w J x Q N u S O n K V 9 e 3 f P C 3 9 r f P X V S T p 2 7 K i Y i p c u t z F Z c v i 6 x G n v G 3 s k P e r N N w + Z z 1 R I E S W F U 4 9 y q D A n T l N B l Z H u 4 d 8 W T 6 C u T M J 4 1 K C S w I D 5 b P t j T W m o 4 2 9 s E S L c v n 2 b / v j H P 0 u o H M i 2 9 C I b Q K a z Z 8 8 l y Y S O v F w y A S A T 0 F q Z v r P R 8 2 D Q 1 K 7 Z E C p / i x L u 7 G Q D P v j g P R o c G h J / 6 z C T Z + u W z f Q h n 8 N y k 7 1 7 9 0 h W u Q a i g Z l k u v D Y T 3 v q D Q p H X F S W B 4 2 P a 6 T m s V D H 9 t A w / c a D S / P X 7 A D X V 1 f X h o b y s M P T U u S T d U c A G n 0 q 5 K I r X f 5 k Q C I b 8 D x M q N 6 9 8 y 3 t 3 f d G c r Q P R 1 1 0 v j P 7 y L 9 U Y E v m o x t S 4 f T l A B t o 3 u n H y l z z x C I 4 u j 5 E / g w L D q F v R P t O n T p D v / r V L 4 U s C O V 3 P e 1 m c / C w / E 6 k G v 3 l + j T V 1 d X Q 3 o Y w z Y Q 9 1 D f l o Q E m M V Y q W 3 G M N e 0 Z 1 l a a d C h x 7 W K s o W K R M P u Z I 3 L e 7 l g z h H p v z y b J 9 o a p p 0 b Q B F 3 v 9 o n / 8 9 6 m + W a X S k a d o M b G e n r c 0 U l 7 L R u s w M x Z S k d + F s r y Y / R G / f I 3 Q L n e 7 e d R f + m a 0 c t P f X t 9 W M w x A A G H w c E h C W Q U F O T L i m G d u Y H r c u G b i 3 T k 7 b f S T M n D L Q Z d Z I 2 0 E C r y 4 z J N A F g 1 W T w W p S g T K h 4 z q L J w e T m I q x F s x t v / n 4 8 d 7 L 6 + f j H Z r B i d T T d h N J D D h 2 R U T J Q i n W d s c t J 8 R J l 5 K 0 E m Y H J u Y X N t I X z d n r M s M g E I h g Q t v E W a E j a Y Q U Y F 5 p S Q 0 a 7 N O + T 5 1 d X X s Q a W Q w H 4 M c t j j s 6 6 z w Z N p k w I u d j s S y S s L W L f f 2 s i b H 5 s V 6 t s o a U 1 E w S b T e q B N M 7 H D x 8 8 5 I 7 2 k L 7 + + q x E 8 6 z I z S 8 R I i 3 k / D 8 v Y s s k J j 7 / e X d M f m I J 0 S N D o / 1 h K o k V C x i v X r 1 O F y 5 c o n v 3 7 o t Z / L j 9 v v m o u o y V h f F F P x t a U A P X N w X u Z i a p B i b y k 2 1 i V 3 G d u H Z 3 h c b b 1 x N I s d l e V y I Z A c h R Q 1 v r B j / 1 M C D L 1 n O G T 9 O R t w 7 L u U x g W + T J 5 w g 8 L B X H z Y 0 x F 0 I / + y z f D b z Y 3 n z A M f b V v O y z d Y x 6 6 T H L 2 8 2 T N D k 1 R V X m C m Q r s O 4 K G 7 L M s Z q 6 M 5 p 9 a + d n Q Z t 9 C b Y K 4 I v B l 4 p G Q l R X l g p 0 2 B H c U y z 0 s q E c 3 b l Z l p c r z a T I 1 M E + E U r Z A 4 L 9 i m x k M t j p P s 2 + 0 s s k E 4 D 5 o 8 W w E m Q C z n Q E 6 F q P T 8 g E + A M B a r t y V e q Z w L L 8 Y D B E + T l + a i h c e o p U U S B O O V 4 1 W O l B S 9 0 I L t U e / a P Q 8 u l t Z C f B H J 6 M k H a V e J Q d Y h 4 l d Q M D W J 6 B Z N G 9 9 b M S 5 s 3 E 1 0 y k c x 0 5 Q r i X j Y G p x Q m 1 k p i w + G z f d h v J Z S q Z Q F Y F l s b j p g d F i U H a 2 7 C 0 u b L p s J u O r E 9 F L d U g x h e R G 0 K T K s Z 2 r r V 9 7 C Y v d / j 9 g e F H a k w k t c J U k w r L E r B / 3 t 3 r F + U Y w N w Q o n f i p 7 w C I m n g o 8 y v l R X F O c / p N J l A I 2 f D U K i I T b 5 p 8 y g F D D 6 4 Z n V 1 d R J W r 6 2 t o U R o n H J 8 z 8 5 B h E m Z D n 4 B / 7 j k y / j L v M J L + 4 P A 1 i b f k R 1 q o 3 x N J O D B g 4 d y o z I A p J o Z + J 4 u P A 7 I 7 q + L d e y X C c O S x Z 6 J F z U 5 8 5 k I 2 Y D f u n P v Y Y l + a s S Y T O f P f y N Z 6 p i T w i 5 M p 0 6 e Z p 9 q l N 5 q Y U 3 / j O t j z c Z X 4 B c I o 1 l 0 y d L V l 6 r b T W T Q s a v 0 9 / Z w x 1 E j P N J r k B l R 1 5 x a g 4 Q l D 3 m V r R S M 4 N k p I G K F j O 1 X h Y U m i L v G l x 9 W z 8 R 8 r Z H C d 4 O 5 9 O j h I 9 H K Y 1 h q Y h i 0 b 9 8 b F P T W y N b Q h w 4 d o v f e P y 4 r g t O v 0 M J o H 8 l i w s q L d b T P J c T E K T u K b c P m + Q G P 3 H Y z z q 0 H D f X 4 c R c T a J L P p 0 w o b K e M G 0 U D a O t 9 j Y Z M 8 h 7 b G K L e y V f n 2 w C h D F I D m N d 4 U c y E F 3 6 P M G u U d R t Y i y d i d K P X T 5 d 6 S u j a t Z v U V B p j f y j 1 u r m g y i Q x c 2 8 X R d e 4 V y Z 5 0 5 D B a T n E e 9 l Q b G v y 7 d i 4 L p k x j c y A S T Z j a m q q 5 F E N m H z v b Q o L i R C + L j F X 3 f 4 Q u N o 9 P w s B + z a 8 C J D a p P M G s w F m 3 6 W L F 1 h j q O d g n m k m o D a W w b o t T P Z + + u l n d P D A f j m 3 F N 8 S 7 4 n B Y V N l u o Z P f Q t V 6 3 y K m W b U 7 S W 2 D U p 4 K S r p Q x c u X p L Z / 8 w s C Q C O N / L 0 M o H V t a 8 a m X 4 U A i R i G q W f X h Y W 8 8 2 A h D F N 2 w 5 9 l F w r B Q T K W u l u n 0 / W P Z 0 5 e 1 7 u B I K M i q V O K G N Q m j F c s j S l 2 B y g 2 E b I V F I U f d 4 Z 6 t c c r t M 3 7 y 1 h 3 F l 9 O N R a l w y X o 8 R N z f L z 0 9 f y A P C j 2 t q u 0 o E D e 7 n j l M m 5 l c 6 I W C q Q b x f w J p K f X 1 M U o + 0 1 k R f 6 P o V s 4 i K c n Q 1 G c J L q K g p k b 4 h M T E + O 0 S f 7 M B k e p / b R n G V r y 0 Y 2 G / u n 3 E w c h M q j s p Q D O X 3 R C C Z 4 w + y v B W n r h s W 3 Q F u N s K W G c r v 0 Z C J M k I R E s p A E m g 0 Y f T / 8 8 H 1 J R Q L 0 v Z 5 + C C A 4 Y S V P d Y F K 6 X 7 e j H R g M S 2 1 r q a A d t Z F s o b D C 4 v L 5 B q 2 d e c u i 0 y V B U r z Q A G B T N B P C q l x W 2 r 8 x x p 9 t Q t s 6 U N t q c p P E g q o q 6 u V L P O F A F + h q q p K 6 o v 5 H M C L m G D L R a 6 Z j A p f 6 F l z Q A s B y 0 w W w v i c W 9 4 X N 9 j O h M u l N O W s s f Q x F 3 d u x L I S Y G T G I w s p r a R B T R + h 7 B / E 5 + L 7 2 U d s G e W r r q 2 T h r Q 2 J t Z D Z Q O I h t Q k A P N R z 4 J + y 8 X C 0 S s F h L I B j P Y v I 2 s D 0 w V I r 8 J l y w S y w 5 c L 6 3 3 Y k L q F w S k P u y L p t r A K Y 3 y S N a + l 3 e w g t p y H i o S D k q 9 n x a V L V 8 x a C o j + W e + n l D k f t R h g z l g z r F 8 G O k Z 8 o i W w Z O N l A U S 9 2 T F L W 0 s G K X + R 5 R n L B a 4 k f M I 3 1 x l J r a S B Y 3 B K 0 p C 4 b i f h L p H t 9 O q W C x c v U 0 v L O r k H E 5 x q R K s m / N t k g S G k r 6 + P z p w 7 n 7 Y R y f M 4 / l h n B F Q W L m x O v g h W O g U K Q Y 5 s G A w V 8 i g 0 S 8 3 + J + S N L z 8 b H K Z d J u q K o 8 k J a w R G t M W g N B X O c l 0 q 2 d t w t c p L H m N / G B x 5 6 0 0 p c Q 8 m 3 H m w s K C A 3 t 5 W R B P j E 5 J W 0 9 P T S 8 e O v i 3 P A V 4 0 v W d 4 2 i O + 1 a s w A 1 8 E A 1 M e m X M 7 2 G R Q Q 3 G K X F 6 f n 6 q r K 2 X N 2 L E t y 4 v m A T D t s N m M D p M D s 2 Z k E f y Z w r y w E E l f H x D L c m g j 2 M 6 H w s 5 G V t + p u b l J l n o P s r N c U 1 t D N T U 1 t H f v G + a j q l G x 5 u l F g f e B G V i Z / 3 K 0 1 U r h G 9 Y a 2 K U I m 3 V a J 7 K j i d T N A x p K l v k b o r P i O + x v N K i l T C 0 N n p B B K k G n H i F H U m k j / H N R u r a S l s p o w 9 U s f B 3 s 9 0 8 3 F s y 9 p x N e C T z g x t I a 2 m + C s 4 8 J 1 J X E s D m n 8 y q j g c t B K K q y 6 g G k W u k d n y 5 3 p Q a V a e z H v k Q k u r + i q e / / T H f u 3 K X J 2 T A 9 H r O s 3 2 K 2 o B 1 Q S b V J 6 h x X K C 5 + l H 3 + 2 c 7 k C 0 2 O m g 3 G T n 1 H B z W V R K m p q U G O M / E y n X 1 8 B Z D q d e Q V v t u V J 4 p A h 5 o N y v O l p y j h T o V L g Y 9 7 z / v H j 9 L x 9 9 6 l 7 T u 2 0 7 3 + d H N R k 2 h h w R 6 H r y 4 J + V X A d i b f + g 0 b u K J Q V V 0 t w Q Z P T v q t W I C X S S Y N 7 j N i 0 i D 7 4 X X D t O G m C X O z l 8 M t Y S r P i 8 u 1 w n d G c u y z g M n m d z a q + S t k m m C l a s K b P n k O 0 u A N d W m t a 1 I Z 2 I 8 s S z u u V r G d y Y f 2 0 v j 2 7 n f U f u M E 5 X p T H Q S N i O j c q 0 w l W 2 x y 9 Y c C f J 5 r l o T c P Q 0 G 7 a w 1 x B x s 7 5 2 l R C j 7 / X y n R n u l 9 L n j Y k p j 6 m H 3 7 l 1 y b i + / h w a 0 j y I N S q v f l O 5 D q X 5 o n 3 + 2 M / n C c + q + s M C 2 b T + i T X v f p 2 v X r p t n u P F 4 J P 3 y 2 1 f I p t c U e q L Y a n F h Z y P c 7 r R z i j W 6 P 3 0 / d K C u K E a b i 4 e o x r h O n 3 3 2 V 7 p + / a Z M Q V S a G 7 1 Y N T F z R c i D w S x F p C w k E x 1 u H 9 j O 5 N P b K w M X L 1 6 i X X U G H T i w n 2 7 d v C 3 n Y G E E c u Y n y a 5 V n O t M 7 Z 2 B S 5 j L / t T 7 W 6 L k c s / P u M f 6 q W 0 / 2 k r b t 2 + j n / 3 s I 7 l D Y l N T k / m o 2 o A T 2 F 5 j 0 L E N Q b 7 2 Y Q p 4 m D j 8 A d u r 1 Q 3 t k k T i c 9 g R S Z D R h q t Z W E N l O b u K J W I Z c h s b G 5 K 3 m t m 5 a 4 e U Z z t e v u + 0 2 n C e S a W B k P l C / u W o Z T N L a 6 6 k B j b g B F n u 9 n v 5 P Q J 0 s w d 3 O Y Q Z H q c 7 f V 6 J u u J x V c a Z y N p S m N + O q 1 V g S m c 5 v X q l z L L P n H V X H 6 z 5 u X n z l n n k w I r M f c o x S b t Q p A / 7 B G a D X u E L w r S U G b S p w q C K / K g Q B x I w T b 9 D T U E e x a G 1 l O Q E f F n b c b W K 7 U y + 4 e m 5 5 O g Z p f Q J 2 5 b W 7 W Z t 6 b D O X 9 k Z m U G a r d V R J l W c f B n Z H 5 M L 3 A v r S p e a F M 7 3 x W k d + 2 G 9 E y 4 a m n Z R T U F E z L t w h M n G B I J 2 Q j D D 7 4 m J h s r J 5 T b K a M P V L L Y L S v A g K I S C T M y m k w E p N s t F p 7 k x p J 2 B P c u / y c i 0 R 3 7 e j l q D a p h U W D 6 i N 7 A c f 8 a k 7 8 7 6 i B C p w M 8 a i c n T N 8 n 6 i I m D F b r Q V J c e + y j G j f Q j + F T 8 e B b L c V X D d j 4 U H G z c B h O o L E 7 v J E u 9 D 5 Q V c N L t j j m D f c 9 Y 9 t v z Y H E h F i k i w w L A + i j M V 2 m Z Y l M P W f o S a G A Z n S G 6 3 e u l u q K I E A k a C W Z e b a H B J I s y S U O 0 o 1 r d B a U s N 8 K E w p g + v x 1 X q 9 j O h 4 L g r h m A E Z y m K 0 9 U J 8 H 5 5 8 F y l n S s d m C + b L k T 3 m 1 s 6 l 3 o x H 2 q F K F 0 E A I m n f h J X L / Q 6 a O e c T d N z C X o R j c W H q q b h R c F o v P a b r W L L R c Y Y u s w 8 a P c X s q d v s Y n c R 4 P k t x o e r l 4 H T M d X h b g S 2 l N h c 1 W l g J 1 d V R I f H 2 Z I U R q H 0 b E z w w + o N R 1 l r Y u L 8 V Z Q 0 U i / G F m m 9 l F b G f y Q T D 6 A Z P j o 7 R r 5 0 7 6 X 3 / 4 X I 4 B 8 6 F l 4 X X M d H i Z g P k H c w 7 a p 2 S p W 0 E z q 0 A W + E g w 9 a C R 0 A 5 K o J G U V s r 1 R o V M M 7 O z p D Z b m t 9 + q 1 l s a f K h d S 9 c u J j c m O X Q v l R 0 r z V j v 7 h M l P 6 A e / O 9 L o A f i v 0 h t l Z H a K + 5 + S e i n V h D d b A 5 T J X 5 c Q l a s H H H m g d M U q U S R S K r R o L I I J e I 0 X Q I 8 1 A x e Y 2 R U z G v 7 V a 7 2 N L k u 9 U z T i 0 t L b I 6 F 0 D Z 3 z 8 g e / C 1 3 z w p 5 x b C c u 8 O a F d g f w j c S u f x m I p y g l B Y Q 4 U N M H f V G 5 K d D u J h 8 A K R U l p I + U 6 6 X l N g q D r y / l h Q r 8 g 1 5 D Y 3 W 7 c 2 Z 2 2 / 1 S y u b + 5 1 K h P Y Z i g y x o R U u I M E d j W q q 6 + n U D A o N 1 6 D O e P g + e B n f 9 L L H S f f H 6 f a o q g s b 7 / y x M 3 n Y j Q b j N P W q i A P a G 7 a U h m k q 5 0 R K m I C j s 1 i T z 5 D 9 k 7 X e / L 5 a Y 7 e O X 7 I f F f 7 w L b D M V b m Y u R E e D Y n J 5 f a 7 j y V l b v A v L 2 3 H S w Z B v u T c x E X D c 2 4 6 X a f j 8 6 1 e y l o J C S C 5 2 f / 6 H q 3 h 5 8 T o 5 t P I p Q T e k o T Q S w i V B o q H o 9 y e 5 g + V D B 7 J s Z q h 2 1 v u I Z V u b F Y X D K h b 9 + + T Y 1 1 a l d Y o K k 0 u x 9 V s I K 7 / t g b 6 j q l g g 7 K T 5 p k U n n M t K L 6 U h c F c 5 r E x E s K E 6 k q j 0 1 A J l V p C f Z O z N 5 2 q 1 l s q 6 E e j w V F O 0 G O v v O O T P J 2 d T 2 V x 8 r y s m u o G n a 6 N 1 d Z b p f u I A v g M / F f k 0 Q 6 + K A D E d B O C D 4 8 H X f z e R B J B S P c B N 8 q R n 2 T C c r 3 G b T / 4 P L T w F Y D b B k 2 h 4 T Z a Y b / N D 1 n i O + E D U j g S 2 X L k t Z A D l r j c j c o W W s w y a S 0 T k b J F g F K C T 5 g P 3 O z j D D J m o p D t K N m T v Y 4 d y e i 5 P d j 7 4 n 5 7 b b a x d Y h L Z / P S / f u 3 p L w + d D Q M A 0 P D 5 u P z A c 2 L H H w L L A / h I g e Q u M W z a R I p Y W P h V g o Q a g Y 7 a 2 b o w J f h B 4 N u o R g c 7 H l 5 1 S u F r g u 3 n 9 s a 8 e h K Y 8 o J y c g P p W + b c u p h w E z 5 K u A e R Y N n M Z N q 6 2 P O 1 A A Y U A i a B 6 t p S T I I O c Q b F B 3 2 V D 1 i A j F w r S l Y l Y W f r Z 1 s v k X D d K H H x + W w c 6 O s K 3 J p w W R P j Q m S g 2 1 k 0 F 2 4 B G H T P M B A m m N J J O 3 7 B d p g k k J b S Q a S m m l X T V B a i g K U 1 2 R o U j G Z h + I t r 4 s y G S y p 7 k H s b X J B 2 B S F 1 z C n c 1 x I + Y T D + Z n V D t Y H E m i W A g j w v W Y e Z w s m T S 7 6 7 C I M E q l g T A V + g z 2 o d i P 4 u s f j x o 0 Z J S a 7 2 p P 2 D Z s r m W E 8 t h J j t L Y 2 J h o q Y Y S Q 0 p r c A K 7 q T r I A r 5 O o p F M z Z R N V C T P F C Y U F h S 6 K M L E i g m R s C s S J B K N U G t 5 k N 5 9 7 + C 8 N r K T 2 N 7 k g x h h g / y B g D T s x j J D O o o V e q 2 P g x Q w 6 K j A A 8 h i J V E 6 g X R k D / V 9 D X N U z 2 Z e n M 0 7 X G u c 0 4 T S k q 1 9 7 C S 2 N / m A U V e B k K i + v k 7 u V N h Y o l e L 4 i J A T U u x h s E D D A Y Z F h B J B O Q B Y Z I E U g R J n j N L F Y C A L x U V 8 m n i w M T T Y h i G y K 4 f / 9 T 8 P P v C l s m x 2 W R s b F x M k N 6 e X m o u D p m d R E 3 w L i c G Y X L Q V h A u o V R H 5 r V R 1 y e l l S z a a R 6 p l H b C / J P c S 5 d J h n N J Y h k g V p T c 2 F M + o 1 3 s J r Z c v p F N 4 s U 1 0 r B l 5 W X S y D r M q 0 Z k S t 7 r 6 V n A c + 0 J p Z k U S T L I k 0 V A G F x D S k T p j b p Z i j J h o i C P k C h K B j S T S S a U e 4 7 / L G u 7 2 E 3 W h A 8 F S b i 9 p j k S o b v f d 5 j z J d w 5 u N O A J W c s S 7 / t b g I m z T p T 8 P u x M 5 E i E f t N 5 n V Z S B D R q 8 w L 0 8 G m O d p b P 8 e v V w S D h p J r z A T S 2 s l A l j m X H q 9 9 Q + V W W T M m H 2 Q 6 p 4 x t + Q j V V p Z w I x v c C V h T M c F g o m B u p W f C I x 3 M k + W O f H Z D i l C s j S A g C 4 j E A s L I Y I O 6 K a q u J m 0 P N c 7 S O v Z D 1 Q C l B i l E 8 c S 8 E x K x h J X f h P L A x 7 / I 2 h 5 2 l D U R l L A C o + i j R + 2 0 s T w o Z N K m H z r N v Q H s 6 B P g z m E + 2 b b A g K E I J e Y d C G N q H y 2 Z 4 X B c J y S 4 v s l a S W k j N V k b 1 Q K T D 1 p J 1 j y Z 2 o n r L v a b F s u f t B t c V x 5 1 2 3 8 4 z o B / e o C 8 3 N B t v U V i i n g 8 X n a Y v Z K e h J W k b r e 9 O o G Y d U k o 8 8 6 q n d Q x y I P H U O q 5 J 1 V H 6 X d H a H e t 2 v 4 r S S b U o Z V M I o F E Y d Z I Y S N M k 5 O T Q r C 3 P / m N + b l r A 2 t O Q w G j V C q N j 9 W j W E k a j S I 9 B i V M Q G X W y C i N z p b W G V c f 5 P u D P J o k e t 6 I R Z t y a u E f 6 r r U 5 p 0 + F 6 X t 1 S E h i A g 0 k J T p Z t 7 U 1 B S T S Z l 5 s H / 2 f / C 3 6 k u s I a w p H 0 p L Y V G A o t y 5 l M m n / C j p Q F Y T k D s M O p Z 0 R L N T Y n R f T d C D A d N J / q V F 7 6 x i k m j + Y y m C E d e h m Z L C 1 0 c 0 E 8 Q k F c L i 8 E 2 7 R 6 P k C + R Q T n 5 B 1 u t v Z 3 G 1 t f e s r l 6 y g m i 7 0 c c m H p t 8 M P t Y t N n n d s M E N E 0 / F m S p w w R U u 5 z y R X u N z U F l y q k B A P + k T I o y 7 8 T M k 7 o a L J I m H p + T Q c Q s F a n i V B I w 2 O d U Q Q g Q T L S T K f C T Q K Z Q U G m w U D h E U 5 N T 9 P 6 v f m d + o 7 W F N W n y a e z f U y t a S Z l 8 S l O p T o M 6 S t Z S K F n 0 K J 7 s s K 8 N M g h j i o r c a T H J k S S J p Z 4 8 p z S z O m f + d v n N U d p Q l j L 3 t K m X Z u 4 h E M H P g + 8 U C h l r l k y A q 6 1 j 7 W o o Y H R 0 j h 5 2 j L J G 8 l u 0 F D Q U N B O L l K y t W D s h Y A E t p U p 1 C 0 i u p G m s l 6 m 9 F J E h + j O g g Y R S 6 r E k s a y i t J C U E n w w S Q d N B c 1 k E i + V s 2 c t Q S i V B a E i e q y R u J S B R / w o M z z O Z h 6 W y I R C Y d p z 7 E M q L K s w v 9 / a w 5 q Z 2 F 1 I y s v z y e c h 7 i Q I 9 7 K m g m i N h Z F a N J c a s b X I S G 6 O 7 D q 8 r M w n 3 T l V P b N z K z I s H 8 n X 6 / c y P y P Z 8 Z N a Z g E R T Y O 6 + t 4 w 2 + R 3 i I + k f o / 4 S s n n m r / R / N 3 J k D i O + X o o z Y R 5 p g j N B A 2 6 3 R 0 X M h W X l T O Z c H + u 7 N d 6 L Y j r a k f v 8 7 W y z X D h U j t 3 d 9 Z M 2 p 9 i P 8 r j 1 V q K z 5 u a S f l T F i 2 F u q m l l H Z i k f + q V F C V 5 K G G 9 Q R a I e P 5 A h A o W Y J U + I 8 / / J d F j s x 6 G u l E N K n N U o i e q Z l 0 C U K Z B N X E 4 t J D i P A F J U Q O I g m x m E i D k z H q G u V z b O b 5 K U h N Z U R H / v Z X + K Z r G q 6 r n Q 6 h N M 6 d f 8 h X h A n k Z f N P z D 4 z S I E 6 C J Q M U F i I B S K 5 Q R 8 m g Y V c Q D r B 5 I y u z I e 0 Q n p T q F P q H I i Q K l O k 0 e e k L q V J n q S A L P q 8 q m O 1 r T L 5 l G a 1 B i P S N V W M W i t C l O O G j 2 Q S i u X 6 U 9 b o Q i 5 s W h m i x p I E / e T v f y 3 f Z a 3 D I V Q G z p 6 7 T w m X 8 q O 0 p h I / S v t U L E l C g U h J E q m S / 6 h j k z x J U u G v F K q + O E A A s 5 q s m 4 R B T U 7 g v H n O I u n H m l y a S C g V g b J p J p x L E Y r N O y 5 3 1 7 J 2 Y v I M T 8 f p 6 Q i b d g Z M Q H P u L h K m X F + c f v M 7 h 0 w a T K g + t I 4 D C 7 4 + 8 y 1 3 V 5 N Q o q W g o V K k W p L p h 1 I x S l H I U j 4 T I I F Z T d U 1 W V Q 9 S S B r 3 S y V m G Q S A p n H Q q B 0 Q i W 1 l E k s 5 V v F y J V g U 6 8 q S N P B O H 3 H X U T 5 U v A n l a + J S f G A 3 0 v / 9 C 9 / h y / k w I T r m k O o r D h 5 G n d B V I R y e 5 l U G Z p K S J U k l E m m J L l A H p N M J o F 0 y T X 5 b 9 b S k N Y Q T A I p r H U p Q Q 5 1 T g h j E i p 5 r I k E Y Y K k E y t F J J w X s w 4 l z l k 0 E + o g k A 5 Y 6 A y S Z G Y J N F N O g P 7 p d 7 + U 7 + U g B d e 1 x w 6 h F s L l y / d p c s p Q g Q r R U C a p U L d q K i u p s m o q h p S a T I p K 6 m 8 K q Y Y w a + C J + i M H z A u z x F m c N + t 4 w F J f S D s l i Y R S j p V W U k R S h F I k U q F x T S r l L y n N F G O / a c u W j f T u + 2 / h y z j I A B O q X 5 r J Q X Z M j E / T 5 S u P y C V k S j f / F K E s P p W Q y E o o N S s h x O K K F J p G e F z V 5 k H x R j c L C J F Z c g V E M c + B J H K c F B B G l Y p E l r p J I J T w k b Q P l S S S l A i P m 2 R i Y m m f C b s W / c M / / z J 5 3 y 0 H 8 + G 6 7 h D q m c B N B 7 7 4 8 h o T S J F K x C S V 0 l a m h l p A U 6 W T K k U j o V T q U A E E 0 R U p m A z z S j w J J E l J 6 j h F I G s g I p N Q C 2 o m Z I m g h D Y S Q i n N h J u r / e t / / s e 0 7 + 9 g P h x C L Q O f f 3 a J 4 s T a K I N U E k 4 3 C Z U k l 5 B J l f x H l Q x V 4 l g O T W R 2 U t U k m k C q Q A m i q H P y D w e o J 8 U k k x B o I T J p Q q X I N F 8 z q f C 4 n u D O y 8 + l 3 / 7 L 3 8 v 3 c L A 4 X N e f D K g W c 7 A k B O f C 9 N V X V 5 U J q A M V M P u E T G a p C S X k 0 m Q y S x y D Q C a H p J 4 F T A t d U X U 5 N I k j x 2 b d F H 0 s J E I 9 g 0 h S F w J l E A p k Q g a F a e K p A I Q i E 7 T S b 3 / / a 9 n K 2 s H S 4 B D q O f H 5 p + f J i C Z M Y p m m H 7 S V a C o c g 0 B Z N B U I J P 9 V a f 5 J V s G N F E A U / F c n k 8 T R 5 z V 5 0 s R C I P h R I I 5 5 T h F J E 4 u J x C R S x F J E k p L N O 7 y m p K S Y f v M f f y G f 6 2 D p c N 1 w C P V C + M P / O S U E U i T y K g 0 l x y A W i J R O K i E W Q 5 U s 6 r + q J 8 F E M G u q o s g i N Z M 4 + l x S h E S o a z J p E p k l z p l E A n F E M 0 m p N B O 0 E j b 3 9 / v 9 9 P v / 9 A / y W Q 6 W D 9 e N r k G H U C + I c M i g P / 3 x a 7 6 a m l i 6 t B C K 6 1 x h 2 p i k M u v q v 5 V M K T A 9 d E X V T f I o M u F Q k w g C 4 u h S E c i q l a B 1 r F k Q m l A g E j a p x A b + v / 3 9 r 4 R Q D p 4 f D q F W E M h 1 + 7 / / f o K v q t Z Q X I J Q X L f 6 V a B Q Q 0 m M x o J e C k U U u R Y F C K N Y p c i j K q o O A W F M c g l 5 u K 5 J h F K R K E U m r Z k g u B H d P / / r r 8 n r t e f t Z V 4 1 H E K 9 B K B j / + F / f 8 E E i / E V V o R y C c m g n U x i c Q k i C Z V M Q m V q K t U w J p H S S k 0 m R S J F K H W c N P G S Z A J x d M n C 5 / E p p W W l 9 O t / / L l 8 g o O V g + v m U 4 d Q L x P D Q 6 P 0 x e f n m A b c j Y V M I J I m F c 6 B R i j x b P k z H y C L L q V u k k p P 3 g q x Q C R o q F R u n j b z U O K j Y M 7 9 / J c / p Y r K 1 A 2 8 H a w s m F B D D q F e E b A 8 / N P / 9 y X N z u G O i S A R E 0 t K C P 7 z H 4 E u t U Y y a 1 Y y a R H t B A J p U q X I h K U n 5 R V l 9 I u / + 5 l j 0 r 0 i J A m V 7 / d S J B w k w 4 U t c x 2 8 C g S D I b p 2 5 R Y 9 + L 6 D a a J I l O 3 u i i C O I p Q c K O J o Q n E d 8 0 X Q d i D N n n 0 7 a O f u b e w b O c G F H w K u T z 7 5 J P F f / t v / o N K A l 2 Y m x + n 0 i R N 0 4 P B b V F Z T T z O G 7 b d Q f W 2 B D f d B I m C w 8 w E N d n V S V f M G q l m / S c 5 h / 3 U s L 3 H w e s F 1 6 + H j B O U W 0 O j T D m p c v 5 F m p q b I 7 f P T U E 8 X V b W o x n P g w M H S 4 L r V P a y G Q Q c O H D w T t 6 9 d p b r G R h r s 7 5 N j m N o F h U U 0 N j p C e / Y f d A j l w M F S g c D P / / z v / 5 U 2 b 9 t B H Q + + p + D c H N e 3 y / m h g Q E a H R 4 k 1 + 2 e E Y d Q D h y s C I j + P + k Y Q P l M B V c a A A A A A E l F T k S u Q m C C < / 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f e e 3 d f d c - b 5 c c - 4 c 2 8 - a c 1 9 - 0 c 5 a 3 e f 2 3 7 3 4 " > < T r a n s i t i o n > M o v e T o < / T r a n s i t i o n > < E f f e c t > S t a t i o n < / E f f e c t > < T h e m e > B i n g R o a d < / T h e m e > < T h e m e W i t h L a b e l > f a l s e < / T h e m e W i t h L a b e l > < F l a t M o d e E n a b l e d > f a l s e < / F l a t M o d e E n a b l e d > < D u r a t i o n > 1 0 0 0 0 0 0 0 0 < / D u r a t i o n > < T r a n s i t i o n D u r a t i o n > 3 0 0 0 0 0 0 0 < / T r a n s i t i o n D u r a t i o n > < S p e e d > 0 . 5 < / S p e e d > < F r a m e > < C a m e r a > < L a t i t u d e > 0 < / L a t i t u d e > < L o n g i t u d e > 8 2 . 5 < / L o n g i t u d e > < R o t a t i o n > - 0 . 0 4 1 6 7 2 5 2 3 1 4 4 3 2 0 1 4 2 < / R o t a t i o n > < P i v o t A n g l e > 0 < / P i v o t A n g l e > < D i s t a n c e > 1 . 8 < / D i s t a n c e > < / C a m e r a > < I m a g e > i V B O R w 0 K G g o A A A A N S U h E U g A A A N Q A A A B 1 C A Y A A A A 2 n s 9 T A A A A A X N S R 0 I A r s 4 c 6 Q A A A A R n Q U 1 B A A C x j w v 8 Y Q U A A A A J c E h Z c w A A A r c A A A K 3 A d I 1 y F E A A C t v S U R B V H h e 7 X 3 3 k x z H l e Z r P 9 5 7 i w E w M I I n L E E Q B A U a k d L e M q Q I 7 U q K 3 T 2 t N r Q R d 3 / F / Q s X F / f D / X I / 7 t 2 e 7 k K i S I k k D G E I N / A A C c L M D D A Y 7 / 1 0 d 7 W 7 9 7 2 s 7 K 7 u 6 R n M A A M Q U 1 M f 8 C a z q n 1 l f v l M v s x y / e n s 5 Q Q 5 c O B g R e A 2 S w c O H K w A X J + e v e J o K A c O V g i u T 8 8 5 h H L g Y K X g m H y v K b w e j 0 h p Y Q H V b 3 q D f r x v J 2 1 t b k i e h z h 4 / c A a q s 3 R U D 8 Q A j 4 f b W i o o w 3 1 5 Z R I x C g e i 1 G M J R q N k N f r k + e E Q i E K B A J S j 3 N L Q X w e l x y 7 X C 4 R t 9 t N L o j L Q w 9 7 h q i z Z 4 A i 0 a g 8 x 8 G r h e v P 5 x 1 C v S o U 5 e X Q w e 2 b y e 9 J U M i I k y s R o b n Z W f L 7 / R S P x 8 n N W m e W j 6 e n p 6 i 2 t k 5 e E 4 l E a C I c o M q C u B w D o U i c A l 5 F J g i g S 6 5 Q g g 0 P n 8 d N X p + X g u E 4 n b 5 + V z 3 m 4 K X D I d R L R l l R I R 3 e 2 U q x i C H a x s O k A X l A F M M w K C 8 v j 7 W T p Q m 4 n q 1 B Z m Z m q K C g w D x S g C Y D k a D N h g c H q L K 6 R o 6 n J s e p u K R M 6 s O z X q o t T l A k 7 h X i X r z z P U 3 N z p n v 4 G C l 4 R D q J Q C 6 4 v 0 D 2 9 k + i 9 H w j J t K c w w 5 P z U 1 R e P j E 1 R Y W E h F T L S k V j G R R q x F M D T j o d h 0 L 7 9 P g Z B s d n q a X K y R B g e H q b m 5 S U g L d H c 9 p o a m d T Q X 9 V K e n 8 j P W m 1 4 1 k f 1 p W 4 K x V 1 0 u u 2 O P M / B y s H 1 2 T d X H U K t E N C R P 9 y / l f 0 X 9 o N Y A w E g i S a K l T B L J U 8 m 8 D o Y f 3 H 2 k b x e r 5 x 7 8 q S L 1 q 1 r F o L i X U F T a M G + v j 5 q b G y U 5 w S D Q e o Z i V B r U w l 5 m X x K s 3 l F v m j 7 l n 2 3 l E n p 4 P n h E G o F k B v w 0 5 t b m 8 T 0 m p y c Y j M u N 0 k k K 3 H a h 7 2 0 o U I R b S H g + V e f + m l / k 9 J q G h E 2 D / s H B 2 l w Y J D 2 7 9 9 n n l X Q m m 6 A z b 4 a N v u y w a o N 5 + Z m W b M p D Y m A B g Y C r 8 9 P J 6 9 9 R 0 b E C W a 8 C B x C v S A + O r S D g n N z l I g n J E J 3 r 7 2 b B l 2 b 6 d 3 W E L m 5 D w 8 P j 1 D U X 0 G e 8 B D l s 7 + U l 5 / P / h O 0 y 8 J h 7 6 h F + 2 i M j o 5 S e X m 5 e Z Q d I O P U 1 D S T e o K a m 5 r A I v O R d G h y o Z z j 7 w 5 t V l x c z K + d p N L S U j p x / Y E 8 7 m D 5 Y E J d c w j 1 H P j w 0 C 6 a 5 g 4 Y M 4 L c k Y n 6 5 o r o 8 a i H f s x E Q n 9 F 5 1 Y h 8 K g E A 9 B 5 r d q q t 7 e P 6 u t V J K + 7 u 4 f G x s Z p 1 6 4 d c q w x G X J R o T / G z + 0 l D x O s r r b W f G R p 6 G h v p w 0 b N 0 r d q q E 0 r M S C D A 0 N 8 2 f U y G e F o i 4 6 e / O e P O 5 g 6 X B 9 f s E h 1 H I A 8 6 i s a i c 1 e J 7 w g Z v y 8 w t o a N p L d / u 9 Q p j y 0 A 2 a m h i l l p Y W y i l t o M o C o q d P u 9 k c G 6 Q D F l N t Y j Z B A 9 0 P a W J 8 n G Z m Z m n P G 7 s l k l d T U 0 P f f v s d h c N h M e 1 8 P j U f 9 b y A 9 p l g j T U 2 O s 4 a r k w 0 U D Z y a e I j x j g 2 O i b f A 7 / n m + + e s B m 4 u J n q I A W H U M t A Q W 4 l B b 1 1 Z I T n a H f l C O U X 5 F P 3 0 6 f U k 9 h C Y e 5 z e Q G i A 4 1 h d v r n B x 1 g h k 1 P z 1 B D Q 4 M c n z 9 / g Q 4 f P i Q E R T j d M M I U D P J r + c X P M u 2 e B X x 2 J m m g L Q H 9 e f f u 3 a P d u 5 n E 0 9 N U U F j I P Y G o v 3 + A G v n 7 a Y 0 F / w q m Z y T u p j O O t l o S m F D X H U I 9 A 2 5 2 h r z F e 1 h r G N I x D 9 a N S K f N h z / E / f R M u 8 p k 2 F 1 v U H l e T L S L z m 7 I B K J t M K 2 g j R C Z e / z 4 i X T a z Z s 3 U R e T c 4 Z J 1 9 q 6 c c H X L 4 Z Q K M h K 0 0 M + a J o E o n a p i V 9 A J o + Z J J n I J J 8 + R g n N l Z u T Q 2 6 v j 0 5 e v z 9 v o H C Q D t f n F x 1 C L Y b c g I 9 q q r d Q S 2 l Q y I Q O h Q D B w M A g D Y 2 M U q T 6 u D w P n X W D 7 z 6 t X 9 8 i x + i I 9 + / f p 4 3 s w + R w h 8 T r Q C L M Q W X i 7 N n z M k f 1 N 3 / z U z l G p s T E x B Q 1 N j a k a Z a l A B G 8 v L x 8 8 2 g + Z m Z Y I x W o 7 x A M z l F u r p p Y B n m s x I L G D A R y k u f x + T A J T 9 9 8 Q E Z U f S c H 8 + H 6 i 0 O o B b F 3 a y u V 5 X k k q w G E Q c e 7 c e M m m 0 q 7 z G c Q 3 e 7 1 0 f r y K B U E 5 s / j I P A w y L 5 T R U U 5 N S H q l g X Q Z o j M V V Z W 0 N d f n 6 F 3 3 z 1 m P q L S j u B D 9 f T 0 U H 1 9 v c w v c e / m 1 4 T Y r i M K M F G t m J x A h k S p e b Q 4 Q K Z 4 L M 5 m a 4 H M m X n 5 c / D 7 t A Z D 5 H J m Z o o q q 2 r k H E i F E g P F T N R N t x 4 + l u c 5 S A c T 6 o Z D q C x o a d l B 6 4 p C T K S o k A m B B W i M o a E h 7 v y V 8 h x 0 Q C u Q u I p Q O T A + P k Y l 3 L m t o 3 4 m T n x 1 k v Y f 2 M f P K x H t B U 2 W G S 7 / 7 L O / 0 M c f / y S r q Z Y J a L O l a j I g F o v y 8 7 2 S T 4 g 0 p q L i E v M R Z e 5 p w H w 8 3 Z 5 P 7 2 8 O i 3 Z G v u F Q z m 4 K D t 8 0 n + F A g 4 c e / u t I m t Q 3 7 6 L 1 J S G 6 3 h k U M v X 1 9 1 N D Q 7 2 Y Z Q u R C d B k A t r b O x c l E 7 T R + x + 8 J 2 Q C 4 I + 1 t 7 e z P J J j Y G x s j E p L S 6 R D L w U q 4 B A 0 j 5 4 N N / t b A O b G C g q L p B 5 j D a R N W 4 3 g X J B y f X G 6 3 e O j G 0 P V 7 P u t Y 9 M y S o H y P V m v 3 1 o W 6 Q O O p C S v f A f 1 j M T o 1 A M P 7 W r y 0 J O u L i o q V d k H M L / Q 0 b K R y Q o 8 v n n L Z v M o B U T X v v j r V / T o 0 S M 6 d u w d 8 6 w C y P e I S b h x Y 6 t 5 h r 9 L X p 6 c h x Z Z K n J y c q X E d x g a 7 J e 6 R o j N P G R c a I A 4 m o D Q g P E 4 a z j W k F r L 6 d + a l 5 9 H h 9 e F q a q Q S e R 3 0 5 f f e 2 l P 3 S y b j R H y l + z J e h 3 X q j g L D C 3 A i D v L / Q s d 7 c i 6 O f E X m h o b K c + v C N R 2 9 Z q U z w J I 8 P B B S t M A 4 + P j E r n 7 y U c f U G t r 6 z z t d e / e 9 / T R T z 4 w j x R g A h 4 + / C a d + f o c d X d 3 i 8 Z a K v D + V d V q I h i k G B 4 e p B w E I C T b j 2 i g v 1 f M S 0 1 A Q G s s A K / R 0 H l + 1 Y U x y v G q 6 O G V J z 4 6 u n 6 W w k a U S b V b H n c g h M r k 2 N q U q s Y 9 b M Z E h E S b c t r p 3 L l v J C i g g Q 6 2 e 9 d O 8 2 h x / N u / / b t E y W 7 e v E V 3 7 t 6 l z s 5 O y Q r P J B G A 9 z 1 5 8 h T 9 6 E d b 5 / l P G i O j I 5 L k W l Z W R g 8 e P K C J i Q n z k a U B n 1 t Z W S 1 1 v 1 + F 4 2 t q 6 6 X M h C a S E Q 5 L t B G A 9 h p n M s P P 2 l Y b k e d A z j z 0 0 + F m 1 l T h K O W V 4 d r M v 6 5 r T V x / v X x z c f t l D a C o d j d 3 0 q i Q 6 U j T R N K 0 A 6 m O H j 0 i 9 X v 3 H 1 K f e y e 1 V k a p u X T x B N L h 4 W F x 9 J v Z 1 1 g I I y M j l J u b K 1 k R B w 8 e M M 9 m x / D w E J 0 7 e 4 F + / o t P h B z 4 P q d P n 6 a 3 3 j q c p m G y A Z P J I A Y i i V t M M 3 R 6 e j p r + F 4 D p p 9 V W + G 6 a L J H I o a Q 8 u R D F V J / t z V M 5 z r z + H E P + V x h i s 2 1 y / P W K l x f r H F C + X J K K O x u p H d a p t m 3 a R c y I Q A B w P S 7 9 9 0 9 K i 4 p p m t 9 J V R Y W k k H m 8 N U G H j 2 J f v j H z + l T z 7 5 D + Z R O k 6 c O E X H j 7 8 r H T K b 1 s o G k A i R w I s X L 7 O 2 K a e t W 5 V G m 5 g Y p 7 6 + A X r 4 8 J F o M J D m U X s H 7 d y x j c 6 c O U c f / / Q j y m F T E 7 / l 1 q 3 b t G H D e t m P A p O / m Z P H + A x N W C x + z H w c x C w s L J L n d E 9 4 6 M G Q L / k b c t m 3 q i t J U N 9 g F z M y Z L 5 i 7 Y E J d W v N E g o d 4 d j O D d z Z o j I f p D u H B j q W x i k e k f X R + o o o r S + L 0 o U n f g p H 3 J I Q a w U 6 / Y 6 d 2 6 j Q n E D N x N 0 7 d / j x p Z m P C w F z U Q / Y T 8 N y k Q 0 b W q i j v Z M S / N X r 6 + o k M o g o 4 4 E D q d x B R C s 7 m G g Y H D B p v G n T R i G Z D k D o O S 8 1 5 x a T 6 4 D M E G g y J A E X F h X L 8 z R m m d x X + w o p 5 t K T v 2 7 K 8 b t o d 2 2 Y b n c + M Z + 1 9 u D 6 4 s r a J d Q 7 O z Y w a + J 0 r 9 9 N r R X h N A J Z 6 0 D v u I f a x 7 w U i a U I 1 3 v v L D V t P y o E K 8 9 V j v u 9 u 9 d o + 8 5 9 1 D v l p d m w S z L G w c R 3 N o b l c Q A m V D t 3 b m 2 C r Q S + / P K E Z K u H Q m F J a b I C v 6 W z 8 7 F o J x A G G 7 j 4 Y K L 5 / J I K B d M T z 8 E E b 4 z J p M 3 I o Y E + q q p R G f G A N v 0 0 + U Z m P X S 7 z y + P g V T V R Q k a n f P w J Y 1 R I N Y h 5 9 c a 1 m y U 7 7 1 9 2 9 i F V E s s u s b c i 5 I J 6 M g g 0 6 G 6 U f a 9 t n A H d N E j N n 0 u d w V E p o r e o o t P A v y e H u 5 w b n l N h J / T M e K l H j b N / v T n L + i z P 3 8 u 6 5 B W E l h a D 4 J E Y w m 6 d f s O + 1 z n k 8 E L Z G x U V a n 5 M x A B k 7 M 6 F A 8 y I S t C f h m T w u q T V V S l L 1 Y E o Q C 8 R z g U o o r 8 m M x P a Q x O u Q k b M m G T G M O l V g q v N b i + v H J 7 f u + x O W r L S 2 h T X a m Q C a b Q i Q c B O t 6 q 5 m O y k Q m Y n J y k 6 w N l 7 C e 4 a U t 1 R C Z g W 9 a 3 y g g 9 N r e 0 c W l / k / K / r B P A K w U Q F B P P k U A d 1 R d H x U 9 D 0 A I W L M y / H e x T I V q H 3 z w 2 P k 6 V F R X m K x c H g h A w 5 7 J F I D E J f H 8 k l w a m 1 W P Q U h 7 + c e y J U T w W o X x i f y p p K K 8 N r M l M i U 3 1 Z U I k S N t T H z U W 6 / D 4 w o 2 P F a 3 e w b P k m v i W L l 2 6 L B O w H u b R G w 0 G l e c v L Z P h Z k + A b v c q E w l 4 O p 4 9 T P 4 8 w C T w d 9 / d p 8 b S u O Q X F h Y V 0 t W 2 q 3 T z 5 m 1 q a W k W M g H w m a 5 e u U Y n T 5 2 W 4 0 y M D A 8 K 6 V L a y J 9 G J u Q A a m A S G B p Y j 0 E Y j G J x c + K b S T g d q 5 9 3 7 e 0 u a 8 7 k + 2 D / T r S 8 k A k N P z H n o v 5 p n R k g x Y J A C H 3 z 5 s 2 S U G r F U j V U l H m 3 r S Y 1 t / V w e O U I d W / Q S 2 5 z A 8 z R o I 9 C F c e o r K J c f m d R k U o r 0 v j 4 p z + h t 4 8 c o e v X b 5 h n U q i o r G Y N q j Z w m Y + E Z K d b 4 X b h o q V f O F x X F d x x U T C e f b 7 L r n B 9 1 X b n G d 3 I P s C 6 p r 0 t V R I O F t N n b J y u D V X T o e Y w 5 f u X p m X Q Q R F S R h Y D 0 P b U T 1 O h 5 Y 1 L X n e C y e U S 0 y 8 z Q v g 8 w J x Q N u S O n K V 9 e 3 f P C 3 9 r f P X V S T p 2 7 K i Y i p c u t z F Z c v i 6 x G n v G 3 s k P e r N N w + Z z 1 R I E S W F U 4 9 y q D A n T l N B l Z H u 4 d 8 W T 6 C u T M J 4 1 K C S w I D 5 b P t j T W m o 4 2 9 s E S L c v n 2 b / v j H P 0 u o H M i 2 9 C I b Q K a z Z 8 8 l y Y S O v F w y A S A T 0 F q Z v r P R 8 2 D Q 1 K 7 Z E C p / i x L u 7 G Q D P v j g P R o c G h J / 6 z C T Z + u W z f Q h n 8 N y k 7 1 7 9 0 h W u Q a i g Z l k u v D Y T 3 v q D Q p H X F S W B 4 2 P a 6 T m s V D H 9 t A w / c a D S / P X 7 A D X V 1 f X h o b y s M P T U u S T d U c A G n 0 q 5 K I r X f 5 k Q C I b 8 D x M q N 6 9 8 y 3 t 3 f d G c r Q P R 1 1 0 v j P 7 y L 9 U Y E v m o x t S 4 f T l A B t o 3 u n H y l z z x C I 4 u j 5 E / g w L D q F v R P t O n T p D v / r V L 4 U s C O V 3 P e 1 m c / C w / E 6 k G v 3 l + j T V 1 d X Q 3 o Y w z Y Q 9 1 D f l o Q E m M V Y q W 3 G M N e 0 Z 1 l a a d C h x 7 W K s o W K R M P u Z I 3 L e 7 l g z h H p v z y b J 9 o a p p 0 b Q B F 3 v 9 o n / 8 9 6 m + W a X S k a d o M b G e n r c 0 U l 7 L R u s w M x Z S k d + F s r y Y / R G / f I 3 Q L n e 7 e d R f + m a 0 c t P f X t 9 W M w x A A G H w c E h C W Q U F O T L i m G d u Y H r c u G b i 3 T k 7 b f S T M n D L Q Z d Z I 2 0 E C r y 4 z J N A F g 1 W T w W p S g T K h 4 z q L J w e T m I q x F s x t v / n 4 8 d 7 L 6 + f j H Z r B i d T T d h N J D D h 2 R U T J Q i n W d s c t J 8 R J l 5 K 0 E m Y H J u Y X N t I X z d n r M s M g E I h g Q t v E W a E j a Y Q U Y F 5 p S Q 0 a 7 N O + T 5 1 d X X s Q a W Q w H 4 M c t j j s 6 6 z w Z N p k w I u d j s S y S s L W L f f 2 s i b H 5 s V 6 t s o a U 1 E w S b T e q B N M 7 H D x 8 8 5 I 7 2 k L 7 + + q x E 8 6 z I z S 8 R I i 3 k / D 8 v Y s s k J j 7 / e X d M f m I J 0 S N D o / 1 h K o k V C x i v X r 1 O F y 5 c o n v 3 7 o t Z / L j 9 v v m o u o y V h f F F P x t a U A P X N w X u Z i a p B i b y k 2 1 i V 3 G d u H Z 3 h c b b 1 x N I s d l e V y I Z A c h R Q 1 v r B j / 1 M C D L 1 n O G T 9 O R t w 7 L u U x g W + T J 5 w g 8 L B X H z Y 0 x F 0 I / + y z f D b z Y 3 n z A M f b V v O y z d Y x 6 6 T H L 2 8 2 T N D k 1 R V X m C m Q r s O 4 K G 7 L M s Z q 6 M 5 p 9 a + d n Q Z t 9 C b Y K 4 I v B l 4 p G Q l R X l g p 0 2 B H c U y z 0 s q E c 3 b l Z l p c r z a T I 1 M E + E U r Z A 4 L 9 i m x k M t j p P s 2 + 0 s s k E 4 D 5 o 8 W w E m Q C z n Q E 6 F q P T 8 g E + A M B a r t y V e q Z w L L 8 Y D B E + T l + a i h c e o p U U S B O O V 4 1 W O l B S 9 0 I L t U e / a P Q 8 u l t Z C f B H J 6 M k H a V e J Q d Y h 4 l d Q M D W J 6 B Z N G 9 9 b M S 5 s 3 E 1 0 y k c x 0 5 Q r i X j Y G p x Q m 1 k p i w + G z f d h v J Z S q Z Q F Y F l s b j p g d F i U H a 2 7 C 0 u b L p s J u O r E 9 F L d U g x h e R G 0 K T K s Z 2 r r V 9 7 C Y v d / j 9 g e F H a k w k t c J U k w r L E r B / 3 t 3 r F + U Y w N w Q o n f i p 7 w C I m n g o 8 y v l R X F O c / p N J l A I 2 f D U K i I T b 5 p 8 y g F D D 6 4 Z n V 1 d R J W r 6 2 t o U R o n H J 8 z 8 5 B h E m Z D n 4 B / 7 j k y / j L v M J L + 4 P A 1 i b f k R 1 q o 3 x N J O D B g 4 d y o z I A p J o Z + J 4 u P A 7 I 7 q + L d e y X C c O S x Z 6 J F z U 5 8 5 k I 2 Y D f u n P v Y Y l + a s S Y T O f P f y N Z 6 p i T w i 5 M p 0 6 e Z p 9 q l N 5 q Y U 3 / j O t j z c Z X 4 B c I o 1 l 0 y d L V l 6 r b T W T Q s a v 0 9 / Z w x 1 E j P N J r k B l R 1 5 x a g 4 Q l D 3 m V r R S M 4 N k p I G K F j O 1 X h Y U m i L v G l x 9 W z 8 R 8 r Z H C d 4 O 5 9 O j h I 9 H K Y 1 h q Y h i 0 b 9 8 b F P T W y N b Q h w 4 d o v f e P y 4 r g t O v 0 M J o H 8 l i w s q L d b T P J c T E K T u K b c P m + Q G P 3 H Y z z q 0 H D f X 4 c R c T a J L P p 0 w o b K e M G 0 U D a O t 9 j Y Z M 8 h 7 b G K L e y V f n 2 w C h D F I D m N d 4 U c y E F 3 6 P M G u U d R t Y i y d i d K P X T 5 d 6 S u j a t Z v U V B p j f y j 1 u r m g y i Q x c 2 8 X R d e 4 V y Z 5 0 5 D B a T n E e 9 l Q b G v y 7 d i 4 L p k x j c y A S T Z j a m q q 5 F E N m H z v b Q o L i R C + L j F X 3 f 4 Q u N o 9 P w s B + z a 8 C J D a p P M G s w F m 3 6 W L F 1 h j q O d g n m k m o D a W w b o t T P Z + + u l n d P D A f j m 3 F N 8 S 7 4 n B Y V N l u o Z P f Q t V 6 3 y K m W b U 7 S W 2 D U p 4 K S r p Q x c u X p L Z / 8 w s C Q C O N / L 0 M o H V t a 8 a m X 4 U A i R i G q W f X h Y W 8 8 2 A h D F N 2 w 5 9 l F w r B Q T K W u l u n 0 / W P Z 0 5 e 1 7 u B I K M i q V O K G N Q m j F c s j S l 2 B y g 2 E b I V F I U f d 4 Z 6 t c c r t M 3 7 y 1 h 3 F l 9 O N R a l w y X o 8 R N z f L z 0 9 f y A P C j 2 t q u 0 o E D e 7 n j l M m 5 l c 6 I W C q Q b x f w J p K f X 1 M U o + 0 1 k R f 6 P o V s 4 i K c n Q 1 G c J L q K g p k b 4 h M T E + O 0 S f 7 M B k e p / b R n G V r y 0 Y 2 G / u n 3 E w c h M q j s p Q D O X 3 R C C Z 4 w + y v B W n r h s W 3 Q F u N s K W G c r v 0 Z C J M k I R E s p A E m g 0 Y f T / 8 8 H 1 J R Q L 0 v Z 5 + C C A 4 Y S V P d Y F K 6 X 7 e j H R g M S 2 1 r q a A d t Z F s o b D C 4 v L 5 B q 2 d e c u i 0 y V B U r z Q A G B T N B P C q l x W 2 r 8 x x p 9 t Q t s 6 U N t q c p P E g q o q 6 u V L P O F A F + h q q p K 6 o v 5 H M C L m G D L R a 6 Z j A p f 6 F l z Q A s B y 0 w W w v i c W 9 4 X N 9 j O h M u l N O W s s f Q x F 3 d u x L I S Y G T G I w s p r a R B T R + h 7 B / E 5 + L 7 2 U d s G e W r r q 2 T h r Q 2 J t Z D Z Q O I h t Q k A P N R z 4 J + y 8 X C 0 S s F h L I B j P Y v I 2 s D 0 w V I r 8 J l y w S y w 5 c L 6 3 3 Y k L q F w S k P u y L p t r A K Y 3 y S N a + l 3 e w g t p y H i o S D k q 9 n x a V L V 8 x a C o j + W e + n l D k f t R h g z l g z r F 8 G O k Z 8 o i W w Z O N l A U S 9 2 T F L W 0 s G K X + R 5 R n L B a 4 k f M I 3 1 x l J r a S B Y 3 B K 0 p C 4 b i f h L p H t 9 O q W C x c v U 0 v L O r k H E 5 x q R K s m / N t k g S G k r 6 + P z p w 7 n 7 Y R y f M 4 / l h n B F Q W L m x O v g h W O g U K Q Y 5 s G A w V 8 i g 0 S 8 3 + J + S N L z 8 b H K Z d J u q K o 8 k J a w R G t M W g N B X O c l 0 q 2 d t w t c p L H m N / G B x 5 6 0 0 p c Q 8 m 3 H m w s K C A 3 t 5 W R B P j E 5 J W 0 9 P T S 8 e O v i 3 P A V 4 0 v W d 4 2 i O + 1 a s w A 1 8 E A 1 M e m X M 7 2 G R Q Q 3 G K X F 6 f n 6 q r K 2 X N 2 L E t y 4 v m A T D t s N m M D p M D s 2 Z k E f y Z w r y w E E l f H x D L c m g j 2 M 6 H w s 5 G V t + p u b l J l n o P s r N c U 1 t D N T U 1 t H f v G + a j q l G x 5 u l F g f e B G V i Z / 3 K 0 1 U r h G 9 Y a 2 K U I m 3 V a J 7 K j i d T N A x p K l v k b o r P i O + x v N K i l T C 0 N n p B B K k G n H i F H U m k j / H N R u r a S l s p o w 9 U s f B 3 s 9 0 8 3 F s y 9 p x N e C T z g x t I a 2 m + C s 4 8 J 1 J X E s D m n 8 y q j g c t B K K q y 6 g G k W u k d n y 5 3 p Q a V a e z H v k Q k u r + i q e / / T H f u 3 K X J 2 T A 9 H r O s 3 2 K 2 o B 1 Q S b V J 6 h x X K C 5 + l H 3 + 2 c 7 k C 0 2 O m g 3 G T n 1 H B z W V R K m p q U G O M / E y n X 1 8 B Z D q d e Q V v t u V J 4 p A h 5 o N y v O l p y j h T o V L g Y 9 7 z / v H j 9 L x 9 9 6 l 7 T u 2 0 7 3 + d H N R k 2 h h w R 6 H r y 4 J + V X A d i b f + g 0 b u K J Q V V 0 t w Q Z P T v q t W I C X S S Y N 7 j N i 0 i D 7 4 X X D t O G m C X O z l 8 M t Y S r P i 8 u 1 w n d G c u y z g M n m d z a q + S t k m m C l a s K b P n k O 0 u A N d W m t a 1 I Z 2 I 8 s S z u u V r G d y Y f 2 0 v j 2 7 n f U f u M E 5 X p T H Q S N i O j c q 0 w l W 2 x y 9 Y c C f J 5 r l o T c P Q 0 G 7 a w 1 x B x s 7 5 2 l R C j 7 / X y n R n u l 9 L n j Y k p j 6 m H 3 7 l 1 y b i + / h w a 0 j y I N S q v f l O 5 D q X 5 o n 3 + 2 M / n C c + q + s M C 2 b T + i T X v f p 2 v X r p t n u P F 4 J P 3 y 2 1 f I p t c U e q L Y a n F h Z y P c 7 r R z i j W 6 P 3 0 / d K C u K E a b i 4 e o x r h O n 3 3 2 V 7 p + / a Z M Q V S a G 7 1 Y N T F z R c i D w S x F p C w k E x 1 u H 9 j O 5 N P b K w M X L 1 6 i X X U G H T i w n 2 7 d v C 3 n Y G E E c u Y n y a 5 V n O t M 7 Z 2 B S 5 j L / t T 7 W 6 L k c s / P u M f 6 q W 0 / 2 k r b t 2 + j n / 3 s I 7 l D Y l N T k / m o 2 o A T 2 F 5 j 0 L E N Q b 7 2 Y Q p 4 m D j 8 A d u r 1 Q 3 t k k T i c 9 g R S Z D R h q t Z W E N l O b u K J W I Z c h s b G 5 K 3 m t m 5 a 4 e U Z z t e v u + 0 2 n C e S a W B k P l C / u W o Z T N L a 6 6 k B j b g B F n u 9 n v 5 P Q J 0 s w d 3 O Y Q Z H q c 7 f V 6 J u u J x V c a Z y N p S m N + O q 1 V g S m c 5 v X q l z L L P n H V X H 6 z 5 u X n z l n n k w I r M f c o x S b t Q p A / 7 B G a D X u E L w r S U G b S p w q C K / K g Q B x I w T b 9 D T U E e x a G 1 l O Q E f F n b c b W K 7 U y + 4 e m 5 5 O g Z p f Q J 2 5 b W 7 W Z t 6 b D O X 9 k Z m U G a r d V R J l W c f B n Z H 5 M L 3 A v r S p e a F M 7 3 x W k d + 2 G 9 E y 4 a m n Z R T U F E z L t w h M n G B I J 2 Q j D D 7 4 m J h s r J 5 T b K a M P V L L Y L S v A g K I S C T M y m k w E p N s t F p 7 k x p J 2 B P c u / y c i 0 R 3 7 e j l q D a p h U W D 6 i N 7 A c f 8 a k 7 8 7 6 i B C p w M 8 a i c n T N 8 n 6 i I m D F b r Q V J c e + y j G j f Q j + F T 8 e B b L c V X D d j 4 U H G z c B h O o L E 7 v J E u 9 D 5 Q V c N L t j j m D f c 9 Y 9 t v z Y H E h F i k i w w L A + i j M V 2 m Z Y l M P W f o S a G A Z n S G 6 3 e u l u q K I E A k a C W Z e b a H B J I s y S U O 0 o 1 r d B a U s N 8 K E w p g + v x 1 X q 9 j O h 4 L g r h m A E Z y m K 0 9 U J 8 H 5 5 8 F y l n S s d m C + b L k T 3 m 1 s 6 l 3 o x H 2 q F K F 0 E A I m n f h J X L / Q 6 a O e c T d N z C X o R j c W H q q b h R c F o v P a b r W L L R c Y Y u s w 8 a P c X s q d v s Y n c R 4 P k t x o e r l 4 H T M d X h b g S 2 l N h c 1 W l g J 1 d V R I f H 2 Z I U R q H 0 b E z w w + o N R 1 l r Y u L 8 V Z Q 0 U i / G F m m 9 l F b G f y Q T D 6 A Z P j o 7 R r 5 0 7 6 X 3 / 4 X I 4 B 8 6 F l 4 X X M d H i Z g P k H c w 7 a p 2 S p W 0 E z q 0 A W + E g w 9 a C R 0 A 5 K o J G U V s r 1 R o V M M 7 O z p D Z b m t 9 + q 1 l s a f K h d S 9 c u J j c m O X Q v l R 0 r z V j v 7 h M l P 6 A e / O 9 L o A f i v 0 h t l Z H a K + 5 + S e i n V h D d b A 5 T J X 5 c Q l a s H H H m g d M U q U S R S K r R o L I I J e I 0 X Q I 8 1 A x e Y 2 R U z G v 7 V a 7 2 N L k u 9 U z T i 0 t L b I 6 F 0 D Z 3 z 8 g e / C 1 3 z w p 5 x b C c u 8 O a F d g f w j c S u f x m I p y g l B Y Q 4 U N M H f V G 5 K d D u J h 8 A K R U l p I + U 6 6 X l N g q D r y / l h Q r 8 g 1 5 D Y 3 W 7 c 2 Z 2 2 / 1 S y u b + 5 1 K h P Y Z i g y x o R U u I M E d j W q q 6 + n U D A o N 1 6 D O e P g + e B n f 9 L L H S f f H 6 f a o q g s b 7 / y x M 3 n Y j Q b j N P W q i A P a G 7 a U h m k q 5 0 R K m I C j s 1 i T z 5 D 9 k 7 X e / L 5 a Y 7 e O X 7 I f F f 7 w L b D M V b m Y u R E e D Y n J 5 f a 7 j y V l b v A v L 2 3 H S w Z B v u T c x E X D c 2 4 6 X a f j 8 6 1 e y l o J C S C 5 2 f / 6 H q 3 h 5 8 T o 5 t P I p Q T e k o T Q S w i V B o q H o 9 y e 5 g + V D B 7 J s Z q h 2 1 v u I Z V u b F Y X D K h b 9 + + T Y 1 1 a l d Y o K k 0 u x 9 V s I K 7 / t g b 6 j q l g g 7 K T 5 p k U n n M t K L 6 U h c F c 5 r E x E s K E 6 k q j 0 1 A J l V p C f Z O z N 5 2 q 1 l s q 6 E e j w V F O 0 G O v v O O T P J 2 d T 2 V x 8 r y s m u o G n a 6 N 1 d Z b p f u I A v g M / F f k 0 Q 6 + K A D E d B O C D 4 8 H X f z e R B J B S P c B N 8 q R n 2 T C c r 3 G b T / 4 P L T w F Y D b B k 2 h 4 T Z a Y b / N D 1 n i O + E D U j g S 2 X L k t Z A D l r j c j c o W W s w y a S 0 T k b J F g F K C T 5 g P 3 O z j D D J m o p D t K N m T v Y 4 d y e i 5 P d j 7 4 n 5 7 b b a x d Y h L Z / P S / f u 3 p L w + d D Q M A 0 P D 5 u P z A c 2 L H H w L L A / h I g e Q u M W z a R I p Y W P h V g o Q a g Y 7 a 2 b o w J f h B 4 N u o R g c 7 H l 5 1 S u F r g u 3 n 9 s a 8 e h K Y 8 o J y c g P p W + b c u p h w E z 5 K u A e R Y N n M Z N q 6 2 P O 1 A A Y U A i a B 6 t p S T I I O c Q b F B 3 2 V D 1 i A j F w r S l Y l Y W f r Z 1 s v k X D d K H H x + W w c 6 O s K 3 J p w W R P j Q m S g 2 1 k 0 F 2 4 B G H T P M B A m m N J J O 3 7 B d p g k k J b S Q a S m m l X T V B a i g K U 1 2 R o U j G Z h + I t r 4 s y G S y p 7 k H s b X J B 2 B S F 1 z C n c 1 x I + Y T D + Z n V D t Y H E m i W A g j w v W Y e Z w s m T S 7 6 7 C I M E q l g T A V + g z 2 o d i P 4 u s f j x o 0 Z J S a 7 2 p P 2 D Z s r m W E 8 t h J j t L Y 2 J h o q Y Y S Q 0 p r c A K 7 q T r I A r 5 O o p F M z Z R N V C T P F C Y U F h S 6 K M L E i g m R s C s S J B K N U G t 5 k N 5 9 7 + C 8 N r K T 2 N 7 k g x h h g / y B g D T s x j J D O o o V e q 2 P g x Q w 6 K j A A 8 h i J V E 6 g X R k D / V 9 D X N U z 2 Z e n M 0 7 X G u c 0 4 T S k q 1 9 7 C S 2 N / m A U V e B k K i + v k 7 u V N h Y o l e L 4 i J A T U u x h s E D D A Y Z F h B J B O Q B Y Z I E U g R J n j N L F Y C A L x U V 8 m n i w M T T Y h i G y K 4 f / 9 T 8 P P v C l s m x 2 W R s b F x M k N 6 e X m o u D p m d R E 3 w L i c G Y X L Q V h A u o V R H 5 r V R 1 y e l l S z a a R 6 p l H b C / J P c S 5 d J h n N J Y h k g V p T c 2 F M + o 1 3 s J r Z c v p F N 4 s U 1 0 r B l 5 W X S y D r M q 0 Z k S t 7 r 6 V n A c + 0 J p Z k U S T L I k 0 V A G F x D S k T p j b p Z i j J h o i C P k C h K B j S T S S a U e 4 7 / L G u 7 2 E 3 W h A 8 F S b i 9 p j k S o b v f d 5 j z J d w 5 u N O A J W c s S 7 / t b g I m z T p T 8 P u x M 5 E i E f t N 5 n V Z S B D R q 8 w L 0 8 G m O d p b P 8 e v V w S D h p J r z A T S 2 s l A l j m X H q 9 9 Q + V W W T M m H 2 Q 6 p 4 x t + Q j V V p Z w I x v c C V h T M c F g o m B u p W f C I x 3 M k + W O f H Z D i l C s j S A g C 4 j E A s L I Y I O 6 K a q u J m 0 P N c 7 S O v Z D 1 Q C l B i l E 8 c S 8 E x K x h J X f h P L A x 7 / I 2 h 5 2 l D U R l L A C o + i j R + 2 0 s T w o Z N K m H z r N v Q H s 6 B P g z m E + 2 b b A g K E I J e Y d C G N q H y 2 Z 4 X B c J y S 4 v s l a S W k j N V k b 1 Q K T D 1 p J 1 j y Z 2 o n r L v a b F s u f t B t c V x 5 1 2 3 8 4 z o B / e o C 8 3 N B t v U V i i n g 8 X n a Y v Z K e h J W k b r e 9 O o G Y d U k o 8 8 6 q n d Q x y I P H U O q 5 J 1 V H 6 X d H a H e t 2 v 4 r S S b U o Z V M I o F E Y d Z I Y S N M k 5 O T Q r C 3 P / m N + b l r A 2 t O Q w G j V C q N j 9 W j W E k a j S I 9 B i V M Q G X W y C i N z p b W G V c f 5 P u D P J o k e t 6 I R Z t y a u E f 6 r r U 5 p 0 + F 6 X t 1 S E h i A g 0 k J T p Z t 7 U 1 B S T S Z l 5 s H / 2 f / C 3 6 k u s I a w p H 0 p L Y V G A o t y 5 l M m n / C j p Q F Y T k D s M O p Z 0 R L N T Y n R f T d C D A d N J / q V F 7 6 x i k m j + Y y m C E d e h m Z L C 1 0 c 0 E 8 Q k F c L i 8 E 2 7 R 6 P k C + R Q T n 5 B 1 u t v Z 3 G 1 t f e s r l 6 y g m i 7 0 c c m H p t 8 M P t Y t N n n d s M E N E 0 / F m S p w w R U u 5 z y R X u N z U F l y q k B A P + k T I o y 7 8 T M k 7 o a L J I m H p + T Q c Q s F a n i V B I w 2 O d U Q Q g Q T L S T K f C T Q K Z Q U G m w U D h E U 5 N T 9 P 6 v f m d + o 7 W F N W n y a e z f U y t a S Z l 8 S l O p T o M 6 S t Z S K F n 0 K J 7 s s K 8 N M g h j i o r c a T H J k S S J p Z 4 8 p z S z O m f + d v n N U d p Q l j L 3 t K m X Z u 4 h E M H P g + 8 U C h l r l k y A q 6 1 j 7 W o o Y H R 0 j h 5 2 j L J G 8 l u 0 F D Q U N B O L l K y t W D s h Y A E t p U p 1 C 0 i u p G m s l 6 m 9 F J E h + j O g g Y R S 6 r E k s a y i t J C U E n w w S Q d N B c 1 k E i + V s 2 c t Q S i V B a E i e q y R u J S B R / w o M z z O Z h 6 W y I R C Y d p z 7 E M q L K s w v 9 / a w 5 q Z 2 F 1 I y s v z y e c h 7 i Q I 9 7 K m g m i N h Z F a N J c a s b X I S G 6 O 7 D q 8 r M w n 3 T l V P b N z K z I s H 8 n X 6 / c y P y P Z 8 Z N a Z g E R T Y O 6 + t 4 w 2 + R 3 i I + k f o / 4 S s n n m r / R / N 3 J k D i O + X o o z Y R 5 p g j N B A 2 6 3 R 0 X M h W X l T O Z c H + u 7 N d 6 L Y j r a k f v 8 7 W y z X D h U j t 3 d 9 Z M 2 p 9 i P 8 r j 1 V q K z 5 u a S f l T F i 2 F u q m l l H Z i k f + q V F C V 5 K G G 9 Q R a I e P 5 A h A o W Y J U + I 8 / / J d F j s x 6 G u l E N K n N U o i e q Z l 0 C U K Z B N X E 4 t J D i P A F J U Q O I g m x m E i D k z H q G u V z b O b 5 K U h N Z U R H / v Z X + K Z r G q 6 r n Q 6 h N M 6 d f 8 h X h A n k Z f N P z D 4 z S I E 6 C J Q M U F i I B S K 5 Q R 8 m g Y V c Q D r B 5 I y u z I e 0 Q n p T q F P q H I i Q K l O k 0 e e k L q V J n q S A L P q 8 q m O 1 r T L 5 l G a 1 B i P S N V W M W i t C l O O G j 2 Q S i u X 6 U 9 b o Q i 5 s W h m i x p I E / e T v f y 3 f Z a 3 D I V Q G z p 6 7 T w m X 8 q O 0 p h I / S v t U L E l C g U h J E q m S / 6 h j k z x J U u G v F K q + O E A A s 5 q s m 4 R B T U 7 g v H n O I u n H m l y a S C g V g b J p J p x L E Y r N O y 5 3 1 7 J 2 Y v I M T 8 f p 6 Q i b d g Z M Q H P u L h K m X F + c f v M 7 h 0 w a T K g + t I 4 D C 7 4 + 8 y 1 3 V 5 N Q o q W g o V K k W p L p h 1 I x S l H I U j 4 T I I F Z T d U 1 W V Q 9 S S B r 3 S y V m G Q S A p n H Q q B 0 Q i W 1 l E k s 5 V v F y J V g U 6 8 q S N P B O H 3 H X U T 5 U v A n l a + J S f G A 3 0 v / 9 C 9 / h y / k w I T r m k O o r D h 5 G n d B V I R y e 5 l U G Z p K S J U k l E m m J L l A H p N M J o F 0 y T X 5 b 9 b S k N Y Q T A I p r H U p Q Q 5 1 T g h j E i p 5 r I k E Y Y K k E y t F J J w X s w 4 l z l k 0 E + o g k A 5 Y 6 A y S Z G Y J N F N O g P 7 p d 7 + U 7 + U g B d e 1 x w 6 h F s L l y / d p c s p Q g Q r R U C a p U L d q K i u p s m o q h p S a T I p K 6 m 8 K q Y Y w a + C J + i M H z A u z x F m c N + t 4 w F J f S D s l i Y R S j p V W U k R S h F I k U q F x T S r l L y n N F G O / a c u W j f T u + 2 / h y z j I A B O q X 5 r J Q X Z M j E / T 5 S u P y C V k S j f / F K E s P p W Q y E o o N S s h x O K K F J p G e F z V 5 k H x R j c L C J F Z c g V E M c + B J H K c F B B G l Y p E l r p J I J T w k b Q P l S S S l A i P m 2 R i Y m m f C b s W / c M / / z J 5 3 y 0 H 8 + G 6 7 h D q m c B N B 7 7 4 8 h o T S J F K x C S V 0 l a m h l p A U 6 W T K k U j o V T q U A E E 0 R U p m A z z S j w J J E l J 6 j h F I G s g I p N Q C 2 o m Z I m g h D Y S Q i n N h J u r / e t / / s e 0 7 + 9 g P h x C L Q O f f 3 a J 4 s T a K I N U E k 4 3 C Z U k l 5 B J l f x H l Q x V 4 l g O T W R 2 U t U k m k C q Q A m i q H P y D w e o J 8 U k k x B o I T J p Q q X I N F 8 z q f C 4 n u D O y 8 + l 3 / 7 L 3 8 v 3 c L A 4 X N e f D K g W c 7 A k B O f C 9 N V X V 5 U J q A M V M P u E T G a p C S X k 0 m Q y S x y D Q C a H p J 4 F T A t d U X U 5 N I k j x 2 b d F H 0 s J E I 9 g 0 h S F w J l E A p k Q g a F a e K p A I Q i E 7 T S b 3 / / a 9 n K 2 s H S 4 B D q O f H 5 p + f J i C Z M Y p m m H 7 S V a C o c g 0 B Z N B U I J P 9 V a f 5 J V s G N F E A U / F c n k 8 T R 5 z V 5 0 s R C I P h R I I 5 5 T h F J E 4 u J x C R S x F J E k p L N O 7 y m p K S Y f v M f f y G f 6 2 D p c N 1 w C P V C + M P / O S U E U i T y K g 0 l x y A W i J R O K i E W Q 5 U s 6 r + q J 8 F E M G u q o s g i N Z M 4 + l x S h E S o a z J p E p k l z p l E A n F E M 0 m p N B O 0 E j b 3 9 / v 9 9 P v / 9 A / y W Q 6 W D 9 e N r k G H U C + I c M i g P / 3 x a 7 6 a m l i 6 t B C K 6 1 x h 2 p i k M u v q v 5 V M K T A 9 d E X V T f I o M u F Q k w g C 4 u h S E c i q l a B 1 r F k Q m l A g E j a p x A b + v / 3 9 r 4 R Q D p 4 f D q F W E M h 1 + 7 / / f o K v q t Z Q X I J Q X L f 6 V a B Q Q 0 m M x o J e C k U U u R Y F C K N Y p c i j K q o O A W F M c g l 5 u K 5 J h F K R K E U m r Z k g u B H d P / / r r 8 n r t e f t Z V 4 1 H E K 9 B K B j / + F / f 8 E E i / E V V o R y C c m g n U x i c Q k i C Z V M Q m V q K t U w J p H S S k 0 m R S J F K H W c N P G S Z A J x d M n C 5 / E p p W W l 9 O t / / L l 8 g o O V g + v m U 4 d Q L x P D Q 6 P 0 x e f n m A b c j Y V M I J I m F c 6 B R i j x b P k z H y C L L q V u k k p P 3 g q x Q C R o q F R u n j b z U O K j Y M 7 9 / J c / p Y r K 1 A 2 8 H a w s m F B D D q F e E b A 8 / N P / 9 y X N z u G O i S A R E 0 t K C P 7 z H 4 E u t U Y y a 1 Y y a R H t B A J p U q X I h K U n 5 R V l 9 I u / + 5 l j 0 r 0 i J A m V 7 / d S J B w k w 4 U t c x 2 8 C g S D I b p 2 5 R Y 9 + L 6 D a a J I l O 3 u i i C O I p Q c K O J o Q n E d 8 0 X Q d i D N n n 0 7 a O f u b e w b O c G F H w K u T z 7 5 J P F f / t v / o N K A l 2 Y m x + n 0 i R N 0 4 P B b V F Z T T z O G 7 b d Q f W 2 B D f d B I m C w 8 w E N d n V S V f M G q l m / S c 5 h / 3 U s L 3 H w e s F 1 6 + H j B O U W 0 O j T D m p c v 5 F m p q b I 7 f P T U E 8 X V b W o x n P g w M H S 4 L r V P a y G Q Q c O H D w T t 6 9 d p b r G R h r s 7 5 N j m N o F h U U 0 N j p C e / Y f d A j l w M F S g c D P / / z v / 5 U 2 b 9 t B H Q + + p + D c H N e 3 y / m h g Q E a H R 4 k 1 + 2 e E Y d Q D h y s C I j + P + k Y Q P l M B V c a 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 G u i d = " 6 0 f e d 8 5 9 - 8 6 a 2 - 4 5 7 a - 9 b 9 4 - 2 d c e b c 6 4 6 8 e 4 "   R e v = " 1 "   R e v G u i d = " 7 6 0 6 a 7 a f - 3 1 9 b - 4 c 9 8 - 9 2 a 3 - b c f c e 2 7 e f b 5 6 " 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8B691819-C3AE-408A-8089-DA87970C0B57}">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5C6D9183-DC2B-4101-836D-125CC762CB8A}">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PIVOT TABLES</vt:lpstr>
      <vt:lpstr>DATA SET</vt:lpstr>
      <vt:lpstr>CONTACT</vt:lpstr>
      <vt:lpstr>Table_1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Arbaaz</dc:creator>
  <cp:lastModifiedBy>Arbaz khan</cp:lastModifiedBy>
  <dcterms:created xsi:type="dcterms:W3CDTF">2022-03-18T02:50:57Z</dcterms:created>
  <dcterms:modified xsi:type="dcterms:W3CDTF">2024-02-11T15:14:31Z</dcterms:modified>
</cp:coreProperties>
</file>