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jardine/Desktop/DTP/Data and analysis/fruitless/larvalsurvivalsummer2019/block3_chro compliment/"/>
    </mc:Choice>
  </mc:AlternateContent>
  <xr:revisionPtr revIDLastSave="0" documentId="13_ncr:1_{B89C2858-DCE1-3545-93DD-342FBEB24292}" xr6:coauthVersionLast="43" xr6:coauthVersionMax="43" xr10:uidLastSave="{00000000-0000-0000-0000-000000000000}"/>
  <bookViews>
    <workbookView xWindow="8840" yWindow="460" windowWidth="33020" windowHeight="26740" xr2:uid="{9A5056DF-FA14-714C-8C4E-BB5D8FF151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U34" i="1" s="1"/>
  <c r="P35" i="1"/>
  <c r="P36" i="1"/>
  <c r="P37" i="1"/>
  <c r="P38" i="1"/>
  <c r="U38" i="1" s="1"/>
  <c r="P39" i="1"/>
  <c r="P40" i="1"/>
  <c r="P41" i="1"/>
  <c r="P42" i="1"/>
  <c r="U42" i="1" s="1"/>
  <c r="P43" i="1"/>
  <c r="P44" i="1"/>
  <c r="P45" i="1"/>
  <c r="P46" i="1"/>
  <c r="U46" i="1" s="1"/>
  <c r="P47" i="1"/>
  <c r="P48" i="1"/>
  <c r="P49" i="1"/>
  <c r="P50" i="1"/>
  <c r="U50" i="1" s="1"/>
  <c r="P51" i="1"/>
  <c r="P52" i="1"/>
  <c r="P53" i="1"/>
  <c r="P54" i="1"/>
  <c r="U54" i="1" s="1"/>
  <c r="P55" i="1"/>
  <c r="P56" i="1"/>
  <c r="P57" i="1"/>
  <c r="P58" i="1"/>
  <c r="U58" i="1" s="1"/>
  <c r="P59" i="1"/>
  <c r="P60" i="1"/>
  <c r="P61" i="1"/>
  <c r="P62" i="1"/>
  <c r="U62" i="1" s="1"/>
  <c r="P63" i="1"/>
  <c r="P64" i="1"/>
  <c r="P65" i="1"/>
  <c r="P66" i="1"/>
  <c r="U66" i="1" s="1"/>
  <c r="P67" i="1"/>
  <c r="P68" i="1"/>
  <c r="P69" i="1"/>
  <c r="P70" i="1"/>
  <c r="U70" i="1" s="1"/>
  <c r="P71" i="1"/>
  <c r="P72" i="1"/>
  <c r="P73" i="1"/>
  <c r="P74" i="1"/>
  <c r="U74" i="1" s="1"/>
  <c r="P75" i="1"/>
  <c r="P76" i="1"/>
  <c r="P77" i="1"/>
  <c r="P78" i="1"/>
  <c r="U78" i="1" s="1"/>
  <c r="P79" i="1"/>
  <c r="P80" i="1"/>
  <c r="P81" i="1"/>
  <c r="P82" i="1"/>
  <c r="U82" i="1" s="1"/>
  <c r="P83" i="1"/>
  <c r="P84" i="1"/>
  <c r="P85" i="1"/>
  <c r="P86" i="1"/>
  <c r="U86" i="1" s="1"/>
  <c r="P87" i="1"/>
  <c r="P88" i="1"/>
  <c r="P89" i="1"/>
  <c r="P90" i="1"/>
  <c r="U90" i="1" s="1"/>
  <c r="P91" i="1"/>
  <c r="P92" i="1"/>
  <c r="P93" i="1"/>
  <c r="P94" i="1"/>
  <c r="U94" i="1" s="1"/>
  <c r="P95" i="1"/>
  <c r="P96" i="1"/>
  <c r="P97" i="1"/>
  <c r="P98" i="1"/>
  <c r="U98" i="1" s="1"/>
  <c r="P99" i="1"/>
  <c r="P100" i="1"/>
  <c r="P101" i="1"/>
  <c r="P102" i="1"/>
  <c r="U102" i="1" s="1"/>
  <c r="P103" i="1"/>
  <c r="P104" i="1"/>
  <c r="P105" i="1"/>
  <c r="P106" i="1"/>
  <c r="U106" i="1" s="1"/>
  <c r="P107" i="1"/>
  <c r="P108" i="1"/>
  <c r="P109" i="1"/>
  <c r="P110" i="1"/>
  <c r="U110" i="1" s="1"/>
  <c r="P111" i="1"/>
  <c r="P112" i="1"/>
  <c r="P113" i="1"/>
  <c r="P114" i="1"/>
  <c r="U114" i="1" s="1"/>
  <c r="P115" i="1"/>
  <c r="P116" i="1"/>
  <c r="P117" i="1"/>
  <c r="P118" i="1"/>
  <c r="U118" i="1" s="1"/>
  <c r="P119" i="1"/>
  <c r="P120" i="1"/>
  <c r="P121" i="1"/>
  <c r="P122" i="1"/>
  <c r="U122" i="1" s="1"/>
  <c r="P123" i="1"/>
  <c r="P124" i="1"/>
  <c r="P125" i="1"/>
  <c r="P126" i="1"/>
  <c r="U126" i="1" s="1"/>
  <c r="P127" i="1"/>
  <c r="P128" i="1"/>
  <c r="P129" i="1"/>
  <c r="P130" i="1"/>
  <c r="U130" i="1" s="1"/>
  <c r="P131" i="1"/>
  <c r="P132" i="1"/>
  <c r="P133" i="1"/>
  <c r="P134" i="1"/>
  <c r="U134" i="1" s="1"/>
  <c r="P135" i="1"/>
  <c r="P136" i="1"/>
  <c r="P137" i="1"/>
  <c r="P138" i="1"/>
  <c r="U138" i="1" s="1"/>
  <c r="P139" i="1"/>
  <c r="P140" i="1"/>
  <c r="P141" i="1"/>
  <c r="P142" i="1"/>
  <c r="U142" i="1" s="1"/>
  <c r="P143" i="1"/>
  <c r="P144" i="1"/>
  <c r="P145" i="1"/>
  <c r="P146" i="1"/>
  <c r="U146" i="1" s="1"/>
  <c r="P147" i="1"/>
  <c r="P148" i="1"/>
  <c r="P149" i="1"/>
  <c r="P150" i="1"/>
  <c r="U150" i="1" s="1"/>
  <c r="P151" i="1"/>
  <c r="P152" i="1"/>
  <c r="P153" i="1"/>
  <c r="P154" i="1"/>
  <c r="U154" i="1" s="1"/>
  <c r="P155" i="1"/>
  <c r="P156" i="1"/>
  <c r="P157" i="1"/>
  <c r="P158" i="1"/>
  <c r="U158" i="1" s="1"/>
  <c r="P159" i="1"/>
  <c r="P160" i="1"/>
  <c r="P161" i="1"/>
  <c r="P162" i="1"/>
  <c r="U162" i="1" s="1"/>
  <c r="P163" i="1"/>
  <c r="P164" i="1"/>
  <c r="P165" i="1"/>
  <c r="U165" i="1" s="1"/>
  <c r="P166" i="1"/>
  <c r="U166" i="1" s="1"/>
  <c r="P167" i="1"/>
  <c r="P168" i="1"/>
  <c r="P169" i="1"/>
  <c r="U169" i="1" s="1"/>
  <c r="P170" i="1"/>
  <c r="U170" i="1" s="1"/>
  <c r="P171" i="1"/>
  <c r="P172" i="1"/>
  <c r="U172" i="1" s="1"/>
  <c r="P173" i="1"/>
  <c r="U173" i="1" s="1"/>
  <c r="P174" i="1"/>
  <c r="U174" i="1" s="1"/>
  <c r="P175" i="1"/>
  <c r="U175" i="1" s="1"/>
  <c r="P176" i="1"/>
  <c r="U176" i="1" s="1"/>
  <c r="P177" i="1"/>
  <c r="U177" i="1" s="1"/>
  <c r="P178" i="1"/>
  <c r="U178" i="1" s="1"/>
  <c r="P179" i="1"/>
  <c r="U179" i="1" s="1"/>
  <c r="P180" i="1"/>
  <c r="U180" i="1" s="1"/>
  <c r="P181" i="1"/>
  <c r="U181" i="1" s="1"/>
  <c r="P2" i="1"/>
  <c r="U2" i="1" s="1"/>
  <c r="U30" i="1" l="1"/>
  <c r="U26" i="1"/>
  <c r="U22" i="1"/>
  <c r="U18" i="1"/>
  <c r="U14" i="1"/>
  <c r="U10" i="1"/>
  <c r="U6" i="1"/>
  <c r="V2" i="1"/>
  <c r="V178" i="1"/>
  <c r="V174" i="1"/>
  <c r="V170" i="1"/>
  <c r="V166" i="1"/>
  <c r="V162" i="1"/>
  <c r="V158" i="1"/>
  <c r="V154" i="1"/>
  <c r="V150" i="1"/>
  <c r="V146" i="1"/>
  <c r="V142" i="1"/>
  <c r="V138" i="1"/>
  <c r="V134" i="1"/>
  <c r="V130" i="1"/>
  <c r="V126" i="1"/>
  <c r="V122" i="1"/>
  <c r="V118" i="1"/>
  <c r="V114" i="1"/>
  <c r="V110" i="1"/>
  <c r="V106" i="1"/>
  <c r="V10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6" i="1"/>
  <c r="U153" i="1"/>
  <c r="U149" i="1"/>
  <c r="U141" i="1"/>
  <c r="U137" i="1"/>
  <c r="U133" i="1"/>
  <c r="U129" i="1"/>
  <c r="U125" i="1"/>
  <c r="U121" i="1"/>
  <c r="U117" i="1"/>
  <c r="U113" i="1"/>
  <c r="U109" i="1"/>
  <c r="U105" i="1"/>
  <c r="U101" i="1"/>
  <c r="U97" i="1"/>
  <c r="U93" i="1"/>
  <c r="U89" i="1"/>
  <c r="U85" i="1"/>
  <c r="U8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U25" i="1"/>
  <c r="U21" i="1"/>
  <c r="U17" i="1"/>
  <c r="U13" i="1"/>
  <c r="U9" i="1"/>
  <c r="U5" i="1"/>
  <c r="V181" i="1"/>
  <c r="V177" i="1"/>
  <c r="V173" i="1"/>
  <c r="V169" i="1"/>
  <c r="V165" i="1"/>
  <c r="V161" i="1"/>
  <c r="V157" i="1"/>
  <c r="V153" i="1"/>
  <c r="V149" i="1"/>
  <c r="V145" i="1"/>
  <c r="V141" i="1"/>
  <c r="V137" i="1"/>
  <c r="V133" i="1"/>
  <c r="V129" i="1"/>
  <c r="V125" i="1"/>
  <c r="V121" i="1"/>
  <c r="V117" i="1"/>
  <c r="V113" i="1"/>
  <c r="V109" i="1"/>
  <c r="V105" i="1"/>
  <c r="V101" i="1"/>
  <c r="V97" i="1"/>
  <c r="V93" i="1"/>
  <c r="V89" i="1"/>
  <c r="V85" i="1"/>
  <c r="V81" i="1"/>
  <c r="V77" i="1"/>
  <c r="V73" i="1"/>
  <c r="V69" i="1"/>
  <c r="V6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V5" i="1"/>
  <c r="U161" i="1"/>
  <c r="U168" i="1"/>
  <c r="U164" i="1"/>
  <c r="U160" i="1"/>
  <c r="U156" i="1"/>
  <c r="U152" i="1"/>
  <c r="U148" i="1"/>
  <c r="U144" i="1"/>
  <c r="U140" i="1"/>
  <c r="U136" i="1"/>
  <c r="U132" i="1"/>
  <c r="U128" i="1"/>
  <c r="U124" i="1"/>
  <c r="U120" i="1"/>
  <c r="U116" i="1"/>
  <c r="U112" i="1"/>
  <c r="U108" i="1"/>
  <c r="U104" i="1"/>
  <c r="U100" i="1"/>
  <c r="U96" i="1"/>
  <c r="U92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4" i="1"/>
  <c r="V180" i="1"/>
  <c r="V176" i="1"/>
  <c r="V172" i="1"/>
  <c r="V168" i="1"/>
  <c r="V164" i="1"/>
  <c r="V160" i="1"/>
  <c r="V156" i="1"/>
  <c r="V152" i="1"/>
  <c r="V148" i="1"/>
  <c r="V144" i="1"/>
  <c r="V140" i="1"/>
  <c r="V136" i="1"/>
  <c r="V132" i="1"/>
  <c r="V128" i="1"/>
  <c r="V124" i="1"/>
  <c r="V120" i="1"/>
  <c r="V116" i="1"/>
  <c r="V112" i="1"/>
  <c r="V108" i="1"/>
  <c r="V104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4" i="1"/>
  <c r="U157" i="1"/>
  <c r="U145" i="1"/>
  <c r="U171" i="1"/>
  <c r="U167" i="1"/>
  <c r="U163" i="1"/>
  <c r="U159" i="1"/>
  <c r="U155" i="1"/>
  <c r="U151" i="1"/>
  <c r="U147" i="1"/>
  <c r="U143" i="1"/>
  <c r="U139" i="1"/>
  <c r="U135" i="1"/>
  <c r="U131" i="1"/>
  <c r="U127" i="1"/>
  <c r="U123" i="1"/>
  <c r="U119" i="1"/>
  <c r="U115" i="1"/>
  <c r="U111" i="1"/>
  <c r="U107" i="1"/>
  <c r="U103" i="1"/>
  <c r="U99" i="1"/>
  <c r="U95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3" i="1"/>
  <c r="V179" i="1"/>
  <c r="V175" i="1"/>
  <c r="V171" i="1"/>
  <c r="V167" i="1"/>
  <c r="V163" i="1"/>
  <c r="V159" i="1"/>
  <c r="V155" i="1"/>
  <c r="V151" i="1"/>
  <c r="V147" i="1"/>
  <c r="V143" i="1"/>
  <c r="V139" i="1"/>
  <c r="V135" i="1"/>
  <c r="V131" i="1"/>
  <c r="V127" i="1"/>
  <c r="V123" i="1"/>
  <c r="V119" i="1"/>
  <c r="V115" i="1"/>
  <c r="V111" i="1"/>
  <c r="V107" i="1"/>
  <c r="V103" i="1"/>
  <c r="V9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V3" i="1"/>
  <c r="O3" i="1"/>
  <c r="R3" i="1" s="1"/>
  <c r="O4" i="1"/>
  <c r="T4" i="1" s="1"/>
  <c r="O5" i="1"/>
  <c r="O6" i="1"/>
  <c r="O7" i="1"/>
  <c r="R7" i="1" s="1"/>
  <c r="O8" i="1"/>
  <c r="R8" i="1" s="1"/>
  <c r="O9" i="1"/>
  <c r="O10" i="1"/>
  <c r="O11" i="1"/>
  <c r="R11" i="1" s="1"/>
  <c r="O12" i="1"/>
  <c r="T12" i="1" s="1"/>
  <c r="O13" i="1"/>
  <c r="O14" i="1"/>
  <c r="O15" i="1"/>
  <c r="R15" i="1" s="1"/>
  <c r="O16" i="1"/>
  <c r="R16" i="1" s="1"/>
  <c r="O17" i="1"/>
  <c r="O18" i="1"/>
  <c r="O19" i="1"/>
  <c r="R19" i="1" s="1"/>
  <c r="O20" i="1"/>
  <c r="T20" i="1" s="1"/>
  <c r="O21" i="1"/>
  <c r="O22" i="1"/>
  <c r="O23" i="1"/>
  <c r="R23" i="1" s="1"/>
  <c r="O24" i="1"/>
  <c r="R24" i="1" s="1"/>
  <c r="O25" i="1"/>
  <c r="O26" i="1"/>
  <c r="O27" i="1"/>
  <c r="R27" i="1" s="1"/>
  <c r="O28" i="1"/>
  <c r="T28" i="1" s="1"/>
  <c r="O29" i="1"/>
  <c r="O30" i="1"/>
  <c r="O31" i="1"/>
  <c r="R31" i="1" s="1"/>
  <c r="O32" i="1"/>
  <c r="R32" i="1" s="1"/>
  <c r="O33" i="1"/>
  <c r="O34" i="1"/>
  <c r="O35" i="1"/>
  <c r="R35" i="1" s="1"/>
  <c r="O36" i="1"/>
  <c r="T36" i="1" s="1"/>
  <c r="O37" i="1"/>
  <c r="O38" i="1"/>
  <c r="O39" i="1"/>
  <c r="R39" i="1" s="1"/>
  <c r="O40" i="1"/>
  <c r="R40" i="1" s="1"/>
  <c r="O41" i="1"/>
  <c r="O42" i="1"/>
  <c r="O43" i="1"/>
  <c r="R43" i="1" s="1"/>
  <c r="O44" i="1"/>
  <c r="T44" i="1" s="1"/>
  <c r="O45" i="1"/>
  <c r="O46" i="1"/>
  <c r="O47" i="1"/>
  <c r="R47" i="1" s="1"/>
  <c r="O48" i="1"/>
  <c r="R48" i="1" s="1"/>
  <c r="O49" i="1"/>
  <c r="O50" i="1"/>
  <c r="O51" i="1"/>
  <c r="R51" i="1" s="1"/>
  <c r="O52" i="1"/>
  <c r="T52" i="1" s="1"/>
  <c r="O53" i="1"/>
  <c r="O54" i="1"/>
  <c r="O55" i="1"/>
  <c r="R55" i="1" s="1"/>
  <c r="O56" i="1"/>
  <c r="R56" i="1" s="1"/>
  <c r="O57" i="1"/>
  <c r="O58" i="1"/>
  <c r="O59" i="1"/>
  <c r="R59" i="1" s="1"/>
  <c r="O60" i="1"/>
  <c r="T60" i="1" s="1"/>
  <c r="O61" i="1"/>
  <c r="O62" i="1"/>
  <c r="O63" i="1"/>
  <c r="R63" i="1" s="1"/>
  <c r="O64" i="1"/>
  <c r="R64" i="1" s="1"/>
  <c r="O65" i="1"/>
  <c r="O66" i="1"/>
  <c r="O67" i="1"/>
  <c r="R67" i="1" s="1"/>
  <c r="O68" i="1"/>
  <c r="T68" i="1" s="1"/>
  <c r="O69" i="1"/>
  <c r="O70" i="1"/>
  <c r="O71" i="1"/>
  <c r="R71" i="1" s="1"/>
  <c r="O72" i="1"/>
  <c r="R72" i="1" s="1"/>
  <c r="O73" i="1"/>
  <c r="O74" i="1"/>
  <c r="O75" i="1"/>
  <c r="R75" i="1" s="1"/>
  <c r="O76" i="1"/>
  <c r="T76" i="1" s="1"/>
  <c r="O77" i="1"/>
  <c r="O78" i="1"/>
  <c r="O79" i="1"/>
  <c r="R79" i="1" s="1"/>
  <c r="O80" i="1"/>
  <c r="O81" i="1"/>
  <c r="O82" i="1"/>
  <c r="O83" i="1"/>
  <c r="R83" i="1" s="1"/>
  <c r="O84" i="1"/>
  <c r="T84" i="1" s="1"/>
  <c r="O85" i="1"/>
  <c r="O86" i="1"/>
  <c r="O87" i="1"/>
  <c r="R87" i="1" s="1"/>
  <c r="O88" i="1"/>
  <c r="O89" i="1"/>
  <c r="O90" i="1"/>
  <c r="O91" i="1"/>
  <c r="R91" i="1" s="1"/>
  <c r="O92" i="1"/>
  <c r="T92" i="1" s="1"/>
  <c r="O93" i="1"/>
  <c r="O94" i="1"/>
  <c r="O95" i="1"/>
  <c r="R95" i="1" s="1"/>
  <c r="O96" i="1"/>
  <c r="O97" i="1"/>
  <c r="O98" i="1"/>
  <c r="O99" i="1"/>
  <c r="R99" i="1" s="1"/>
  <c r="O100" i="1"/>
  <c r="T100" i="1" s="1"/>
  <c r="O101" i="1"/>
  <c r="O102" i="1"/>
  <c r="O103" i="1"/>
  <c r="R103" i="1" s="1"/>
  <c r="O104" i="1"/>
  <c r="O105" i="1"/>
  <c r="O106" i="1"/>
  <c r="O107" i="1"/>
  <c r="R107" i="1" s="1"/>
  <c r="O108" i="1"/>
  <c r="T108" i="1" s="1"/>
  <c r="O109" i="1"/>
  <c r="O110" i="1"/>
  <c r="O111" i="1"/>
  <c r="R111" i="1" s="1"/>
  <c r="O112" i="1"/>
  <c r="O113" i="1"/>
  <c r="O114" i="1"/>
  <c r="O115" i="1"/>
  <c r="R115" i="1" s="1"/>
  <c r="O116" i="1"/>
  <c r="T116" i="1" s="1"/>
  <c r="O117" i="1"/>
  <c r="O118" i="1"/>
  <c r="O119" i="1"/>
  <c r="R119" i="1" s="1"/>
  <c r="O120" i="1"/>
  <c r="O121" i="1"/>
  <c r="O122" i="1"/>
  <c r="O123" i="1"/>
  <c r="R123" i="1" s="1"/>
  <c r="O124" i="1"/>
  <c r="T124" i="1" s="1"/>
  <c r="O125" i="1"/>
  <c r="O126" i="1"/>
  <c r="O127" i="1"/>
  <c r="R127" i="1" s="1"/>
  <c r="O128" i="1"/>
  <c r="O129" i="1"/>
  <c r="O130" i="1"/>
  <c r="O131" i="1"/>
  <c r="R131" i="1" s="1"/>
  <c r="O132" i="1"/>
  <c r="T132" i="1" s="1"/>
  <c r="O133" i="1"/>
  <c r="O134" i="1"/>
  <c r="O135" i="1"/>
  <c r="R135" i="1" s="1"/>
  <c r="O136" i="1"/>
  <c r="O137" i="1"/>
  <c r="O138" i="1"/>
  <c r="O139" i="1"/>
  <c r="R139" i="1" s="1"/>
  <c r="O140" i="1"/>
  <c r="T140" i="1" s="1"/>
  <c r="O141" i="1"/>
  <c r="O142" i="1"/>
  <c r="O143" i="1"/>
  <c r="R143" i="1" s="1"/>
  <c r="O144" i="1"/>
  <c r="O145" i="1"/>
  <c r="S145" i="1" s="1"/>
  <c r="O146" i="1"/>
  <c r="O147" i="1"/>
  <c r="R147" i="1" s="1"/>
  <c r="O148" i="1"/>
  <c r="T148" i="1" s="1"/>
  <c r="O149" i="1"/>
  <c r="O150" i="1"/>
  <c r="O151" i="1"/>
  <c r="R151" i="1" s="1"/>
  <c r="O152" i="1"/>
  <c r="O153" i="1"/>
  <c r="O154" i="1"/>
  <c r="O155" i="1"/>
  <c r="R155" i="1" s="1"/>
  <c r="O156" i="1"/>
  <c r="T156" i="1" s="1"/>
  <c r="O157" i="1"/>
  <c r="O158" i="1"/>
  <c r="O159" i="1"/>
  <c r="R159" i="1" s="1"/>
  <c r="O160" i="1"/>
  <c r="O161" i="1"/>
  <c r="O162" i="1"/>
  <c r="O163" i="1"/>
  <c r="R163" i="1" s="1"/>
  <c r="O164" i="1"/>
  <c r="O165" i="1"/>
  <c r="S165" i="1" s="1"/>
  <c r="O166" i="1"/>
  <c r="O167" i="1"/>
  <c r="R167" i="1" s="1"/>
  <c r="O168" i="1"/>
  <c r="O169" i="1"/>
  <c r="O170" i="1"/>
  <c r="O171" i="1"/>
  <c r="R171" i="1" s="1"/>
  <c r="O172" i="1"/>
  <c r="R172" i="1" s="1"/>
  <c r="O173" i="1"/>
  <c r="S173" i="1" s="1"/>
  <c r="O174" i="1"/>
  <c r="O175" i="1"/>
  <c r="R175" i="1" s="1"/>
  <c r="O176" i="1"/>
  <c r="O177" i="1"/>
  <c r="O178" i="1"/>
  <c r="O179" i="1"/>
  <c r="R179" i="1" s="1"/>
  <c r="O180" i="1"/>
  <c r="R180" i="1" s="1"/>
  <c r="O181" i="1"/>
  <c r="O2" i="1"/>
  <c r="T11" i="1" l="1"/>
  <c r="T3" i="1"/>
  <c r="T19" i="1"/>
  <c r="R174" i="1"/>
  <c r="S174" i="1"/>
  <c r="T174" i="1"/>
  <c r="R170" i="1"/>
  <c r="T170" i="1"/>
  <c r="R166" i="1"/>
  <c r="T166" i="1"/>
  <c r="S166" i="1"/>
  <c r="R162" i="1"/>
  <c r="T162" i="1"/>
  <c r="R158" i="1"/>
  <c r="S158" i="1"/>
  <c r="T158" i="1"/>
  <c r="R154" i="1"/>
  <c r="S154" i="1"/>
  <c r="T154" i="1"/>
  <c r="R150" i="1"/>
  <c r="T150" i="1"/>
  <c r="R146" i="1"/>
  <c r="T146" i="1"/>
  <c r="R142" i="1"/>
  <c r="S142" i="1"/>
  <c r="T142" i="1"/>
  <c r="R138" i="1"/>
  <c r="T138" i="1"/>
  <c r="S138" i="1"/>
  <c r="R134" i="1"/>
  <c r="T134" i="1"/>
  <c r="R130" i="1"/>
  <c r="T130" i="1"/>
  <c r="R126" i="1"/>
  <c r="S126" i="1"/>
  <c r="T126" i="1"/>
  <c r="R122" i="1"/>
  <c r="T122" i="1"/>
  <c r="R118" i="1"/>
  <c r="T118" i="1"/>
  <c r="R114" i="1"/>
  <c r="T114" i="1"/>
  <c r="R110" i="1"/>
  <c r="T110" i="1"/>
  <c r="S110" i="1"/>
  <c r="R106" i="1"/>
  <c r="T106" i="1"/>
  <c r="S106" i="1"/>
  <c r="R102" i="1"/>
  <c r="T102" i="1"/>
  <c r="R98" i="1"/>
  <c r="T98" i="1"/>
  <c r="R94" i="1"/>
  <c r="S94" i="1"/>
  <c r="T94" i="1"/>
  <c r="R90" i="1"/>
  <c r="S90" i="1"/>
  <c r="T90" i="1"/>
  <c r="R86" i="1"/>
  <c r="T86" i="1"/>
  <c r="R82" i="1"/>
  <c r="T82" i="1"/>
  <c r="R78" i="1"/>
  <c r="S78" i="1"/>
  <c r="T78" i="1"/>
  <c r="R74" i="1"/>
  <c r="T74" i="1"/>
  <c r="S74" i="1"/>
  <c r="R70" i="1"/>
  <c r="T70" i="1"/>
  <c r="R66" i="1"/>
  <c r="T66" i="1"/>
  <c r="R62" i="1"/>
  <c r="S62" i="1"/>
  <c r="T62" i="1"/>
  <c r="R58" i="1"/>
  <c r="T58" i="1"/>
  <c r="R54" i="1"/>
  <c r="T54" i="1"/>
  <c r="R50" i="1"/>
  <c r="T50" i="1"/>
  <c r="R46" i="1"/>
  <c r="T46" i="1"/>
  <c r="S46" i="1"/>
  <c r="R42" i="1"/>
  <c r="T42" i="1"/>
  <c r="S42" i="1"/>
  <c r="R38" i="1"/>
  <c r="T38" i="1"/>
  <c r="R34" i="1"/>
  <c r="T34" i="1"/>
  <c r="R30" i="1"/>
  <c r="S30" i="1"/>
  <c r="T30" i="1"/>
  <c r="R26" i="1"/>
  <c r="T26" i="1"/>
  <c r="S26" i="1"/>
  <c r="R22" i="1"/>
  <c r="S22" i="1"/>
  <c r="T22" i="1"/>
  <c r="R18" i="1"/>
  <c r="T18" i="1"/>
  <c r="S18" i="1"/>
  <c r="R14" i="1"/>
  <c r="S14" i="1"/>
  <c r="T14" i="1"/>
  <c r="R10" i="1"/>
  <c r="T10" i="1"/>
  <c r="S10" i="1"/>
  <c r="R6" i="1"/>
  <c r="S6" i="1"/>
  <c r="T6" i="1"/>
  <c r="S34" i="1"/>
  <c r="S98" i="1"/>
  <c r="S162" i="1"/>
  <c r="T27" i="1"/>
  <c r="T35" i="1"/>
  <c r="T43" i="1"/>
  <c r="T51" i="1"/>
  <c r="T59" i="1"/>
  <c r="T67" i="1"/>
  <c r="T75" i="1"/>
  <c r="T83" i="1"/>
  <c r="T91" i="1"/>
  <c r="T99" i="1"/>
  <c r="T107" i="1"/>
  <c r="T115" i="1"/>
  <c r="T123" i="1"/>
  <c r="T131" i="1"/>
  <c r="T139" i="1"/>
  <c r="T147" i="1"/>
  <c r="T155" i="1"/>
  <c r="T163" i="1"/>
  <c r="T171" i="1"/>
  <c r="T179" i="1"/>
  <c r="S7" i="1"/>
  <c r="S15" i="1"/>
  <c r="S23" i="1"/>
  <c r="S31" i="1"/>
  <c r="S39" i="1"/>
  <c r="S47" i="1"/>
  <c r="S55" i="1"/>
  <c r="S63" i="1"/>
  <c r="S71" i="1"/>
  <c r="S79" i="1"/>
  <c r="S87" i="1"/>
  <c r="S95" i="1"/>
  <c r="S103" i="1"/>
  <c r="S111" i="1"/>
  <c r="S119" i="1"/>
  <c r="S127" i="1"/>
  <c r="S135" i="1"/>
  <c r="S143" i="1"/>
  <c r="S151" i="1"/>
  <c r="S159" i="1"/>
  <c r="S167" i="1"/>
  <c r="S38" i="1"/>
  <c r="S102" i="1"/>
  <c r="S8" i="1"/>
  <c r="S40" i="1"/>
  <c r="S72" i="1"/>
  <c r="S122" i="1"/>
  <c r="R178" i="1"/>
  <c r="T178" i="1"/>
  <c r="S178" i="1"/>
  <c r="R177" i="1"/>
  <c r="T177" i="1"/>
  <c r="S177" i="1"/>
  <c r="R169" i="1"/>
  <c r="T169" i="1"/>
  <c r="S169" i="1"/>
  <c r="R161" i="1"/>
  <c r="T161" i="1"/>
  <c r="S161" i="1"/>
  <c r="R153" i="1"/>
  <c r="S153" i="1"/>
  <c r="T153" i="1"/>
  <c r="R145" i="1"/>
  <c r="T145" i="1"/>
  <c r="R137" i="1"/>
  <c r="T137" i="1"/>
  <c r="S137" i="1"/>
  <c r="R129" i="1"/>
  <c r="T129" i="1"/>
  <c r="S129" i="1"/>
  <c r="R125" i="1"/>
  <c r="S125" i="1"/>
  <c r="T125" i="1"/>
  <c r="R117" i="1"/>
  <c r="S117" i="1"/>
  <c r="T117" i="1"/>
  <c r="R113" i="1"/>
  <c r="T113" i="1"/>
  <c r="S113" i="1"/>
  <c r="R109" i="1"/>
  <c r="S109" i="1"/>
  <c r="T109" i="1"/>
  <c r="R105" i="1"/>
  <c r="T105" i="1"/>
  <c r="S105" i="1"/>
  <c r="R101" i="1"/>
  <c r="S101" i="1"/>
  <c r="T101" i="1"/>
  <c r="R97" i="1"/>
  <c r="T97" i="1"/>
  <c r="S97" i="1"/>
  <c r="R93" i="1"/>
  <c r="S93" i="1"/>
  <c r="T93" i="1"/>
  <c r="R89" i="1"/>
  <c r="T89" i="1"/>
  <c r="S89" i="1"/>
  <c r="R85" i="1"/>
  <c r="S85" i="1"/>
  <c r="T85" i="1"/>
  <c r="R81" i="1"/>
  <c r="T81" i="1"/>
  <c r="S81" i="1"/>
  <c r="R77" i="1"/>
  <c r="S77" i="1"/>
  <c r="T77" i="1"/>
  <c r="R73" i="1"/>
  <c r="T73" i="1"/>
  <c r="S73" i="1"/>
  <c r="R69" i="1"/>
  <c r="S69" i="1"/>
  <c r="T69" i="1"/>
  <c r="R65" i="1"/>
  <c r="T65" i="1"/>
  <c r="S65" i="1"/>
  <c r="R61" i="1"/>
  <c r="S61" i="1"/>
  <c r="T61" i="1"/>
  <c r="R57" i="1"/>
  <c r="T57" i="1"/>
  <c r="S57" i="1"/>
  <c r="R53" i="1"/>
  <c r="S53" i="1"/>
  <c r="T53" i="1"/>
  <c r="R49" i="1"/>
  <c r="T49" i="1"/>
  <c r="S49" i="1"/>
  <c r="R45" i="1"/>
  <c r="S45" i="1"/>
  <c r="T45" i="1"/>
  <c r="R41" i="1"/>
  <c r="T41" i="1"/>
  <c r="S41" i="1"/>
  <c r="R37" i="1"/>
  <c r="S37" i="1"/>
  <c r="T37" i="1"/>
  <c r="R33" i="1"/>
  <c r="T33" i="1"/>
  <c r="S33" i="1"/>
  <c r="R29" i="1"/>
  <c r="S29" i="1"/>
  <c r="T29" i="1"/>
  <c r="R25" i="1"/>
  <c r="T25" i="1"/>
  <c r="S25" i="1"/>
  <c r="R21" i="1"/>
  <c r="S21" i="1"/>
  <c r="T21" i="1"/>
  <c r="R17" i="1"/>
  <c r="T17" i="1"/>
  <c r="S17" i="1"/>
  <c r="R13" i="1"/>
  <c r="S13" i="1"/>
  <c r="T13" i="1"/>
  <c r="R9" i="1"/>
  <c r="T9" i="1"/>
  <c r="S9" i="1"/>
  <c r="R5" i="1"/>
  <c r="S5" i="1"/>
  <c r="T5" i="1"/>
  <c r="S50" i="1"/>
  <c r="S114" i="1"/>
  <c r="S170" i="1"/>
  <c r="S54" i="1"/>
  <c r="S118" i="1"/>
  <c r="S172" i="1"/>
  <c r="T180" i="1"/>
  <c r="S32" i="1"/>
  <c r="S64" i="1"/>
  <c r="R2" i="1"/>
  <c r="S2" i="1"/>
  <c r="T2" i="1"/>
  <c r="R181" i="1"/>
  <c r="S181" i="1"/>
  <c r="T181" i="1"/>
  <c r="R173" i="1"/>
  <c r="T173" i="1"/>
  <c r="R165" i="1"/>
  <c r="T165" i="1"/>
  <c r="R157" i="1"/>
  <c r="T157" i="1"/>
  <c r="R149" i="1"/>
  <c r="S149" i="1"/>
  <c r="T149" i="1"/>
  <c r="R141" i="1"/>
  <c r="S141" i="1"/>
  <c r="T141" i="1"/>
  <c r="R133" i="1"/>
  <c r="S133" i="1"/>
  <c r="T133" i="1"/>
  <c r="R121" i="1"/>
  <c r="T121" i="1"/>
  <c r="S121" i="1"/>
  <c r="R176" i="1"/>
  <c r="T176" i="1"/>
  <c r="R168" i="1"/>
  <c r="T168" i="1"/>
  <c r="S168" i="1"/>
  <c r="R164" i="1"/>
  <c r="S164" i="1"/>
  <c r="R160" i="1"/>
  <c r="T160" i="1"/>
  <c r="S160" i="1"/>
  <c r="R156" i="1"/>
  <c r="S156" i="1"/>
  <c r="R152" i="1"/>
  <c r="S152" i="1"/>
  <c r="R148" i="1"/>
  <c r="S148" i="1"/>
  <c r="R144" i="1"/>
  <c r="S144" i="1"/>
  <c r="R140" i="1"/>
  <c r="S140" i="1"/>
  <c r="R136" i="1"/>
  <c r="S136" i="1"/>
  <c r="R132" i="1"/>
  <c r="S132" i="1"/>
  <c r="R128" i="1"/>
  <c r="S128" i="1"/>
  <c r="R124" i="1"/>
  <c r="S124" i="1"/>
  <c r="R120" i="1"/>
  <c r="S120" i="1"/>
  <c r="R116" i="1"/>
  <c r="S116" i="1"/>
  <c r="R112" i="1"/>
  <c r="S112" i="1"/>
  <c r="R108" i="1"/>
  <c r="S108" i="1"/>
  <c r="R104" i="1"/>
  <c r="S104" i="1"/>
  <c r="R100" i="1"/>
  <c r="S100" i="1"/>
  <c r="R96" i="1"/>
  <c r="S96" i="1"/>
  <c r="R92" i="1"/>
  <c r="S92" i="1"/>
  <c r="R88" i="1"/>
  <c r="S88" i="1"/>
  <c r="R84" i="1"/>
  <c r="S84" i="1"/>
  <c r="R80" i="1"/>
  <c r="S80" i="1"/>
  <c r="R76" i="1"/>
  <c r="S76" i="1"/>
  <c r="R68" i="1"/>
  <c r="S68" i="1"/>
  <c r="R60" i="1"/>
  <c r="S60" i="1"/>
  <c r="R52" i="1"/>
  <c r="S52" i="1"/>
  <c r="R44" i="1"/>
  <c r="S44" i="1"/>
  <c r="R36" i="1"/>
  <c r="S36" i="1"/>
  <c r="R28" i="1"/>
  <c r="S28" i="1"/>
  <c r="R20" i="1"/>
  <c r="S20" i="1"/>
  <c r="R12" i="1"/>
  <c r="S12" i="1"/>
  <c r="R4" i="1"/>
  <c r="S4" i="1"/>
  <c r="S66" i="1"/>
  <c r="S130" i="1"/>
  <c r="S175" i="1"/>
  <c r="T7" i="1"/>
  <c r="T15" i="1"/>
  <c r="T23" i="1"/>
  <c r="T31" i="1"/>
  <c r="T39" i="1"/>
  <c r="T47" i="1"/>
  <c r="T55" i="1"/>
  <c r="T63" i="1"/>
  <c r="T71" i="1"/>
  <c r="T79" i="1"/>
  <c r="T87" i="1"/>
  <c r="T95" i="1"/>
  <c r="T103" i="1"/>
  <c r="T111" i="1"/>
  <c r="T119" i="1"/>
  <c r="T127" i="1"/>
  <c r="T135" i="1"/>
  <c r="T143" i="1"/>
  <c r="T151" i="1"/>
  <c r="T159" i="1"/>
  <c r="T167" i="1"/>
  <c r="T175" i="1"/>
  <c r="S3" i="1"/>
  <c r="S11" i="1"/>
  <c r="S19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57" i="1"/>
  <c r="S70" i="1"/>
  <c r="S134" i="1"/>
  <c r="S176" i="1"/>
  <c r="T8" i="1"/>
  <c r="T16" i="1"/>
  <c r="T24" i="1"/>
  <c r="T32" i="1"/>
  <c r="T40" i="1"/>
  <c r="T48" i="1"/>
  <c r="T56" i="1"/>
  <c r="T64" i="1"/>
  <c r="T72" i="1"/>
  <c r="T80" i="1"/>
  <c r="T88" i="1"/>
  <c r="T96" i="1"/>
  <c r="T104" i="1"/>
  <c r="T112" i="1"/>
  <c r="T120" i="1"/>
  <c r="T128" i="1"/>
  <c r="T136" i="1"/>
  <c r="T144" i="1"/>
  <c r="T152" i="1"/>
  <c r="T172" i="1"/>
  <c r="S24" i="1"/>
  <c r="S56" i="1"/>
  <c r="S82" i="1"/>
  <c r="S146" i="1"/>
  <c r="S179" i="1"/>
  <c r="S86" i="1"/>
  <c r="S150" i="1"/>
  <c r="S180" i="1"/>
  <c r="T164" i="1"/>
  <c r="S16" i="1"/>
  <c r="S48" i="1"/>
  <c r="S58" i="1"/>
</calcChain>
</file>

<file path=xl/sharedStrings.xml><?xml version="1.0" encoding="utf-8"?>
<sst xmlns="http://schemas.openxmlformats.org/spreadsheetml/2006/main" count="383" uniqueCount="27">
  <si>
    <t>line</t>
  </si>
  <si>
    <t>chomosome</t>
  </si>
  <si>
    <t>vial</t>
  </si>
  <si>
    <t>eggsin</t>
  </si>
  <si>
    <t>B</t>
  </si>
  <si>
    <t>D</t>
  </si>
  <si>
    <t>Day9_M</t>
  </si>
  <si>
    <t>Day9_F</t>
  </si>
  <si>
    <t>Day10_M</t>
  </si>
  <si>
    <t>Day10_F</t>
  </si>
  <si>
    <t>Day11_M</t>
  </si>
  <si>
    <t>Day11_F</t>
  </si>
  <si>
    <t>Day12_M</t>
  </si>
  <si>
    <t>Day12_F</t>
  </si>
  <si>
    <t>Day13_M</t>
  </si>
  <si>
    <t>Day13_F</t>
  </si>
  <si>
    <t>Total</t>
  </si>
  <si>
    <t>TotalM</t>
  </si>
  <si>
    <t>TotalF</t>
  </si>
  <si>
    <t>propsurv</t>
  </si>
  <si>
    <t>propmale</t>
  </si>
  <si>
    <t>propfem</t>
  </si>
  <si>
    <t>propexpmale</t>
  </si>
  <si>
    <t>propexpfem</t>
  </si>
  <si>
    <t>Allele</t>
  </si>
  <si>
    <t>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</si>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</sst>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1" fillId="0" borderId="5" xfId="0" applyFont="1" applyBorder="1"/>
    <xf numFmtId="0" fontId="0" fillId="0" borderId="2" xfId="0" applyFill="1" applyBorder="1"/>
    <xf numFmtId="0" fontId="1" fillId="0" borderId="2" xfId="0" applyFont="1" applyBorder="1"/>
    <xf numFmtId="0" fontId="0" fillId="0" borderId="0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D48C-6AD1-4E4C-8ABF-E83E755B245C}">
  <dimension ref="A1:W182"/>
  <sheetViews>
    <sheetView tabSelected="1" workbookViewId="0">
      <pane ySplit="1" topLeftCell="A2" activePane="bottomLeft" state="frozen"/>
      <selection pane="bottomLeft" activeCell="V10" sqref="V10"/>
    </sheetView>
  </sheetViews>
  <sheetFormatPr baseColWidth="10" defaultRowHeight="16" x14ac:dyDescent="0.2"/>
  <cols>
    <col min="1" max="1" width="4.1640625" bestFit="1" customWidth="1"/>
    <col min="3" max="3" width="4" bestFit="1" customWidth="1"/>
    <col min="4" max="4" width="10.83203125" style="1"/>
    <col min="6" max="6" width="10.83203125" style="1"/>
    <col min="8" max="8" width="10.83203125" style="1"/>
    <col min="10" max="10" width="10.83203125" style="1"/>
    <col min="12" max="12" width="10.83203125" style="1"/>
    <col min="14" max="14" width="10.83203125" style="1"/>
    <col min="15" max="17" width="10.83203125" style="6"/>
    <col min="21" max="21" width="11.83203125" bestFit="1" customWidth="1"/>
    <col min="22" max="22" width="11" bestFit="1" customWidth="1"/>
  </cols>
  <sheetData>
    <row r="1" spans="1:23" s="2" customFormat="1" x14ac:dyDescent="0.2">
      <c r="A1" s="2" t="s">
        <v>0</v>
      </c>
      <c r="B1" s="2" t="s">
        <v>1</v>
      </c>
      <c r="C1" s="2" t="s">
        <v>2</v>
      </c>
      <c r="D1" s="3" t="s">
        <v>3</v>
      </c>
      <c r="E1" s="2" t="s">
        <v>6</v>
      </c>
      <c r="F1" s="3" t="s">
        <v>7</v>
      </c>
      <c r="G1" s="2" t="s">
        <v>8</v>
      </c>
      <c r="H1" s="3" t="s">
        <v>9</v>
      </c>
      <c r="I1" s="2" t="s">
        <v>10</v>
      </c>
      <c r="J1" s="3" t="s">
        <v>11</v>
      </c>
      <c r="K1" s="2" t="s">
        <v>12</v>
      </c>
      <c r="L1" s="3" t="s">
        <v>13</v>
      </c>
      <c r="M1" s="2" t="s">
        <v>14</v>
      </c>
      <c r="N1" s="3" t="s">
        <v>15</v>
      </c>
      <c r="O1" s="11" t="s">
        <v>16</v>
      </c>
      <c r="P1" s="11" t="s">
        <v>17</v>
      </c>
      <c r="Q1" s="1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</row>
    <row r="2" spans="1:23" s="6" customFormat="1" x14ac:dyDescent="0.2">
      <c r="A2" s="6">
        <v>5</v>
      </c>
      <c r="B2" s="6" t="s">
        <v>4</v>
      </c>
      <c r="C2" s="6">
        <v>1</v>
      </c>
      <c r="D2" s="1">
        <v>25</v>
      </c>
      <c r="E2" s="14">
        <v>0</v>
      </c>
      <c r="F2" s="5">
        <v>0</v>
      </c>
      <c r="G2" s="14">
        <v>5</v>
      </c>
      <c r="H2" s="5">
        <v>4</v>
      </c>
      <c r="I2" s="14">
        <v>0</v>
      </c>
      <c r="J2" s="5">
        <v>0</v>
      </c>
      <c r="K2" s="14">
        <v>0</v>
      </c>
      <c r="L2" s="5">
        <v>0</v>
      </c>
      <c r="M2" s="14">
        <v>0</v>
      </c>
      <c r="N2" s="5">
        <v>0</v>
      </c>
      <c r="O2" s="6">
        <f>SUM(E2:N2)</f>
        <v>9</v>
      </c>
      <c r="P2" s="6">
        <f>SUM(E2+G2+I2+K2+M2)</f>
        <v>5</v>
      </c>
      <c r="Q2" s="6">
        <f>SUM(F2+H2+J2+L2+N2)</f>
        <v>4</v>
      </c>
      <c r="R2" s="6">
        <f>SUM(O2/D2)</f>
        <v>0.36</v>
      </c>
      <c r="S2" s="6">
        <f>P2/O2</f>
        <v>0.55555555555555558</v>
      </c>
      <c r="T2" s="6">
        <f>SUM(Q2/O2)</f>
        <v>0.44444444444444442</v>
      </c>
      <c r="U2" s="6">
        <f>SUM(P2/12.5)</f>
        <v>0.4</v>
      </c>
      <c r="V2" s="6">
        <f>SUM(Q2/12.5)</f>
        <v>0.32</v>
      </c>
      <c r="W2" s="6" t="s">
        <v>25</v>
      </c>
    </row>
    <row r="3" spans="1:23" x14ac:dyDescent="0.2">
      <c r="A3">
        <v>5</v>
      </c>
      <c r="B3" t="s">
        <v>4</v>
      </c>
      <c r="C3">
        <v>2</v>
      </c>
      <c r="D3" s="1">
        <v>25</v>
      </c>
      <c r="E3" s="4">
        <v>0</v>
      </c>
      <c r="F3" s="5">
        <v>0</v>
      </c>
      <c r="G3" s="4">
        <v>6</v>
      </c>
      <c r="H3" s="5">
        <v>3</v>
      </c>
      <c r="I3" s="4">
        <v>0</v>
      </c>
      <c r="J3" s="5">
        <v>0</v>
      </c>
      <c r="K3" s="4">
        <v>0</v>
      </c>
      <c r="L3" s="5">
        <v>0</v>
      </c>
      <c r="M3" s="4">
        <v>0</v>
      </c>
      <c r="N3" s="5">
        <v>0</v>
      </c>
      <c r="O3" s="6">
        <f>SUM(E3:N3)</f>
        <v>9</v>
      </c>
      <c r="P3" s="6">
        <f>SUM(E3+G3+I3+K3+M3)</f>
        <v>6</v>
      </c>
      <c r="Q3" s="6">
        <f>SUM(F3+H3+J3+L3+N3)</f>
        <v>3</v>
      </c>
      <c r="R3" s="6">
        <f>SUM(O3/D3)</f>
        <v>0.36</v>
      </c>
      <c r="S3" s="6">
        <f>P3/O3</f>
        <v>0.66666666666666663</v>
      </c>
      <c r="T3" s="6">
        <f>SUM(Q3/O3)</f>
        <v>0.33333333333333331</v>
      </c>
      <c r="U3" s="6">
        <f>SUM(P3/12.5)</f>
        <v>0.48</v>
      </c>
      <c r="V3" s="6">
        <f>SUM(Q3/12.5)</f>
        <v>0.24</v>
      </c>
      <c r="W3" s="6" t="s">
        <v>25</v>
      </c>
    </row>
    <row r="4" spans="1:23" x14ac:dyDescent="0.2">
      <c r="A4">
        <v>5</v>
      </c>
      <c r="B4" t="s">
        <v>4</v>
      </c>
      <c r="C4">
        <v>3</v>
      </c>
      <c r="D4" s="1">
        <v>25</v>
      </c>
      <c r="E4" s="4">
        <v>0</v>
      </c>
      <c r="F4" s="5">
        <v>0</v>
      </c>
      <c r="G4" s="4">
        <v>6</v>
      </c>
      <c r="H4" s="5">
        <v>7</v>
      </c>
      <c r="I4" s="4">
        <v>0</v>
      </c>
      <c r="J4" s="5">
        <v>0</v>
      </c>
      <c r="K4" s="4">
        <v>0</v>
      </c>
      <c r="L4" s="5">
        <v>0</v>
      </c>
      <c r="M4" s="4">
        <v>0</v>
      </c>
      <c r="N4" s="5">
        <v>0</v>
      </c>
      <c r="O4" s="6">
        <f>SUM(E4:N4)</f>
        <v>13</v>
      </c>
      <c r="P4" s="6">
        <f>SUM(E4+G4+I4+K4+M4)</f>
        <v>6</v>
      </c>
      <c r="Q4" s="6">
        <f>SUM(F4+H4+J4+L4+N4)</f>
        <v>7</v>
      </c>
      <c r="R4" s="6">
        <f>SUM(O4/D4)</f>
        <v>0.52</v>
      </c>
      <c r="S4" s="6">
        <f>P4/O4</f>
        <v>0.46153846153846156</v>
      </c>
      <c r="T4" s="6">
        <f>SUM(Q4/O4)</f>
        <v>0.53846153846153844</v>
      </c>
      <c r="U4" s="6">
        <f>SUM(P4/12.5)</f>
        <v>0.48</v>
      </c>
      <c r="V4" s="6">
        <f>SUM(Q4/12.5)</f>
        <v>0.56000000000000005</v>
      </c>
      <c r="W4" s="6" t="s">
        <v>25</v>
      </c>
    </row>
    <row r="5" spans="1:23" x14ac:dyDescent="0.2">
      <c r="A5">
        <v>5</v>
      </c>
      <c r="B5" t="s">
        <v>4</v>
      </c>
      <c r="C5">
        <v>4</v>
      </c>
      <c r="D5" s="1">
        <v>25</v>
      </c>
      <c r="E5" s="4">
        <v>0</v>
      </c>
      <c r="F5" s="5">
        <v>0</v>
      </c>
      <c r="G5" s="4">
        <v>3</v>
      </c>
      <c r="H5" s="5">
        <v>6</v>
      </c>
      <c r="I5" s="4">
        <v>0</v>
      </c>
      <c r="J5" s="5">
        <v>0</v>
      </c>
      <c r="K5" s="4">
        <v>0</v>
      </c>
      <c r="L5" s="5">
        <v>0</v>
      </c>
      <c r="M5" s="4">
        <v>0</v>
      </c>
      <c r="N5" s="5">
        <v>0</v>
      </c>
      <c r="O5" s="6">
        <f>SUM(E5:N5)</f>
        <v>9</v>
      </c>
      <c r="P5" s="6">
        <f>SUM(E5+G5+I5+K5+M5)</f>
        <v>3</v>
      </c>
      <c r="Q5" s="6">
        <f>SUM(F5+H5+J5+L5+N5)</f>
        <v>6</v>
      </c>
      <c r="R5" s="6">
        <f>SUM(O5/D5)</f>
        <v>0.36</v>
      </c>
      <c r="S5" s="6">
        <f>P5/O5</f>
        <v>0.33333333333333331</v>
      </c>
      <c r="T5" s="6">
        <f>SUM(Q5/O5)</f>
        <v>0.66666666666666663</v>
      </c>
      <c r="U5" s="6">
        <f>SUM(P5/12.5)</f>
        <v>0.24</v>
      </c>
      <c r="V5" s="6">
        <f>SUM(Q5/12.5)</f>
        <v>0.48</v>
      </c>
      <c r="W5" s="6" t="s">
        <v>25</v>
      </c>
    </row>
    <row r="6" spans="1:23" x14ac:dyDescent="0.2">
      <c r="A6">
        <v>5</v>
      </c>
      <c r="B6" t="s">
        <v>4</v>
      </c>
      <c r="C6">
        <v>5</v>
      </c>
      <c r="D6" s="1">
        <v>25</v>
      </c>
      <c r="E6" s="4">
        <v>0</v>
      </c>
      <c r="F6" s="5">
        <v>0</v>
      </c>
      <c r="G6" s="4">
        <v>3</v>
      </c>
      <c r="H6" s="5">
        <v>4</v>
      </c>
      <c r="I6" s="4">
        <v>0</v>
      </c>
      <c r="J6" s="5">
        <v>0</v>
      </c>
      <c r="K6" s="4">
        <v>0</v>
      </c>
      <c r="L6" s="5">
        <v>0</v>
      </c>
      <c r="M6" s="4">
        <v>0</v>
      </c>
      <c r="N6" s="5">
        <v>0</v>
      </c>
      <c r="O6" s="6">
        <f>SUM(E6:N6)</f>
        <v>7</v>
      </c>
      <c r="P6" s="6">
        <f>SUM(E6+G6+I6+K6+M6)</f>
        <v>3</v>
      </c>
      <c r="Q6" s="6">
        <f>SUM(F6+H6+J6+L6+N6)</f>
        <v>4</v>
      </c>
      <c r="R6" s="6">
        <f>SUM(O6/D6)</f>
        <v>0.28000000000000003</v>
      </c>
      <c r="S6" s="6">
        <f>P6/O6</f>
        <v>0.42857142857142855</v>
      </c>
      <c r="T6" s="6">
        <f>SUM(Q6/O6)</f>
        <v>0.5714285714285714</v>
      </c>
      <c r="U6" s="6">
        <f>SUM(P6/12.5)</f>
        <v>0.24</v>
      </c>
      <c r="V6" s="6">
        <f>SUM(Q6/12.5)</f>
        <v>0.32</v>
      </c>
      <c r="W6" s="6" t="s">
        <v>25</v>
      </c>
    </row>
    <row r="7" spans="1:23" x14ac:dyDescent="0.2">
      <c r="A7">
        <v>5</v>
      </c>
      <c r="B7" t="s">
        <v>4</v>
      </c>
      <c r="C7">
        <v>6</v>
      </c>
      <c r="D7" s="1">
        <v>25</v>
      </c>
      <c r="E7">
        <v>0</v>
      </c>
      <c r="F7" s="1">
        <v>0</v>
      </c>
      <c r="G7">
        <v>3</v>
      </c>
      <c r="H7" s="1">
        <v>4</v>
      </c>
      <c r="I7">
        <v>1</v>
      </c>
      <c r="J7" s="1">
        <v>1</v>
      </c>
      <c r="K7">
        <v>0</v>
      </c>
      <c r="L7" s="1">
        <v>0</v>
      </c>
      <c r="M7">
        <v>0</v>
      </c>
      <c r="N7" s="1">
        <v>0</v>
      </c>
      <c r="O7" s="6">
        <f>SUM(E7:N7)</f>
        <v>9</v>
      </c>
      <c r="P7" s="6">
        <f>SUM(E7+G7+I7+K7+M7)</f>
        <v>4</v>
      </c>
      <c r="Q7" s="6">
        <f>SUM(F7+H7+J7+L7+N7)</f>
        <v>5</v>
      </c>
      <c r="R7" s="6">
        <f>SUM(O7/D7)</f>
        <v>0.36</v>
      </c>
      <c r="S7" s="6">
        <f>P7/O7</f>
        <v>0.44444444444444442</v>
      </c>
      <c r="T7" s="6">
        <f>SUM(Q7/O7)</f>
        <v>0.55555555555555558</v>
      </c>
      <c r="U7" s="6">
        <f>SUM(P7/12.5)</f>
        <v>0.32</v>
      </c>
      <c r="V7" s="6">
        <f>SUM(Q7/12.5)</f>
        <v>0.4</v>
      </c>
      <c r="W7" s="6" t="s">
        <v>25</v>
      </c>
    </row>
    <row r="8" spans="1:23" x14ac:dyDescent="0.2">
      <c r="A8">
        <v>5</v>
      </c>
      <c r="B8" t="s">
        <v>4</v>
      </c>
      <c r="C8">
        <v>7</v>
      </c>
      <c r="D8" s="1">
        <v>25</v>
      </c>
      <c r="E8">
        <v>0</v>
      </c>
      <c r="F8" s="1">
        <v>0</v>
      </c>
      <c r="G8">
        <v>4</v>
      </c>
      <c r="H8" s="1">
        <v>6</v>
      </c>
      <c r="I8">
        <v>1</v>
      </c>
      <c r="J8" s="1">
        <v>0</v>
      </c>
      <c r="K8">
        <v>0</v>
      </c>
      <c r="L8" s="1">
        <v>0</v>
      </c>
      <c r="M8">
        <v>0</v>
      </c>
      <c r="N8" s="1">
        <v>0</v>
      </c>
      <c r="O8" s="6">
        <f>SUM(E8:N8)</f>
        <v>11</v>
      </c>
      <c r="P8" s="6">
        <f>SUM(E8+G8+I8+K8+M8)</f>
        <v>5</v>
      </c>
      <c r="Q8" s="6">
        <f>SUM(F8+H8+J8+L8+N8)</f>
        <v>6</v>
      </c>
      <c r="R8" s="6">
        <f>SUM(O8/D8)</f>
        <v>0.44</v>
      </c>
      <c r="S8" s="6">
        <f>P8/O8</f>
        <v>0.45454545454545453</v>
      </c>
      <c r="T8" s="6">
        <f>SUM(Q8/O8)</f>
        <v>0.54545454545454541</v>
      </c>
      <c r="U8" s="6">
        <f>SUM(P8/12.5)</f>
        <v>0.4</v>
      </c>
      <c r="V8" s="6">
        <f>SUM(Q8/12.5)</f>
        <v>0.48</v>
      </c>
      <c r="W8" s="6" t="s">
        <v>25</v>
      </c>
    </row>
    <row r="9" spans="1:23" x14ac:dyDescent="0.2">
      <c r="A9">
        <v>5</v>
      </c>
      <c r="B9" t="s">
        <v>4</v>
      </c>
      <c r="C9">
        <v>8</v>
      </c>
      <c r="D9" s="1">
        <v>25</v>
      </c>
      <c r="E9">
        <v>0</v>
      </c>
      <c r="F9" s="1">
        <v>0</v>
      </c>
      <c r="G9">
        <v>3</v>
      </c>
      <c r="H9" s="1">
        <v>5</v>
      </c>
      <c r="I9">
        <v>1</v>
      </c>
      <c r="J9" s="1">
        <v>1</v>
      </c>
      <c r="K9">
        <v>0</v>
      </c>
      <c r="L9" s="1">
        <v>0</v>
      </c>
      <c r="M9">
        <v>0</v>
      </c>
      <c r="N9" s="1">
        <v>0</v>
      </c>
      <c r="O9" s="6">
        <f>SUM(E9:N9)</f>
        <v>10</v>
      </c>
      <c r="P9" s="6">
        <f>SUM(E9+G9+I9+K9+M9)</f>
        <v>4</v>
      </c>
      <c r="Q9" s="6">
        <f>SUM(F9+H9+J9+L9+N9)</f>
        <v>6</v>
      </c>
      <c r="R9" s="6">
        <f>SUM(O9/D9)</f>
        <v>0.4</v>
      </c>
      <c r="S9" s="6">
        <f>P9/O9</f>
        <v>0.4</v>
      </c>
      <c r="T9" s="6">
        <f>SUM(Q9/O9)</f>
        <v>0.6</v>
      </c>
      <c r="U9" s="6">
        <f>SUM(P9/12.5)</f>
        <v>0.32</v>
      </c>
      <c r="V9" s="6">
        <f>SUM(Q9/12.5)</f>
        <v>0.48</v>
      </c>
      <c r="W9" s="6" t="s">
        <v>25</v>
      </c>
    </row>
    <row r="10" spans="1:23" x14ac:dyDescent="0.2">
      <c r="A10" s="6">
        <v>5</v>
      </c>
      <c r="B10" s="6" t="s">
        <v>4</v>
      </c>
      <c r="C10" s="6">
        <v>9</v>
      </c>
      <c r="D10" s="1">
        <v>25</v>
      </c>
      <c r="E10" s="6">
        <v>0</v>
      </c>
      <c r="F10" s="1">
        <v>0</v>
      </c>
      <c r="G10" s="6">
        <v>5</v>
      </c>
      <c r="H10" s="1">
        <v>6</v>
      </c>
      <c r="I10" s="6">
        <v>0</v>
      </c>
      <c r="J10" s="1">
        <v>0</v>
      </c>
      <c r="K10" s="6">
        <v>0</v>
      </c>
      <c r="L10" s="1">
        <v>0</v>
      </c>
      <c r="M10" s="6">
        <v>0</v>
      </c>
      <c r="N10" s="1">
        <v>0</v>
      </c>
      <c r="O10" s="6">
        <f>SUM(E10:N10)</f>
        <v>11</v>
      </c>
      <c r="P10" s="6">
        <f>SUM(E10+G10+I10+K10+M10)</f>
        <v>5</v>
      </c>
      <c r="Q10" s="6">
        <f>SUM(F10+H10+J10+L10+N10)</f>
        <v>6</v>
      </c>
      <c r="R10" s="6">
        <f>SUM(O10/D10)</f>
        <v>0.44</v>
      </c>
      <c r="S10" s="6">
        <f>P10/O10</f>
        <v>0.45454545454545453</v>
      </c>
      <c r="T10" s="6">
        <f>SUM(Q10/O10)</f>
        <v>0.54545454545454541</v>
      </c>
      <c r="U10" s="6">
        <f>SUM(P10/12.5)</f>
        <v>0.4</v>
      </c>
      <c r="V10" s="6">
        <f>SUM(Q10/12.5)</f>
        <v>0.48</v>
      </c>
      <c r="W10" s="6" t="s">
        <v>25</v>
      </c>
    </row>
    <row r="11" spans="1:23" x14ac:dyDescent="0.2">
      <c r="A11">
        <v>5</v>
      </c>
      <c r="B11" t="s">
        <v>4</v>
      </c>
      <c r="C11">
        <v>10</v>
      </c>
      <c r="D11" s="1">
        <v>25</v>
      </c>
      <c r="E11">
        <v>0</v>
      </c>
      <c r="F11" s="1">
        <v>0</v>
      </c>
      <c r="G11">
        <v>1</v>
      </c>
      <c r="H11" s="1">
        <v>8</v>
      </c>
      <c r="I11">
        <v>4</v>
      </c>
      <c r="J11" s="1">
        <v>4</v>
      </c>
      <c r="K11">
        <v>0</v>
      </c>
      <c r="L11" s="1">
        <v>0</v>
      </c>
      <c r="M11">
        <v>0</v>
      </c>
      <c r="N11" s="1">
        <v>0</v>
      </c>
      <c r="O11" s="6">
        <f>SUM(E11:N11)</f>
        <v>17</v>
      </c>
      <c r="P11" s="6">
        <f>SUM(E11+G11+I11+K11+M11)</f>
        <v>5</v>
      </c>
      <c r="Q11" s="6">
        <f>SUM(F11+H11+J11+L11+N11)</f>
        <v>12</v>
      </c>
      <c r="R11" s="6">
        <f>SUM(O11/D11)</f>
        <v>0.68</v>
      </c>
      <c r="S11" s="6">
        <f>P11/O11</f>
        <v>0.29411764705882354</v>
      </c>
      <c r="T11" s="6">
        <f>SUM(Q11/O11)</f>
        <v>0.70588235294117652</v>
      </c>
      <c r="U11" s="6">
        <f>SUM(P11/12.5)</f>
        <v>0.4</v>
      </c>
      <c r="V11" s="6">
        <f>SUM(Q11/12.5)</f>
        <v>0.96</v>
      </c>
      <c r="W11" s="6" t="s">
        <v>25</v>
      </c>
    </row>
    <row r="12" spans="1:23" x14ac:dyDescent="0.2">
      <c r="A12">
        <v>5</v>
      </c>
      <c r="B12" t="s">
        <v>4</v>
      </c>
      <c r="C12">
        <v>11</v>
      </c>
      <c r="D12" s="1">
        <v>25</v>
      </c>
      <c r="E12">
        <v>0</v>
      </c>
      <c r="F12" s="1">
        <v>0</v>
      </c>
      <c r="G12">
        <v>3</v>
      </c>
      <c r="H12" s="1">
        <v>4</v>
      </c>
      <c r="I12">
        <v>6</v>
      </c>
      <c r="J12" s="1">
        <v>2</v>
      </c>
      <c r="K12">
        <v>0</v>
      </c>
      <c r="L12" s="1">
        <v>0</v>
      </c>
      <c r="M12">
        <v>0</v>
      </c>
      <c r="N12" s="1">
        <v>0</v>
      </c>
      <c r="O12" s="6">
        <f>SUM(E12:N12)</f>
        <v>15</v>
      </c>
      <c r="P12" s="6">
        <f>SUM(E12+G12+I12+K12+M12)</f>
        <v>9</v>
      </c>
      <c r="Q12" s="6">
        <f>SUM(F12+H12+J12+L12+N12)</f>
        <v>6</v>
      </c>
      <c r="R12" s="6">
        <f>SUM(O12/D12)</f>
        <v>0.6</v>
      </c>
      <c r="S12" s="6">
        <f>P12/O12</f>
        <v>0.6</v>
      </c>
      <c r="T12" s="6">
        <f>SUM(Q12/O12)</f>
        <v>0.4</v>
      </c>
      <c r="U12" s="6">
        <f>SUM(P12/12.5)</f>
        <v>0.72</v>
      </c>
      <c r="V12" s="6">
        <f>SUM(Q12/12.5)</f>
        <v>0.48</v>
      </c>
      <c r="W12" s="6" t="s">
        <v>25</v>
      </c>
    </row>
    <row r="13" spans="1:23" x14ac:dyDescent="0.2">
      <c r="A13">
        <v>5</v>
      </c>
      <c r="B13" t="s">
        <v>4</v>
      </c>
      <c r="C13">
        <v>12</v>
      </c>
      <c r="D13" s="1">
        <v>25</v>
      </c>
      <c r="E13">
        <v>0</v>
      </c>
      <c r="F13" s="1">
        <v>0</v>
      </c>
      <c r="G13">
        <v>1</v>
      </c>
      <c r="H13" s="1">
        <v>1</v>
      </c>
      <c r="I13">
        <v>2</v>
      </c>
      <c r="J13" s="1">
        <v>2</v>
      </c>
      <c r="K13">
        <v>1</v>
      </c>
      <c r="L13" s="1">
        <v>0</v>
      </c>
      <c r="M13">
        <v>0</v>
      </c>
      <c r="N13" s="1">
        <v>0</v>
      </c>
      <c r="O13" s="6">
        <f>SUM(E13:N13)</f>
        <v>7</v>
      </c>
      <c r="P13" s="6">
        <f>SUM(E13+G13+I13+K13+M13)</f>
        <v>4</v>
      </c>
      <c r="Q13" s="6">
        <f>SUM(F13+H13+J13+L13+N13)</f>
        <v>3</v>
      </c>
      <c r="R13" s="6">
        <f>SUM(O13/D13)</f>
        <v>0.28000000000000003</v>
      </c>
      <c r="S13" s="6">
        <f>P13/O13</f>
        <v>0.5714285714285714</v>
      </c>
      <c r="T13" s="6">
        <f>SUM(Q13/O13)</f>
        <v>0.42857142857142855</v>
      </c>
      <c r="U13" s="6">
        <f>SUM(P13/12.5)</f>
        <v>0.32</v>
      </c>
      <c r="V13" s="6">
        <f>SUM(Q13/12.5)</f>
        <v>0.24</v>
      </c>
      <c r="W13" s="6" t="s">
        <v>25</v>
      </c>
    </row>
    <row r="14" spans="1:23" x14ac:dyDescent="0.2">
      <c r="A14" s="6">
        <v>5</v>
      </c>
      <c r="B14" s="6" t="s">
        <v>4</v>
      </c>
      <c r="C14" s="6">
        <v>13</v>
      </c>
      <c r="D14" s="1">
        <v>25</v>
      </c>
      <c r="E14" s="6">
        <v>0</v>
      </c>
      <c r="F14" s="1">
        <v>0</v>
      </c>
      <c r="G14" s="6">
        <v>0</v>
      </c>
      <c r="H14" s="1">
        <v>1</v>
      </c>
      <c r="I14" s="6">
        <v>2</v>
      </c>
      <c r="J14" s="1">
        <v>0</v>
      </c>
      <c r="K14" s="6">
        <v>0</v>
      </c>
      <c r="L14" s="1">
        <v>0</v>
      </c>
      <c r="M14" s="6">
        <v>0</v>
      </c>
      <c r="N14" s="1">
        <v>0</v>
      </c>
      <c r="O14" s="6">
        <f>SUM(E14:N14)</f>
        <v>3</v>
      </c>
      <c r="P14" s="6">
        <f>SUM(E14+G14+I14+K14+M14)</f>
        <v>2</v>
      </c>
      <c r="Q14" s="6">
        <f>SUM(F14+H14+J14+L14+N14)</f>
        <v>1</v>
      </c>
      <c r="R14" s="6">
        <f>SUM(O14/D14)</f>
        <v>0.12</v>
      </c>
      <c r="S14" s="6">
        <f>P14/O14</f>
        <v>0.66666666666666663</v>
      </c>
      <c r="T14" s="6">
        <f>SUM(Q14/O14)</f>
        <v>0.33333333333333331</v>
      </c>
      <c r="U14" s="6">
        <f>SUM(P14/12.5)</f>
        <v>0.16</v>
      </c>
      <c r="V14" s="6">
        <f>SUM(Q14/12.5)</f>
        <v>0.08</v>
      </c>
      <c r="W14" s="6" t="s">
        <v>25</v>
      </c>
    </row>
    <row r="15" spans="1:23" s="7" customFormat="1" x14ac:dyDescent="0.2">
      <c r="A15" s="7">
        <v>8</v>
      </c>
      <c r="B15" s="7" t="s">
        <v>4</v>
      </c>
      <c r="C15" s="7">
        <v>1</v>
      </c>
      <c r="D15" s="1">
        <v>25</v>
      </c>
      <c r="E15" s="7">
        <v>0</v>
      </c>
      <c r="F15" s="8">
        <v>0</v>
      </c>
      <c r="G15" s="7">
        <v>3</v>
      </c>
      <c r="H15" s="8">
        <v>3</v>
      </c>
      <c r="I15" s="7">
        <v>0</v>
      </c>
      <c r="J15" s="8">
        <v>0</v>
      </c>
      <c r="K15" s="7">
        <v>0</v>
      </c>
      <c r="L15" s="8">
        <v>0</v>
      </c>
      <c r="M15" s="7">
        <v>1</v>
      </c>
      <c r="N15" s="8">
        <v>0</v>
      </c>
      <c r="O15" s="6">
        <f>SUM(E15:N15)</f>
        <v>7</v>
      </c>
      <c r="P15" s="6">
        <f>SUM(E15+G15+I15+K15+M15)</f>
        <v>4</v>
      </c>
      <c r="Q15" s="6">
        <f>SUM(F15+H15+J15+L15+N15)</f>
        <v>3</v>
      </c>
      <c r="R15" s="6">
        <f>SUM(O15/D15)</f>
        <v>0.28000000000000003</v>
      </c>
      <c r="S15" s="6">
        <f>P15/O15</f>
        <v>0.5714285714285714</v>
      </c>
      <c r="T15" s="6">
        <f>SUM(Q15/O15)</f>
        <v>0.42857142857142855</v>
      </c>
      <c r="U15" s="6">
        <f>SUM(P15/12.5)</f>
        <v>0.32</v>
      </c>
      <c r="V15" s="6">
        <f>SUM(Q15/12.5)</f>
        <v>0.24</v>
      </c>
      <c r="W15" s="6" t="s">
        <v>25</v>
      </c>
    </row>
    <row r="16" spans="1:23" x14ac:dyDescent="0.2">
      <c r="A16">
        <v>8</v>
      </c>
      <c r="B16" t="s">
        <v>4</v>
      </c>
      <c r="C16">
        <v>2</v>
      </c>
      <c r="D16" s="1">
        <v>25</v>
      </c>
      <c r="E16">
        <v>0</v>
      </c>
      <c r="F16" s="1">
        <v>4</v>
      </c>
      <c r="G16">
        <v>5</v>
      </c>
      <c r="H16" s="1">
        <v>5</v>
      </c>
      <c r="I16">
        <v>0</v>
      </c>
      <c r="J16" s="1">
        <v>0</v>
      </c>
      <c r="K16">
        <v>0</v>
      </c>
      <c r="L16" s="1">
        <v>0</v>
      </c>
      <c r="M16">
        <v>0</v>
      </c>
      <c r="N16" s="1">
        <v>0</v>
      </c>
      <c r="O16" s="6">
        <f>SUM(E16:N16)</f>
        <v>14</v>
      </c>
      <c r="P16" s="6">
        <f>SUM(E16+G16+I16+K16+M16)</f>
        <v>5</v>
      </c>
      <c r="Q16" s="6">
        <f>SUM(F16+H16+J16+L16+N16)</f>
        <v>9</v>
      </c>
      <c r="R16" s="6">
        <f>SUM(O16/D16)</f>
        <v>0.56000000000000005</v>
      </c>
      <c r="S16" s="6">
        <f>P16/O16</f>
        <v>0.35714285714285715</v>
      </c>
      <c r="T16" s="6">
        <f>SUM(Q16/O16)</f>
        <v>0.6428571428571429</v>
      </c>
      <c r="U16" s="6">
        <f>SUM(P16/12.5)</f>
        <v>0.4</v>
      </c>
      <c r="V16" s="6">
        <f>SUM(Q16/12.5)</f>
        <v>0.72</v>
      </c>
      <c r="W16" s="6" t="s">
        <v>25</v>
      </c>
    </row>
    <row r="17" spans="1:23" x14ac:dyDescent="0.2">
      <c r="A17">
        <v>8</v>
      </c>
      <c r="B17" t="s">
        <v>4</v>
      </c>
      <c r="C17">
        <v>3</v>
      </c>
      <c r="D17" s="1">
        <v>25</v>
      </c>
      <c r="E17">
        <v>0</v>
      </c>
      <c r="F17" s="1">
        <v>0</v>
      </c>
      <c r="G17">
        <v>2</v>
      </c>
      <c r="H17" s="1">
        <v>5</v>
      </c>
      <c r="I17">
        <v>0</v>
      </c>
      <c r="J17" s="1">
        <v>0</v>
      </c>
      <c r="K17">
        <v>0</v>
      </c>
      <c r="L17" s="1">
        <v>2</v>
      </c>
      <c r="M17">
        <v>0</v>
      </c>
      <c r="N17" s="1">
        <v>0</v>
      </c>
      <c r="O17" s="6">
        <f>SUM(E17:N17)</f>
        <v>9</v>
      </c>
      <c r="P17" s="6">
        <f>SUM(E17+G17+I17+K17+M17)</f>
        <v>2</v>
      </c>
      <c r="Q17" s="6">
        <f>SUM(F17+H17+J17+L17+N17)</f>
        <v>7</v>
      </c>
      <c r="R17" s="6">
        <f>SUM(O17/D17)</f>
        <v>0.36</v>
      </c>
      <c r="S17" s="6">
        <f>P17/O17</f>
        <v>0.22222222222222221</v>
      </c>
      <c r="T17" s="6">
        <f>SUM(Q17/O17)</f>
        <v>0.77777777777777779</v>
      </c>
      <c r="U17" s="6">
        <f>SUM(P17/12.5)</f>
        <v>0.16</v>
      </c>
      <c r="V17" s="6">
        <f>SUM(Q17/12.5)</f>
        <v>0.56000000000000005</v>
      </c>
      <c r="W17" s="6" t="s">
        <v>25</v>
      </c>
    </row>
    <row r="18" spans="1:23" x14ac:dyDescent="0.2">
      <c r="A18">
        <v>8</v>
      </c>
      <c r="B18" t="s">
        <v>4</v>
      </c>
      <c r="C18">
        <v>4</v>
      </c>
      <c r="D18" s="1">
        <v>25</v>
      </c>
      <c r="E18">
        <v>2</v>
      </c>
      <c r="F18" s="1">
        <v>5</v>
      </c>
      <c r="G18">
        <v>5</v>
      </c>
      <c r="H18" s="1">
        <v>4</v>
      </c>
      <c r="I18">
        <v>0</v>
      </c>
      <c r="J18" s="1">
        <v>0</v>
      </c>
      <c r="K18">
        <v>0</v>
      </c>
      <c r="L18" s="1">
        <v>0</v>
      </c>
      <c r="M18">
        <v>0</v>
      </c>
      <c r="N18" s="1">
        <v>0</v>
      </c>
      <c r="O18" s="6">
        <f>SUM(E18:N18)</f>
        <v>16</v>
      </c>
      <c r="P18" s="6">
        <f>SUM(E18+G18+I18+K18+M18)</f>
        <v>7</v>
      </c>
      <c r="Q18" s="6">
        <f>SUM(F18+H18+J18+L18+N18)</f>
        <v>9</v>
      </c>
      <c r="R18" s="6">
        <f>SUM(O18/D18)</f>
        <v>0.64</v>
      </c>
      <c r="S18" s="6">
        <f>P18/O18</f>
        <v>0.4375</v>
      </c>
      <c r="T18" s="6">
        <f>SUM(Q18/O18)</f>
        <v>0.5625</v>
      </c>
      <c r="U18" s="6">
        <f>SUM(P18/12.5)</f>
        <v>0.56000000000000005</v>
      </c>
      <c r="V18" s="6">
        <f>SUM(Q18/12.5)</f>
        <v>0.72</v>
      </c>
      <c r="W18" s="6" t="s">
        <v>25</v>
      </c>
    </row>
    <row r="19" spans="1:23" x14ac:dyDescent="0.2">
      <c r="A19">
        <v>8</v>
      </c>
      <c r="B19" t="s">
        <v>4</v>
      </c>
      <c r="C19">
        <v>5</v>
      </c>
      <c r="D19" s="1">
        <v>25</v>
      </c>
      <c r="E19">
        <v>2</v>
      </c>
      <c r="F19" s="1">
        <v>1</v>
      </c>
      <c r="G19">
        <v>7</v>
      </c>
      <c r="H19" s="1">
        <v>7</v>
      </c>
      <c r="I19">
        <v>0</v>
      </c>
      <c r="J19" s="1">
        <v>0</v>
      </c>
      <c r="K19">
        <v>0</v>
      </c>
      <c r="L19" s="1">
        <v>0</v>
      </c>
      <c r="M19">
        <v>0</v>
      </c>
      <c r="N19" s="1">
        <v>0</v>
      </c>
      <c r="O19" s="6">
        <f>SUM(E19:N19)</f>
        <v>17</v>
      </c>
      <c r="P19" s="6">
        <f>SUM(E19+G19+I19+K19+M19)</f>
        <v>9</v>
      </c>
      <c r="Q19" s="6">
        <f>SUM(F19+H19+J19+L19+N19)</f>
        <v>8</v>
      </c>
      <c r="R19" s="6">
        <f>SUM(O19/D19)</f>
        <v>0.68</v>
      </c>
      <c r="S19" s="6">
        <f>P19/O19</f>
        <v>0.52941176470588236</v>
      </c>
      <c r="T19" s="6">
        <f>SUM(Q19/O19)</f>
        <v>0.47058823529411764</v>
      </c>
      <c r="U19" s="6">
        <f>SUM(P19/12.5)</f>
        <v>0.72</v>
      </c>
      <c r="V19" s="6">
        <f>SUM(Q19/12.5)</f>
        <v>0.64</v>
      </c>
      <c r="W19" s="6" t="s">
        <v>25</v>
      </c>
    </row>
    <row r="20" spans="1:23" x14ac:dyDescent="0.2">
      <c r="A20">
        <v>8</v>
      </c>
      <c r="B20" t="s">
        <v>4</v>
      </c>
      <c r="C20">
        <v>6</v>
      </c>
      <c r="D20" s="1">
        <v>25</v>
      </c>
      <c r="E20">
        <v>0</v>
      </c>
      <c r="F20" s="1">
        <v>0</v>
      </c>
      <c r="G20">
        <v>9</v>
      </c>
      <c r="H20" s="1">
        <v>8</v>
      </c>
      <c r="I20">
        <v>0</v>
      </c>
      <c r="J20" s="1">
        <v>0</v>
      </c>
      <c r="K20">
        <v>0</v>
      </c>
      <c r="L20" s="1">
        <v>0</v>
      </c>
      <c r="M20">
        <v>1</v>
      </c>
      <c r="N20" s="1">
        <v>0</v>
      </c>
      <c r="O20" s="6">
        <f>SUM(E20:N20)</f>
        <v>18</v>
      </c>
      <c r="P20" s="6">
        <f>SUM(E20+G20+I20+K20+M20)</f>
        <v>10</v>
      </c>
      <c r="Q20" s="6">
        <f>SUM(F20+H20+J20+L20+N20)</f>
        <v>8</v>
      </c>
      <c r="R20" s="6">
        <f>SUM(O20/D20)</f>
        <v>0.72</v>
      </c>
      <c r="S20" s="6">
        <f>P20/O20</f>
        <v>0.55555555555555558</v>
      </c>
      <c r="T20" s="6">
        <f>SUM(Q20/O20)</f>
        <v>0.44444444444444442</v>
      </c>
      <c r="U20" s="6">
        <f>SUM(P20/12.5)</f>
        <v>0.8</v>
      </c>
      <c r="V20" s="6">
        <f>SUM(Q20/12.5)</f>
        <v>0.64</v>
      </c>
      <c r="W20" s="6" t="s">
        <v>25</v>
      </c>
    </row>
    <row r="21" spans="1:23" x14ac:dyDescent="0.2">
      <c r="A21">
        <v>8</v>
      </c>
      <c r="B21" t="s">
        <v>4</v>
      </c>
      <c r="C21">
        <v>7</v>
      </c>
      <c r="D21" s="1">
        <v>25</v>
      </c>
      <c r="E21">
        <v>0</v>
      </c>
      <c r="F21" s="1">
        <v>2</v>
      </c>
      <c r="G21">
        <v>2</v>
      </c>
      <c r="H21" s="1">
        <v>0</v>
      </c>
      <c r="I21">
        <v>0</v>
      </c>
      <c r="J21" s="1">
        <v>0</v>
      </c>
      <c r="K21">
        <v>0</v>
      </c>
      <c r="L21" s="1">
        <v>0</v>
      </c>
      <c r="M21">
        <v>0</v>
      </c>
      <c r="N21" s="1">
        <v>0</v>
      </c>
      <c r="O21" s="6">
        <f>SUM(E21:N21)</f>
        <v>4</v>
      </c>
      <c r="P21" s="6">
        <f>SUM(E21+G21+I21+K21+M21)</f>
        <v>2</v>
      </c>
      <c r="Q21" s="6">
        <f>SUM(F21+H21+J21+L21+N21)</f>
        <v>2</v>
      </c>
      <c r="R21" s="6">
        <f>SUM(O21/D21)</f>
        <v>0.16</v>
      </c>
      <c r="S21" s="6">
        <f>P21/O21</f>
        <v>0.5</v>
      </c>
      <c r="T21" s="6">
        <f>SUM(Q21/O21)</f>
        <v>0.5</v>
      </c>
      <c r="U21" s="6">
        <f>SUM(P21/12.5)</f>
        <v>0.16</v>
      </c>
      <c r="V21" s="6">
        <f>SUM(Q21/12.5)</f>
        <v>0.16</v>
      </c>
      <c r="W21" s="6" t="s">
        <v>25</v>
      </c>
    </row>
    <row r="22" spans="1:23" x14ac:dyDescent="0.2">
      <c r="A22" s="6">
        <v>8</v>
      </c>
      <c r="B22" s="6" t="s">
        <v>4</v>
      </c>
      <c r="C22" s="6">
        <v>8</v>
      </c>
      <c r="D22" s="1">
        <v>25</v>
      </c>
      <c r="E22" s="6">
        <v>0</v>
      </c>
      <c r="F22" s="1">
        <v>1</v>
      </c>
      <c r="G22" s="6">
        <v>5</v>
      </c>
      <c r="H22" s="1">
        <v>2</v>
      </c>
      <c r="I22" s="6">
        <v>0</v>
      </c>
      <c r="J22" s="1">
        <v>0</v>
      </c>
      <c r="K22" s="6">
        <v>0</v>
      </c>
      <c r="L22" s="1">
        <v>0</v>
      </c>
      <c r="M22" s="6">
        <v>0</v>
      </c>
      <c r="N22" s="1">
        <v>0</v>
      </c>
      <c r="O22" s="6">
        <f>SUM(E22:N22)</f>
        <v>8</v>
      </c>
      <c r="P22" s="6">
        <f>SUM(E22+G22+I22+K22+M22)</f>
        <v>5</v>
      </c>
      <c r="Q22" s="6">
        <f>SUM(F22+H22+J22+L22+N22)</f>
        <v>3</v>
      </c>
      <c r="R22" s="6">
        <f>SUM(O22/D22)</f>
        <v>0.32</v>
      </c>
      <c r="S22" s="6">
        <f>P22/O22</f>
        <v>0.625</v>
      </c>
      <c r="T22" s="6">
        <f>SUM(Q22/O22)</f>
        <v>0.375</v>
      </c>
      <c r="U22" s="6">
        <f>SUM(P22/12.5)</f>
        <v>0.4</v>
      </c>
      <c r="V22" s="6">
        <f>SUM(Q22/12.5)</f>
        <v>0.24</v>
      </c>
      <c r="W22" s="6" t="s">
        <v>25</v>
      </c>
    </row>
    <row r="23" spans="1:23" x14ac:dyDescent="0.2">
      <c r="A23">
        <v>8</v>
      </c>
      <c r="B23" t="s">
        <v>4</v>
      </c>
      <c r="C23">
        <v>9</v>
      </c>
      <c r="D23" s="1">
        <v>25</v>
      </c>
      <c r="E23">
        <v>0</v>
      </c>
      <c r="F23" s="1">
        <v>1</v>
      </c>
      <c r="G23">
        <v>7</v>
      </c>
      <c r="H23" s="1">
        <v>2</v>
      </c>
      <c r="I23">
        <v>0</v>
      </c>
      <c r="J23" s="1">
        <v>0</v>
      </c>
      <c r="K23">
        <v>0</v>
      </c>
      <c r="L23" s="1">
        <v>0</v>
      </c>
      <c r="M23">
        <v>0</v>
      </c>
      <c r="N23" s="1">
        <v>0</v>
      </c>
      <c r="O23" s="6">
        <f>SUM(E23:N23)</f>
        <v>10</v>
      </c>
      <c r="P23" s="6">
        <f>SUM(E23+G23+I23+K23+M23)</f>
        <v>7</v>
      </c>
      <c r="Q23" s="6">
        <f>SUM(F23+H23+J23+L23+N23)</f>
        <v>3</v>
      </c>
      <c r="R23" s="6">
        <f>SUM(O23/D23)</f>
        <v>0.4</v>
      </c>
      <c r="S23" s="6">
        <f>P23/O23</f>
        <v>0.7</v>
      </c>
      <c r="T23" s="6">
        <f>SUM(Q23/O23)</f>
        <v>0.3</v>
      </c>
      <c r="U23" s="6">
        <f>SUM(P23/12.5)</f>
        <v>0.56000000000000005</v>
      </c>
      <c r="V23" s="6">
        <f>SUM(Q23/12.5)</f>
        <v>0.24</v>
      </c>
      <c r="W23" s="6" t="s">
        <v>25</v>
      </c>
    </row>
    <row r="24" spans="1:23" x14ac:dyDescent="0.2">
      <c r="A24">
        <v>8</v>
      </c>
      <c r="B24" t="s">
        <v>4</v>
      </c>
      <c r="C24">
        <v>10</v>
      </c>
      <c r="D24" s="1">
        <v>25</v>
      </c>
      <c r="E24">
        <v>0</v>
      </c>
      <c r="F24" s="1">
        <v>0</v>
      </c>
      <c r="G24">
        <v>3</v>
      </c>
      <c r="H24" s="1">
        <v>9</v>
      </c>
      <c r="I24">
        <v>0</v>
      </c>
      <c r="J24" s="1">
        <v>0</v>
      </c>
      <c r="K24">
        <v>0</v>
      </c>
      <c r="L24" s="1">
        <v>0</v>
      </c>
      <c r="M24">
        <v>0</v>
      </c>
      <c r="N24" s="1">
        <v>0</v>
      </c>
      <c r="O24" s="6">
        <f>SUM(E24:N24)</f>
        <v>12</v>
      </c>
      <c r="P24" s="6">
        <f>SUM(E24+G24+I24+K24+M24)</f>
        <v>3</v>
      </c>
      <c r="Q24" s="6">
        <f>SUM(F24+H24+J24+L24+N24)</f>
        <v>9</v>
      </c>
      <c r="R24" s="6">
        <f>SUM(O24/D24)</f>
        <v>0.48</v>
      </c>
      <c r="S24" s="6">
        <f>P24/O24</f>
        <v>0.25</v>
      </c>
      <c r="T24" s="6">
        <f>SUM(Q24/O24)</f>
        <v>0.75</v>
      </c>
      <c r="U24" s="6">
        <f>SUM(P24/12.5)</f>
        <v>0.24</v>
      </c>
      <c r="V24" s="6">
        <f>SUM(Q24/12.5)</f>
        <v>0.72</v>
      </c>
      <c r="W24" s="6" t="s">
        <v>25</v>
      </c>
    </row>
    <row r="25" spans="1:23" x14ac:dyDescent="0.2">
      <c r="A25" s="6">
        <v>8</v>
      </c>
      <c r="B25" s="6" t="s">
        <v>4</v>
      </c>
      <c r="C25" s="6">
        <v>11</v>
      </c>
      <c r="D25" s="1">
        <v>25</v>
      </c>
      <c r="E25" s="6">
        <v>0</v>
      </c>
      <c r="F25" s="1">
        <v>2</v>
      </c>
      <c r="G25" s="6">
        <v>6</v>
      </c>
      <c r="H25" s="1">
        <v>2</v>
      </c>
      <c r="I25" s="6">
        <v>1</v>
      </c>
      <c r="J25" s="1">
        <v>0</v>
      </c>
      <c r="K25" s="6">
        <v>0</v>
      </c>
      <c r="L25" s="1">
        <v>0</v>
      </c>
      <c r="M25" s="6">
        <v>0</v>
      </c>
      <c r="N25" s="1">
        <v>0</v>
      </c>
      <c r="O25" s="6">
        <f>SUM(E25:N25)</f>
        <v>11</v>
      </c>
      <c r="P25" s="6">
        <f>SUM(E25+G25+I25+K25+M25)</f>
        <v>7</v>
      </c>
      <c r="Q25" s="6">
        <f>SUM(F25+H25+J25+L25+N25)</f>
        <v>4</v>
      </c>
      <c r="R25" s="6">
        <f>SUM(O25/D25)</f>
        <v>0.44</v>
      </c>
      <c r="S25" s="6">
        <f>P25/O25</f>
        <v>0.63636363636363635</v>
      </c>
      <c r="T25" s="6">
        <f>SUM(Q25/O25)</f>
        <v>0.36363636363636365</v>
      </c>
      <c r="U25" s="6">
        <f>SUM(P25/12.5)</f>
        <v>0.56000000000000005</v>
      </c>
      <c r="V25" s="6">
        <f>SUM(Q25/12.5)</f>
        <v>0.32</v>
      </c>
      <c r="W25" s="6" t="s">
        <v>25</v>
      </c>
    </row>
    <row r="26" spans="1:23" x14ac:dyDescent="0.2">
      <c r="A26" s="6">
        <v>8</v>
      </c>
      <c r="B26" s="6" t="s">
        <v>4</v>
      </c>
      <c r="C26" s="6">
        <v>12</v>
      </c>
      <c r="D26" s="1">
        <v>25</v>
      </c>
      <c r="E26" s="6">
        <v>0</v>
      </c>
      <c r="F26" s="1">
        <v>0</v>
      </c>
      <c r="G26" s="6">
        <v>4</v>
      </c>
      <c r="H26" s="1">
        <v>5</v>
      </c>
      <c r="I26" s="6">
        <v>0</v>
      </c>
      <c r="J26" s="1">
        <v>0</v>
      </c>
      <c r="K26" s="6">
        <v>0</v>
      </c>
      <c r="L26" s="1">
        <v>0</v>
      </c>
      <c r="M26" s="6">
        <v>0</v>
      </c>
      <c r="N26" s="1">
        <v>0</v>
      </c>
      <c r="O26" s="6">
        <f>SUM(E26:N26)</f>
        <v>9</v>
      </c>
      <c r="P26" s="6">
        <f>SUM(E26+G26+I26+K26+M26)</f>
        <v>4</v>
      </c>
      <c r="Q26" s="6">
        <f>SUM(F26+H26+J26+L26+N26)</f>
        <v>5</v>
      </c>
      <c r="R26" s="6">
        <f>SUM(O26/D26)</f>
        <v>0.36</v>
      </c>
      <c r="S26" s="6">
        <f>P26/O26</f>
        <v>0.44444444444444442</v>
      </c>
      <c r="T26" s="6">
        <f>SUM(Q26/O26)</f>
        <v>0.55555555555555558</v>
      </c>
      <c r="U26" s="6">
        <f>SUM(P26/12.5)</f>
        <v>0.32</v>
      </c>
      <c r="V26" s="6">
        <f>SUM(Q26/12.5)</f>
        <v>0.4</v>
      </c>
      <c r="W26" s="6" t="s">
        <v>25</v>
      </c>
    </row>
    <row r="27" spans="1:23" x14ac:dyDescent="0.2">
      <c r="A27">
        <v>8</v>
      </c>
      <c r="B27" t="s">
        <v>4</v>
      </c>
      <c r="C27">
        <v>13</v>
      </c>
      <c r="D27" s="1">
        <v>25</v>
      </c>
      <c r="E27">
        <v>0</v>
      </c>
      <c r="F27" s="1">
        <v>2</v>
      </c>
      <c r="G27">
        <v>7</v>
      </c>
      <c r="H27" s="1">
        <v>2</v>
      </c>
      <c r="I27">
        <v>0</v>
      </c>
      <c r="J27" s="1">
        <v>0</v>
      </c>
      <c r="K27">
        <v>0</v>
      </c>
      <c r="L27" s="1">
        <v>0</v>
      </c>
      <c r="M27">
        <v>0</v>
      </c>
      <c r="N27" s="1">
        <v>0</v>
      </c>
      <c r="O27" s="6">
        <f>SUM(E27:N27)</f>
        <v>11</v>
      </c>
      <c r="P27" s="6">
        <f>SUM(E27+G27+I27+K27+M27)</f>
        <v>7</v>
      </c>
      <c r="Q27" s="6">
        <f>SUM(F27+H27+J27+L27+N27)</f>
        <v>4</v>
      </c>
      <c r="R27" s="6">
        <f>SUM(O27/D27)</f>
        <v>0.44</v>
      </c>
      <c r="S27" s="6">
        <f>P27/O27</f>
        <v>0.63636363636363635</v>
      </c>
      <c r="T27" s="6">
        <f>SUM(Q27/O27)</f>
        <v>0.36363636363636365</v>
      </c>
      <c r="U27" s="6">
        <f>SUM(P27/12.5)</f>
        <v>0.56000000000000005</v>
      </c>
      <c r="V27" s="6">
        <f>SUM(Q27/12.5)</f>
        <v>0.32</v>
      </c>
      <c r="W27" s="6" t="s">
        <v>25</v>
      </c>
    </row>
    <row r="28" spans="1:23" x14ac:dyDescent="0.2">
      <c r="A28">
        <v>8</v>
      </c>
      <c r="B28" t="s">
        <v>4</v>
      </c>
      <c r="C28">
        <v>14</v>
      </c>
      <c r="D28" s="1">
        <v>25</v>
      </c>
      <c r="E28">
        <v>0</v>
      </c>
      <c r="F28" s="1">
        <v>0</v>
      </c>
      <c r="G28">
        <v>5</v>
      </c>
      <c r="H28" s="1">
        <v>3</v>
      </c>
      <c r="I28">
        <v>0</v>
      </c>
      <c r="J28" s="1">
        <v>0</v>
      </c>
      <c r="K28">
        <v>0</v>
      </c>
      <c r="L28" s="1">
        <v>0</v>
      </c>
      <c r="M28">
        <v>0</v>
      </c>
      <c r="N28" s="1">
        <v>0</v>
      </c>
      <c r="O28" s="6">
        <f>SUM(E28:N28)</f>
        <v>8</v>
      </c>
      <c r="P28" s="6">
        <f>SUM(E28+G28+I28+K28+M28)</f>
        <v>5</v>
      </c>
      <c r="Q28" s="6">
        <f>SUM(F28+H28+J28+L28+N28)</f>
        <v>3</v>
      </c>
      <c r="R28" s="6">
        <f>SUM(O28/D28)</f>
        <v>0.32</v>
      </c>
      <c r="S28" s="6">
        <f>P28/O28</f>
        <v>0.625</v>
      </c>
      <c r="T28" s="6">
        <f>SUM(Q28/O28)</f>
        <v>0.375</v>
      </c>
      <c r="U28" s="6">
        <f>SUM(P28/12.5)</f>
        <v>0.4</v>
      </c>
      <c r="V28" s="6">
        <f>SUM(Q28/12.5)</f>
        <v>0.24</v>
      </c>
      <c r="W28" s="6" t="s">
        <v>25</v>
      </c>
    </row>
    <row r="29" spans="1:23" x14ac:dyDescent="0.2">
      <c r="A29">
        <v>8</v>
      </c>
      <c r="B29" t="s">
        <v>4</v>
      </c>
      <c r="C29">
        <v>15</v>
      </c>
      <c r="D29" s="1">
        <v>25</v>
      </c>
      <c r="E29">
        <v>0</v>
      </c>
      <c r="F29" s="1">
        <v>0</v>
      </c>
      <c r="G29">
        <v>3</v>
      </c>
      <c r="H29" s="1">
        <v>5</v>
      </c>
      <c r="I29">
        <v>0</v>
      </c>
      <c r="J29" s="1">
        <v>0</v>
      </c>
      <c r="K29">
        <v>0</v>
      </c>
      <c r="L29" s="1">
        <v>0</v>
      </c>
      <c r="M29">
        <v>0</v>
      </c>
      <c r="N29" s="1">
        <v>0</v>
      </c>
      <c r="O29" s="6">
        <f>SUM(E29:N29)</f>
        <v>8</v>
      </c>
      <c r="P29" s="6">
        <f>SUM(E29+G29+I29+K29+M29)</f>
        <v>3</v>
      </c>
      <c r="Q29" s="6">
        <f>SUM(F29+H29+J29+L29+N29)</f>
        <v>5</v>
      </c>
      <c r="R29" s="6">
        <f>SUM(O29/D29)</f>
        <v>0.32</v>
      </c>
      <c r="S29" s="6">
        <f>P29/O29</f>
        <v>0.375</v>
      </c>
      <c r="T29" s="6">
        <f>SUM(Q29/O29)</f>
        <v>0.625</v>
      </c>
      <c r="U29" s="6">
        <f>SUM(P29/12.5)</f>
        <v>0.24</v>
      </c>
      <c r="V29" s="6">
        <f>SUM(Q29/12.5)</f>
        <v>0.4</v>
      </c>
      <c r="W29" s="6" t="s">
        <v>25</v>
      </c>
    </row>
    <row r="30" spans="1:23" x14ac:dyDescent="0.2">
      <c r="A30">
        <v>8</v>
      </c>
      <c r="B30" t="s">
        <v>4</v>
      </c>
      <c r="C30">
        <v>16</v>
      </c>
      <c r="D30" s="1">
        <v>25</v>
      </c>
      <c r="E30">
        <v>0</v>
      </c>
      <c r="F30" s="1">
        <v>0</v>
      </c>
      <c r="G30">
        <v>4</v>
      </c>
      <c r="H30" s="1">
        <v>4</v>
      </c>
      <c r="I30">
        <v>1</v>
      </c>
      <c r="J30" s="1">
        <v>2</v>
      </c>
      <c r="K30">
        <v>0</v>
      </c>
      <c r="L30" s="1">
        <v>0</v>
      </c>
      <c r="M30">
        <v>0</v>
      </c>
      <c r="N30" s="1">
        <v>0</v>
      </c>
      <c r="O30" s="6">
        <f>SUM(E30:N30)</f>
        <v>11</v>
      </c>
      <c r="P30" s="6">
        <f>SUM(E30+G30+I30+K30+M30)</f>
        <v>5</v>
      </c>
      <c r="Q30" s="6">
        <f>SUM(F30+H30+J30+L30+N30)</f>
        <v>6</v>
      </c>
      <c r="R30" s="6">
        <f>SUM(O30/D30)</f>
        <v>0.44</v>
      </c>
      <c r="S30" s="6">
        <f>P30/O30</f>
        <v>0.45454545454545453</v>
      </c>
      <c r="T30" s="6">
        <f>SUM(Q30/O30)</f>
        <v>0.54545454545454541</v>
      </c>
      <c r="U30" s="6">
        <f>SUM(P30/12.5)</f>
        <v>0.4</v>
      </c>
      <c r="V30" s="6">
        <f>SUM(Q30/12.5)</f>
        <v>0.48</v>
      </c>
      <c r="W30" s="6" t="s">
        <v>25</v>
      </c>
    </row>
    <row r="31" spans="1:23" x14ac:dyDescent="0.2">
      <c r="A31">
        <v>8</v>
      </c>
      <c r="B31" t="s">
        <v>4</v>
      </c>
      <c r="C31">
        <v>17</v>
      </c>
      <c r="D31" s="1">
        <v>25</v>
      </c>
      <c r="E31">
        <v>0</v>
      </c>
      <c r="F31" s="1">
        <v>0</v>
      </c>
      <c r="G31">
        <v>5</v>
      </c>
      <c r="H31" s="1">
        <v>8</v>
      </c>
      <c r="I31">
        <v>2</v>
      </c>
      <c r="J31" s="1">
        <v>2</v>
      </c>
      <c r="K31">
        <v>0</v>
      </c>
      <c r="L31" s="1">
        <v>0</v>
      </c>
      <c r="M31">
        <v>0</v>
      </c>
      <c r="N31" s="1">
        <v>0</v>
      </c>
      <c r="O31" s="6">
        <f>SUM(E31:N31)</f>
        <v>17</v>
      </c>
      <c r="P31" s="6">
        <f>SUM(E31+G31+I31+K31+M31)</f>
        <v>7</v>
      </c>
      <c r="Q31" s="6">
        <f>SUM(F31+H31+J31+L31+N31)</f>
        <v>10</v>
      </c>
      <c r="R31" s="6">
        <f>SUM(O31/D31)</f>
        <v>0.68</v>
      </c>
      <c r="S31" s="6">
        <f>P31/O31</f>
        <v>0.41176470588235292</v>
      </c>
      <c r="T31" s="6">
        <f>SUM(Q31/O31)</f>
        <v>0.58823529411764708</v>
      </c>
      <c r="U31" s="6">
        <f>SUM(P31/12.5)</f>
        <v>0.56000000000000005</v>
      </c>
      <c r="V31" s="6">
        <f>SUM(Q31/12.5)</f>
        <v>0.8</v>
      </c>
      <c r="W31" s="6" t="s">
        <v>25</v>
      </c>
    </row>
    <row r="32" spans="1:23" x14ac:dyDescent="0.2">
      <c r="A32">
        <v>8</v>
      </c>
      <c r="B32" t="s">
        <v>4</v>
      </c>
      <c r="C32">
        <v>18</v>
      </c>
      <c r="D32" s="1">
        <v>25</v>
      </c>
      <c r="E32">
        <v>0</v>
      </c>
      <c r="F32" s="1">
        <v>0</v>
      </c>
      <c r="G32">
        <v>2</v>
      </c>
      <c r="H32" s="1">
        <v>6</v>
      </c>
      <c r="I32">
        <v>2</v>
      </c>
      <c r="J32" s="1">
        <v>2</v>
      </c>
      <c r="K32">
        <v>0</v>
      </c>
      <c r="L32" s="1">
        <v>0</v>
      </c>
      <c r="M32">
        <v>0</v>
      </c>
      <c r="N32" s="1">
        <v>0</v>
      </c>
      <c r="O32" s="6">
        <f>SUM(E32:N32)</f>
        <v>12</v>
      </c>
      <c r="P32" s="6">
        <f>SUM(E32+G32+I32+K32+M32)</f>
        <v>4</v>
      </c>
      <c r="Q32" s="6">
        <f>SUM(F32+H32+J32+L32+N32)</f>
        <v>8</v>
      </c>
      <c r="R32" s="6">
        <f>SUM(O32/D32)</f>
        <v>0.48</v>
      </c>
      <c r="S32" s="6">
        <f>P32/O32</f>
        <v>0.33333333333333331</v>
      </c>
      <c r="T32" s="6">
        <f>SUM(Q32/O32)</f>
        <v>0.66666666666666663</v>
      </c>
      <c r="U32" s="6">
        <f>SUM(P32/12.5)</f>
        <v>0.32</v>
      </c>
      <c r="V32" s="6">
        <f>SUM(Q32/12.5)</f>
        <v>0.64</v>
      </c>
      <c r="W32" s="6" t="s">
        <v>25</v>
      </c>
    </row>
    <row r="33" spans="1:23" x14ac:dyDescent="0.2">
      <c r="A33" s="6">
        <v>8</v>
      </c>
      <c r="B33" s="6" t="s">
        <v>4</v>
      </c>
      <c r="C33" s="6">
        <v>19</v>
      </c>
      <c r="D33" s="1">
        <v>25</v>
      </c>
      <c r="E33" s="6">
        <v>0</v>
      </c>
      <c r="F33" s="1">
        <v>0</v>
      </c>
      <c r="G33" s="6">
        <v>2</v>
      </c>
      <c r="H33" s="1">
        <v>6</v>
      </c>
      <c r="I33" s="6">
        <v>1</v>
      </c>
      <c r="J33" s="1">
        <v>0</v>
      </c>
      <c r="K33" s="6">
        <v>0</v>
      </c>
      <c r="L33" s="1">
        <v>0</v>
      </c>
      <c r="M33" s="6">
        <v>0</v>
      </c>
      <c r="N33" s="1">
        <v>0</v>
      </c>
      <c r="O33" s="6">
        <f>SUM(E33:N33)</f>
        <v>9</v>
      </c>
      <c r="P33" s="6">
        <f>SUM(E33+G33+I33+K33+M33)</f>
        <v>3</v>
      </c>
      <c r="Q33" s="6">
        <f>SUM(F33+H33+J33+L33+N33)</f>
        <v>6</v>
      </c>
      <c r="R33" s="6">
        <f>SUM(O33/D33)</f>
        <v>0.36</v>
      </c>
      <c r="S33" s="6">
        <f>P33/O33</f>
        <v>0.33333333333333331</v>
      </c>
      <c r="T33" s="6">
        <f>SUM(Q33/O33)</f>
        <v>0.66666666666666663</v>
      </c>
      <c r="U33" s="6">
        <f>SUM(P33/12.5)</f>
        <v>0.24</v>
      </c>
      <c r="V33" s="6">
        <f>SUM(Q33/12.5)</f>
        <v>0.48</v>
      </c>
      <c r="W33" s="6" t="s">
        <v>25</v>
      </c>
    </row>
    <row r="34" spans="1:23" s="7" customFormat="1" x14ac:dyDescent="0.2">
      <c r="A34" s="7">
        <v>16</v>
      </c>
      <c r="B34" s="7" t="s">
        <v>4</v>
      </c>
      <c r="C34" s="7">
        <v>1</v>
      </c>
      <c r="D34" s="1">
        <v>25</v>
      </c>
      <c r="E34" s="9">
        <v>0</v>
      </c>
      <c r="F34" s="10">
        <v>0</v>
      </c>
      <c r="G34" s="9">
        <v>9</v>
      </c>
      <c r="H34" s="10">
        <v>6</v>
      </c>
      <c r="I34" s="9">
        <v>0</v>
      </c>
      <c r="J34" s="10">
        <v>0</v>
      </c>
      <c r="K34" s="9">
        <v>0</v>
      </c>
      <c r="L34" s="10">
        <v>0</v>
      </c>
      <c r="M34" s="9">
        <v>0</v>
      </c>
      <c r="N34" s="10">
        <v>0</v>
      </c>
      <c r="O34" s="6">
        <f>SUM(E34:N34)</f>
        <v>15</v>
      </c>
      <c r="P34" s="6">
        <f>SUM(E34+G34+I34+K34+M34)</f>
        <v>9</v>
      </c>
      <c r="Q34" s="6">
        <f>SUM(F34+H34+J34+L34+N34)</f>
        <v>6</v>
      </c>
      <c r="R34" s="6">
        <f>SUM(O34/D34)</f>
        <v>0.6</v>
      </c>
      <c r="S34" s="6">
        <f>P34/O34</f>
        <v>0.6</v>
      </c>
      <c r="T34" s="6">
        <f>SUM(Q34/O34)</f>
        <v>0.4</v>
      </c>
      <c r="U34" s="6">
        <f>SUM(P34/12.5)</f>
        <v>0.72</v>
      </c>
      <c r="V34" s="6">
        <f>SUM(Q34/12.5)</f>
        <v>0.48</v>
      </c>
      <c r="W34" s="6" t="s">
        <v>25</v>
      </c>
    </row>
    <row r="35" spans="1:23" x14ac:dyDescent="0.2">
      <c r="A35">
        <v>16</v>
      </c>
      <c r="B35" t="s">
        <v>4</v>
      </c>
      <c r="C35">
        <v>2</v>
      </c>
      <c r="D35" s="1">
        <v>25</v>
      </c>
      <c r="E35" s="4">
        <v>0</v>
      </c>
      <c r="F35" s="5">
        <v>0</v>
      </c>
      <c r="G35" s="4">
        <v>12</v>
      </c>
      <c r="H35" s="5">
        <v>7</v>
      </c>
      <c r="I35" s="4">
        <v>0</v>
      </c>
      <c r="J35" s="5">
        <v>0</v>
      </c>
      <c r="K35" s="4">
        <v>0</v>
      </c>
      <c r="L35" s="5">
        <v>0</v>
      </c>
      <c r="M35" s="4">
        <v>0</v>
      </c>
      <c r="N35" s="5">
        <v>0</v>
      </c>
      <c r="O35" s="6">
        <f>SUM(E35:N35)</f>
        <v>19</v>
      </c>
      <c r="P35" s="6">
        <f>SUM(E35+G35+I35+K35+M35)</f>
        <v>12</v>
      </c>
      <c r="Q35" s="6">
        <f>SUM(F35+H35+J35+L35+N35)</f>
        <v>7</v>
      </c>
      <c r="R35" s="6">
        <f>SUM(O35/D35)</f>
        <v>0.76</v>
      </c>
      <c r="S35" s="6">
        <f>P35/O35</f>
        <v>0.63157894736842102</v>
      </c>
      <c r="T35" s="6">
        <f>SUM(Q35/O35)</f>
        <v>0.36842105263157893</v>
      </c>
      <c r="U35" s="6">
        <f>SUM(P35/12.5)</f>
        <v>0.96</v>
      </c>
      <c r="V35" s="6">
        <f>SUM(Q35/12.5)</f>
        <v>0.56000000000000005</v>
      </c>
      <c r="W35" s="6" t="s">
        <v>25</v>
      </c>
    </row>
    <row r="36" spans="1:23" x14ac:dyDescent="0.2">
      <c r="A36">
        <v>16</v>
      </c>
      <c r="B36" t="s">
        <v>4</v>
      </c>
      <c r="C36">
        <v>3</v>
      </c>
      <c r="D36" s="1">
        <v>25</v>
      </c>
      <c r="E36" s="4">
        <v>0</v>
      </c>
      <c r="F36" s="5">
        <v>0</v>
      </c>
      <c r="G36" s="4">
        <v>4</v>
      </c>
      <c r="H36" s="5">
        <v>7</v>
      </c>
      <c r="I36" s="4">
        <v>0</v>
      </c>
      <c r="J36" s="5">
        <v>0</v>
      </c>
      <c r="K36" s="4">
        <v>0</v>
      </c>
      <c r="L36" s="5">
        <v>0</v>
      </c>
      <c r="M36" s="4">
        <v>0</v>
      </c>
      <c r="N36" s="5">
        <v>0</v>
      </c>
      <c r="O36" s="6">
        <f>SUM(E36:N36)</f>
        <v>11</v>
      </c>
      <c r="P36" s="6">
        <f>SUM(E36+G36+I36+K36+M36)</f>
        <v>4</v>
      </c>
      <c r="Q36" s="6">
        <f>SUM(F36+H36+J36+L36+N36)</f>
        <v>7</v>
      </c>
      <c r="R36" s="6">
        <f>SUM(O36/D36)</f>
        <v>0.44</v>
      </c>
      <c r="S36" s="6">
        <f>P36/O36</f>
        <v>0.36363636363636365</v>
      </c>
      <c r="T36" s="6">
        <f>SUM(Q36/O36)</f>
        <v>0.63636363636363635</v>
      </c>
      <c r="U36" s="6">
        <f>SUM(P36/12.5)</f>
        <v>0.32</v>
      </c>
      <c r="V36" s="6">
        <f>SUM(Q36/12.5)</f>
        <v>0.56000000000000005</v>
      </c>
      <c r="W36" s="6" t="s">
        <v>25</v>
      </c>
    </row>
    <row r="37" spans="1:23" x14ac:dyDescent="0.2">
      <c r="A37">
        <v>16</v>
      </c>
      <c r="B37" t="s">
        <v>4</v>
      </c>
      <c r="C37">
        <v>4</v>
      </c>
      <c r="D37" s="1">
        <v>25</v>
      </c>
      <c r="E37" s="4">
        <v>0</v>
      </c>
      <c r="F37" s="5">
        <v>0</v>
      </c>
      <c r="G37" s="4">
        <v>3</v>
      </c>
      <c r="H37" s="5">
        <v>9</v>
      </c>
      <c r="I37" s="4">
        <v>0</v>
      </c>
      <c r="J37" s="5">
        <v>1</v>
      </c>
      <c r="K37" s="4">
        <v>0</v>
      </c>
      <c r="L37" s="5">
        <v>0</v>
      </c>
      <c r="M37" s="4">
        <v>0</v>
      </c>
      <c r="N37" s="5">
        <v>0</v>
      </c>
      <c r="O37" s="6">
        <f>SUM(E37:N37)</f>
        <v>13</v>
      </c>
      <c r="P37" s="6">
        <f>SUM(E37+G37+I37+K37+M37)</f>
        <v>3</v>
      </c>
      <c r="Q37" s="6">
        <f>SUM(F37+H37+J37+L37+N37)</f>
        <v>10</v>
      </c>
      <c r="R37" s="6">
        <f>SUM(O37/D37)</f>
        <v>0.52</v>
      </c>
      <c r="S37" s="6">
        <f>P37/O37</f>
        <v>0.23076923076923078</v>
      </c>
      <c r="T37" s="6">
        <f>SUM(Q37/O37)</f>
        <v>0.76923076923076927</v>
      </c>
      <c r="U37" s="6">
        <f>SUM(P37/12.5)</f>
        <v>0.24</v>
      </c>
      <c r="V37" s="6">
        <f>SUM(Q37/12.5)</f>
        <v>0.8</v>
      </c>
      <c r="W37" s="6" t="s">
        <v>25</v>
      </c>
    </row>
    <row r="38" spans="1:23" x14ac:dyDescent="0.2">
      <c r="A38">
        <v>16</v>
      </c>
      <c r="B38" t="s">
        <v>4</v>
      </c>
      <c r="C38">
        <v>5</v>
      </c>
      <c r="D38" s="1">
        <v>25</v>
      </c>
      <c r="E38" s="4">
        <v>0</v>
      </c>
      <c r="F38" s="5">
        <v>0</v>
      </c>
      <c r="G38" s="4">
        <v>7</v>
      </c>
      <c r="H38" s="5">
        <v>9</v>
      </c>
      <c r="I38" s="4">
        <v>0</v>
      </c>
      <c r="J38" s="5">
        <v>0</v>
      </c>
      <c r="K38" s="4">
        <v>0</v>
      </c>
      <c r="L38" s="5">
        <v>0</v>
      </c>
      <c r="M38" s="4">
        <v>0</v>
      </c>
      <c r="N38" s="5">
        <v>0</v>
      </c>
      <c r="O38" s="6">
        <f>SUM(E38:N38)</f>
        <v>16</v>
      </c>
      <c r="P38" s="6">
        <f>SUM(E38+G38+I38+K38+M38)</f>
        <v>7</v>
      </c>
      <c r="Q38" s="6">
        <f>SUM(F38+H38+J38+L38+N38)</f>
        <v>9</v>
      </c>
      <c r="R38" s="6">
        <f>SUM(O38/D38)</f>
        <v>0.64</v>
      </c>
      <c r="S38" s="6">
        <f>P38/O38</f>
        <v>0.4375</v>
      </c>
      <c r="T38" s="6">
        <f>SUM(Q38/O38)</f>
        <v>0.5625</v>
      </c>
      <c r="U38" s="6">
        <f>SUM(P38/12.5)</f>
        <v>0.56000000000000005</v>
      </c>
      <c r="V38" s="6">
        <f>SUM(Q38/12.5)</f>
        <v>0.72</v>
      </c>
      <c r="W38" s="6" t="s">
        <v>25</v>
      </c>
    </row>
    <row r="39" spans="1:23" x14ac:dyDescent="0.2">
      <c r="A39">
        <v>16</v>
      </c>
      <c r="B39" t="s">
        <v>4</v>
      </c>
      <c r="C39">
        <v>6</v>
      </c>
      <c r="D39" s="1">
        <v>25</v>
      </c>
      <c r="E39" s="4">
        <v>0</v>
      </c>
      <c r="F39" s="5">
        <v>0</v>
      </c>
      <c r="G39" s="4">
        <v>5</v>
      </c>
      <c r="H39" s="5">
        <v>9</v>
      </c>
      <c r="I39" s="4">
        <v>0</v>
      </c>
      <c r="J39" s="5">
        <v>0</v>
      </c>
      <c r="K39" s="4">
        <v>0</v>
      </c>
      <c r="L39" s="5">
        <v>0</v>
      </c>
      <c r="M39" s="4">
        <v>0</v>
      </c>
      <c r="N39" s="5">
        <v>0</v>
      </c>
      <c r="O39" s="6">
        <f>SUM(E39:N39)</f>
        <v>14</v>
      </c>
      <c r="P39" s="6">
        <f>SUM(E39+G39+I39+K39+M39)</f>
        <v>5</v>
      </c>
      <c r="Q39" s="6">
        <f>SUM(F39+H39+J39+L39+N39)</f>
        <v>9</v>
      </c>
      <c r="R39" s="6">
        <f>SUM(O39/D39)</f>
        <v>0.56000000000000005</v>
      </c>
      <c r="S39" s="6">
        <f>P39/O39</f>
        <v>0.35714285714285715</v>
      </c>
      <c r="T39" s="6">
        <f>SUM(Q39/O39)</f>
        <v>0.6428571428571429</v>
      </c>
      <c r="U39" s="6">
        <f>SUM(P39/12.5)</f>
        <v>0.4</v>
      </c>
      <c r="V39" s="6">
        <f>SUM(Q39/12.5)</f>
        <v>0.72</v>
      </c>
      <c r="W39" s="6" t="s">
        <v>25</v>
      </c>
    </row>
    <row r="40" spans="1:23" x14ac:dyDescent="0.2">
      <c r="A40">
        <v>16</v>
      </c>
      <c r="B40" t="s">
        <v>4</v>
      </c>
      <c r="C40">
        <v>7</v>
      </c>
      <c r="D40" s="1">
        <v>25</v>
      </c>
      <c r="E40" s="14">
        <v>0</v>
      </c>
      <c r="F40" s="5">
        <v>0</v>
      </c>
      <c r="G40" s="14">
        <v>5</v>
      </c>
      <c r="H40" s="5">
        <v>15</v>
      </c>
      <c r="I40" s="14">
        <v>0</v>
      </c>
      <c r="J40" s="5">
        <v>1</v>
      </c>
      <c r="K40" s="14">
        <v>0</v>
      </c>
      <c r="L40" s="5">
        <v>0</v>
      </c>
      <c r="M40" s="14">
        <v>0</v>
      </c>
      <c r="N40" s="5">
        <v>0</v>
      </c>
      <c r="O40" s="6">
        <f>SUM(E40:N40)</f>
        <v>21</v>
      </c>
      <c r="P40" s="6">
        <f>SUM(E40+G40+I40+K40+M40)</f>
        <v>5</v>
      </c>
      <c r="Q40" s="6">
        <f>SUM(F40+H40+J40+L40+N40)</f>
        <v>16</v>
      </c>
      <c r="R40" s="6">
        <f>SUM(O40/D40)</f>
        <v>0.84</v>
      </c>
      <c r="S40" s="6">
        <f>P40/O40</f>
        <v>0.23809523809523808</v>
      </c>
      <c r="T40" s="6">
        <f>SUM(Q40/O40)</f>
        <v>0.76190476190476186</v>
      </c>
      <c r="U40" s="6">
        <f>SUM(P40/12.5)</f>
        <v>0.4</v>
      </c>
      <c r="V40" s="6">
        <f>SUM(Q40/12.5)</f>
        <v>1.28</v>
      </c>
      <c r="W40" s="6" t="s">
        <v>25</v>
      </c>
    </row>
    <row r="41" spans="1:23" x14ac:dyDescent="0.2">
      <c r="A41">
        <v>16</v>
      </c>
      <c r="B41" t="s">
        <v>4</v>
      </c>
      <c r="C41">
        <v>8</v>
      </c>
      <c r="D41" s="1">
        <v>25</v>
      </c>
      <c r="E41">
        <v>0</v>
      </c>
      <c r="F41" s="1">
        <v>0</v>
      </c>
      <c r="G41">
        <v>9</v>
      </c>
      <c r="H41" s="1">
        <v>5</v>
      </c>
      <c r="I41">
        <v>0</v>
      </c>
      <c r="J41" s="1">
        <v>3</v>
      </c>
      <c r="K41">
        <v>0</v>
      </c>
      <c r="L41" s="1">
        <v>0</v>
      </c>
      <c r="M41">
        <v>0</v>
      </c>
      <c r="N41" s="1">
        <v>0</v>
      </c>
      <c r="O41" s="6">
        <f>SUM(E41:N41)</f>
        <v>17</v>
      </c>
      <c r="P41" s="6">
        <f>SUM(E41+G41+I41+K41+M41)</f>
        <v>9</v>
      </c>
      <c r="Q41" s="6">
        <f>SUM(F41+H41+J41+L41+N41)</f>
        <v>8</v>
      </c>
      <c r="R41" s="6">
        <f>SUM(O41/D41)</f>
        <v>0.68</v>
      </c>
      <c r="S41" s="6">
        <f>P41/O41</f>
        <v>0.52941176470588236</v>
      </c>
      <c r="T41" s="6">
        <f>SUM(Q41/O41)</f>
        <v>0.47058823529411764</v>
      </c>
      <c r="U41" s="6">
        <f>SUM(P41/12.5)</f>
        <v>0.72</v>
      </c>
      <c r="V41" s="6">
        <f>SUM(Q41/12.5)</f>
        <v>0.64</v>
      </c>
      <c r="W41" s="6" t="s">
        <v>25</v>
      </c>
    </row>
    <row r="42" spans="1:23" x14ac:dyDescent="0.2">
      <c r="A42">
        <v>16</v>
      </c>
      <c r="B42" t="s">
        <v>4</v>
      </c>
      <c r="C42">
        <v>9</v>
      </c>
      <c r="D42" s="1">
        <v>25</v>
      </c>
      <c r="E42">
        <v>0</v>
      </c>
      <c r="F42" s="1">
        <v>0</v>
      </c>
      <c r="G42">
        <v>5</v>
      </c>
      <c r="H42" s="1">
        <v>4</v>
      </c>
      <c r="I42">
        <v>3</v>
      </c>
      <c r="J42" s="1">
        <v>1</v>
      </c>
      <c r="K42">
        <v>0</v>
      </c>
      <c r="L42" s="1">
        <v>0</v>
      </c>
      <c r="M42">
        <v>0</v>
      </c>
      <c r="N42" s="1">
        <v>0</v>
      </c>
      <c r="O42" s="6">
        <f>SUM(E42:N42)</f>
        <v>13</v>
      </c>
      <c r="P42" s="6">
        <f>SUM(E42+G42+I42+K42+M42)</f>
        <v>8</v>
      </c>
      <c r="Q42" s="6">
        <f>SUM(F42+H42+J42+L42+N42)</f>
        <v>5</v>
      </c>
      <c r="R42" s="6">
        <f>SUM(O42/D42)</f>
        <v>0.52</v>
      </c>
      <c r="S42" s="6">
        <f>P42/O42</f>
        <v>0.61538461538461542</v>
      </c>
      <c r="T42" s="6">
        <f>SUM(Q42/O42)</f>
        <v>0.38461538461538464</v>
      </c>
      <c r="U42" s="6">
        <f>SUM(P42/12.5)</f>
        <v>0.64</v>
      </c>
      <c r="V42" s="6">
        <f>SUM(Q42/12.5)</f>
        <v>0.4</v>
      </c>
      <c r="W42" s="6" t="s">
        <v>25</v>
      </c>
    </row>
    <row r="43" spans="1:23" x14ac:dyDescent="0.2">
      <c r="A43">
        <v>16</v>
      </c>
      <c r="B43" t="s">
        <v>4</v>
      </c>
      <c r="C43">
        <v>10</v>
      </c>
      <c r="D43" s="1">
        <v>25</v>
      </c>
      <c r="E43">
        <v>0</v>
      </c>
      <c r="F43" s="1">
        <v>0</v>
      </c>
      <c r="G43">
        <v>4</v>
      </c>
      <c r="H43" s="1">
        <v>9</v>
      </c>
      <c r="I43">
        <v>2</v>
      </c>
      <c r="J43" s="1">
        <v>1</v>
      </c>
      <c r="K43">
        <v>0</v>
      </c>
      <c r="L43" s="1">
        <v>0</v>
      </c>
      <c r="M43">
        <v>0</v>
      </c>
      <c r="N43" s="1">
        <v>0</v>
      </c>
      <c r="O43" s="6">
        <f>SUM(E43:N43)</f>
        <v>16</v>
      </c>
      <c r="P43" s="6">
        <f>SUM(E43+G43+I43+K43+M43)</f>
        <v>6</v>
      </c>
      <c r="Q43" s="6">
        <f>SUM(F43+H43+J43+L43+N43)</f>
        <v>10</v>
      </c>
      <c r="R43" s="6">
        <f>SUM(O43/D43)</f>
        <v>0.64</v>
      </c>
      <c r="S43" s="6">
        <f>P43/O43</f>
        <v>0.375</v>
      </c>
      <c r="T43" s="6">
        <f>SUM(Q43/O43)</f>
        <v>0.625</v>
      </c>
      <c r="U43" s="6">
        <f>SUM(P43/12.5)</f>
        <v>0.48</v>
      </c>
      <c r="V43" s="6">
        <f>SUM(Q43/12.5)</f>
        <v>0.8</v>
      </c>
      <c r="W43" s="6" t="s">
        <v>25</v>
      </c>
    </row>
    <row r="44" spans="1:23" x14ac:dyDescent="0.2">
      <c r="A44">
        <v>16</v>
      </c>
      <c r="B44" t="s">
        <v>4</v>
      </c>
      <c r="C44">
        <v>11</v>
      </c>
      <c r="D44" s="1">
        <v>25</v>
      </c>
      <c r="E44">
        <v>0</v>
      </c>
      <c r="F44" s="1">
        <v>0</v>
      </c>
      <c r="G44">
        <v>4</v>
      </c>
      <c r="H44" s="1">
        <v>8</v>
      </c>
      <c r="I44">
        <v>0</v>
      </c>
      <c r="J44" s="1">
        <v>0</v>
      </c>
      <c r="K44">
        <v>0</v>
      </c>
      <c r="L44" s="1">
        <v>0</v>
      </c>
      <c r="M44">
        <v>0</v>
      </c>
      <c r="N44" s="1">
        <v>0</v>
      </c>
      <c r="O44" s="6">
        <f>SUM(E44:N44)</f>
        <v>12</v>
      </c>
      <c r="P44" s="6">
        <f>SUM(E44+G44+I44+K44+M44)</f>
        <v>4</v>
      </c>
      <c r="Q44" s="6">
        <f>SUM(F44+H44+J44+L44+N44)</f>
        <v>8</v>
      </c>
      <c r="R44" s="6">
        <f>SUM(O44/D44)</f>
        <v>0.48</v>
      </c>
      <c r="S44" s="6">
        <f>P44/O44</f>
        <v>0.33333333333333331</v>
      </c>
      <c r="T44" s="6">
        <f>SUM(Q44/O44)</f>
        <v>0.66666666666666663</v>
      </c>
      <c r="U44" s="6">
        <f>SUM(P44/12.5)</f>
        <v>0.32</v>
      </c>
      <c r="V44" s="6">
        <f>SUM(Q44/12.5)</f>
        <v>0.64</v>
      </c>
      <c r="W44" s="6" t="s">
        <v>25</v>
      </c>
    </row>
    <row r="45" spans="1:23" x14ac:dyDescent="0.2">
      <c r="A45">
        <v>16</v>
      </c>
      <c r="B45" t="s">
        <v>4</v>
      </c>
      <c r="C45">
        <v>12</v>
      </c>
      <c r="D45" s="1">
        <v>25</v>
      </c>
      <c r="E45">
        <v>0</v>
      </c>
      <c r="F45" s="1">
        <v>0</v>
      </c>
      <c r="G45">
        <v>1</v>
      </c>
      <c r="H45" s="1">
        <v>1</v>
      </c>
      <c r="I45">
        <v>4</v>
      </c>
      <c r="J45" s="1">
        <v>5</v>
      </c>
      <c r="K45">
        <v>0</v>
      </c>
      <c r="L45" s="1">
        <v>1</v>
      </c>
      <c r="M45">
        <v>0</v>
      </c>
      <c r="N45" s="1">
        <v>0</v>
      </c>
      <c r="O45" s="6">
        <f>SUM(E45:N45)</f>
        <v>12</v>
      </c>
      <c r="P45" s="6">
        <f>SUM(E45+G45+I45+K45+M45)</f>
        <v>5</v>
      </c>
      <c r="Q45" s="6">
        <f>SUM(F45+H45+J45+L45+N45)</f>
        <v>7</v>
      </c>
      <c r="R45" s="6">
        <f>SUM(O45/D45)</f>
        <v>0.48</v>
      </c>
      <c r="S45" s="6">
        <f>P45/O45</f>
        <v>0.41666666666666669</v>
      </c>
      <c r="T45" s="6">
        <f>SUM(Q45/O45)</f>
        <v>0.58333333333333337</v>
      </c>
      <c r="U45" s="6">
        <f>SUM(P45/12.5)</f>
        <v>0.4</v>
      </c>
      <c r="V45" s="6">
        <f>SUM(Q45/12.5)</f>
        <v>0.56000000000000005</v>
      </c>
      <c r="W45" s="6" t="s">
        <v>25</v>
      </c>
    </row>
    <row r="46" spans="1:23" x14ac:dyDescent="0.2">
      <c r="A46" s="6">
        <v>16</v>
      </c>
      <c r="B46" s="6" t="s">
        <v>4</v>
      </c>
      <c r="C46" s="6">
        <v>13</v>
      </c>
      <c r="D46" s="1">
        <v>25</v>
      </c>
      <c r="E46" s="6">
        <v>0</v>
      </c>
      <c r="F46" s="1">
        <v>0</v>
      </c>
      <c r="G46" s="6">
        <v>1</v>
      </c>
      <c r="H46" s="1">
        <v>0</v>
      </c>
      <c r="I46" s="6">
        <v>10</v>
      </c>
      <c r="J46" s="1">
        <v>3</v>
      </c>
      <c r="K46" s="6">
        <v>0</v>
      </c>
      <c r="L46" s="1">
        <v>0</v>
      </c>
      <c r="M46" s="6">
        <v>0</v>
      </c>
      <c r="N46" s="1">
        <v>0</v>
      </c>
      <c r="O46" s="6">
        <f>SUM(E46:N46)</f>
        <v>14</v>
      </c>
      <c r="P46" s="6">
        <f>SUM(E46+G46+I46+K46+M46)</f>
        <v>11</v>
      </c>
      <c r="Q46" s="6">
        <f>SUM(F46+H46+J46+L46+N46)</f>
        <v>3</v>
      </c>
      <c r="R46" s="6">
        <f>SUM(O46/D46)</f>
        <v>0.56000000000000005</v>
      </c>
      <c r="S46" s="6">
        <f>P46/O46</f>
        <v>0.7857142857142857</v>
      </c>
      <c r="T46" s="6">
        <f>SUM(Q46/O46)</f>
        <v>0.21428571428571427</v>
      </c>
      <c r="U46" s="6">
        <f>SUM(P46/12.5)</f>
        <v>0.88</v>
      </c>
      <c r="V46" s="6">
        <f>SUM(Q46/12.5)</f>
        <v>0.24</v>
      </c>
      <c r="W46" s="6" t="s">
        <v>25</v>
      </c>
    </row>
    <row r="47" spans="1:23" x14ac:dyDescent="0.2">
      <c r="A47">
        <v>16</v>
      </c>
      <c r="B47" t="s">
        <v>4</v>
      </c>
      <c r="C47">
        <v>14</v>
      </c>
      <c r="D47" s="1">
        <v>25</v>
      </c>
      <c r="E47">
        <v>0</v>
      </c>
      <c r="F47" s="1">
        <v>0</v>
      </c>
      <c r="G47">
        <v>3</v>
      </c>
      <c r="H47" s="1">
        <v>6</v>
      </c>
      <c r="I47">
        <v>10</v>
      </c>
      <c r="J47" s="1">
        <v>1</v>
      </c>
      <c r="K47">
        <v>0</v>
      </c>
      <c r="L47" s="1">
        <v>0</v>
      </c>
      <c r="M47">
        <v>0</v>
      </c>
      <c r="N47" s="1">
        <v>0</v>
      </c>
      <c r="O47" s="6">
        <f>SUM(E47:N47)</f>
        <v>20</v>
      </c>
      <c r="P47" s="6">
        <f>SUM(E47+G47+I47+K47+M47)</f>
        <v>13</v>
      </c>
      <c r="Q47" s="6">
        <f>SUM(F47+H47+J47+L47+N47)</f>
        <v>7</v>
      </c>
      <c r="R47" s="6">
        <f>SUM(O47/D47)</f>
        <v>0.8</v>
      </c>
      <c r="S47" s="6">
        <f>P47/O47</f>
        <v>0.65</v>
      </c>
      <c r="T47" s="6">
        <f>SUM(Q47/O47)</f>
        <v>0.35</v>
      </c>
      <c r="U47" s="6">
        <f>SUM(P47/12.5)</f>
        <v>1.04</v>
      </c>
      <c r="V47" s="6">
        <f>SUM(Q47/12.5)</f>
        <v>0.56000000000000005</v>
      </c>
      <c r="W47" s="6" t="s">
        <v>25</v>
      </c>
    </row>
    <row r="48" spans="1:23" x14ac:dyDescent="0.2">
      <c r="A48" s="6">
        <v>16</v>
      </c>
      <c r="B48" s="6" t="s">
        <v>4</v>
      </c>
      <c r="C48" s="6">
        <v>15</v>
      </c>
      <c r="D48" s="1">
        <v>25</v>
      </c>
      <c r="E48" s="6">
        <v>0</v>
      </c>
      <c r="F48" s="1">
        <v>0</v>
      </c>
      <c r="G48" s="6">
        <v>1</v>
      </c>
      <c r="H48" s="1">
        <v>3</v>
      </c>
      <c r="I48" s="6">
        <v>5</v>
      </c>
      <c r="J48" s="1">
        <v>4</v>
      </c>
      <c r="K48" s="6">
        <v>0</v>
      </c>
      <c r="L48" s="1">
        <v>1</v>
      </c>
      <c r="M48" s="6">
        <v>0</v>
      </c>
      <c r="N48" s="1">
        <v>0</v>
      </c>
      <c r="O48" s="6">
        <f>SUM(E48:N48)</f>
        <v>14</v>
      </c>
      <c r="P48" s="6">
        <f>SUM(E48+G48+I48+K48+M48)</f>
        <v>6</v>
      </c>
      <c r="Q48" s="6">
        <f>SUM(F48+H48+J48+L48+N48)</f>
        <v>8</v>
      </c>
      <c r="R48" s="6">
        <f>SUM(O48/D48)</f>
        <v>0.56000000000000005</v>
      </c>
      <c r="S48" s="6">
        <f>P48/O48</f>
        <v>0.42857142857142855</v>
      </c>
      <c r="T48" s="6">
        <f>SUM(Q48/O48)</f>
        <v>0.5714285714285714</v>
      </c>
      <c r="U48" s="6">
        <f>SUM(P48/12.5)</f>
        <v>0.48</v>
      </c>
      <c r="V48" s="6">
        <f>SUM(Q48/12.5)</f>
        <v>0.64</v>
      </c>
      <c r="W48" s="6" t="s">
        <v>25</v>
      </c>
    </row>
    <row r="49" spans="1:23" x14ac:dyDescent="0.2">
      <c r="A49">
        <v>16</v>
      </c>
      <c r="B49" t="s">
        <v>4</v>
      </c>
      <c r="C49">
        <v>16</v>
      </c>
      <c r="D49" s="1">
        <v>25</v>
      </c>
      <c r="E49">
        <v>0</v>
      </c>
      <c r="F49" s="1">
        <v>0</v>
      </c>
      <c r="G49">
        <v>0</v>
      </c>
      <c r="H49" s="1">
        <v>2</v>
      </c>
      <c r="I49">
        <v>7</v>
      </c>
      <c r="J49" s="1">
        <v>6</v>
      </c>
      <c r="K49">
        <v>0</v>
      </c>
      <c r="L49" s="1">
        <v>0</v>
      </c>
      <c r="M49">
        <v>0</v>
      </c>
      <c r="N49" s="1">
        <v>0</v>
      </c>
      <c r="O49" s="6">
        <f>SUM(E49:N49)</f>
        <v>15</v>
      </c>
      <c r="P49" s="6">
        <f>SUM(E49+G49+I49+K49+M49)</f>
        <v>7</v>
      </c>
      <c r="Q49" s="6">
        <f>SUM(F49+H49+J49+L49+N49)</f>
        <v>8</v>
      </c>
      <c r="R49" s="6">
        <f>SUM(O49/D49)</f>
        <v>0.6</v>
      </c>
      <c r="S49" s="6">
        <f>P49/O49</f>
        <v>0.46666666666666667</v>
      </c>
      <c r="T49" s="6">
        <f>SUM(Q49/O49)</f>
        <v>0.53333333333333333</v>
      </c>
      <c r="U49" s="6">
        <f>SUM(P49/12.5)</f>
        <v>0.56000000000000005</v>
      </c>
      <c r="V49" s="6">
        <f>SUM(Q49/12.5)</f>
        <v>0.64</v>
      </c>
      <c r="W49" s="6" t="s">
        <v>25</v>
      </c>
    </row>
    <row r="50" spans="1:23" x14ac:dyDescent="0.2">
      <c r="A50">
        <v>16</v>
      </c>
      <c r="B50" t="s">
        <v>4</v>
      </c>
      <c r="C50">
        <v>17</v>
      </c>
      <c r="D50" s="1">
        <v>25</v>
      </c>
      <c r="E50">
        <v>0</v>
      </c>
      <c r="F50" s="1">
        <v>0</v>
      </c>
      <c r="G50">
        <v>2</v>
      </c>
      <c r="H50" s="1">
        <v>2</v>
      </c>
      <c r="I50">
        <v>8</v>
      </c>
      <c r="J50" s="1">
        <v>4</v>
      </c>
      <c r="K50">
        <v>1</v>
      </c>
      <c r="L50" s="1">
        <v>0</v>
      </c>
      <c r="M50">
        <v>0</v>
      </c>
      <c r="N50" s="1">
        <v>0</v>
      </c>
      <c r="O50" s="6">
        <f>SUM(E50:N50)</f>
        <v>17</v>
      </c>
      <c r="P50" s="6">
        <f>SUM(E50+G50+I50+K50+M50)</f>
        <v>11</v>
      </c>
      <c r="Q50" s="6">
        <f>SUM(F50+H50+J50+L50+N50)</f>
        <v>6</v>
      </c>
      <c r="R50" s="6">
        <f>SUM(O50/D50)</f>
        <v>0.68</v>
      </c>
      <c r="S50" s="6">
        <f>P50/O50</f>
        <v>0.6470588235294118</v>
      </c>
      <c r="T50" s="6">
        <f>SUM(Q50/O50)</f>
        <v>0.35294117647058826</v>
      </c>
      <c r="U50" s="6">
        <f>SUM(P50/12.5)</f>
        <v>0.88</v>
      </c>
      <c r="V50" s="6">
        <f>SUM(Q50/12.5)</f>
        <v>0.48</v>
      </c>
      <c r="W50" s="6" t="s">
        <v>25</v>
      </c>
    </row>
    <row r="51" spans="1:23" x14ac:dyDescent="0.2">
      <c r="A51" s="6">
        <v>16</v>
      </c>
      <c r="B51" s="6" t="s">
        <v>4</v>
      </c>
      <c r="C51" s="6">
        <v>18</v>
      </c>
      <c r="D51" s="1">
        <v>25</v>
      </c>
      <c r="E51" s="6">
        <v>0</v>
      </c>
      <c r="F51" s="1">
        <v>1</v>
      </c>
      <c r="G51" s="6">
        <v>3</v>
      </c>
      <c r="H51" s="1">
        <v>5</v>
      </c>
      <c r="I51" s="6">
        <v>1</v>
      </c>
      <c r="J51" s="1">
        <v>1</v>
      </c>
      <c r="K51" s="6">
        <v>0</v>
      </c>
      <c r="L51" s="1">
        <v>0</v>
      </c>
      <c r="M51" s="6">
        <v>0</v>
      </c>
      <c r="N51" s="1">
        <v>0</v>
      </c>
      <c r="O51" s="6">
        <f>SUM(E51:N51)</f>
        <v>11</v>
      </c>
      <c r="P51" s="6">
        <f>SUM(E51+G51+I51+K51+M51)</f>
        <v>4</v>
      </c>
      <c r="Q51" s="6">
        <f>SUM(F51+H51+J51+L51+N51)</f>
        <v>7</v>
      </c>
      <c r="R51" s="6">
        <f>SUM(O51/D51)</f>
        <v>0.44</v>
      </c>
      <c r="S51" s="6">
        <f>P51/O51</f>
        <v>0.36363636363636365</v>
      </c>
      <c r="T51" s="6">
        <f>SUM(Q51/O51)</f>
        <v>0.63636363636363635</v>
      </c>
      <c r="U51" s="6">
        <f>SUM(P51/12.5)</f>
        <v>0.32</v>
      </c>
      <c r="V51" s="6">
        <f>SUM(Q51/12.5)</f>
        <v>0.56000000000000005</v>
      </c>
      <c r="W51" s="6" t="s">
        <v>25</v>
      </c>
    </row>
    <row r="52" spans="1:23" s="7" customFormat="1" x14ac:dyDescent="0.2">
      <c r="A52" s="7">
        <v>19</v>
      </c>
      <c r="B52" s="7" t="s">
        <v>4</v>
      </c>
      <c r="C52" s="7">
        <v>1</v>
      </c>
      <c r="D52" s="1">
        <v>25</v>
      </c>
      <c r="E52" s="7">
        <v>0</v>
      </c>
      <c r="F52" s="8">
        <v>0</v>
      </c>
      <c r="G52" s="7">
        <v>4</v>
      </c>
      <c r="H52" s="8">
        <v>7</v>
      </c>
      <c r="I52" s="7">
        <v>0</v>
      </c>
      <c r="J52" s="8">
        <v>0</v>
      </c>
      <c r="K52" s="7">
        <v>1</v>
      </c>
      <c r="L52" s="8">
        <v>0</v>
      </c>
      <c r="M52" s="7">
        <v>0</v>
      </c>
      <c r="N52" s="8">
        <v>0</v>
      </c>
      <c r="O52" s="6">
        <f>SUM(E52:N52)</f>
        <v>12</v>
      </c>
      <c r="P52" s="6">
        <f>SUM(E52+G52+I52+K52+M52)</f>
        <v>5</v>
      </c>
      <c r="Q52" s="6">
        <f>SUM(F52+H52+J52+L52+N52)</f>
        <v>7</v>
      </c>
      <c r="R52" s="6">
        <f>SUM(O52/D52)</f>
        <v>0.48</v>
      </c>
      <c r="S52" s="6">
        <f>P52/O52</f>
        <v>0.41666666666666669</v>
      </c>
      <c r="T52" s="6">
        <f>SUM(Q52/O52)</f>
        <v>0.58333333333333337</v>
      </c>
      <c r="U52" s="6">
        <f>SUM(P52/12.5)</f>
        <v>0.4</v>
      </c>
      <c r="V52" s="6">
        <f>SUM(Q52/12.5)</f>
        <v>0.56000000000000005</v>
      </c>
      <c r="W52" s="7" t="s">
        <v>26</v>
      </c>
    </row>
    <row r="53" spans="1:23" x14ac:dyDescent="0.2">
      <c r="A53">
        <v>19</v>
      </c>
      <c r="B53" t="s">
        <v>4</v>
      </c>
      <c r="C53">
        <v>2</v>
      </c>
      <c r="D53" s="1">
        <v>25</v>
      </c>
      <c r="E53">
        <v>0</v>
      </c>
      <c r="F53" s="1">
        <v>0</v>
      </c>
      <c r="G53">
        <v>2</v>
      </c>
      <c r="H53" s="1">
        <v>6</v>
      </c>
      <c r="I53">
        <v>0</v>
      </c>
      <c r="J53" s="1">
        <v>0</v>
      </c>
      <c r="K53">
        <v>0</v>
      </c>
      <c r="L53" s="1">
        <v>0</v>
      </c>
      <c r="M53">
        <v>0</v>
      </c>
      <c r="N53" s="1">
        <v>0</v>
      </c>
      <c r="O53" s="6">
        <f>SUM(E53:N53)</f>
        <v>8</v>
      </c>
      <c r="P53" s="6">
        <f>SUM(E53+G53+I53+K53+M53)</f>
        <v>2</v>
      </c>
      <c r="Q53" s="6">
        <f>SUM(F53+H53+J53+L53+N53)</f>
        <v>6</v>
      </c>
      <c r="R53" s="6">
        <f>SUM(O53/D53)</f>
        <v>0.32</v>
      </c>
      <c r="S53" s="6">
        <f>P53/O53</f>
        <v>0.25</v>
      </c>
      <c r="T53" s="6">
        <f>SUM(Q53/O53)</f>
        <v>0.75</v>
      </c>
      <c r="U53" s="6">
        <f>SUM(P53/12.5)</f>
        <v>0.16</v>
      </c>
      <c r="V53" s="6">
        <f>SUM(Q53/12.5)</f>
        <v>0.48</v>
      </c>
      <c r="W53" s="7" t="s">
        <v>26</v>
      </c>
    </row>
    <row r="54" spans="1:23" x14ac:dyDescent="0.2">
      <c r="A54" s="6">
        <v>19</v>
      </c>
      <c r="B54" s="6" t="s">
        <v>4</v>
      </c>
      <c r="C54" s="6">
        <v>3</v>
      </c>
      <c r="D54" s="1">
        <v>25</v>
      </c>
      <c r="E54" s="6">
        <v>0</v>
      </c>
      <c r="F54" s="1">
        <v>0</v>
      </c>
      <c r="G54" s="6">
        <v>7</v>
      </c>
      <c r="H54" s="1">
        <v>6</v>
      </c>
      <c r="I54" s="6">
        <v>0</v>
      </c>
      <c r="J54" s="1">
        <v>0</v>
      </c>
      <c r="K54" s="6">
        <v>0</v>
      </c>
      <c r="L54" s="1">
        <v>0</v>
      </c>
      <c r="M54" s="6">
        <v>0</v>
      </c>
      <c r="N54" s="1">
        <v>0</v>
      </c>
      <c r="O54" s="6">
        <f>SUM(E54:N54)</f>
        <v>13</v>
      </c>
      <c r="P54" s="6">
        <f>SUM(E54+G54+I54+K54+M54)</f>
        <v>7</v>
      </c>
      <c r="Q54" s="6">
        <f>SUM(F54+H54+J54+L54+N54)</f>
        <v>6</v>
      </c>
      <c r="R54" s="6">
        <f>SUM(O54/D54)</f>
        <v>0.52</v>
      </c>
      <c r="S54" s="6">
        <f>P54/O54</f>
        <v>0.53846153846153844</v>
      </c>
      <c r="T54" s="6">
        <f>SUM(Q54/O54)</f>
        <v>0.46153846153846156</v>
      </c>
      <c r="U54" s="6">
        <f>SUM(P54/12.5)</f>
        <v>0.56000000000000005</v>
      </c>
      <c r="V54" s="6">
        <f>SUM(Q54/12.5)</f>
        <v>0.48</v>
      </c>
      <c r="W54" s="7" t="s">
        <v>26</v>
      </c>
    </row>
    <row r="55" spans="1:23" x14ac:dyDescent="0.2">
      <c r="A55">
        <v>19</v>
      </c>
      <c r="B55" t="s">
        <v>4</v>
      </c>
      <c r="C55">
        <v>4</v>
      </c>
      <c r="D55" s="1">
        <v>25</v>
      </c>
      <c r="E55">
        <v>0</v>
      </c>
      <c r="F55" s="1">
        <v>0</v>
      </c>
      <c r="G55">
        <v>3</v>
      </c>
      <c r="H55" s="1">
        <v>5</v>
      </c>
      <c r="I55">
        <v>0</v>
      </c>
      <c r="J55" s="1">
        <v>0</v>
      </c>
      <c r="K55">
        <v>0</v>
      </c>
      <c r="L55" s="1">
        <v>0</v>
      </c>
      <c r="M55">
        <v>0</v>
      </c>
      <c r="N55" s="1">
        <v>0</v>
      </c>
      <c r="O55" s="6">
        <f>SUM(E55:N55)</f>
        <v>8</v>
      </c>
      <c r="P55" s="6">
        <f>SUM(E55+G55+I55+K55+M55)</f>
        <v>3</v>
      </c>
      <c r="Q55" s="6">
        <f>SUM(F55+H55+J55+L55+N55)</f>
        <v>5</v>
      </c>
      <c r="R55" s="6">
        <f>SUM(O55/D55)</f>
        <v>0.32</v>
      </c>
      <c r="S55" s="6">
        <f>P55/O55</f>
        <v>0.375</v>
      </c>
      <c r="T55" s="6">
        <f>SUM(Q55/O55)</f>
        <v>0.625</v>
      </c>
      <c r="U55" s="6">
        <f>SUM(P55/12.5)</f>
        <v>0.24</v>
      </c>
      <c r="V55" s="6">
        <f>SUM(Q55/12.5)</f>
        <v>0.4</v>
      </c>
      <c r="W55" s="7" t="s">
        <v>26</v>
      </c>
    </row>
    <row r="56" spans="1:23" x14ac:dyDescent="0.2">
      <c r="A56" s="6">
        <v>19</v>
      </c>
      <c r="B56" s="6" t="s">
        <v>4</v>
      </c>
      <c r="C56" s="6">
        <v>5</v>
      </c>
      <c r="D56" s="1">
        <v>25</v>
      </c>
      <c r="E56" s="6">
        <v>0</v>
      </c>
      <c r="F56" s="1">
        <v>0</v>
      </c>
      <c r="G56" s="6">
        <v>5</v>
      </c>
      <c r="H56" s="1">
        <v>8</v>
      </c>
      <c r="I56" s="6">
        <v>0</v>
      </c>
      <c r="J56" s="1">
        <v>0</v>
      </c>
      <c r="K56" s="6">
        <v>0</v>
      </c>
      <c r="L56" s="1">
        <v>0</v>
      </c>
      <c r="M56" s="6">
        <v>0</v>
      </c>
      <c r="N56" s="1">
        <v>0</v>
      </c>
      <c r="O56" s="6">
        <f>SUM(E56:N56)</f>
        <v>13</v>
      </c>
      <c r="P56" s="6">
        <f>SUM(E56+G56+I56+K56+M56)</f>
        <v>5</v>
      </c>
      <c r="Q56" s="6">
        <f>SUM(F56+H56+J56+L56+N56)</f>
        <v>8</v>
      </c>
      <c r="R56" s="6">
        <f>SUM(O56/D56)</f>
        <v>0.52</v>
      </c>
      <c r="S56" s="6">
        <f>P56/O56</f>
        <v>0.38461538461538464</v>
      </c>
      <c r="T56" s="6">
        <f>SUM(Q56/O56)</f>
        <v>0.61538461538461542</v>
      </c>
      <c r="U56" s="6">
        <f>SUM(P56/12.5)</f>
        <v>0.4</v>
      </c>
      <c r="V56" s="6">
        <f>SUM(Q56/12.5)</f>
        <v>0.64</v>
      </c>
      <c r="W56" s="7" t="s">
        <v>26</v>
      </c>
    </row>
    <row r="57" spans="1:23" x14ac:dyDescent="0.2">
      <c r="A57">
        <v>19</v>
      </c>
      <c r="B57" t="s">
        <v>4</v>
      </c>
      <c r="C57">
        <v>6</v>
      </c>
      <c r="D57" s="1">
        <v>25</v>
      </c>
      <c r="E57">
        <v>0</v>
      </c>
      <c r="F57" s="1">
        <v>1</v>
      </c>
      <c r="G57">
        <v>3</v>
      </c>
      <c r="H57" s="1">
        <v>1</v>
      </c>
      <c r="I57">
        <v>0</v>
      </c>
      <c r="J57" s="1">
        <v>0</v>
      </c>
      <c r="K57">
        <v>0</v>
      </c>
      <c r="L57" s="1">
        <v>0</v>
      </c>
      <c r="M57">
        <v>0</v>
      </c>
      <c r="N57" s="1">
        <v>0</v>
      </c>
      <c r="O57" s="6">
        <f>SUM(E57:N57)</f>
        <v>5</v>
      </c>
      <c r="P57" s="6">
        <f>SUM(E57+G57+I57+K57+M57)</f>
        <v>3</v>
      </c>
      <c r="Q57" s="6">
        <f>SUM(F57+H57+J57+L57+N57)</f>
        <v>2</v>
      </c>
      <c r="R57" s="6">
        <f>SUM(O57/D57)</f>
        <v>0.2</v>
      </c>
      <c r="S57" s="6">
        <f>P57/O57</f>
        <v>0.6</v>
      </c>
      <c r="T57" s="6">
        <f>SUM(Q57/O57)</f>
        <v>0.4</v>
      </c>
      <c r="U57" s="6">
        <f>SUM(P57/12.5)</f>
        <v>0.24</v>
      </c>
      <c r="V57" s="6">
        <f>SUM(Q57/12.5)</f>
        <v>0.16</v>
      </c>
      <c r="W57" s="7" t="s">
        <v>26</v>
      </c>
    </row>
    <row r="58" spans="1:23" x14ac:dyDescent="0.2">
      <c r="A58">
        <v>19</v>
      </c>
      <c r="B58" t="s">
        <v>4</v>
      </c>
      <c r="C58">
        <v>7</v>
      </c>
      <c r="D58" s="1">
        <v>25</v>
      </c>
      <c r="E58">
        <v>0</v>
      </c>
      <c r="F58" s="1">
        <v>0</v>
      </c>
      <c r="G58">
        <v>6</v>
      </c>
      <c r="H58" s="1">
        <v>9</v>
      </c>
      <c r="I58">
        <v>3</v>
      </c>
      <c r="J58" s="1">
        <v>3</v>
      </c>
      <c r="K58">
        <v>0</v>
      </c>
      <c r="L58" s="1">
        <v>0</v>
      </c>
      <c r="M58">
        <v>0</v>
      </c>
      <c r="N58" s="1">
        <v>0</v>
      </c>
      <c r="O58" s="6">
        <f>SUM(E58:N58)</f>
        <v>21</v>
      </c>
      <c r="P58" s="6">
        <f>SUM(E58+G58+I58+K58+M58)</f>
        <v>9</v>
      </c>
      <c r="Q58" s="6">
        <f>SUM(F58+H58+J58+L58+N58)</f>
        <v>12</v>
      </c>
      <c r="R58" s="6">
        <f>SUM(O58/D58)</f>
        <v>0.84</v>
      </c>
      <c r="S58" s="6">
        <f>P58/O58</f>
        <v>0.42857142857142855</v>
      </c>
      <c r="T58" s="6">
        <f>SUM(Q58/O58)</f>
        <v>0.5714285714285714</v>
      </c>
      <c r="U58" s="6">
        <f>SUM(P58/12.5)</f>
        <v>0.72</v>
      </c>
      <c r="V58" s="6">
        <f>SUM(Q58/12.5)</f>
        <v>0.96</v>
      </c>
      <c r="W58" s="7" t="s">
        <v>26</v>
      </c>
    </row>
    <row r="59" spans="1:23" x14ac:dyDescent="0.2">
      <c r="A59" s="6">
        <v>19</v>
      </c>
      <c r="B59" s="6" t="s">
        <v>4</v>
      </c>
      <c r="C59" s="6">
        <v>8</v>
      </c>
      <c r="D59" s="1">
        <v>25</v>
      </c>
      <c r="E59" s="6">
        <v>0</v>
      </c>
      <c r="F59" s="1">
        <v>0</v>
      </c>
      <c r="G59" s="6">
        <v>3</v>
      </c>
      <c r="H59" s="1">
        <v>3</v>
      </c>
      <c r="I59" s="6">
        <v>0</v>
      </c>
      <c r="J59" s="1">
        <v>0</v>
      </c>
      <c r="K59" s="6">
        <v>0</v>
      </c>
      <c r="L59" s="1">
        <v>0</v>
      </c>
      <c r="M59" s="6">
        <v>0</v>
      </c>
      <c r="N59" s="1">
        <v>0</v>
      </c>
      <c r="O59" s="6">
        <f>SUM(E59:N59)</f>
        <v>6</v>
      </c>
      <c r="P59" s="6">
        <f>SUM(E59+G59+I59+K59+M59)</f>
        <v>3</v>
      </c>
      <c r="Q59" s="6">
        <f>SUM(F59+H59+J59+L59+N59)</f>
        <v>3</v>
      </c>
      <c r="R59" s="6">
        <f>SUM(O59/D59)</f>
        <v>0.24</v>
      </c>
      <c r="S59" s="6">
        <f>P59/O59</f>
        <v>0.5</v>
      </c>
      <c r="T59" s="6">
        <f>SUM(Q59/O59)</f>
        <v>0.5</v>
      </c>
      <c r="U59" s="6">
        <f>SUM(P59/12.5)</f>
        <v>0.24</v>
      </c>
      <c r="V59" s="6">
        <f>SUM(Q59/12.5)</f>
        <v>0.24</v>
      </c>
      <c r="W59" s="7" t="s">
        <v>26</v>
      </c>
    </row>
    <row r="60" spans="1:23" x14ac:dyDescent="0.2">
      <c r="A60" s="6">
        <v>19</v>
      </c>
      <c r="B60" s="6" t="s">
        <v>4</v>
      </c>
      <c r="C60" s="6">
        <v>9</v>
      </c>
      <c r="D60" s="1">
        <v>25</v>
      </c>
      <c r="E60" s="6">
        <v>0</v>
      </c>
      <c r="F60" s="1">
        <v>0</v>
      </c>
      <c r="G60" s="6">
        <v>2</v>
      </c>
      <c r="H60" s="1">
        <v>2</v>
      </c>
      <c r="I60" s="6">
        <v>2</v>
      </c>
      <c r="J60" s="1">
        <v>0</v>
      </c>
      <c r="K60" s="6">
        <v>0</v>
      </c>
      <c r="L60" s="1">
        <v>0</v>
      </c>
      <c r="M60" s="6">
        <v>0</v>
      </c>
      <c r="N60" s="1">
        <v>0</v>
      </c>
      <c r="O60" s="6">
        <f>SUM(E60:N60)</f>
        <v>6</v>
      </c>
      <c r="P60" s="6">
        <f>SUM(E60+G60+I60+K60+M60)</f>
        <v>4</v>
      </c>
      <c r="Q60" s="6">
        <f>SUM(F60+H60+J60+L60+N60)</f>
        <v>2</v>
      </c>
      <c r="R60" s="6">
        <f>SUM(O60/D60)</f>
        <v>0.24</v>
      </c>
      <c r="S60" s="6">
        <f>P60/O60</f>
        <v>0.66666666666666663</v>
      </c>
      <c r="T60" s="6">
        <f>SUM(Q60/O60)</f>
        <v>0.33333333333333331</v>
      </c>
      <c r="U60" s="6">
        <f>SUM(P60/12.5)</f>
        <v>0.32</v>
      </c>
      <c r="V60" s="6">
        <f>SUM(Q60/12.5)</f>
        <v>0.16</v>
      </c>
      <c r="W60" s="7" t="s">
        <v>26</v>
      </c>
    </row>
    <row r="61" spans="1:23" x14ac:dyDescent="0.2">
      <c r="A61">
        <v>19</v>
      </c>
      <c r="B61" t="s">
        <v>4</v>
      </c>
      <c r="C61">
        <v>10</v>
      </c>
      <c r="D61" s="1">
        <v>25</v>
      </c>
      <c r="E61">
        <v>0</v>
      </c>
      <c r="F61" s="1">
        <v>0</v>
      </c>
      <c r="G61">
        <v>3</v>
      </c>
      <c r="H61" s="1">
        <v>1</v>
      </c>
      <c r="I61">
        <v>2</v>
      </c>
      <c r="J61" s="1">
        <v>0</v>
      </c>
      <c r="K61">
        <v>0</v>
      </c>
      <c r="L61" s="1">
        <v>0</v>
      </c>
      <c r="M61">
        <v>0</v>
      </c>
      <c r="N61" s="1">
        <v>0</v>
      </c>
      <c r="O61" s="6">
        <f>SUM(E61:N61)</f>
        <v>6</v>
      </c>
      <c r="P61" s="6">
        <f>SUM(E61+G61+I61+K61+M61)</f>
        <v>5</v>
      </c>
      <c r="Q61" s="6">
        <f>SUM(F61+H61+J61+L61+N61)</f>
        <v>1</v>
      </c>
      <c r="R61" s="6">
        <f>SUM(O61/D61)</f>
        <v>0.24</v>
      </c>
      <c r="S61" s="6">
        <f>P61/O61</f>
        <v>0.83333333333333337</v>
      </c>
      <c r="T61" s="6">
        <f>SUM(Q61/O61)</f>
        <v>0.16666666666666666</v>
      </c>
      <c r="U61" s="6">
        <f>SUM(P61/12.5)</f>
        <v>0.4</v>
      </c>
      <c r="V61" s="6">
        <f>SUM(Q61/12.5)</f>
        <v>0.08</v>
      </c>
      <c r="W61" s="7" t="s">
        <v>26</v>
      </c>
    </row>
    <row r="62" spans="1:23" x14ac:dyDescent="0.2">
      <c r="A62">
        <v>19</v>
      </c>
      <c r="B62" t="s">
        <v>4</v>
      </c>
      <c r="C62">
        <v>11</v>
      </c>
      <c r="D62" s="1">
        <v>25</v>
      </c>
      <c r="E62">
        <v>0</v>
      </c>
      <c r="F62" s="1">
        <v>0</v>
      </c>
      <c r="G62">
        <v>5</v>
      </c>
      <c r="H62" s="1">
        <v>3</v>
      </c>
      <c r="I62">
        <v>1</v>
      </c>
      <c r="J62" s="1">
        <v>0</v>
      </c>
      <c r="K62">
        <v>0</v>
      </c>
      <c r="L62" s="1">
        <v>0</v>
      </c>
      <c r="M62">
        <v>0</v>
      </c>
      <c r="N62" s="1">
        <v>0</v>
      </c>
      <c r="O62" s="6">
        <f>SUM(E62:N62)</f>
        <v>9</v>
      </c>
      <c r="P62" s="6">
        <f>SUM(E62+G62+I62+K62+M62)</f>
        <v>6</v>
      </c>
      <c r="Q62" s="6">
        <f>SUM(F62+H62+J62+L62+N62)</f>
        <v>3</v>
      </c>
      <c r="R62" s="6">
        <f>SUM(O62/D62)</f>
        <v>0.36</v>
      </c>
      <c r="S62" s="6">
        <f>P62/O62</f>
        <v>0.66666666666666663</v>
      </c>
      <c r="T62" s="6">
        <f>SUM(Q62/O62)</f>
        <v>0.33333333333333331</v>
      </c>
      <c r="U62" s="6">
        <f>SUM(P62/12.5)</f>
        <v>0.48</v>
      </c>
      <c r="V62" s="6">
        <f>SUM(Q62/12.5)</f>
        <v>0.24</v>
      </c>
      <c r="W62" s="7" t="s">
        <v>26</v>
      </c>
    </row>
    <row r="63" spans="1:23" x14ac:dyDescent="0.2">
      <c r="A63">
        <v>19</v>
      </c>
      <c r="B63" t="s">
        <v>4</v>
      </c>
      <c r="C63">
        <v>12</v>
      </c>
      <c r="D63" s="1">
        <v>25</v>
      </c>
      <c r="E63">
        <v>0</v>
      </c>
      <c r="F63" s="1">
        <v>0</v>
      </c>
      <c r="G63">
        <v>0</v>
      </c>
      <c r="H63" s="1">
        <v>0</v>
      </c>
      <c r="I63">
        <v>0</v>
      </c>
      <c r="J63" s="1">
        <v>3</v>
      </c>
      <c r="K63">
        <v>1</v>
      </c>
      <c r="L63" s="1">
        <v>0</v>
      </c>
      <c r="M63">
        <v>0</v>
      </c>
      <c r="N63" s="1">
        <v>0</v>
      </c>
      <c r="O63" s="6">
        <f>SUM(E63:N63)</f>
        <v>4</v>
      </c>
      <c r="P63" s="6">
        <f>SUM(E63+G63+I63+K63+M63)</f>
        <v>1</v>
      </c>
      <c r="Q63" s="6">
        <f>SUM(F63+H63+J63+L63+N63)</f>
        <v>3</v>
      </c>
      <c r="R63" s="6">
        <f>SUM(O63/D63)</f>
        <v>0.16</v>
      </c>
      <c r="S63" s="6">
        <f>P63/O63</f>
        <v>0.25</v>
      </c>
      <c r="T63" s="6">
        <f>SUM(Q63/O63)</f>
        <v>0.75</v>
      </c>
      <c r="U63" s="6">
        <f>SUM(P63/12.5)</f>
        <v>0.08</v>
      </c>
      <c r="V63" s="6">
        <f>SUM(Q63/12.5)</f>
        <v>0.24</v>
      </c>
      <c r="W63" s="7" t="s">
        <v>26</v>
      </c>
    </row>
    <row r="64" spans="1:23" x14ac:dyDescent="0.2">
      <c r="A64">
        <v>19</v>
      </c>
      <c r="B64" t="s">
        <v>4</v>
      </c>
      <c r="C64">
        <v>13</v>
      </c>
      <c r="D64" s="1">
        <v>25</v>
      </c>
      <c r="E64">
        <v>0</v>
      </c>
      <c r="F64" s="1">
        <v>0</v>
      </c>
      <c r="G64">
        <v>0</v>
      </c>
      <c r="H64" s="1">
        <v>2</v>
      </c>
      <c r="I64">
        <v>2</v>
      </c>
      <c r="J64" s="1">
        <v>2</v>
      </c>
      <c r="K64">
        <v>0</v>
      </c>
      <c r="L64" s="1">
        <v>0</v>
      </c>
      <c r="M64">
        <v>0</v>
      </c>
      <c r="N64" s="1">
        <v>1</v>
      </c>
      <c r="O64" s="6">
        <f>SUM(E64:N64)</f>
        <v>7</v>
      </c>
      <c r="P64" s="6">
        <f>SUM(E64+G64+I64+K64+M64)</f>
        <v>2</v>
      </c>
      <c r="Q64" s="6">
        <f>SUM(F64+H64+J64+L64+N64)</f>
        <v>5</v>
      </c>
      <c r="R64" s="6">
        <f>SUM(O64/D64)</f>
        <v>0.28000000000000003</v>
      </c>
      <c r="S64" s="6">
        <f>P64/O64</f>
        <v>0.2857142857142857</v>
      </c>
      <c r="T64" s="6">
        <f>SUM(Q64/O64)</f>
        <v>0.7142857142857143</v>
      </c>
      <c r="U64" s="6">
        <f>SUM(P64/12.5)</f>
        <v>0.16</v>
      </c>
      <c r="V64" s="6">
        <f>SUM(Q64/12.5)</f>
        <v>0.4</v>
      </c>
      <c r="W64" s="7" t="s">
        <v>26</v>
      </c>
    </row>
    <row r="65" spans="1:23" x14ac:dyDescent="0.2">
      <c r="A65">
        <v>19</v>
      </c>
      <c r="B65" t="s">
        <v>4</v>
      </c>
      <c r="C65">
        <v>14</v>
      </c>
      <c r="D65" s="1">
        <v>25</v>
      </c>
      <c r="E65">
        <v>0</v>
      </c>
      <c r="F65" s="1">
        <v>0</v>
      </c>
      <c r="G65">
        <v>1</v>
      </c>
      <c r="H65" s="1">
        <v>0</v>
      </c>
      <c r="I65">
        <v>5</v>
      </c>
      <c r="J65" s="1">
        <v>4</v>
      </c>
      <c r="K65">
        <v>1</v>
      </c>
      <c r="L65" s="1">
        <v>0</v>
      </c>
      <c r="M65">
        <v>0</v>
      </c>
      <c r="N65" s="1">
        <v>0</v>
      </c>
      <c r="O65" s="6">
        <f>SUM(E65:N65)</f>
        <v>11</v>
      </c>
      <c r="P65" s="6">
        <f>SUM(E65+G65+I65+K65+M65)</f>
        <v>7</v>
      </c>
      <c r="Q65" s="6">
        <f>SUM(F65+H65+J65+L65+N65)</f>
        <v>4</v>
      </c>
      <c r="R65" s="6">
        <f>SUM(O65/D65)</f>
        <v>0.44</v>
      </c>
      <c r="S65" s="6">
        <f>P65/O65</f>
        <v>0.63636363636363635</v>
      </c>
      <c r="T65" s="6">
        <f>SUM(Q65/O65)</f>
        <v>0.36363636363636365</v>
      </c>
      <c r="U65" s="6">
        <f>SUM(P65/12.5)</f>
        <v>0.56000000000000005</v>
      </c>
      <c r="V65" s="6">
        <f>SUM(Q65/12.5)</f>
        <v>0.32</v>
      </c>
      <c r="W65" s="7" t="s">
        <v>26</v>
      </c>
    </row>
    <row r="66" spans="1:23" x14ac:dyDescent="0.2">
      <c r="A66">
        <v>19</v>
      </c>
      <c r="B66" t="s">
        <v>4</v>
      </c>
      <c r="C66">
        <v>15</v>
      </c>
      <c r="D66" s="1">
        <v>25</v>
      </c>
      <c r="E66">
        <v>0</v>
      </c>
      <c r="F66" s="1">
        <v>0</v>
      </c>
      <c r="G66">
        <v>0</v>
      </c>
      <c r="H66" s="1">
        <v>0</v>
      </c>
      <c r="I66">
        <v>1</v>
      </c>
      <c r="J66" s="1">
        <v>2</v>
      </c>
      <c r="K66">
        <v>0</v>
      </c>
      <c r="L66" s="1">
        <v>1</v>
      </c>
      <c r="M66">
        <v>1</v>
      </c>
      <c r="N66" s="1">
        <v>0</v>
      </c>
      <c r="O66" s="6">
        <f>SUM(E66:N66)</f>
        <v>5</v>
      </c>
      <c r="P66" s="6">
        <f>SUM(E66+G66+I66+K66+M66)</f>
        <v>2</v>
      </c>
      <c r="Q66" s="6">
        <f>SUM(F66+H66+J66+L66+N66)</f>
        <v>3</v>
      </c>
      <c r="R66" s="6">
        <f>SUM(O66/D66)</f>
        <v>0.2</v>
      </c>
      <c r="S66" s="6">
        <f>P66/O66</f>
        <v>0.4</v>
      </c>
      <c r="T66" s="6">
        <f>SUM(Q66/O66)</f>
        <v>0.6</v>
      </c>
      <c r="U66" s="6">
        <f>SUM(P66/12.5)</f>
        <v>0.16</v>
      </c>
      <c r="V66" s="6">
        <f>SUM(Q66/12.5)</f>
        <v>0.24</v>
      </c>
      <c r="W66" s="7" t="s">
        <v>26</v>
      </c>
    </row>
    <row r="67" spans="1:23" x14ac:dyDescent="0.2">
      <c r="A67">
        <v>19</v>
      </c>
      <c r="B67" t="s">
        <v>4</v>
      </c>
      <c r="C67">
        <v>16</v>
      </c>
      <c r="D67" s="1">
        <v>25</v>
      </c>
      <c r="E67">
        <v>0</v>
      </c>
      <c r="F67" s="1">
        <v>0</v>
      </c>
      <c r="G67">
        <v>0</v>
      </c>
      <c r="H67" s="1">
        <v>0</v>
      </c>
      <c r="I67">
        <v>4</v>
      </c>
      <c r="J67" s="1">
        <v>1</v>
      </c>
      <c r="K67">
        <v>0</v>
      </c>
      <c r="L67" s="1">
        <v>0</v>
      </c>
      <c r="M67">
        <v>0</v>
      </c>
      <c r="N67" s="1">
        <v>0</v>
      </c>
      <c r="O67" s="6">
        <f>SUM(E67:N67)</f>
        <v>5</v>
      </c>
      <c r="P67" s="6">
        <f>SUM(E67+G67+I67+K67+M67)</f>
        <v>4</v>
      </c>
      <c r="Q67" s="6">
        <f>SUM(F67+H67+J67+L67+N67)</f>
        <v>1</v>
      </c>
      <c r="R67" s="6">
        <f>SUM(O67/D67)</f>
        <v>0.2</v>
      </c>
      <c r="S67" s="6">
        <f>P67/O67</f>
        <v>0.8</v>
      </c>
      <c r="T67" s="6">
        <f>SUM(Q67/O67)</f>
        <v>0.2</v>
      </c>
      <c r="U67" s="6">
        <f>SUM(P67/12.5)</f>
        <v>0.32</v>
      </c>
      <c r="V67" s="6">
        <f>SUM(Q67/12.5)</f>
        <v>0.08</v>
      </c>
      <c r="W67" s="7" t="s">
        <v>26</v>
      </c>
    </row>
    <row r="68" spans="1:23" x14ac:dyDescent="0.2">
      <c r="A68">
        <v>19</v>
      </c>
      <c r="B68" t="s">
        <v>4</v>
      </c>
      <c r="C68">
        <v>17</v>
      </c>
      <c r="D68" s="1">
        <v>25</v>
      </c>
      <c r="E68">
        <v>0</v>
      </c>
      <c r="F68" s="1">
        <v>0</v>
      </c>
      <c r="G68">
        <v>0</v>
      </c>
      <c r="H68" s="1">
        <v>0</v>
      </c>
      <c r="I68">
        <v>0</v>
      </c>
      <c r="J68" s="1">
        <v>0</v>
      </c>
      <c r="K68">
        <v>1</v>
      </c>
      <c r="L68" s="1">
        <v>3</v>
      </c>
      <c r="M68">
        <v>0</v>
      </c>
      <c r="N68" s="1">
        <v>0</v>
      </c>
      <c r="O68" s="6">
        <f>SUM(E68:N68)</f>
        <v>4</v>
      </c>
      <c r="P68" s="6">
        <f>SUM(E68+G68+I68+K68+M68)</f>
        <v>1</v>
      </c>
      <c r="Q68" s="6">
        <f>SUM(F68+H68+J68+L68+N68)</f>
        <v>3</v>
      </c>
      <c r="R68" s="6">
        <f>SUM(O68/D68)</f>
        <v>0.16</v>
      </c>
      <c r="S68" s="6">
        <f>P68/O68</f>
        <v>0.25</v>
      </c>
      <c r="T68" s="6">
        <f>SUM(Q68/O68)</f>
        <v>0.75</v>
      </c>
      <c r="U68" s="6">
        <f>SUM(P68/12.5)</f>
        <v>0.08</v>
      </c>
      <c r="V68" s="6">
        <f>SUM(Q68/12.5)</f>
        <v>0.24</v>
      </c>
      <c r="W68" s="7" t="s">
        <v>26</v>
      </c>
    </row>
    <row r="69" spans="1:23" x14ac:dyDescent="0.2">
      <c r="A69">
        <v>19</v>
      </c>
      <c r="B69" t="s">
        <v>4</v>
      </c>
      <c r="C69">
        <v>18</v>
      </c>
      <c r="D69" s="1">
        <v>25</v>
      </c>
      <c r="E69">
        <v>0</v>
      </c>
      <c r="F69" s="1">
        <v>0</v>
      </c>
      <c r="G69">
        <v>0</v>
      </c>
      <c r="H69" s="1">
        <v>0</v>
      </c>
      <c r="I69">
        <v>1</v>
      </c>
      <c r="J69" s="1">
        <v>1</v>
      </c>
      <c r="K69">
        <v>0</v>
      </c>
      <c r="L69" s="1">
        <v>0</v>
      </c>
      <c r="M69">
        <v>0</v>
      </c>
      <c r="N69" s="1">
        <v>0</v>
      </c>
      <c r="O69" s="6">
        <f>SUM(E69:N69)</f>
        <v>2</v>
      </c>
      <c r="P69" s="6">
        <f>SUM(E69+G69+I69+K69+M69)</f>
        <v>1</v>
      </c>
      <c r="Q69" s="6">
        <f>SUM(F69+H69+J69+L69+N69)</f>
        <v>1</v>
      </c>
      <c r="R69" s="6">
        <f>SUM(O69/D69)</f>
        <v>0.08</v>
      </c>
      <c r="S69" s="6">
        <f>P69/O69</f>
        <v>0.5</v>
      </c>
      <c r="T69" s="6">
        <f>SUM(Q69/O69)</f>
        <v>0.5</v>
      </c>
      <c r="U69" s="6">
        <f>SUM(P69/12.5)</f>
        <v>0.08</v>
      </c>
      <c r="V69" s="6">
        <f>SUM(Q69/12.5)</f>
        <v>0.08</v>
      </c>
      <c r="W69" s="7" t="s">
        <v>26</v>
      </c>
    </row>
    <row r="70" spans="1:23" x14ac:dyDescent="0.2">
      <c r="A70">
        <v>19</v>
      </c>
      <c r="B70" t="s">
        <v>4</v>
      </c>
      <c r="C70">
        <v>19</v>
      </c>
      <c r="D70" s="1">
        <v>25</v>
      </c>
      <c r="E70">
        <v>0</v>
      </c>
      <c r="F70" s="1">
        <v>0</v>
      </c>
      <c r="G70">
        <v>0</v>
      </c>
      <c r="H70" s="1">
        <v>1</v>
      </c>
      <c r="I70">
        <v>4</v>
      </c>
      <c r="J70" s="1">
        <v>1</v>
      </c>
      <c r="K70">
        <v>0</v>
      </c>
      <c r="L70" s="1">
        <v>0</v>
      </c>
      <c r="M70">
        <v>0</v>
      </c>
      <c r="N70" s="1">
        <v>0</v>
      </c>
      <c r="O70" s="6">
        <f>SUM(E70:N70)</f>
        <v>6</v>
      </c>
      <c r="P70" s="6">
        <f>SUM(E70+G70+I70+K70+M70)</f>
        <v>4</v>
      </c>
      <c r="Q70" s="6">
        <f>SUM(F70+H70+J70+L70+N70)</f>
        <v>2</v>
      </c>
      <c r="R70" s="6">
        <f>SUM(O70/D70)</f>
        <v>0.24</v>
      </c>
      <c r="S70" s="6">
        <f>P70/O70</f>
        <v>0.66666666666666663</v>
      </c>
      <c r="T70" s="6">
        <f>SUM(Q70/O70)</f>
        <v>0.33333333333333331</v>
      </c>
      <c r="U70" s="6">
        <f>SUM(P70/12.5)</f>
        <v>0.32</v>
      </c>
      <c r="V70" s="6">
        <f>SUM(Q70/12.5)</f>
        <v>0.16</v>
      </c>
      <c r="W70" s="7" t="s">
        <v>26</v>
      </c>
    </row>
    <row r="71" spans="1:23" x14ac:dyDescent="0.2">
      <c r="A71">
        <v>19</v>
      </c>
      <c r="B71" t="s">
        <v>4</v>
      </c>
      <c r="C71">
        <v>20</v>
      </c>
      <c r="D71" s="1">
        <v>25</v>
      </c>
      <c r="E71">
        <v>0</v>
      </c>
      <c r="F71" s="1">
        <v>0</v>
      </c>
      <c r="G71">
        <v>1</v>
      </c>
      <c r="H71" s="1">
        <v>0</v>
      </c>
      <c r="I71">
        <v>0</v>
      </c>
      <c r="J71" s="1">
        <v>2</v>
      </c>
      <c r="K71">
        <v>0</v>
      </c>
      <c r="L71" s="1">
        <v>0</v>
      </c>
      <c r="M71">
        <v>0</v>
      </c>
      <c r="N71" s="1">
        <v>0</v>
      </c>
      <c r="O71" s="6">
        <f>SUM(E71:N71)</f>
        <v>3</v>
      </c>
      <c r="P71" s="6">
        <f>SUM(E71+G71+I71+K71+M71)</f>
        <v>1</v>
      </c>
      <c r="Q71" s="6">
        <f>SUM(F71+H71+J71+L71+N71)</f>
        <v>2</v>
      </c>
      <c r="R71" s="6">
        <f>SUM(O71/D71)</f>
        <v>0.12</v>
      </c>
      <c r="S71" s="6">
        <f>P71/O71</f>
        <v>0.33333333333333331</v>
      </c>
      <c r="T71" s="6">
        <f>SUM(Q71/O71)</f>
        <v>0.66666666666666663</v>
      </c>
      <c r="U71" s="6">
        <f>SUM(P71/12.5)</f>
        <v>0.08</v>
      </c>
      <c r="V71" s="6">
        <f>SUM(Q71/12.5)</f>
        <v>0.16</v>
      </c>
      <c r="W71" s="7" t="s">
        <v>26</v>
      </c>
    </row>
    <row r="72" spans="1:23" x14ac:dyDescent="0.2">
      <c r="A72">
        <v>19</v>
      </c>
      <c r="B72" t="s">
        <v>4</v>
      </c>
      <c r="C72">
        <v>21</v>
      </c>
      <c r="D72" s="1">
        <v>25</v>
      </c>
      <c r="E72">
        <v>0</v>
      </c>
      <c r="F72" s="1">
        <v>0</v>
      </c>
      <c r="G72">
        <v>0</v>
      </c>
      <c r="H72" s="1">
        <v>2</v>
      </c>
      <c r="I72">
        <v>4</v>
      </c>
      <c r="J72" s="1">
        <v>2</v>
      </c>
      <c r="K72">
        <v>0</v>
      </c>
      <c r="L72" s="1">
        <v>1</v>
      </c>
      <c r="M72">
        <v>0</v>
      </c>
      <c r="N72" s="1">
        <v>0</v>
      </c>
      <c r="O72" s="6">
        <f>SUM(E72:N72)</f>
        <v>9</v>
      </c>
      <c r="P72" s="6">
        <f>SUM(E72+G72+I72+K72+M72)</f>
        <v>4</v>
      </c>
      <c r="Q72" s="6">
        <f>SUM(F72+H72+J72+L72+N72)</f>
        <v>5</v>
      </c>
      <c r="R72" s="6">
        <f>SUM(O72/D72)</f>
        <v>0.36</v>
      </c>
      <c r="S72" s="6">
        <f>P72/O72</f>
        <v>0.44444444444444442</v>
      </c>
      <c r="T72" s="6">
        <f>SUM(Q72/O72)</f>
        <v>0.55555555555555558</v>
      </c>
      <c r="U72" s="6">
        <f>SUM(P72/12.5)</f>
        <v>0.32</v>
      </c>
      <c r="V72" s="6">
        <f>SUM(Q72/12.5)</f>
        <v>0.4</v>
      </c>
      <c r="W72" s="7" t="s">
        <v>26</v>
      </c>
    </row>
    <row r="73" spans="1:23" x14ac:dyDescent="0.2">
      <c r="A73" s="6">
        <v>19</v>
      </c>
      <c r="B73" s="6" t="s">
        <v>4</v>
      </c>
      <c r="C73" s="6">
        <v>22</v>
      </c>
      <c r="D73" s="1">
        <v>25</v>
      </c>
      <c r="E73" s="6">
        <v>0</v>
      </c>
      <c r="F73" s="1">
        <v>0</v>
      </c>
      <c r="G73" s="6">
        <v>0</v>
      </c>
      <c r="H73" s="1">
        <v>2</v>
      </c>
      <c r="I73" s="6">
        <v>0</v>
      </c>
      <c r="J73" s="1">
        <v>3</v>
      </c>
      <c r="K73" s="6">
        <v>0</v>
      </c>
      <c r="L73" s="1">
        <v>1</v>
      </c>
      <c r="M73" s="6">
        <v>0</v>
      </c>
      <c r="N73" s="1">
        <v>0</v>
      </c>
      <c r="O73" s="6">
        <f>SUM(E73:N73)</f>
        <v>6</v>
      </c>
      <c r="P73" s="6">
        <f>SUM(E73+G73+I73+K73+M73)</f>
        <v>0</v>
      </c>
      <c r="Q73" s="6">
        <f>SUM(F73+H73+J73+L73+N73)</f>
        <v>6</v>
      </c>
      <c r="R73" s="6">
        <f>SUM(O73/D73)</f>
        <v>0.24</v>
      </c>
      <c r="S73" s="6">
        <f>P73/O73</f>
        <v>0</v>
      </c>
      <c r="T73" s="6">
        <f>SUM(Q73/O73)</f>
        <v>1</v>
      </c>
      <c r="U73" s="6">
        <f>SUM(P73/12.5)</f>
        <v>0</v>
      </c>
      <c r="V73" s="6">
        <f>SUM(Q73/12.5)</f>
        <v>0.48</v>
      </c>
      <c r="W73" s="7" t="s">
        <v>26</v>
      </c>
    </row>
    <row r="74" spans="1:23" s="7" customFormat="1" x14ac:dyDescent="0.2">
      <c r="A74" s="7">
        <v>24</v>
      </c>
      <c r="B74" s="7" t="s">
        <v>4</v>
      </c>
      <c r="C74" s="7">
        <v>1</v>
      </c>
      <c r="D74" s="1">
        <v>25</v>
      </c>
      <c r="E74" s="7">
        <v>0</v>
      </c>
      <c r="F74" s="8">
        <v>0</v>
      </c>
      <c r="G74" s="7">
        <v>2</v>
      </c>
      <c r="H74" s="8">
        <v>2</v>
      </c>
      <c r="I74" s="7">
        <v>0</v>
      </c>
      <c r="J74" s="8">
        <v>0</v>
      </c>
      <c r="K74" s="7">
        <v>0</v>
      </c>
      <c r="L74" s="8">
        <v>0</v>
      </c>
      <c r="M74" s="7">
        <v>0</v>
      </c>
      <c r="N74" s="8">
        <v>0</v>
      </c>
      <c r="O74" s="6">
        <f>SUM(E74:N74)</f>
        <v>4</v>
      </c>
      <c r="P74" s="6">
        <f>SUM(E74+G74+I74+K74+M74)</f>
        <v>2</v>
      </c>
      <c r="Q74" s="6">
        <f>SUM(F74+H74+J74+L74+N74)</f>
        <v>2</v>
      </c>
      <c r="R74" s="6">
        <f>SUM(O74/D74)</f>
        <v>0.16</v>
      </c>
      <c r="S74" s="6">
        <f>P74/O74</f>
        <v>0.5</v>
      </c>
      <c r="T74" s="6">
        <f>SUM(Q74/O74)</f>
        <v>0.5</v>
      </c>
      <c r="U74" s="6">
        <f>SUM(P74/12.5)</f>
        <v>0.16</v>
      </c>
      <c r="V74" s="6">
        <f>SUM(Q74/12.5)</f>
        <v>0.16</v>
      </c>
      <c r="W74" s="7" t="s">
        <v>26</v>
      </c>
    </row>
    <row r="75" spans="1:23" x14ac:dyDescent="0.2">
      <c r="A75">
        <v>24</v>
      </c>
      <c r="B75" t="s">
        <v>4</v>
      </c>
      <c r="C75">
        <v>2</v>
      </c>
      <c r="D75" s="1">
        <v>25</v>
      </c>
      <c r="E75">
        <v>1</v>
      </c>
      <c r="F75" s="1">
        <v>0</v>
      </c>
      <c r="G75">
        <v>7</v>
      </c>
      <c r="H75" s="1">
        <v>4</v>
      </c>
      <c r="I75">
        <v>1</v>
      </c>
      <c r="J75" s="1">
        <v>0</v>
      </c>
      <c r="K75">
        <v>0</v>
      </c>
      <c r="L75" s="1">
        <v>0</v>
      </c>
      <c r="M75">
        <v>0</v>
      </c>
      <c r="N75" s="1">
        <v>0</v>
      </c>
      <c r="O75" s="6">
        <f>SUM(E75:N75)</f>
        <v>13</v>
      </c>
      <c r="P75" s="6">
        <f>SUM(E75+G75+I75+K75+M75)</f>
        <v>9</v>
      </c>
      <c r="Q75" s="6">
        <f>SUM(F75+H75+J75+L75+N75)</f>
        <v>4</v>
      </c>
      <c r="R75" s="6">
        <f>SUM(O75/D75)</f>
        <v>0.52</v>
      </c>
      <c r="S75" s="6">
        <f>P75/O75</f>
        <v>0.69230769230769229</v>
      </c>
      <c r="T75" s="6">
        <f>SUM(Q75/O75)</f>
        <v>0.30769230769230771</v>
      </c>
      <c r="U75" s="6">
        <f>SUM(P75/12.5)</f>
        <v>0.72</v>
      </c>
      <c r="V75" s="6">
        <f>SUM(Q75/12.5)</f>
        <v>0.32</v>
      </c>
      <c r="W75" s="7" t="s">
        <v>26</v>
      </c>
    </row>
    <row r="76" spans="1:23" x14ac:dyDescent="0.2">
      <c r="A76">
        <v>24</v>
      </c>
      <c r="B76" t="s">
        <v>4</v>
      </c>
      <c r="C76">
        <v>3</v>
      </c>
      <c r="D76" s="1">
        <v>25</v>
      </c>
      <c r="E76">
        <v>2</v>
      </c>
      <c r="F76" s="1">
        <v>4</v>
      </c>
      <c r="G76">
        <v>3</v>
      </c>
      <c r="H76" s="1">
        <v>0</v>
      </c>
      <c r="I76">
        <v>0</v>
      </c>
      <c r="J76" s="1">
        <v>0</v>
      </c>
      <c r="K76">
        <v>0</v>
      </c>
      <c r="L76" s="1">
        <v>0</v>
      </c>
      <c r="M76">
        <v>0</v>
      </c>
      <c r="N76" s="1">
        <v>0</v>
      </c>
      <c r="O76" s="6">
        <f>SUM(E76:N76)</f>
        <v>9</v>
      </c>
      <c r="P76" s="6">
        <f>SUM(E76+G76+I76+K76+M76)</f>
        <v>5</v>
      </c>
      <c r="Q76" s="6">
        <f>SUM(F76+H76+J76+L76+N76)</f>
        <v>4</v>
      </c>
      <c r="R76" s="6">
        <f>SUM(O76/D76)</f>
        <v>0.36</v>
      </c>
      <c r="S76" s="6">
        <f>P76/O76</f>
        <v>0.55555555555555558</v>
      </c>
      <c r="T76" s="6">
        <f>SUM(Q76/O76)</f>
        <v>0.44444444444444442</v>
      </c>
      <c r="U76" s="6">
        <f>SUM(P76/12.5)</f>
        <v>0.4</v>
      </c>
      <c r="V76" s="6">
        <f>SUM(Q76/12.5)</f>
        <v>0.32</v>
      </c>
      <c r="W76" s="7" t="s">
        <v>26</v>
      </c>
    </row>
    <row r="77" spans="1:23" x14ac:dyDescent="0.2">
      <c r="A77" s="6">
        <v>24</v>
      </c>
      <c r="B77" s="6" t="s">
        <v>4</v>
      </c>
      <c r="C77" s="6">
        <v>4</v>
      </c>
      <c r="D77" s="1">
        <v>25</v>
      </c>
      <c r="E77" s="6">
        <v>0</v>
      </c>
      <c r="F77" s="1">
        <v>0</v>
      </c>
      <c r="G77" s="6">
        <v>7</v>
      </c>
      <c r="H77" s="1">
        <v>3</v>
      </c>
      <c r="I77" s="6">
        <v>3</v>
      </c>
      <c r="J77" s="1">
        <v>1</v>
      </c>
      <c r="K77" s="6">
        <v>0</v>
      </c>
      <c r="L77" s="1">
        <v>0</v>
      </c>
      <c r="M77" s="6">
        <v>0</v>
      </c>
      <c r="N77" s="1">
        <v>0</v>
      </c>
      <c r="O77" s="6">
        <f>SUM(E77:N77)</f>
        <v>14</v>
      </c>
      <c r="P77" s="6">
        <f>SUM(E77+G77+I77+K77+M77)</f>
        <v>10</v>
      </c>
      <c r="Q77" s="6">
        <f>SUM(F77+H77+J77+L77+N77)</f>
        <v>4</v>
      </c>
      <c r="R77" s="6">
        <f>SUM(O77/D77)</f>
        <v>0.56000000000000005</v>
      </c>
      <c r="S77" s="6">
        <f>P77/O77</f>
        <v>0.7142857142857143</v>
      </c>
      <c r="T77" s="6">
        <f>SUM(Q77/O77)</f>
        <v>0.2857142857142857</v>
      </c>
      <c r="U77" s="6">
        <f>SUM(P77/12.5)</f>
        <v>0.8</v>
      </c>
      <c r="V77" s="6">
        <f>SUM(Q77/12.5)</f>
        <v>0.32</v>
      </c>
      <c r="W77" s="7" t="s">
        <v>26</v>
      </c>
    </row>
    <row r="78" spans="1:23" x14ac:dyDescent="0.2">
      <c r="A78">
        <v>24</v>
      </c>
      <c r="B78" t="s">
        <v>4</v>
      </c>
      <c r="C78">
        <v>5</v>
      </c>
      <c r="D78" s="1">
        <v>25</v>
      </c>
      <c r="E78">
        <v>0</v>
      </c>
      <c r="F78" s="1">
        <v>0</v>
      </c>
      <c r="G78">
        <v>0</v>
      </c>
      <c r="H78" s="1">
        <v>0</v>
      </c>
      <c r="I78">
        <v>3</v>
      </c>
      <c r="J78" s="1">
        <v>3</v>
      </c>
      <c r="K78">
        <v>0</v>
      </c>
      <c r="L78" s="1">
        <v>0</v>
      </c>
      <c r="M78">
        <v>0</v>
      </c>
      <c r="N78" s="1">
        <v>0</v>
      </c>
      <c r="O78" s="6">
        <f>SUM(E78:N78)</f>
        <v>6</v>
      </c>
      <c r="P78" s="6">
        <f>SUM(E78+G78+I78+K78+M78)</f>
        <v>3</v>
      </c>
      <c r="Q78" s="6">
        <f>SUM(F78+H78+J78+L78+N78)</f>
        <v>3</v>
      </c>
      <c r="R78" s="6">
        <f>SUM(O78/D78)</f>
        <v>0.24</v>
      </c>
      <c r="S78" s="6">
        <f>P78/O78</f>
        <v>0.5</v>
      </c>
      <c r="T78" s="6">
        <f>SUM(Q78/O78)</f>
        <v>0.5</v>
      </c>
      <c r="U78" s="6">
        <f>SUM(P78/12.5)</f>
        <v>0.24</v>
      </c>
      <c r="V78" s="6">
        <f>SUM(Q78/12.5)</f>
        <v>0.24</v>
      </c>
      <c r="W78" s="7" t="s">
        <v>26</v>
      </c>
    </row>
    <row r="79" spans="1:23" x14ac:dyDescent="0.2">
      <c r="A79">
        <v>24</v>
      </c>
      <c r="B79" t="s">
        <v>4</v>
      </c>
      <c r="C79">
        <v>6</v>
      </c>
      <c r="D79" s="1">
        <v>25</v>
      </c>
      <c r="E79">
        <v>0</v>
      </c>
      <c r="F79" s="1">
        <v>0</v>
      </c>
      <c r="G79">
        <v>2</v>
      </c>
      <c r="H79" s="1">
        <v>6</v>
      </c>
      <c r="I79">
        <v>2</v>
      </c>
      <c r="J79" s="1">
        <v>0</v>
      </c>
      <c r="K79">
        <v>0</v>
      </c>
      <c r="L79" s="1">
        <v>0</v>
      </c>
      <c r="M79">
        <v>0</v>
      </c>
      <c r="N79" s="1">
        <v>0</v>
      </c>
      <c r="O79" s="6">
        <f>SUM(E79:N79)</f>
        <v>10</v>
      </c>
      <c r="P79" s="6">
        <f>SUM(E79+G79+I79+K79+M79)</f>
        <v>4</v>
      </c>
      <c r="Q79" s="6">
        <f>SUM(F79+H79+J79+L79+N79)</f>
        <v>6</v>
      </c>
      <c r="R79" s="6">
        <f>SUM(O79/D79)</f>
        <v>0.4</v>
      </c>
      <c r="S79" s="6">
        <f>P79/O79</f>
        <v>0.4</v>
      </c>
      <c r="T79" s="6">
        <f>SUM(Q79/O79)</f>
        <v>0.6</v>
      </c>
      <c r="U79" s="6">
        <f>SUM(P79/12.5)</f>
        <v>0.32</v>
      </c>
      <c r="V79" s="6">
        <f>SUM(Q79/12.5)</f>
        <v>0.48</v>
      </c>
      <c r="W79" s="7" t="s">
        <v>26</v>
      </c>
    </row>
    <row r="80" spans="1:23" x14ac:dyDescent="0.2">
      <c r="A80">
        <v>24</v>
      </c>
      <c r="B80" t="s">
        <v>4</v>
      </c>
      <c r="C80">
        <v>7</v>
      </c>
      <c r="D80" s="1">
        <v>25</v>
      </c>
      <c r="E80">
        <v>0</v>
      </c>
      <c r="F80" s="1">
        <v>0</v>
      </c>
      <c r="G80">
        <v>7</v>
      </c>
      <c r="H80" s="1">
        <v>1</v>
      </c>
      <c r="I80">
        <v>3</v>
      </c>
      <c r="J80" s="1">
        <v>1</v>
      </c>
      <c r="K80">
        <v>0</v>
      </c>
      <c r="L80" s="1">
        <v>0</v>
      </c>
      <c r="M80">
        <v>0</v>
      </c>
      <c r="N80" s="1">
        <v>0</v>
      </c>
      <c r="O80" s="6">
        <f>SUM(E80:N80)</f>
        <v>12</v>
      </c>
      <c r="P80" s="6">
        <f>SUM(E80+G80+I80+K80+M80)</f>
        <v>10</v>
      </c>
      <c r="Q80" s="6">
        <f>SUM(F80+H80+J80+L80+N80)</f>
        <v>2</v>
      </c>
      <c r="R80" s="6">
        <f>SUM(O80/D80)</f>
        <v>0.48</v>
      </c>
      <c r="S80" s="6">
        <f>P80/O80</f>
        <v>0.83333333333333337</v>
      </c>
      <c r="T80" s="6">
        <f>SUM(Q80/O80)</f>
        <v>0.16666666666666666</v>
      </c>
      <c r="U80" s="6">
        <f>SUM(P80/12.5)</f>
        <v>0.8</v>
      </c>
      <c r="V80" s="6">
        <f>SUM(Q80/12.5)</f>
        <v>0.16</v>
      </c>
      <c r="W80" s="7" t="s">
        <v>26</v>
      </c>
    </row>
    <row r="81" spans="1:23" x14ac:dyDescent="0.2">
      <c r="A81">
        <v>24</v>
      </c>
      <c r="B81" t="s">
        <v>4</v>
      </c>
      <c r="C81">
        <v>8</v>
      </c>
      <c r="D81" s="1">
        <v>25</v>
      </c>
      <c r="E81">
        <v>0</v>
      </c>
      <c r="F81" s="1">
        <v>0</v>
      </c>
      <c r="G81">
        <v>4</v>
      </c>
      <c r="H81" s="1">
        <v>2</v>
      </c>
      <c r="I81">
        <v>2</v>
      </c>
      <c r="J81" s="1">
        <v>0</v>
      </c>
      <c r="K81">
        <v>0</v>
      </c>
      <c r="L81" s="1">
        <v>0</v>
      </c>
      <c r="M81">
        <v>0</v>
      </c>
      <c r="N81" s="1">
        <v>0</v>
      </c>
      <c r="O81" s="6">
        <f>SUM(E81:N81)</f>
        <v>8</v>
      </c>
      <c r="P81" s="6">
        <f>SUM(E81+G81+I81+K81+M81)</f>
        <v>6</v>
      </c>
      <c r="Q81" s="6">
        <f>SUM(F81+H81+J81+L81+N81)</f>
        <v>2</v>
      </c>
      <c r="R81" s="6">
        <f>SUM(O81/D81)</f>
        <v>0.32</v>
      </c>
      <c r="S81" s="6">
        <f>P81/O81</f>
        <v>0.75</v>
      </c>
      <c r="T81" s="6">
        <f>SUM(Q81/O81)</f>
        <v>0.25</v>
      </c>
      <c r="U81" s="6">
        <f>SUM(P81/12.5)</f>
        <v>0.48</v>
      </c>
      <c r="V81" s="6">
        <f>SUM(Q81/12.5)</f>
        <v>0.16</v>
      </c>
      <c r="W81" s="7" t="s">
        <v>26</v>
      </c>
    </row>
    <row r="82" spans="1:23" x14ac:dyDescent="0.2">
      <c r="A82">
        <v>24</v>
      </c>
      <c r="B82" t="s">
        <v>4</v>
      </c>
      <c r="C82">
        <v>9</v>
      </c>
      <c r="D82" s="1">
        <v>25</v>
      </c>
      <c r="E82">
        <v>0</v>
      </c>
      <c r="F82" s="1">
        <v>0</v>
      </c>
      <c r="G82">
        <v>0</v>
      </c>
      <c r="H82" s="1">
        <v>5</v>
      </c>
      <c r="I82">
        <v>0</v>
      </c>
      <c r="J82" s="1">
        <v>0</v>
      </c>
      <c r="K82">
        <v>0</v>
      </c>
      <c r="L82" s="1">
        <v>0</v>
      </c>
      <c r="M82">
        <v>0</v>
      </c>
      <c r="N82" s="1">
        <v>0</v>
      </c>
      <c r="O82" s="6">
        <f>SUM(E82:N82)</f>
        <v>5</v>
      </c>
      <c r="P82" s="6">
        <f>SUM(E82+G82+I82+K82+M82)</f>
        <v>0</v>
      </c>
      <c r="Q82" s="6">
        <f>SUM(F82+H82+J82+L82+N82)</f>
        <v>5</v>
      </c>
      <c r="R82" s="6">
        <f>SUM(O82/D82)</f>
        <v>0.2</v>
      </c>
      <c r="S82" s="6">
        <f>P82/O82</f>
        <v>0</v>
      </c>
      <c r="T82" s="6">
        <f>SUM(Q82/O82)</f>
        <v>1</v>
      </c>
      <c r="U82" s="6">
        <f>SUM(P82/12.5)</f>
        <v>0</v>
      </c>
      <c r="V82" s="6">
        <f>SUM(Q82/12.5)</f>
        <v>0.4</v>
      </c>
      <c r="W82" s="7" t="s">
        <v>26</v>
      </c>
    </row>
    <row r="83" spans="1:23" x14ac:dyDescent="0.2">
      <c r="A83" s="6">
        <v>24</v>
      </c>
      <c r="B83" s="6" t="s">
        <v>4</v>
      </c>
      <c r="C83" s="6">
        <v>10</v>
      </c>
      <c r="D83" s="1">
        <v>25</v>
      </c>
      <c r="E83" s="6">
        <v>0</v>
      </c>
      <c r="F83" s="1">
        <v>0</v>
      </c>
      <c r="G83" s="6">
        <v>1</v>
      </c>
      <c r="H83" s="1">
        <v>2</v>
      </c>
      <c r="I83" s="6">
        <v>3</v>
      </c>
      <c r="J83" s="1">
        <v>2</v>
      </c>
      <c r="K83" s="6">
        <v>0</v>
      </c>
      <c r="L83" s="1">
        <v>0</v>
      </c>
      <c r="M83" s="6">
        <v>0</v>
      </c>
      <c r="N83" s="1">
        <v>0</v>
      </c>
      <c r="O83" s="6">
        <f>SUM(E83:N83)</f>
        <v>8</v>
      </c>
      <c r="P83" s="6">
        <f>SUM(E83+G83+I83+K83+M83)</f>
        <v>4</v>
      </c>
      <c r="Q83" s="6">
        <f>SUM(F83+H83+J83+L83+N83)</f>
        <v>4</v>
      </c>
      <c r="R83" s="6">
        <f>SUM(O83/D83)</f>
        <v>0.32</v>
      </c>
      <c r="S83" s="6">
        <f>P83/O83</f>
        <v>0.5</v>
      </c>
      <c r="T83" s="6">
        <f>SUM(Q83/O83)</f>
        <v>0.5</v>
      </c>
      <c r="U83" s="6">
        <f>SUM(P83/12.5)</f>
        <v>0.32</v>
      </c>
      <c r="V83" s="6">
        <f>SUM(Q83/12.5)</f>
        <v>0.32</v>
      </c>
      <c r="W83" s="7" t="s">
        <v>26</v>
      </c>
    </row>
    <row r="84" spans="1:23" s="7" customFormat="1" x14ac:dyDescent="0.2">
      <c r="A84" s="7">
        <v>95</v>
      </c>
      <c r="B84" s="7" t="s">
        <v>4</v>
      </c>
      <c r="C84" s="7">
        <v>1</v>
      </c>
      <c r="D84" s="1">
        <v>25</v>
      </c>
      <c r="E84" s="7">
        <v>0</v>
      </c>
      <c r="F84" s="8">
        <v>2</v>
      </c>
      <c r="G84" s="7">
        <v>4</v>
      </c>
      <c r="H84" s="8">
        <v>6</v>
      </c>
      <c r="I84" s="7">
        <v>0</v>
      </c>
      <c r="J84" s="8">
        <v>0</v>
      </c>
      <c r="K84" s="7">
        <v>0</v>
      </c>
      <c r="L84" s="8">
        <v>0</v>
      </c>
      <c r="M84" s="7">
        <v>0</v>
      </c>
      <c r="N84" s="8">
        <v>0</v>
      </c>
      <c r="O84" s="6">
        <f>SUM(E84:N84)</f>
        <v>12</v>
      </c>
      <c r="P84" s="6">
        <f>SUM(E84+G84+I84+K84+M84)</f>
        <v>4</v>
      </c>
      <c r="Q84" s="6">
        <f>SUM(F84+H84+J84+L84+N84)</f>
        <v>8</v>
      </c>
      <c r="R84" s="6">
        <f>SUM(O84/D84)</f>
        <v>0.48</v>
      </c>
      <c r="S84" s="6">
        <f>P84/O84</f>
        <v>0.33333333333333331</v>
      </c>
      <c r="T84" s="6">
        <f>SUM(Q84/O84)</f>
        <v>0.66666666666666663</v>
      </c>
      <c r="U84" s="6">
        <f>SUM(P84/12.5)</f>
        <v>0.32</v>
      </c>
      <c r="V84" s="6">
        <f>SUM(Q84/12.5)</f>
        <v>0.64</v>
      </c>
      <c r="W84" s="7" t="s">
        <v>26</v>
      </c>
    </row>
    <row r="85" spans="1:23" x14ac:dyDescent="0.2">
      <c r="A85">
        <v>95</v>
      </c>
      <c r="B85" t="s">
        <v>4</v>
      </c>
      <c r="C85">
        <v>2</v>
      </c>
      <c r="D85" s="1">
        <v>25</v>
      </c>
      <c r="E85">
        <v>0</v>
      </c>
      <c r="F85" s="1">
        <v>1</v>
      </c>
      <c r="G85">
        <v>6</v>
      </c>
      <c r="H85" s="1">
        <v>4</v>
      </c>
      <c r="I85">
        <v>0</v>
      </c>
      <c r="J85" s="1">
        <v>0</v>
      </c>
      <c r="K85">
        <v>0</v>
      </c>
      <c r="L85" s="1">
        <v>0</v>
      </c>
      <c r="M85">
        <v>0</v>
      </c>
      <c r="N85" s="1">
        <v>0</v>
      </c>
      <c r="O85" s="6">
        <f>SUM(E85:N85)</f>
        <v>11</v>
      </c>
      <c r="P85" s="6">
        <f>SUM(E85+G85+I85+K85+M85)</f>
        <v>6</v>
      </c>
      <c r="Q85" s="6">
        <f>SUM(F85+H85+J85+L85+N85)</f>
        <v>5</v>
      </c>
      <c r="R85" s="6">
        <f>SUM(O85/D85)</f>
        <v>0.44</v>
      </c>
      <c r="S85" s="6">
        <f>P85/O85</f>
        <v>0.54545454545454541</v>
      </c>
      <c r="T85" s="6">
        <f>SUM(Q85/O85)</f>
        <v>0.45454545454545453</v>
      </c>
      <c r="U85" s="6">
        <f>SUM(P85/12.5)</f>
        <v>0.48</v>
      </c>
      <c r="V85" s="6">
        <f>SUM(Q85/12.5)</f>
        <v>0.4</v>
      </c>
      <c r="W85" s="7" t="s">
        <v>26</v>
      </c>
    </row>
    <row r="86" spans="1:23" x14ac:dyDescent="0.2">
      <c r="A86">
        <v>95</v>
      </c>
      <c r="B86" t="s">
        <v>4</v>
      </c>
      <c r="C86">
        <v>3</v>
      </c>
      <c r="D86" s="1">
        <v>25</v>
      </c>
      <c r="E86">
        <v>0</v>
      </c>
      <c r="F86" s="1">
        <v>4</v>
      </c>
      <c r="G86">
        <v>0</v>
      </c>
      <c r="H86" s="1">
        <v>1</v>
      </c>
      <c r="I86">
        <v>0</v>
      </c>
      <c r="J86" s="1">
        <v>0</v>
      </c>
      <c r="K86">
        <v>0</v>
      </c>
      <c r="L86" s="1">
        <v>0</v>
      </c>
      <c r="M86">
        <v>0</v>
      </c>
      <c r="N86" s="1">
        <v>0</v>
      </c>
      <c r="O86" s="6">
        <f>SUM(E86:N86)</f>
        <v>5</v>
      </c>
      <c r="P86" s="6">
        <f>SUM(E86+G86+I86+K86+M86)</f>
        <v>0</v>
      </c>
      <c r="Q86" s="6">
        <f>SUM(F86+H86+J86+L86+N86)</f>
        <v>5</v>
      </c>
      <c r="R86" s="6">
        <f>SUM(O86/D86)</f>
        <v>0.2</v>
      </c>
      <c r="S86" s="6">
        <f>P86/O86</f>
        <v>0</v>
      </c>
      <c r="T86" s="6">
        <f>SUM(Q86/O86)</f>
        <v>1</v>
      </c>
      <c r="U86" s="6">
        <f>SUM(P86/12.5)</f>
        <v>0</v>
      </c>
      <c r="V86" s="6">
        <f>SUM(Q86/12.5)</f>
        <v>0.4</v>
      </c>
      <c r="W86" s="7" t="s">
        <v>26</v>
      </c>
    </row>
    <row r="87" spans="1:23" x14ac:dyDescent="0.2">
      <c r="A87">
        <v>95</v>
      </c>
      <c r="B87" t="s">
        <v>4</v>
      </c>
      <c r="C87">
        <v>4</v>
      </c>
      <c r="D87" s="1">
        <v>25</v>
      </c>
      <c r="E87">
        <v>0</v>
      </c>
      <c r="F87" s="1">
        <v>4</v>
      </c>
      <c r="G87">
        <v>3</v>
      </c>
      <c r="H87" s="1">
        <v>3</v>
      </c>
      <c r="I87">
        <v>1</v>
      </c>
      <c r="J87" s="1">
        <v>0</v>
      </c>
      <c r="K87">
        <v>0</v>
      </c>
      <c r="L87" s="1">
        <v>0</v>
      </c>
      <c r="M87">
        <v>0</v>
      </c>
      <c r="N87" s="1">
        <v>0</v>
      </c>
      <c r="O87" s="6">
        <f>SUM(E87:N87)</f>
        <v>11</v>
      </c>
      <c r="P87" s="6">
        <f>SUM(E87+G87+I87+K87+M87)</f>
        <v>4</v>
      </c>
      <c r="Q87" s="6">
        <f>SUM(F87+H87+J87+L87+N87)</f>
        <v>7</v>
      </c>
      <c r="R87" s="6">
        <f>SUM(O87/D87)</f>
        <v>0.44</v>
      </c>
      <c r="S87" s="6">
        <f>P87/O87</f>
        <v>0.36363636363636365</v>
      </c>
      <c r="T87" s="6">
        <f>SUM(Q87/O87)</f>
        <v>0.63636363636363635</v>
      </c>
      <c r="U87" s="6">
        <f>SUM(P87/12.5)</f>
        <v>0.32</v>
      </c>
      <c r="V87" s="6">
        <f>SUM(Q87/12.5)</f>
        <v>0.56000000000000005</v>
      </c>
      <c r="W87" s="7" t="s">
        <v>26</v>
      </c>
    </row>
    <row r="88" spans="1:23" x14ac:dyDescent="0.2">
      <c r="A88">
        <v>95</v>
      </c>
      <c r="B88" t="s">
        <v>4</v>
      </c>
      <c r="C88">
        <v>5</v>
      </c>
      <c r="D88" s="1">
        <v>25</v>
      </c>
      <c r="E88">
        <v>0</v>
      </c>
      <c r="F88" s="1">
        <v>0</v>
      </c>
      <c r="G88">
        <v>0</v>
      </c>
      <c r="H88" s="1">
        <v>0</v>
      </c>
      <c r="I88">
        <v>0</v>
      </c>
      <c r="J88" s="1">
        <v>0</v>
      </c>
      <c r="K88">
        <v>1</v>
      </c>
      <c r="L88" s="1">
        <v>1</v>
      </c>
      <c r="M88">
        <v>0</v>
      </c>
      <c r="N88" s="1">
        <v>0</v>
      </c>
      <c r="O88" s="6">
        <f>SUM(E88:N88)</f>
        <v>2</v>
      </c>
      <c r="P88" s="6">
        <f>SUM(E88+G88+I88+K88+M88)</f>
        <v>1</v>
      </c>
      <c r="Q88" s="6">
        <f>SUM(F88+H88+J88+L88+N88)</f>
        <v>1</v>
      </c>
      <c r="R88" s="6">
        <f>SUM(O88/D88)</f>
        <v>0.08</v>
      </c>
      <c r="S88" s="6">
        <f>P88/O88</f>
        <v>0.5</v>
      </c>
      <c r="T88" s="6">
        <f>SUM(Q88/O88)</f>
        <v>0.5</v>
      </c>
      <c r="U88" s="6">
        <f>SUM(P88/12.5)</f>
        <v>0.08</v>
      </c>
      <c r="V88" s="6">
        <f>SUM(Q88/12.5)</f>
        <v>0.08</v>
      </c>
      <c r="W88" s="7" t="s">
        <v>26</v>
      </c>
    </row>
    <row r="89" spans="1:23" x14ac:dyDescent="0.2">
      <c r="A89">
        <v>95</v>
      </c>
      <c r="B89" t="s">
        <v>4</v>
      </c>
      <c r="C89">
        <v>6</v>
      </c>
      <c r="D89" s="1">
        <v>25</v>
      </c>
      <c r="E89">
        <v>0</v>
      </c>
      <c r="F89" s="1">
        <v>0</v>
      </c>
      <c r="G89">
        <v>2</v>
      </c>
      <c r="H89" s="1">
        <v>1</v>
      </c>
      <c r="I89">
        <v>0</v>
      </c>
      <c r="J89" s="1">
        <v>0</v>
      </c>
      <c r="K89">
        <v>0</v>
      </c>
      <c r="L89" s="1">
        <v>0</v>
      </c>
      <c r="M89">
        <v>0</v>
      </c>
      <c r="N89" s="1">
        <v>0</v>
      </c>
      <c r="O89" s="6">
        <f>SUM(E89:N89)</f>
        <v>3</v>
      </c>
      <c r="P89" s="6">
        <f>SUM(E89+G89+I89+K89+M89)</f>
        <v>2</v>
      </c>
      <c r="Q89" s="6">
        <f>SUM(F89+H89+J89+L89+N89)</f>
        <v>1</v>
      </c>
      <c r="R89" s="6">
        <f>SUM(O89/D89)</f>
        <v>0.12</v>
      </c>
      <c r="S89" s="6">
        <f>P89/O89</f>
        <v>0.66666666666666663</v>
      </c>
      <c r="T89" s="6">
        <f>SUM(Q89/O89)</f>
        <v>0.33333333333333331</v>
      </c>
      <c r="U89" s="6">
        <f>SUM(P89/12.5)</f>
        <v>0.16</v>
      </c>
      <c r="V89" s="6">
        <f>SUM(Q89/12.5)</f>
        <v>0.08</v>
      </c>
      <c r="W89" s="7" t="s">
        <v>26</v>
      </c>
    </row>
    <row r="90" spans="1:23" x14ac:dyDescent="0.2">
      <c r="A90">
        <v>95</v>
      </c>
      <c r="B90" t="s">
        <v>4</v>
      </c>
      <c r="C90">
        <v>7</v>
      </c>
      <c r="D90" s="1">
        <v>25</v>
      </c>
      <c r="E90">
        <v>0</v>
      </c>
      <c r="F90" s="1">
        <v>0</v>
      </c>
      <c r="G90">
        <v>0</v>
      </c>
      <c r="H90" s="1">
        <v>1</v>
      </c>
      <c r="I90">
        <v>4</v>
      </c>
      <c r="J90" s="1">
        <v>2</v>
      </c>
      <c r="K90">
        <v>0</v>
      </c>
      <c r="L90" s="1">
        <v>0</v>
      </c>
      <c r="M90">
        <v>0</v>
      </c>
      <c r="N90" s="1">
        <v>0</v>
      </c>
      <c r="O90" s="6">
        <f>SUM(E90:N90)</f>
        <v>7</v>
      </c>
      <c r="P90" s="6">
        <f>SUM(E90+G90+I90+K90+M90)</f>
        <v>4</v>
      </c>
      <c r="Q90" s="6">
        <f>SUM(F90+H90+J90+L90+N90)</f>
        <v>3</v>
      </c>
      <c r="R90" s="6">
        <f>SUM(O90/D90)</f>
        <v>0.28000000000000003</v>
      </c>
      <c r="S90" s="6">
        <f>P90/O90</f>
        <v>0.5714285714285714</v>
      </c>
      <c r="T90" s="6">
        <f>SUM(Q90/O90)</f>
        <v>0.42857142857142855</v>
      </c>
      <c r="U90" s="6">
        <f>SUM(P90/12.5)</f>
        <v>0.32</v>
      </c>
      <c r="V90" s="6">
        <f>SUM(Q90/12.5)</f>
        <v>0.24</v>
      </c>
      <c r="W90" s="7" t="s">
        <v>26</v>
      </c>
    </row>
    <row r="91" spans="1:23" s="2" customFormat="1" x14ac:dyDescent="0.2">
      <c r="A91" s="2">
        <v>95</v>
      </c>
      <c r="B91" s="2" t="s">
        <v>4</v>
      </c>
      <c r="C91" s="2">
        <v>8</v>
      </c>
      <c r="D91" s="1">
        <v>25</v>
      </c>
      <c r="E91" s="2">
        <v>0</v>
      </c>
      <c r="F91" s="3">
        <v>0</v>
      </c>
      <c r="G91" s="2">
        <v>0</v>
      </c>
      <c r="H91" s="3">
        <v>2</v>
      </c>
      <c r="I91" s="2">
        <v>0</v>
      </c>
      <c r="J91" s="3">
        <v>0</v>
      </c>
      <c r="K91" s="2">
        <v>0</v>
      </c>
      <c r="L91" s="3">
        <v>0</v>
      </c>
      <c r="M91" s="2">
        <v>0</v>
      </c>
      <c r="N91" s="3">
        <v>0</v>
      </c>
      <c r="O91" s="6">
        <f>SUM(E91:N91)</f>
        <v>2</v>
      </c>
      <c r="P91" s="6">
        <f>SUM(E91+G91+I91+K91+M91)</f>
        <v>0</v>
      </c>
      <c r="Q91" s="6">
        <f>SUM(F91+H91+J91+L91+N91)</f>
        <v>2</v>
      </c>
      <c r="R91" s="6">
        <f>SUM(O91/D91)</f>
        <v>0.08</v>
      </c>
      <c r="S91" s="6">
        <f>P91/O91</f>
        <v>0</v>
      </c>
      <c r="T91" s="6">
        <f>SUM(Q91/O91)</f>
        <v>1</v>
      </c>
      <c r="U91" s="6">
        <f>SUM(P91/12.5)</f>
        <v>0</v>
      </c>
      <c r="V91" s="6">
        <f>SUM(Q91/12.5)</f>
        <v>0.16</v>
      </c>
      <c r="W91" s="7" t="s">
        <v>26</v>
      </c>
    </row>
    <row r="92" spans="1:23" s="6" customFormat="1" x14ac:dyDescent="0.2">
      <c r="A92" s="6">
        <v>5</v>
      </c>
      <c r="B92" s="6" t="s">
        <v>5</v>
      </c>
      <c r="C92" s="6">
        <v>1</v>
      </c>
      <c r="D92" s="1">
        <v>25</v>
      </c>
      <c r="E92">
        <v>0</v>
      </c>
      <c r="F92" s="1">
        <v>0</v>
      </c>
      <c r="G92">
        <v>2</v>
      </c>
      <c r="H92" s="1">
        <v>9</v>
      </c>
      <c r="I92">
        <v>2</v>
      </c>
      <c r="J92" s="1">
        <v>3</v>
      </c>
      <c r="K92">
        <v>0</v>
      </c>
      <c r="L92" s="1">
        <v>0</v>
      </c>
      <c r="M92">
        <v>0</v>
      </c>
      <c r="N92" s="1">
        <v>0</v>
      </c>
      <c r="O92" s="6">
        <f>SUM(E92:N92)</f>
        <v>16</v>
      </c>
      <c r="P92" s="6">
        <f>SUM(E92+G92+I92+K92+M92)</f>
        <v>4</v>
      </c>
      <c r="Q92" s="6">
        <f>SUM(F92+H92+J92+L92+N92)</f>
        <v>12</v>
      </c>
      <c r="R92" s="6">
        <f>SUM(O92/D92)</f>
        <v>0.64</v>
      </c>
      <c r="S92" s="6">
        <f>P92/O92</f>
        <v>0.25</v>
      </c>
      <c r="T92" s="6">
        <f>SUM(Q92/O92)</f>
        <v>0.75</v>
      </c>
      <c r="U92" s="6">
        <f>SUM(P92/12.5)</f>
        <v>0.32</v>
      </c>
      <c r="V92" s="6">
        <f>SUM(Q92/12.5)</f>
        <v>0.96</v>
      </c>
      <c r="W92" s="13" t="s">
        <v>25</v>
      </c>
    </row>
    <row r="93" spans="1:23" x14ac:dyDescent="0.2">
      <c r="A93">
        <v>5</v>
      </c>
      <c r="B93" t="s">
        <v>5</v>
      </c>
      <c r="C93">
        <v>2</v>
      </c>
      <c r="D93" s="1">
        <v>25</v>
      </c>
      <c r="E93">
        <v>0</v>
      </c>
      <c r="F93" s="1">
        <v>0</v>
      </c>
      <c r="G93">
        <v>5</v>
      </c>
      <c r="H93" s="1">
        <v>6</v>
      </c>
      <c r="I93">
        <v>0</v>
      </c>
      <c r="J93" s="1">
        <v>2</v>
      </c>
      <c r="K93">
        <v>0</v>
      </c>
      <c r="L93" s="1">
        <v>0</v>
      </c>
      <c r="M93">
        <v>0</v>
      </c>
      <c r="N93" s="1">
        <v>0</v>
      </c>
      <c r="O93" s="6">
        <f>SUM(E93:N93)</f>
        <v>13</v>
      </c>
      <c r="P93" s="6">
        <f>SUM(E93+G93+I93+K93+M93)</f>
        <v>5</v>
      </c>
      <c r="Q93" s="6">
        <f>SUM(F93+H93+J93+L93+N93)</f>
        <v>8</v>
      </c>
      <c r="R93" s="6">
        <f>SUM(O93/D93)</f>
        <v>0.52</v>
      </c>
      <c r="S93" s="6">
        <f>P93/O93</f>
        <v>0.38461538461538464</v>
      </c>
      <c r="T93" s="6">
        <f>SUM(Q93/O93)</f>
        <v>0.61538461538461542</v>
      </c>
      <c r="U93" s="6">
        <f>SUM(P93/12.5)</f>
        <v>0.4</v>
      </c>
      <c r="V93" s="6">
        <f>SUM(Q93/12.5)</f>
        <v>0.64</v>
      </c>
      <c r="W93" s="13" t="s">
        <v>25</v>
      </c>
    </row>
    <row r="94" spans="1:23" x14ac:dyDescent="0.2">
      <c r="A94">
        <v>5</v>
      </c>
      <c r="B94" t="s">
        <v>5</v>
      </c>
      <c r="C94">
        <v>3</v>
      </c>
      <c r="D94" s="1">
        <v>25</v>
      </c>
      <c r="E94">
        <v>0</v>
      </c>
      <c r="F94" s="1">
        <v>0</v>
      </c>
      <c r="G94">
        <v>5</v>
      </c>
      <c r="H94" s="1">
        <v>2</v>
      </c>
      <c r="I94">
        <v>0</v>
      </c>
      <c r="J94" s="1">
        <v>0</v>
      </c>
      <c r="K94">
        <v>0</v>
      </c>
      <c r="L94" s="1">
        <v>0</v>
      </c>
      <c r="M94">
        <v>0</v>
      </c>
      <c r="N94" s="1">
        <v>0</v>
      </c>
      <c r="O94" s="6">
        <f>SUM(E94:N94)</f>
        <v>7</v>
      </c>
      <c r="P94" s="6">
        <f>SUM(E94+G94+I94+K94+M94)</f>
        <v>5</v>
      </c>
      <c r="Q94" s="6">
        <f>SUM(F94+H94+J94+L94+N94)</f>
        <v>2</v>
      </c>
      <c r="R94" s="6">
        <f>SUM(O94/D94)</f>
        <v>0.28000000000000003</v>
      </c>
      <c r="S94" s="6">
        <f>P94/O94</f>
        <v>0.7142857142857143</v>
      </c>
      <c r="T94" s="6">
        <f>SUM(Q94/O94)</f>
        <v>0.2857142857142857</v>
      </c>
      <c r="U94" s="6">
        <f>SUM(P94/12.5)</f>
        <v>0.4</v>
      </c>
      <c r="V94" s="6">
        <f>SUM(Q94/12.5)</f>
        <v>0.16</v>
      </c>
      <c r="W94" s="13" t="s">
        <v>25</v>
      </c>
    </row>
    <row r="95" spans="1:23" x14ac:dyDescent="0.2">
      <c r="A95">
        <v>5</v>
      </c>
      <c r="B95" t="s">
        <v>5</v>
      </c>
      <c r="C95">
        <v>4</v>
      </c>
      <c r="D95" s="1">
        <v>25</v>
      </c>
      <c r="E95">
        <v>0</v>
      </c>
      <c r="F95" s="1">
        <v>0</v>
      </c>
      <c r="G95">
        <v>5</v>
      </c>
      <c r="H95" s="1">
        <v>5</v>
      </c>
      <c r="I95">
        <v>0</v>
      </c>
      <c r="J95" s="1">
        <v>1</v>
      </c>
      <c r="K95">
        <v>0</v>
      </c>
      <c r="L95" s="1">
        <v>0</v>
      </c>
      <c r="M95">
        <v>0</v>
      </c>
      <c r="N95" s="1">
        <v>0</v>
      </c>
      <c r="O95" s="6">
        <f>SUM(E95:N95)</f>
        <v>11</v>
      </c>
      <c r="P95" s="6">
        <f>SUM(E95+G95+I95+K95+M95)</f>
        <v>5</v>
      </c>
      <c r="Q95" s="6">
        <f>SUM(F95+H95+J95+L95+N95)</f>
        <v>6</v>
      </c>
      <c r="R95" s="6">
        <f>SUM(O95/D95)</f>
        <v>0.44</v>
      </c>
      <c r="S95" s="6">
        <f>P95/O95</f>
        <v>0.45454545454545453</v>
      </c>
      <c r="T95" s="6">
        <f>SUM(Q95/O95)</f>
        <v>0.54545454545454541</v>
      </c>
      <c r="U95" s="6">
        <f>SUM(P95/12.5)</f>
        <v>0.4</v>
      </c>
      <c r="V95" s="6">
        <f>SUM(Q95/12.5)</f>
        <v>0.48</v>
      </c>
      <c r="W95" s="13" t="s">
        <v>25</v>
      </c>
    </row>
    <row r="96" spans="1:23" x14ac:dyDescent="0.2">
      <c r="A96">
        <v>5</v>
      </c>
      <c r="B96" t="s">
        <v>5</v>
      </c>
      <c r="C96">
        <v>5</v>
      </c>
      <c r="D96" s="1">
        <v>25</v>
      </c>
      <c r="E96">
        <v>0</v>
      </c>
      <c r="F96" s="1">
        <v>0</v>
      </c>
      <c r="G96">
        <v>5</v>
      </c>
      <c r="H96" s="1">
        <v>9</v>
      </c>
      <c r="I96">
        <v>0</v>
      </c>
      <c r="J96" s="1">
        <v>2</v>
      </c>
      <c r="K96">
        <v>0</v>
      </c>
      <c r="L96" s="1">
        <v>0</v>
      </c>
      <c r="M96">
        <v>0</v>
      </c>
      <c r="N96" s="1">
        <v>0</v>
      </c>
      <c r="O96" s="6">
        <f>SUM(E96:N96)</f>
        <v>16</v>
      </c>
      <c r="P96" s="6">
        <f>SUM(E96+G96+I96+K96+M96)</f>
        <v>5</v>
      </c>
      <c r="Q96" s="6">
        <f>SUM(F96+H96+J96+L96+N96)</f>
        <v>11</v>
      </c>
      <c r="R96" s="6">
        <f>SUM(O96/D96)</f>
        <v>0.64</v>
      </c>
      <c r="S96" s="6">
        <f>P96/O96</f>
        <v>0.3125</v>
      </c>
      <c r="T96" s="6">
        <f>SUM(Q96/O96)</f>
        <v>0.6875</v>
      </c>
      <c r="U96" s="6">
        <f>SUM(P96/12.5)</f>
        <v>0.4</v>
      </c>
      <c r="V96" s="6">
        <f>SUM(Q96/12.5)</f>
        <v>0.88</v>
      </c>
      <c r="W96" s="13" t="s">
        <v>25</v>
      </c>
    </row>
    <row r="97" spans="1:23" x14ac:dyDescent="0.2">
      <c r="A97" s="6">
        <v>5</v>
      </c>
      <c r="B97" s="6" t="s">
        <v>5</v>
      </c>
      <c r="C97" s="6">
        <v>6</v>
      </c>
      <c r="D97" s="1">
        <v>25</v>
      </c>
      <c r="E97" s="6">
        <v>0</v>
      </c>
      <c r="F97" s="1">
        <v>0</v>
      </c>
      <c r="G97" s="6">
        <v>5</v>
      </c>
      <c r="H97" s="1">
        <v>4</v>
      </c>
      <c r="I97" s="6">
        <v>1</v>
      </c>
      <c r="J97" s="1">
        <v>4</v>
      </c>
      <c r="K97" s="6">
        <v>0</v>
      </c>
      <c r="L97" s="1">
        <v>0</v>
      </c>
      <c r="M97" s="6">
        <v>0</v>
      </c>
      <c r="N97" s="1">
        <v>0</v>
      </c>
      <c r="O97" s="6">
        <f>SUM(E97:N97)</f>
        <v>14</v>
      </c>
      <c r="P97" s="6">
        <f>SUM(E97+G97+I97+K97+M97)</f>
        <v>6</v>
      </c>
      <c r="Q97" s="6">
        <f>SUM(F97+H97+J97+L97+N97)</f>
        <v>8</v>
      </c>
      <c r="R97" s="6">
        <f>SUM(O97/D97)</f>
        <v>0.56000000000000005</v>
      </c>
      <c r="S97" s="6">
        <f>P97/O97</f>
        <v>0.42857142857142855</v>
      </c>
      <c r="T97" s="6">
        <f>SUM(Q97/O97)</f>
        <v>0.5714285714285714</v>
      </c>
      <c r="U97" s="6">
        <f>SUM(P97/12.5)</f>
        <v>0.48</v>
      </c>
      <c r="V97" s="6">
        <f>SUM(Q97/12.5)</f>
        <v>0.64</v>
      </c>
      <c r="W97" s="13" t="s">
        <v>25</v>
      </c>
    </row>
    <row r="98" spans="1:23" x14ac:dyDescent="0.2">
      <c r="A98" s="6">
        <v>5</v>
      </c>
      <c r="B98" s="6" t="s">
        <v>5</v>
      </c>
      <c r="C98" s="6">
        <v>7</v>
      </c>
      <c r="D98" s="1">
        <v>25</v>
      </c>
      <c r="E98" s="6">
        <v>0</v>
      </c>
      <c r="F98" s="1">
        <v>0</v>
      </c>
      <c r="G98" s="6">
        <v>3</v>
      </c>
      <c r="H98" s="1">
        <v>8</v>
      </c>
      <c r="I98" s="6">
        <v>2</v>
      </c>
      <c r="J98" s="1">
        <v>0</v>
      </c>
      <c r="K98" s="6">
        <v>0</v>
      </c>
      <c r="L98" s="1">
        <v>0</v>
      </c>
      <c r="M98" s="6">
        <v>0</v>
      </c>
      <c r="N98" s="1">
        <v>0</v>
      </c>
      <c r="O98" s="6">
        <f>SUM(E98:N98)</f>
        <v>13</v>
      </c>
      <c r="P98" s="6">
        <f>SUM(E98+G98+I98+K98+M98)</f>
        <v>5</v>
      </c>
      <c r="Q98" s="6">
        <f>SUM(F98+H98+J98+L98+N98)</f>
        <v>8</v>
      </c>
      <c r="R98" s="6">
        <f>SUM(O98/D98)</f>
        <v>0.52</v>
      </c>
      <c r="S98" s="6">
        <f>P98/O98</f>
        <v>0.38461538461538464</v>
      </c>
      <c r="T98" s="6">
        <f>SUM(Q98/O98)</f>
        <v>0.61538461538461542</v>
      </c>
      <c r="U98" s="6">
        <f>SUM(P98/12.5)</f>
        <v>0.4</v>
      </c>
      <c r="V98" s="6">
        <f>SUM(Q98/12.5)</f>
        <v>0.64</v>
      </c>
      <c r="W98" s="13" t="s">
        <v>25</v>
      </c>
    </row>
    <row r="99" spans="1:23" x14ac:dyDescent="0.2">
      <c r="A99">
        <v>5</v>
      </c>
      <c r="B99" t="s">
        <v>5</v>
      </c>
      <c r="C99">
        <v>8</v>
      </c>
      <c r="D99" s="1">
        <v>25</v>
      </c>
      <c r="E99">
        <v>0</v>
      </c>
      <c r="F99" s="1">
        <v>0</v>
      </c>
      <c r="G99">
        <v>3</v>
      </c>
      <c r="H99" s="1">
        <v>9</v>
      </c>
      <c r="I99">
        <v>7</v>
      </c>
      <c r="J99" s="1">
        <v>0</v>
      </c>
      <c r="K99">
        <v>1</v>
      </c>
      <c r="L99" s="1">
        <v>0</v>
      </c>
      <c r="M99">
        <v>0</v>
      </c>
      <c r="N99" s="1">
        <v>0</v>
      </c>
      <c r="O99" s="6">
        <f>SUM(E99:N99)</f>
        <v>20</v>
      </c>
      <c r="P99" s="6">
        <f>SUM(E99+G99+I99+K99+M99)</f>
        <v>11</v>
      </c>
      <c r="Q99" s="6">
        <f>SUM(F99+H99+J99+L99+N99)</f>
        <v>9</v>
      </c>
      <c r="R99" s="6">
        <f>SUM(O99/D99)</f>
        <v>0.8</v>
      </c>
      <c r="S99" s="6">
        <f>P99/O99</f>
        <v>0.55000000000000004</v>
      </c>
      <c r="T99" s="6">
        <f>SUM(Q99/O99)</f>
        <v>0.45</v>
      </c>
      <c r="U99" s="6">
        <f>SUM(P99/12.5)</f>
        <v>0.88</v>
      </c>
      <c r="V99" s="6">
        <f>SUM(Q99/12.5)</f>
        <v>0.72</v>
      </c>
      <c r="W99" s="13" t="s">
        <v>25</v>
      </c>
    </row>
    <row r="100" spans="1:23" x14ac:dyDescent="0.2">
      <c r="A100">
        <v>5</v>
      </c>
      <c r="B100" t="s">
        <v>5</v>
      </c>
      <c r="C100">
        <v>9</v>
      </c>
      <c r="D100" s="1">
        <v>25</v>
      </c>
      <c r="E100">
        <v>0</v>
      </c>
      <c r="F100" s="1">
        <v>0</v>
      </c>
      <c r="G100">
        <v>5</v>
      </c>
      <c r="H100" s="1">
        <v>6</v>
      </c>
      <c r="I100">
        <v>0</v>
      </c>
      <c r="J100" s="1">
        <v>0</v>
      </c>
      <c r="K100">
        <v>0</v>
      </c>
      <c r="L100" s="1">
        <v>0</v>
      </c>
      <c r="M100">
        <v>0</v>
      </c>
      <c r="N100" s="1">
        <v>0</v>
      </c>
      <c r="O100" s="6">
        <f>SUM(E100:N100)</f>
        <v>11</v>
      </c>
      <c r="P100" s="6">
        <f>SUM(E100+G100+I100+K100+M100)</f>
        <v>5</v>
      </c>
      <c r="Q100" s="6">
        <f>SUM(F100+H100+J100+L100+N100)</f>
        <v>6</v>
      </c>
      <c r="R100" s="6">
        <f>SUM(O100/D100)</f>
        <v>0.44</v>
      </c>
      <c r="S100" s="6">
        <f>P100/O100</f>
        <v>0.45454545454545453</v>
      </c>
      <c r="T100" s="6">
        <f>SUM(Q100/O100)</f>
        <v>0.54545454545454541</v>
      </c>
      <c r="U100" s="6">
        <f>SUM(P100/12.5)</f>
        <v>0.4</v>
      </c>
      <c r="V100" s="6">
        <f>SUM(Q100/12.5)</f>
        <v>0.48</v>
      </c>
      <c r="W100" s="13" t="s">
        <v>25</v>
      </c>
    </row>
    <row r="101" spans="1:23" x14ac:dyDescent="0.2">
      <c r="A101">
        <v>5</v>
      </c>
      <c r="B101" t="s">
        <v>5</v>
      </c>
      <c r="C101">
        <v>10</v>
      </c>
      <c r="D101" s="1">
        <v>25</v>
      </c>
      <c r="E101">
        <v>0</v>
      </c>
      <c r="F101" s="1">
        <v>0</v>
      </c>
      <c r="G101">
        <v>1</v>
      </c>
      <c r="H101" s="1">
        <v>0</v>
      </c>
      <c r="I101">
        <v>2</v>
      </c>
      <c r="J101" s="1">
        <v>5</v>
      </c>
      <c r="K101">
        <v>0</v>
      </c>
      <c r="L101" s="1">
        <v>0</v>
      </c>
      <c r="M101">
        <v>0</v>
      </c>
      <c r="N101" s="1">
        <v>0</v>
      </c>
      <c r="O101" s="6">
        <f>SUM(E101:N101)</f>
        <v>8</v>
      </c>
      <c r="P101" s="6">
        <f>SUM(E101+G101+I101+K101+M101)</f>
        <v>3</v>
      </c>
      <c r="Q101" s="6">
        <f>SUM(F101+H101+J101+L101+N101)</f>
        <v>5</v>
      </c>
      <c r="R101" s="6">
        <f>SUM(O101/D101)</f>
        <v>0.32</v>
      </c>
      <c r="S101" s="6">
        <f>P101/O101</f>
        <v>0.375</v>
      </c>
      <c r="T101" s="6">
        <f>SUM(Q101/O101)</f>
        <v>0.625</v>
      </c>
      <c r="U101" s="6">
        <f>SUM(P101/12.5)</f>
        <v>0.24</v>
      </c>
      <c r="V101" s="6">
        <f>SUM(Q101/12.5)</f>
        <v>0.4</v>
      </c>
      <c r="W101" s="13" t="s">
        <v>25</v>
      </c>
    </row>
    <row r="102" spans="1:23" x14ac:dyDescent="0.2">
      <c r="A102">
        <v>5</v>
      </c>
      <c r="B102" t="s">
        <v>5</v>
      </c>
      <c r="C102">
        <v>11</v>
      </c>
      <c r="D102" s="1">
        <v>25</v>
      </c>
      <c r="E102">
        <v>0</v>
      </c>
      <c r="F102" s="1">
        <v>0</v>
      </c>
      <c r="G102">
        <v>0</v>
      </c>
      <c r="H102" s="1">
        <v>4</v>
      </c>
      <c r="I102">
        <v>5</v>
      </c>
      <c r="J102" s="1">
        <v>4</v>
      </c>
      <c r="K102">
        <v>1</v>
      </c>
      <c r="L102" s="1">
        <v>0</v>
      </c>
      <c r="M102">
        <v>0</v>
      </c>
      <c r="N102" s="1">
        <v>0</v>
      </c>
      <c r="O102" s="6">
        <f>SUM(E102:N102)</f>
        <v>14</v>
      </c>
      <c r="P102" s="6">
        <f>SUM(E102+G102+I102+K102+M102)</f>
        <v>6</v>
      </c>
      <c r="Q102" s="6">
        <f>SUM(F102+H102+J102+L102+N102)</f>
        <v>8</v>
      </c>
      <c r="R102" s="6">
        <f>SUM(O102/D102)</f>
        <v>0.56000000000000005</v>
      </c>
      <c r="S102" s="6">
        <f>P102/O102</f>
        <v>0.42857142857142855</v>
      </c>
      <c r="T102" s="6">
        <f>SUM(Q102/O102)</f>
        <v>0.5714285714285714</v>
      </c>
      <c r="U102" s="6">
        <f>SUM(P102/12.5)</f>
        <v>0.48</v>
      </c>
      <c r="V102" s="6">
        <f>SUM(Q102/12.5)</f>
        <v>0.64</v>
      </c>
      <c r="W102" s="13" t="s">
        <v>25</v>
      </c>
    </row>
    <row r="103" spans="1:23" x14ac:dyDescent="0.2">
      <c r="A103">
        <v>5</v>
      </c>
      <c r="B103" t="s">
        <v>5</v>
      </c>
      <c r="C103">
        <v>12</v>
      </c>
      <c r="D103" s="1">
        <v>25</v>
      </c>
      <c r="E103">
        <v>0</v>
      </c>
      <c r="F103" s="1">
        <v>0</v>
      </c>
      <c r="G103">
        <v>1</v>
      </c>
      <c r="H103" s="1">
        <v>5</v>
      </c>
      <c r="I103">
        <v>2</v>
      </c>
      <c r="J103" s="1">
        <v>2</v>
      </c>
      <c r="K103">
        <v>0</v>
      </c>
      <c r="L103" s="1">
        <v>0</v>
      </c>
      <c r="M103">
        <v>0</v>
      </c>
      <c r="N103" s="1">
        <v>0</v>
      </c>
      <c r="O103" s="6">
        <f>SUM(E103:N103)</f>
        <v>10</v>
      </c>
      <c r="P103" s="6">
        <f>SUM(E103+G103+I103+K103+M103)</f>
        <v>3</v>
      </c>
      <c r="Q103" s="6">
        <f>SUM(F103+H103+J103+L103+N103)</f>
        <v>7</v>
      </c>
      <c r="R103" s="6">
        <f>SUM(O103/D103)</f>
        <v>0.4</v>
      </c>
      <c r="S103" s="6">
        <f>P103/O103</f>
        <v>0.3</v>
      </c>
      <c r="T103" s="6">
        <f>SUM(Q103/O103)</f>
        <v>0.7</v>
      </c>
      <c r="U103" s="6">
        <f>SUM(P103/12.5)</f>
        <v>0.24</v>
      </c>
      <c r="V103" s="6">
        <f>SUM(Q103/12.5)</f>
        <v>0.56000000000000005</v>
      </c>
      <c r="W103" s="13" t="s">
        <v>25</v>
      </c>
    </row>
    <row r="104" spans="1:23" s="2" customFormat="1" x14ac:dyDescent="0.2">
      <c r="A104" s="2">
        <v>5</v>
      </c>
      <c r="B104" s="2" t="s">
        <v>5</v>
      </c>
      <c r="C104" s="2">
        <v>13</v>
      </c>
      <c r="D104" s="1">
        <v>25</v>
      </c>
      <c r="E104" s="2">
        <v>0</v>
      </c>
      <c r="F104" s="3">
        <v>0</v>
      </c>
      <c r="G104" s="2">
        <v>1</v>
      </c>
      <c r="H104" s="3">
        <v>0</v>
      </c>
      <c r="I104" s="2">
        <v>4</v>
      </c>
      <c r="J104" s="3">
        <v>6</v>
      </c>
      <c r="K104" s="2">
        <v>1</v>
      </c>
      <c r="L104" s="3">
        <v>1</v>
      </c>
      <c r="M104" s="2">
        <v>0</v>
      </c>
      <c r="N104" s="3">
        <v>0</v>
      </c>
      <c r="O104" s="6">
        <f>SUM(E104:N104)</f>
        <v>13</v>
      </c>
      <c r="P104" s="6">
        <f>SUM(E104+G104+I104+K104+M104)</f>
        <v>6</v>
      </c>
      <c r="Q104" s="6">
        <f>SUM(F104+H104+J104+L104+N104)</f>
        <v>7</v>
      </c>
      <c r="R104" s="6">
        <f>SUM(O104/D104)</f>
        <v>0.52</v>
      </c>
      <c r="S104" s="6">
        <f>P104/O104</f>
        <v>0.46153846153846156</v>
      </c>
      <c r="T104" s="6">
        <f>SUM(Q104/O104)</f>
        <v>0.53846153846153844</v>
      </c>
      <c r="U104" s="6">
        <f>SUM(P104/12.5)</f>
        <v>0.48</v>
      </c>
      <c r="V104" s="6">
        <f>SUM(Q104/12.5)</f>
        <v>0.56000000000000005</v>
      </c>
      <c r="W104" s="13" t="s">
        <v>25</v>
      </c>
    </row>
    <row r="105" spans="1:23" s="6" customFormat="1" x14ac:dyDescent="0.2">
      <c r="A105" s="6">
        <v>8</v>
      </c>
      <c r="B105" s="6" t="s">
        <v>5</v>
      </c>
      <c r="C105" s="6">
        <v>1</v>
      </c>
      <c r="D105" s="1">
        <v>25</v>
      </c>
      <c r="E105">
        <v>0</v>
      </c>
      <c r="F105" s="1">
        <v>0</v>
      </c>
      <c r="G105">
        <v>13</v>
      </c>
      <c r="H105" s="1">
        <v>11</v>
      </c>
      <c r="I105">
        <v>0</v>
      </c>
      <c r="J105" s="1">
        <v>0</v>
      </c>
      <c r="K105">
        <v>0</v>
      </c>
      <c r="L105" s="1">
        <v>0</v>
      </c>
      <c r="M105">
        <v>0</v>
      </c>
      <c r="N105" s="1">
        <v>0</v>
      </c>
      <c r="O105" s="6">
        <f>SUM(E105:N105)</f>
        <v>24</v>
      </c>
      <c r="P105" s="6">
        <f>SUM(E105+G105+I105+K105+M105)</f>
        <v>13</v>
      </c>
      <c r="Q105" s="6">
        <f>SUM(F105+H105+J105+L105+N105)</f>
        <v>11</v>
      </c>
      <c r="R105" s="6">
        <f>SUM(O105/D105)</f>
        <v>0.96</v>
      </c>
      <c r="S105" s="6">
        <f>P105/O105</f>
        <v>0.54166666666666663</v>
      </c>
      <c r="T105" s="6">
        <f>SUM(Q105/O105)</f>
        <v>0.45833333333333331</v>
      </c>
      <c r="U105" s="6">
        <f>SUM(P105/12.5)</f>
        <v>1.04</v>
      </c>
      <c r="V105" s="6">
        <f>SUM(Q105/12.5)</f>
        <v>0.88</v>
      </c>
      <c r="W105" s="13" t="s">
        <v>25</v>
      </c>
    </row>
    <row r="106" spans="1:23" x14ac:dyDescent="0.2">
      <c r="A106">
        <v>8</v>
      </c>
      <c r="B106" t="s">
        <v>5</v>
      </c>
      <c r="C106">
        <v>2</v>
      </c>
      <c r="D106" s="1">
        <v>25</v>
      </c>
      <c r="E106">
        <v>1</v>
      </c>
      <c r="F106" s="1">
        <v>0</v>
      </c>
      <c r="G106">
        <v>5</v>
      </c>
      <c r="H106" s="1">
        <v>10</v>
      </c>
      <c r="I106">
        <v>0</v>
      </c>
      <c r="J106" s="1">
        <v>1</v>
      </c>
      <c r="K106">
        <v>0</v>
      </c>
      <c r="L106" s="1">
        <v>0</v>
      </c>
      <c r="M106">
        <v>0</v>
      </c>
      <c r="N106" s="1">
        <v>0</v>
      </c>
      <c r="O106" s="6">
        <f>SUM(E106:N106)</f>
        <v>17</v>
      </c>
      <c r="P106" s="6">
        <f>SUM(E106+G106+I106+K106+M106)</f>
        <v>6</v>
      </c>
      <c r="Q106" s="6">
        <f>SUM(F106+H106+J106+L106+N106)</f>
        <v>11</v>
      </c>
      <c r="R106" s="6">
        <f>SUM(O106/D106)</f>
        <v>0.68</v>
      </c>
      <c r="S106" s="6">
        <f>P106/O106</f>
        <v>0.35294117647058826</v>
      </c>
      <c r="T106" s="6">
        <f>SUM(Q106/O106)</f>
        <v>0.6470588235294118</v>
      </c>
      <c r="U106" s="6">
        <f>SUM(P106/12.5)</f>
        <v>0.48</v>
      </c>
      <c r="V106" s="6">
        <f>SUM(Q106/12.5)</f>
        <v>0.88</v>
      </c>
      <c r="W106" s="13" t="s">
        <v>25</v>
      </c>
    </row>
    <row r="107" spans="1:23" x14ac:dyDescent="0.2">
      <c r="A107">
        <v>8</v>
      </c>
      <c r="B107" t="s">
        <v>5</v>
      </c>
      <c r="C107">
        <v>3</v>
      </c>
      <c r="D107" s="1">
        <v>25</v>
      </c>
      <c r="E107">
        <v>0</v>
      </c>
      <c r="F107" s="1">
        <v>2</v>
      </c>
      <c r="G107">
        <v>3</v>
      </c>
      <c r="H107" s="1">
        <v>2</v>
      </c>
      <c r="I107">
        <v>1</v>
      </c>
      <c r="J107" s="1">
        <v>0</v>
      </c>
      <c r="K107">
        <v>0</v>
      </c>
      <c r="L107" s="1">
        <v>0</v>
      </c>
      <c r="M107">
        <v>0</v>
      </c>
      <c r="N107" s="1">
        <v>0</v>
      </c>
      <c r="O107" s="6">
        <f>SUM(E107:N107)</f>
        <v>8</v>
      </c>
      <c r="P107" s="6">
        <f>SUM(E107+G107+I107+K107+M107)</f>
        <v>4</v>
      </c>
      <c r="Q107" s="6">
        <f>SUM(F107+H107+J107+L107+N107)</f>
        <v>4</v>
      </c>
      <c r="R107" s="6">
        <f>SUM(O107/D107)</f>
        <v>0.32</v>
      </c>
      <c r="S107" s="6">
        <f>P107/O107</f>
        <v>0.5</v>
      </c>
      <c r="T107" s="6">
        <f>SUM(Q107/O107)</f>
        <v>0.5</v>
      </c>
      <c r="U107" s="6">
        <f>SUM(P107/12.5)</f>
        <v>0.32</v>
      </c>
      <c r="V107" s="6">
        <f>SUM(Q107/12.5)</f>
        <v>0.32</v>
      </c>
      <c r="W107" s="13" t="s">
        <v>25</v>
      </c>
    </row>
    <row r="108" spans="1:23" x14ac:dyDescent="0.2">
      <c r="A108">
        <v>8</v>
      </c>
      <c r="B108" t="s">
        <v>5</v>
      </c>
      <c r="C108">
        <v>4</v>
      </c>
      <c r="D108" s="1">
        <v>25</v>
      </c>
      <c r="E108">
        <v>0</v>
      </c>
      <c r="F108" s="1">
        <v>2</v>
      </c>
      <c r="G108">
        <v>7</v>
      </c>
      <c r="H108" s="1">
        <v>8</v>
      </c>
      <c r="I108">
        <v>0</v>
      </c>
      <c r="J108" s="1">
        <v>0</v>
      </c>
      <c r="K108">
        <v>0</v>
      </c>
      <c r="L108" s="1">
        <v>0</v>
      </c>
      <c r="M108">
        <v>0</v>
      </c>
      <c r="N108" s="1">
        <v>0</v>
      </c>
      <c r="O108" s="6">
        <f>SUM(E108:N108)</f>
        <v>17</v>
      </c>
      <c r="P108" s="6">
        <f>SUM(E108+G108+I108+K108+M108)</f>
        <v>7</v>
      </c>
      <c r="Q108" s="6">
        <f>SUM(F108+H108+J108+L108+N108)</f>
        <v>10</v>
      </c>
      <c r="R108" s="6">
        <f>SUM(O108/D108)</f>
        <v>0.68</v>
      </c>
      <c r="S108" s="6">
        <f>P108/O108</f>
        <v>0.41176470588235292</v>
      </c>
      <c r="T108" s="6">
        <f>SUM(Q108/O108)</f>
        <v>0.58823529411764708</v>
      </c>
      <c r="U108" s="6">
        <f>SUM(P108/12.5)</f>
        <v>0.56000000000000005</v>
      </c>
      <c r="V108" s="6">
        <f>SUM(Q108/12.5)</f>
        <v>0.8</v>
      </c>
      <c r="W108" s="13" t="s">
        <v>25</v>
      </c>
    </row>
    <row r="109" spans="1:23" x14ac:dyDescent="0.2">
      <c r="A109">
        <v>8</v>
      </c>
      <c r="B109" t="s">
        <v>5</v>
      </c>
      <c r="C109">
        <v>5</v>
      </c>
      <c r="D109" s="1">
        <v>25</v>
      </c>
      <c r="E109">
        <v>0</v>
      </c>
      <c r="F109" s="1">
        <v>0</v>
      </c>
      <c r="G109">
        <v>9</v>
      </c>
      <c r="H109" s="1">
        <v>1</v>
      </c>
      <c r="I109">
        <v>0</v>
      </c>
      <c r="J109" s="1">
        <v>0</v>
      </c>
      <c r="K109">
        <v>0</v>
      </c>
      <c r="L109" s="1">
        <v>0</v>
      </c>
      <c r="M109">
        <v>0</v>
      </c>
      <c r="N109" s="1">
        <v>0</v>
      </c>
      <c r="O109" s="6">
        <f>SUM(E109:N109)</f>
        <v>10</v>
      </c>
      <c r="P109" s="6">
        <f>SUM(E109+G109+I109+K109+M109)</f>
        <v>9</v>
      </c>
      <c r="Q109" s="6">
        <f>SUM(F109+H109+J109+L109+N109)</f>
        <v>1</v>
      </c>
      <c r="R109" s="6">
        <f>SUM(O109/D109)</f>
        <v>0.4</v>
      </c>
      <c r="S109" s="6">
        <f>P109/O109</f>
        <v>0.9</v>
      </c>
      <c r="T109" s="6">
        <f>SUM(Q109/O109)</f>
        <v>0.1</v>
      </c>
      <c r="U109" s="6">
        <f>SUM(P109/12.5)</f>
        <v>0.72</v>
      </c>
      <c r="V109" s="6">
        <f>SUM(Q109/12.5)</f>
        <v>0.08</v>
      </c>
      <c r="W109" s="13" t="s">
        <v>25</v>
      </c>
    </row>
    <row r="110" spans="1:23" x14ac:dyDescent="0.2">
      <c r="A110">
        <v>8</v>
      </c>
      <c r="B110" t="s">
        <v>5</v>
      </c>
      <c r="C110">
        <v>6</v>
      </c>
      <c r="D110" s="1">
        <v>25</v>
      </c>
      <c r="E110">
        <v>1</v>
      </c>
      <c r="F110" s="1">
        <v>0</v>
      </c>
      <c r="G110">
        <v>4</v>
      </c>
      <c r="H110" s="1">
        <v>6</v>
      </c>
      <c r="I110">
        <v>0</v>
      </c>
      <c r="J110" s="1">
        <v>0</v>
      </c>
      <c r="K110">
        <v>0</v>
      </c>
      <c r="L110" s="1">
        <v>0</v>
      </c>
      <c r="M110">
        <v>0</v>
      </c>
      <c r="N110" s="1">
        <v>0</v>
      </c>
      <c r="O110" s="6">
        <f>SUM(E110:N110)</f>
        <v>11</v>
      </c>
      <c r="P110" s="6">
        <f>SUM(E110+G110+I110+K110+M110)</f>
        <v>5</v>
      </c>
      <c r="Q110" s="6">
        <f>SUM(F110+H110+J110+L110+N110)</f>
        <v>6</v>
      </c>
      <c r="R110" s="6">
        <f>SUM(O110/D110)</f>
        <v>0.44</v>
      </c>
      <c r="S110" s="6">
        <f>P110/O110</f>
        <v>0.45454545454545453</v>
      </c>
      <c r="T110" s="6">
        <f>SUM(Q110/O110)</f>
        <v>0.54545454545454541</v>
      </c>
      <c r="U110" s="6">
        <f>SUM(P110/12.5)</f>
        <v>0.4</v>
      </c>
      <c r="V110" s="6">
        <f>SUM(Q110/12.5)</f>
        <v>0.48</v>
      </c>
      <c r="W110" s="13" t="s">
        <v>25</v>
      </c>
    </row>
    <row r="111" spans="1:23" x14ac:dyDescent="0.2">
      <c r="A111">
        <v>8</v>
      </c>
      <c r="B111" t="s">
        <v>5</v>
      </c>
      <c r="C111">
        <v>7</v>
      </c>
      <c r="D111" s="1">
        <v>25</v>
      </c>
      <c r="E111">
        <v>0</v>
      </c>
      <c r="F111" s="1">
        <v>1</v>
      </c>
      <c r="G111">
        <v>2</v>
      </c>
      <c r="H111" s="1">
        <v>1</v>
      </c>
      <c r="I111">
        <v>0</v>
      </c>
      <c r="J111" s="1">
        <v>1</v>
      </c>
      <c r="K111">
        <v>0</v>
      </c>
      <c r="L111" s="1">
        <v>0</v>
      </c>
      <c r="M111">
        <v>0</v>
      </c>
      <c r="N111" s="1">
        <v>0</v>
      </c>
      <c r="O111" s="6">
        <f>SUM(E111:N111)</f>
        <v>5</v>
      </c>
      <c r="P111" s="6">
        <f>SUM(E111+G111+I111+K111+M111)</f>
        <v>2</v>
      </c>
      <c r="Q111" s="6">
        <f>SUM(F111+H111+J111+L111+N111)</f>
        <v>3</v>
      </c>
      <c r="R111" s="6">
        <f>SUM(O111/D111)</f>
        <v>0.2</v>
      </c>
      <c r="S111" s="6">
        <f>P111/O111</f>
        <v>0.4</v>
      </c>
      <c r="T111" s="6">
        <f>SUM(Q111/O111)</f>
        <v>0.6</v>
      </c>
      <c r="U111" s="6">
        <f>SUM(P111/12.5)</f>
        <v>0.16</v>
      </c>
      <c r="V111" s="6">
        <f>SUM(Q111/12.5)</f>
        <v>0.24</v>
      </c>
      <c r="W111" s="13" t="s">
        <v>25</v>
      </c>
    </row>
    <row r="112" spans="1:23" x14ac:dyDescent="0.2">
      <c r="A112">
        <v>8</v>
      </c>
      <c r="B112" t="s">
        <v>5</v>
      </c>
      <c r="C112">
        <v>8</v>
      </c>
      <c r="D112" s="1">
        <v>25</v>
      </c>
      <c r="E112">
        <v>0</v>
      </c>
      <c r="F112" s="1">
        <v>0</v>
      </c>
      <c r="G112">
        <v>6</v>
      </c>
      <c r="H112" s="1">
        <v>9</v>
      </c>
      <c r="I112">
        <v>0</v>
      </c>
      <c r="J112" s="1">
        <v>0</v>
      </c>
      <c r="K112">
        <v>0</v>
      </c>
      <c r="L112" s="1">
        <v>0</v>
      </c>
      <c r="M112">
        <v>0</v>
      </c>
      <c r="N112" s="1">
        <v>0</v>
      </c>
      <c r="O112" s="6">
        <f>SUM(E112:N112)</f>
        <v>15</v>
      </c>
      <c r="P112" s="6">
        <f>SUM(E112+G112+I112+K112+M112)</f>
        <v>6</v>
      </c>
      <c r="Q112" s="6">
        <f>SUM(F112+H112+J112+L112+N112)</f>
        <v>9</v>
      </c>
      <c r="R112" s="6">
        <f>SUM(O112/D112)</f>
        <v>0.6</v>
      </c>
      <c r="S112" s="6">
        <f>P112/O112</f>
        <v>0.4</v>
      </c>
      <c r="T112" s="6">
        <f>SUM(Q112/O112)</f>
        <v>0.6</v>
      </c>
      <c r="U112" s="6">
        <f>SUM(P112/12.5)</f>
        <v>0.48</v>
      </c>
      <c r="V112" s="6">
        <f>SUM(Q112/12.5)</f>
        <v>0.72</v>
      </c>
      <c r="W112" s="13" t="s">
        <v>25</v>
      </c>
    </row>
    <row r="113" spans="1:23" x14ac:dyDescent="0.2">
      <c r="A113">
        <v>8</v>
      </c>
      <c r="B113" t="s">
        <v>5</v>
      </c>
      <c r="C113">
        <v>9</v>
      </c>
      <c r="D113" s="1">
        <v>25</v>
      </c>
      <c r="E113">
        <v>0</v>
      </c>
      <c r="F113" s="1">
        <v>1</v>
      </c>
      <c r="G113">
        <v>5</v>
      </c>
      <c r="H113" s="1">
        <v>7</v>
      </c>
      <c r="I113">
        <v>0</v>
      </c>
      <c r="J113" s="1">
        <v>0</v>
      </c>
      <c r="K113">
        <v>0</v>
      </c>
      <c r="L113" s="1">
        <v>0</v>
      </c>
      <c r="M113">
        <v>0</v>
      </c>
      <c r="N113" s="1">
        <v>0</v>
      </c>
      <c r="O113" s="6">
        <f>SUM(E113:N113)</f>
        <v>13</v>
      </c>
      <c r="P113" s="6">
        <f>SUM(E113+G113+I113+K113+M113)</f>
        <v>5</v>
      </c>
      <c r="Q113" s="6">
        <f>SUM(F113+H113+J113+L113+N113)</f>
        <v>8</v>
      </c>
      <c r="R113" s="6">
        <f>SUM(O113/D113)</f>
        <v>0.52</v>
      </c>
      <c r="S113" s="6">
        <f>P113/O113</f>
        <v>0.38461538461538464</v>
      </c>
      <c r="T113" s="6">
        <f>SUM(Q113/O113)</f>
        <v>0.61538461538461542</v>
      </c>
      <c r="U113" s="6">
        <f>SUM(P113/12.5)</f>
        <v>0.4</v>
      </c>
      <c r="V113" s="6">
        <f>SUM(Q113/12.5)</f>
        <v>0.64</v>
      </c>
      <c r="W113" s="13" t="s">
        <v>25</v>
      </c>
    </row>
    <row r="114" spans="1:23" x14ac:dyDescent="0.2">
      <c r="A114">
        <v>8</v>
      </c>
      <c r="B114" t="s">
        <v>5</v>
      </c>
      <c r="C114">
        <v>10</v>
      </c>
      <c r="D114" s="1">
        <v>25</v>
      </c>
      <c r="E114">
        <v>1</v>
      </c>
      <c r="F114" s="1">
        <v>2</v>
      </c>
      <c r="G114">
        <v>3</v>
      </c>
      <c r="H114" s="1">
        <v>5</v>
      </c>
      <c r="I114">
        <v>1</v>
      </c>
      <c r="J114" s="1">
        <v>0</v>
      </c>
      <c r="K114">
        <v>0</v>
      </c>
      <c r="L114" s="1">
        <v>0</v>
      </c>
      <c r="M114">
        <v>0</v>
      </c>
      <c r="N114" s="1">
        <v>0</v>
      </c>
      <c r="O114" s="6">
        <f>SUM(E114:N114)</f>
        <v>12</v>
      </c>
      <c r="P114" s="6">
        <f>SUM(E114+G114+I114+K114+M114)</f>
        <v>5</v>
      </c>
      <c r="Q114" s="6">
        <f>SUM(F114+H114+J114+L114+N114)</f>
        <v>7</v>
      </c>
      <c r="R114" s="6">
        <f>SUM(O114/D114)</f>
        <v>0.48</v>
      </c>
      <c r="S114" s="6">
        <f>P114/O114</f>
        <v>0.41666666666666669</v>
      </c>
      <c r="T114" s="6">
        <f>SUM(Q114/O114)</f>
        <v>0.58333333333333337</v>
      </c>
      <c r="U114" s="6">
        <f>SUM(P114/12.5)</f>
        <v>0.4</v>
      </c>
      <c r="V114" s="6">
        <f>SUM(Q114/12.5)</f>
        <v>0.56000000000000005</v>
      </c>
      <c r="W114" s="13" t="s">
        <v>25</v>
      </c>
    </row>
    <row r="115" spans="1:23" x14ac:dyDescent="0.2">
      <c r="A115">
        <v>8</v>
      </c>
      <c r="B115" t="s">
        <v>5</v>
      </c>
      <c r="C115">
        <v>11</v>
      </c>
      <c r="D115" s="1">
        <v>25</v>
      </c>
      <c r="E115">
        <v>0</v>
      </c>
      <c r="F115" s="1">
        <v>0</v>
      </c>
      <c r="G115">
        <v>7</v>
      </c>
      <c r="H115" s="1">
        <v>1</v>
      </c>
      <c r="I115">
        <v>2</v>
      </c>
      <c r="J115" s="1">
        <v>2</v>
      </c>
      <c r="K115">
        <v>0</v>
      </c>
      <c r="L115" s="1">
        <v>0</v>
      </c>
      <c r="M115">
        <v>0</v>
      </c>
      <c r="N115" s="1">
        <v>0</v>
      </c>
      <c r="O115" s="6">
        <f>SUM(E115:N115)</f>
        <v>12</v>
      </c>
      <c r="P115" s="6">
        <f>SUM(E115+G115+I115+K115+M115)</f>
        <v>9</v>
      </c>
      <c r="Q115" s="6">
        <f>SUM(F115+H115+J115+L115+N115)</f>
        <v>3</v>
      </c>
      <c r="R115" s="6">
        <f>SUM(O115/D115)</f>
        <v>0.48</v>
      </c>
      <c r="S115" s="6">
        <f>P115/O115</f>
        <v>0.75</v>
      </c>
      <c r="T115" s="6">
        <f>SUM(Q115/O115)</f>
        <v>0.25</v>
      </c>
      <c r="U115" s="6">
        <f>SUM(P115/12.5)</f>
        <v>0.72</v>
      </c>
      <c r="V115" s="6">
        <f>SUM(Q115/12.5)</f>
        <v>0.24</v>
      </c>
      <c r="W115" s="13" t="s">
        <v>25</v>
      </c>
    </row>
    <row r="116" spans="1:23" x14ac:dyDescent="0.2">
      <c r="A116">
        <v>8</v>
      </c>
      <c r="B116" t="s">
        <v>5</v>
      </c>
      <c r="C116">
        <v>12</v>
      </c>
      <c r="D116" s="1">
        <v>25</v>
      </c>
      <c r="E116">
        <v>0</v>
      </c>
      <c r="F116" s="1">
        <v>0</v>
      </c>
      <c r="G116">
        <v>10</v>
      </c>
      <c r="H116" s="1">
        <v>2</v>
      </c>
      <c r="I116">
        <v>0</v>
      </c>
      <c r="J116" s="1">
        <v>1</v>
      </c>
      <c r="K116">
        <v>0</v>
      </c>
      <c r="L116" s="1">
        <v>0</v>
      </c>
      <c r="M116">
        <v>0</v>
      </c>
      <c r="N116" s="1">
        <v>0</v>
      </c>
      <c r="O116" s="6">
        <f>SUM(E116:N116)</f>
        <v>13</v>
      </c>
      <c r="P116" s="6">
        <f>SUM(E116+G116+I116+K116+M116)</f>
        <v>10</v>
      </c>
      <c r="Q116" s="6">
        <f>SUM(F116+H116+J116+L116+N116)</f>
        <v>3</v>
      </c>
      <c r="R116" s="6">
        <f>SUM(O116/D116)</f>
        <v>0.52</v>
      </c>
      <c r="S116" s="6">
        <f>P116/O116</f>
        <v>0.76923076923076927</v>
      </c>
      <c r="T116" s="6">
        <f>SUM(Q116/O116)</f>
        <v>0.23076923076923078</v>
      </c>
      <c r="U116" s="6">
        <f>SUM(P116/12.5)</f>
        <v>0.8</v>
      </c>
      <c r="V116" s="6">
        <f>SUM(Q116/12.5)</f>
        <v>0.24</v>
      </c>
      <c r="W116" s="13" t="s">
        <v>25</v>
      </c>
    </row>
    <row r="117" spans="1:23" x14ac:dyDescent="0.2">
      <c r="A117" s="6">
        <v>8</v>
      </c>
      <c r="B117" s="6" t="s">
        <v>5</v>
      </c>
      <c r="C117" s="6">
        <v>13</v>
      </c>
      <c r="D117" s="1">
        <v>25</v>
      </c>
      <c r="E117" s="6">
        <v>0</v>
      </c>
      <c r="F117" s="1">
        <v>0</v>
      </c>
      <c r="G117" s="6">
        <v>5</v>
      </c>
      <c r="H117" s="1">
        <v>3</v>
      </c>
      <c r="I117" s="6">
        <v>3</v>
      </c>
      <c r="J117" s="1">
        <v>1</v>
      </c>
      <c r="K117" s="6">
        <v>0</v>
      </c>
      <c r="L117" s="1">
        <v>0</v>
      </c>
      <c r="M117" s="6">
        <v>0</v>
      </c>
      <c r="N117" s="1">
        <v>0</v>
      </c>
      <c r="O117" s="6">
        <f>SUM(E117:N117)</f>
        <v>12</v>
      </c>
      <c r="P117" s="6">
        <f>SUM(E117+G117+I117+K117+M117)</f>
        <v>8</v>
      </c>
      <c r="Q117" s="6">
        <f>SUM(F117+H117+J117+L117+N117)</f>
        <v>4</v>
      </c>
      <c r="R117" s="6">
        <f>SUM(O117/D117)</f>
        <v>0.48</v>
      </c>
      <c r="S117" s="6">
        <f>P117/O117</f>
        <v>0.66666666666666663</v>
      </c>
      <c r="T117" s="6">
        <f>SUM(Q117/O117)</f>
        <v>0.33333333333333331</v>
      </c>
      <c r="U117" s="6">
        <f>SUM(P117/12.5)</f>
        <v>0.64</v>
      </c>
      <c r="V117" s="6">
        <f>SUM(Q117/12.5)</f>
        <v>0.32</v>
      </c>
      <c r="W117" s="13" t="s">
        <v>25</v>
      </c>
    </row>
    <row r="118" spans="1:23" x14ac:dyDescent="0.2">
      <c r="A118">
        <v>8</v>
      </c>
      <c r="B118" t="s">
        <v>5</v>
      </c>
      <c r="C118">
        <v>14</v>
      </c>
      <c r="D118" s="1">
        <v>25</v>
      </c>
      <c r="E118">
        <v>0</v>
      </c>
      <c r="F118" s="1">
        <v>0</v>
      </c>
      <c r="G118">
        <v>10</v>
      </c>
      <c r="H118" s="1">
        <v>13</v>
      </c>
      <c r="I118">
        <v>0</v>
      </c>
      <c r="J118" s="1">
        <v>0</v>
      </c>
      <c r="K118">
        <v>0</v>
      </c>
      <c r="L118" s="1">
        <v>0</v>
      </c>
      <c r="M118">
        <v>0</v>
      </c>
      <c r="N118" s="1">
        <v>0</v>
      </c>
      <c r="O118" s="6">
        <f>SUM(E118:N118)</f>
        <v>23</v>
      </c>
      <c r="P118" s="6">
        <f>SUM(E118+G118+I118+K118+M118)</f>
        <v>10</v>
      </c>
      <c r="Q118" s="6">
        <f>SUM(F118+H118+J118+L118+N118)</f>
        <v>13</v>
      </c>
      <c r="R118" s="6">
        <f>SUM(O118/D118)</f>
        <v>0.92</v>
      </c>
      <c r="S118" s="6">
        <f>P118/O118</f>
        <v>0.43478260869565216</v>
      </c>
      <c r="T118" s="6">
        <f>SUM(Q118/O118)</f>
        <v>0.56521739130434778</v>
      </c>
      <c r="U118" s="6">
        <f>SUM(P118/12.5)</f>
        <v>0.8</v>
      </c>
      <c r="V118" s="6">
        <f>SUM(Q118/12.5)</f>
        <v>1.04</v>
      </c>
      <c r="W118" s="13" t="s">
        <v>25</v>
      </c>
    </row>
    <row r="119" spans="1:23" x14ac:dyDescent="0.2">
      <c r="A119">
        <v>8</v>
      </c>
      <c r="B119" t="s">
        <v>5</v>
      </c>
      <c r="C119">
        <v>15</v>
      </c>
      <c r="D119" s="1">
        <v>25</v>
      </c>
      <c r="E119">
        <v>0</v>
      </c>
      <c r="F119" s="1">
        <v>0</v>
      </c>
      <c r="G119">
        <v>7</v>
      </c>
      <c r="H119" s="1">
        <v>8</v>
      </c>
      <c r="I119">
        <v>0</v>
      </c>
      <c r="J119" s="1">
        <v>0</v>
      </c>
      <c r="K119">
        <v>0</v>
      </c>
      <c r="L119" s="1">
        <v>0</v>
      </c>
      <c r="M119">
        <v>0</v>
      </c>
      <c r="N119" s="1">
        <v>0</v>
      </c>
      <c r="O119" s="6">
        <f>SUM(E119:N119)</f>
        <v>15</v>
      </c>
      <c r="P119" s="6">
        <f>SUM(E119+G119+I119+K119+M119)</f>
        <v>7</v>
      </c>
      <c r="Q119" s="6">
        <f>SUM(F119+H119+J119+L119+N119)</f>
        <v>8</v>
      </c>
      <c r="R119" s="6">
        <f>SUM(O119/D119)</f>
        <v>0.6</v>
      </c>
      <c r="S119" s="6">
        <f>P119/O119</f>
        <v>0.46666666666666667</v>
      </c>
      <c r="T119" s="6">
        <f>SUM(Q119/O119)</f>
        <v>0.53333333333333333</v>
      </c>
      <c r="U119" s="6">
        <f>SUM(P119/12.5)</f>
        <v>0.56000000000000005</v>
      </c>
      <c r="V119" s="6">
        <f>SUM(Q119/12.5)</f>
        <v>0.64</v>
      </c>
      <c r="W119" s="13" t="s">
        <v>25</v>
      </c>
    </row>
    <row r="120" spans="1:23" x14ac:dyDescent="0.2">
      <c r="A120">
        <v>8</v>
      </c>
      <c r="B120" t="s">
        <v>5</v>
      </c>
      <c r="C120">
        <v>16</v>
      </c>
      <c r="D120" s="1">
        <v>25</v>
      </c>
      <c r="E120">
        <v>0</v>
      </c>
      <c r="F120" s="1">
        <v>0</v>
      </c>
      <c r="G120">
        <v>0</v>
      </c>
      <c r="H120" s="1">
        <v>4</v>
      </c>
      <c r="I120">
        <v>10</v>
      </c>
      <c r="J120" s="1">
        <v>2</v>
      </c>
      <c r="K120">
        <v>0</v>
      </c>
      <c r="L120" s="1">
        <v>0</v>
      </c>
      <c r="M120">
        <v>0</v>
      </c>
      <c r="N120" s="1">
        <v>0</v>
      </c>
      <c r="O120" s="6">
        <f>SUM(E120:N120)</f>
        <v>16</v>
      </c>
      <c r="P120" s="6">
        <f>SUM(E120+G120+I120+K120+M120)</f>
        <v>10</v>
      </c>
      <c r="Q120" s="6">
        <f>SUM(F120+H120+J120+L120+N120)</f>
        <v>6</v>
      </c>
      <c r="R120" s="6">
        <f>SUM(O120/D120)</f>
        <v>0.64</v>
      </c>
      <c r="S120" s="6">
        <f>P120/O120</f>
        <v>0.625</v>
      </c>
      <c r="T120" s="6">
        <f>SUM(Q120/O120)</f>
        <v>0.375</v>
      </c>
      <c r="U120" s="6">
        <f>SUM(P120/12.5)</f>
        <v>0.8</v>
      </c>
      <c r="V120" s="6">
        <f>SUM(Q120/12.5)</f>
        <v>0.48</v>
      </c>
      <c r="W120" s="13" t="s">
        <v>25</v>
      </c>
    </row>
    <row r="121" spans="1:23" x14ac:dyDescent="0.2">
      <c r="A121">
        <v>8</v>
      </c>
      <c r="B121" t="s">
        <v>5</v>
      </c>
      <c r="C121">
        <v>17</v>
      </c>
      <c r="D121" s="1">
        <v>25</v>
      </c>
      <c r="E121">
        <v>0</v>
      </c>
      <c r="F121" s="1">
        <v>0</v>
      </c>
      <c r="G121">
        <v>2</v>
      </c>
      <c r="H121" s="1">
        <v>5</v>
      </c>
      <c r="I121">
        <v>2</v>
      </c>
      <c r="J121" s="1">
        <v>4</v>
      </c>
      <c r="K121">
        <v>0</v>
      </c>
      <c r="L121" s="1">
        <v>0</v>
      </c>
      <c r="M121">
        <v>0</v>
      </c>
      <c r="N121" s="1">
        <v>0</v>
      </c>
      <c r="O121" s="6">
        <f>SUM(E121:N121)</f>
        <v>13</v>
      </c>
      <c r="P121" s="6">
        <f>SUM(E121+G121+I121+K121+M121)</f>
        <v>4</v>
      </c>
      <c r="Q121" s="6">
        <f>SUM(F121+H121+J121+L121+N121)</f>
        <v>9</v>
      </c>
      <c r="R121" s="6">
        <f>SUM(O121/D121)</f>
        <v>0.52</v>
      </c>
      <c r="S121" s="6">
        <f>P121/O121</f>
        <v>0.30769230769230771</v>
      </c>
      <c r="T121" s="6">
        <f>SUM(Q121/O121)</f>
        <v>0.69230769230769229</v>
      </c>
      <c r="U121" s="6">
        <f>SUM(P121/12.5)</f>
        <v>0.32</v>
      </c>
      <c r="V121" s="6">
        <f>SUM(Q121/12.5)</f>
        <v>0.72</v>
      </c>
      <c r="W121" s="13" t="s">
        <v>25</v>
      </c>
    </row>
    <row r="122" spans="1:23" x14ac:dyDescent="0.2">
      <c r="A122" s="6">
        <v>8</v>
      </c>
      <c r="B122" s="6" t="s">
        <v>5</v>
      </c>
      <c r="C122" s="6">
        <v>18</v>
      </c>
      <c r="D122" s="1">
        <v>25</v>
      </c>
      <c r="E122" s="6">
        <v>0</v>
      </c>
      <c r="F122" s="1">
        <v>0</v>
      </c>
      <c r="G122" s="6">
        <v>3</v>
      </c>
      <c r="H122" s="1">
        <v>6</v>
      </c>
      <c r="I122" s="6">
        <v>6</v>
      </c>
      <c r="J122" s="1">
        <v>5</v>
      </c>
      <c r="K122" s="6">
        <v>0</v>
      </c>
      <c r="L122" s="1">
        <v>0</v>
      </c>
      <c r="M122" s="6">
        <v>0</v>
      </c>
      <c r="N122" s="1">
        <v>0</v>
      </c>
      <c r="O122" s="6">
        <f>SUM(E122:N122)</f>
        <v>20</v>
      </c>
      <c r="P122" s="6">
        <f>SUM(E122+G122+I122+K122+M122)</f>
        <v>9</v>
      </c>
      <c r="Q122" s="6">
        <f>SUM(F122+H122+J122+L122+N122)</f>
        <v>11</v>
      </c>
      <c r="R122" s="6">
        <f>SUM(O122/D122)</f>
        <v>0.8</v>
      </c>
      <c r="S122" s="6">
        <f>P122/O122</f>
        <v>0.45</v>
      </c>
      <c r="T122" s="6">
        <f>SUM(Q122/O122)</f>
        <v>0.55000000000000004</v>
      </c>
      <c r="U122" s="6">
        <f>SUM(P122/12.5)</f>
        <v>0.72</v>
      </c>
      <c r="V122" s="6">
        <f>SUM(Q122/12.5)</f>
        <v>0.88</v>
      </c>
      <c r="W122" s="13" t="s">
        <v>25</v>
      </c>
    </row>
    <row r="123" spans="1:23" s="2" customFormat="1" x14ac:dyDescent="0.2">
      <c r="A123" s="2">
        <v>8</v>
      </c>
      <c r="B123" s="2" t="s">
        <v>5</v>
      </c>
      <c r="C123" s="2">
        <v>19</v>
      </c>
      <c r="D123" s="1">
        <v>25</v>
      </c>
      <c r="E123" s="2">
        <v>0</v>
      </c>
      <c r="F123" s="3">
        <v>0</v>
      </c>
      <c r="G123" s="2">
        <v>1</v>
      </c>
      <c r="H123" s="3">
        <v>10</v>
      </c>
      <c r="I123" s="2">
        <v>7</v>
      </c>
      <c r="J123" s="3">
        <v>2</v>
      </c>
      <c r="K123" s="2">
        <v>0</v>
      </c>
      <c r="L123" s="3">
        <v>0</v>
      </c>
      <c r="M123" s="2">
        <v>0</v>
      </c>
      <c r="N123" s="3">
        <v>0</v>
      </c>
      <c r="O123" s="6">
        <f>SUM(E123:N123)</f>
        <v>20</v>
      </c>
      <c r="P123" s="6">
        <f>SUM(E123+G123+I123+K123+M123)</f>
        <v>8</v>
      </c>
      <c r="Q123" s="6">
        <f>SUM(F123+H123+J123+L123+N123)</f>
        <v>12</v>
      </c>
      <c r="R123" s="6">
        <f>SUM(O123/D123)</f>
        <v>0.8</v>
      </c>
      <c r="S123" s="6">
        <f>P123/O123</f>
        <v>0.4</v>
      </c>
      <c r="T123" s="6">
        <f>SUM(Q123/O123)</f>
        <v>0.6</v>
      </c>
      <c r="U123" s="6">
        <f>SUM(P123/12.5)</f>
        <v>0.64</v>
      </c>
      <c r="V123" s="6">
        <f>SUM(Q123/12.5)</f>
        <v>0.96</v>
      </c>
      <c r="W123" s="13" t="s">
        <v>25</v>
      </c>
    </row>
    <row r="124" spans="1:23" s="6" customFormat="1" x14ac:dyDescent="0.2">
      <c r="A124" s="6">
        <v>16</v>
      </c>
      <c r="B124" s="6" t="s">
        <v>5</v>
      </c>
      <c r="C124" s="6">
        <v>1</v>
      </c>
      <c r="D124" s="1">
        <v>25</v>
      </c>
      <c r="E124">
        <v>0</v>
      </c>
      <c r="F124" s="1">
        <v>0</v>
      </c>
      <c r="G124">
        <v>6</v>
      </c>
      <c r="H124" s="1">
        <v>4</v>
      </c>
      <c r="I124">
        <v>2</v>
      </c>
      <c r="J124" s="1">
        <v>1</v>
      </c>
      <c r="K124">
        <v>0</v>
      </c>
      <c r="L124" s="1">
        <v>0</v>
      </c>
      <c r="M124">
        <v>0</v>
      </c>
      <c r="N124" s="1">
        <v>0</v>
      </c>
      <c r="O124" s="6">
        <f>SUM(E124:N124)</f>
        <v>13</v>
      </c>
      <c r="P124" s="6">
        <f>SUM(E124+G124+I124+K124+M124)</f>
        <v>8</v>
      </c>
      <c r="Q124" s="6">
        <f>SUM(F124+H124+J124+L124+N124)</f>
        <v>5</v>
      </c>
      <c r="R124" s="6">
        <f>SUM(O124/D124)</f>
        <v>0.52</v>
      </c>
      <c r="S124" s="6">
        <f>P124/O124</f>
        <v>0.61538461538461542</v>
      </c>
      <c r="T124" s="6">
        <f>SUM(Q124/O124)</f>
        <v>0.38461538461538464</v>
      </c>
      <c r="U124" s="6">
        <f>SUM(P124/12.5)</f>
        <v>0.64</v>
      </c>
      <c r="V124" s="6">
        <f>SUM(Q124/12.5)</f>
        <v>0.4</v>
      </c>
      <c r="W124" s="13" t="s">
        <v>25</v>
      </c>
    </row>
    <row r="125" spans="1:23" x14ac:dyDescent="0.2">
      <c r="A125">
        <v>16</v>
      </c>
      <c r="B125" t="s">
        <v>5</v>
      </c>
      <c r="C125">
        <v>2</v>
      </c>
      <c r="D125" s="1">
        <v>25</v>
      </c>
      <c r="E125">
        <v>0</v>
      </c>
      <c r="F125" s="1">
        <v>0</v>
      </c>
      <c r="G125">
        <v>5</v>
      </c>
      <c r="H125" s="1">
        <v>8</v>
      </c>
      <c r="I125">
        <v>0</v>
      </c>
      <c r="J125" s="1">
        <v>0</v>
      </c>
      <c r="K125">
        <v>0</v>
      </c>
      <c r="L125" s="1">
        <v>0</v>
      </c>
      <c r="M125">
        <v>1</v>
      </c>
      <c r="N125" s="1">
        <v>0</v>
      </c>
      <c r="O125" s="6">
        <f>SUM(E125:N125)</f>
        <v>14</v>
      </c>
      <c r="P125" s="6">
        <f>SUM(E125+G125+I125+K125+M125)</f>
        <v>6</v>
      </c>
      <c r="Q125" s="6">
        <f>SUM(F125+H125+J125+L125+N125)</f>
        <v>8</v>
      </c>
      <c r="R125" s="6">
        <f>SUM(O125/D125)</f>
        <v>0.56000000000000005</v>
      </c>
      <c r="S125" s="6">
        <f>P125/O125</f>
        <v>0.42857142857142855</v>
      </c>
      <c r="T125" s="6">
        <f>SUM(Q125/O125)</f>
        <v>0.5714285714285714</v>
      </c>
      <c r="U125" s="6">
        <f>SUM(P125/12.5)</f>
        <v>0.48</v>
      </c>
      <c r="V125" s="6">
        <f>SUM(Q125/12.5)</f>
        <v>0.64</v>
      </c>
      <c r="W125" s="13" t="s">
        <v>25</v>
      </c>
    </row>
    <row r="126" spans="1:23" x14ac:dyDescent="0.2">
      <c r="A126">
        <v>16</v>
      </c>
      <c r="B126" t="s">
        <v>5</v>
      </c>
      <c r="C126">
        <v>3</v>
      </c>
      <c r="D126" s="1">
        <v>25</v>
      </c>
      <c r="E126">
        <v>0</v>
      </c>
      <c r="F126" s="1">
        <v>0</v>
      </c>
      <c r="G126">
        <v>5</v>
      </c>
      <c r="H126" s="1">
        <v>6</v>
      </c>
      <c r="I126">
        <v>3</v>
      </c>
      <c r="J126" s="1">
        <v>0</v>
      </c>
      <c r="K126">
        <v>0</v>
      </c>
      <c r="L126" s="1">
        <v>0</v>
      </c>
      <c r="M126">
        <v>0</v>
      </c>
      <c r="N126" s="1">
        <v>0</v>
      </c>
      <c r="O126" s="6">
        <f>SUM(E126:N126)</f>
        <v>14</v>
      </c>
      <c r="P126" s="6">
        <f>SUM(E126+G126+I126+K126+M126)</f>
        <v>8</v>
      </c>
      <c r="Q126" s="6">
        <f>SUM(F126+H126+J126+L126+N126)</f>
        <v>6</v>
      </c>
      <c r="R126" s="6">
        <f>SUM(O126/D126)</f>
        <v>0.56000000000000005</v>
      </c>
      <c r="S126" s="6">
        <f>P126/O126</f>
        <v>0.5714285714285714</v>
      </c>
      <c r="T126" s="6">
        <f>SUM(Q126/O126)</f>
        <v>0.42857142857142855</v>
      </c>
      <c r="U126" s="6">
        <f>SUM(P126/12.5)</f>
        <v>0.64</v>
      </c>
      <c r="V126" s="6">
        <f>SUM(Q126/12.5)</f>
        <v>0.48</v>
      </c>
      <c r="W126" s="13" t="s">
        <v>25</v>
      </c>
    </row>
    <row r="127" spans="1:23" x14ac:dyDescent="0.2">
      <c r="A127" s="6">
        <v>16</v>
      </c>
      <c r="B127" s="6" t="s">
        <v>5</v>
      </c>
      <c r="C127" s="6">
        <v>4</v>
      </c>
      <c r="D127" s="1">
        <v>25</v>
      </c>
      <c r="E127" s="6">
        <v>0</v>
      </c>
      <c r="F127" s="1">
        <v>0</v>
      </c>
      <c r="G127" s="6">
        <v>6</v>
      </c>
      <c r="H127" s="1">
        <v>5</v>
      </c>
      <c r="I127" s="6">
        <v>1</v>
      </c>
      <c r="J127" s="1">
        <v>0</v>
      </c>
      <c r="K127" s="6">
        <v>0</v>
      </c>
      <c r="L127" s="1">
        <v>0</v>
      </c>
      <c r="M127" s="6">
        <v>1</v>
      </c>
      <c r="N127" s="1">
        <v>0</v>
      </c>
      <c r="O127" s="6">
        <f>SUM(E127:N127)</f>
        <v>13</v>
      </c>
      <c r="P127" s="6">
        <f>SUM(E127+G127+I127+K127+M127)</f>
        <v>8</v>
      </c>
      <c r="Q127" s="6">
        <f>SUM(F127+H127+J127+L127+N127)</f>
        <v>5</v>
      </c>
      <c r="R127" s="6">
        <f>SUM(O127/D127)</f>
        <v>0.52</v>
      </c>
      <c r="S127" s="6">
        <f>P127/O127</f>
        <v>0.61538461538461542</v>
      </c>
      <c r="T127" s="6">
        <f>SUM(Q127/O127)</f>
        <v>0.38461538461538464</v>
      </c>
      <c r="U127" s="6">
        <f>SUM(P127/12.5)</f>
        <v>0.64</v>
      </c>
      <c r="V127" s="6">
        <f>SUM(Q127/12.5)</f>
        <v>0.4</v>
      </c>
      <c r="W127" s="13" t="s">
        <v>25</v>
      </c>
    </row>
    <row r="128" spans="1:23" x14ac:dyDescent="0.2">
      <c r="A128">
        <v>16</v>
      </c>
      <c r="B128" t="s">
        <v>5</v>
      </c>
      <c r="C128">
        <v>5</v>
      </c>
      <c r="D128" s="1">
        <v>25</v>
      </c>
      <c r="E128">
        <v>0</v>
      </c>
      <c r="F128" s="1">
        <v>0</v>
      </c>
      <c r="G128">
        <v>3</v>
      </c>
      <c r="H128" s="1">
        <v>5</v>
      </c>
      <c r="I128">
        <v>4</v>
      </c>
      <c r="J128" s="1">
        <v>2</v>
      </c>
      <c r="K128">
        <v>1</v>
      </c>
      <c r="L128" s="1">
        <v>2</v>
      </c>
      <c r="M128">
        <v>0</v>
      </c>
      <c r="N128" s="1">
        <v>0</v>
      </c>
      <c r="O128" s="6">
        <f>SUM(E128:N128)</f>
        <v>17</v>
      </c>
      <c r="P128" s="6">
        <f>SUM(E128+G128+I128+K128+M128)</f>
        <v>8</v>
      </c>
      <c r="Q128" s="6">
        <f>SUM(F128+H128+J128+L128+N128)</f>
        <v>9</v>
      </c>
      <c r="R128" s="6">
        <f>SUM(O128/D128)</f>
        <v>0.68</v>
      </c>
      <c r="S128" s="6">
        <f>P128/O128</f>
        <v>0.47058823529411764</v>
      </c>
      <c r="T128" s="6">
        <f>SUM(Q128/O128)</f>
        <v>0.52941176470588236</v>
      </c>
      <c r="U128" s="6">
        <f>SUM(P128/12.5)</f>
        <v>0.64</v>
      </c>
      <c r="V128" s="6">
        <f>SUM(Q128/12.5)</f>
        <v>0.72</v>
      </c>
      <c r="W128" s="13" t="s">
        <v>25</v>
      </c>
    </row>
    <row r="129" spans="1:23" x14ac:dyDescent="0.2">
      <c r="A129">
        <v>16</v>
      </c>
      <c r="B129" t="s">
        <v>5</v>
      </c>
      <c r="C129">
        <v>6</v>
      </c>
      <c r="D129" s="1">
        <v>25</v>
      </c>
      <c r="E129">
        <v>0</v>
      </c>
      <c r="F129" s="1">
        <v>0</v>
      </c>
      <c r="G129">
        <v>6</v>
      </c>
      <c r="H129" s="1">
        <v>7</v>
      </c>
      <c r="I129">
        <v>5</v>
      </c>
      <c r="J129" s="1">
        <v>0</v>
      </c>
      <c r="K129">
        <v>2</v>
      </c>
      <c r="L129" s="1">
        <v>0</v>
      </c>
      <c r="M129">
        <v>0</v>
      </c>
      <c r="N129" s="1">
        <v>0</v>
      </c>
      <c r="O129" s="6">
        <f>SUM(E129:N129)</f>
        <v>20</v>
      </c>
      <c r="P129" s="6">
        <f>SUM(E129+G129+I129+K129+M129)</f>
        <v>13</v>
      </c>
      <c r="Q129" s="6">
        <f>SUM(F129+H129+J129+L129+N129)</f>
        <v>7</v>
      </c>
      <c r="R129" s="6">
        <f>SUM(O129/D129)</f>
        <v>0.8</v>
      </c>
      <c r="S129" s="6">
        <f>P129/O129</f>
        <v>0.65</v>
      </c>
      <c r="T129" s="6">
        <f>SUM(Q129/O129)</f>
        <v>0.35</v>
      </c>
      <c r="U129" s="6">
        <f>SUM(P129/12.5)</f>
        <v>1.04</v>
      </c>
      <c r="V129" s="6">
        <f>SUM(Q129/12.5)</f>
        <v>0.56000000000000005</v>
      </c>
      <c r="W129" s="13" t="s">
        <v>25</v>
      </c>
    </row>
    <row r="130" spans="1:23" x14ac:dyDescent="0.2">
      <c r="A130">
        <v>16</v>
      </c>
      <c r="B130" t="s">
        <v>5</v>
      </c>
      <c r="C130">
        <v>7</v>
      </c>
      <c r="D130" s="1">
        <v>25</v>
      </c>
      <c r="E130">
        <v>0</v>
      </c>
      <c r="F130" s="1">
        <v>0</v>
      </c>
      <c r="G130">
        <v>0</v>
      </c>
      <c r="H130" s="1">
        <v>6</v>
      </c>
      <c r="I130">
        <v>1</v>
      </c>
      <c r="J130" s="1">
        <v>4</v>
      </c>
      <c r="K130">
        <v>0</v>
      </c>
      <c r="L130" s="1">
        <v>0</v>
      </c>
      <c r="M130">
        <v>0</v>
      </c>
      <c r="N130" s="1">
        <v>0</v>
      </c>
      <c r="O130" s="6">
        <f>SUM(E130:N130)</f>
        <v>11</v>
      </c>
      <c r="P130" s="6">
        <f>SUM(E130+G130+I130+K130+M130)</f>
        <v>1</v>
      </c>
      <c r="Q130" s="6">
        <f>SUM(F130+H130+J130+L130+N130)</f>
        <v>10</v>
      </c>
      <c r="R130" s="6">
        <f>SUM(O130/D130)</f>
        <v>0.44</v>
      </c>
      <c r="S130" s="6">
        <f>P130/O130</f>
        <v>9.0909090909090912E-2</v>
      </c>
      <c r="T130" s="6">
        <f>SUM(Q130/O130)</f>
        <v>0.90909090909090906</v>
      </c>
      <c r="U130" s="6">
        <f>SUM(P130/12.5)</f>
        <v>0.08</v>
      </c>
      <c r="V130" s="6">
        <f>SUM(Q130/12.5)</f>
        <v>0.8</v>
      </c>
      <c r="W130" s="13" t="s">
        <v>25</v>
      </c>
    </row>
    <row r="131" spans="1:23" x14ac:dyDescent="0.2">
      <c r="A131">
        <v>16</v>
      </c>
      <c r="B131" t="s">
        <v>5</v>
      </c>
      <c r="C131">
        <v>8</v>
      </c>
      <c r="D131" s="1">
        <v>25</v>
      </c>
      <c r="E131">
        <v>0</v>
      </c>
      <c r="F131" s="1">
        <v>0</v>
      </c>
      <c r="G131">
        <v>1</v>
      </c>
      <c r="H131" s="1">
        <v>5</v>
      </c>
      <c r="I131">
        <v>4</v>
      </c>
      <c r="J131" s="1">
        <v>1</v>
      </c>
      <c r="K131">
        <v>1</v>
      </c>
      <c r="L131" s="1">
        <v>0</v>
      </c>
      <c r="M131">
        <v>0</v>
      </c>
      <c r="N131" s="1">
        <v>0</v>
      </c>
      <c r="O131" s="6">
        <f>SUM(E131:N131)</f>
        <v>12</v>
      </c>
      <c r="P131" s="6">
        <f>SUM(E131+G131+I131+K131+M131)</f>
        <v>6</v>
      </c>
      <c r="Q131" s="6">
        <f>SUM(F131+H131+J131+L131+N131)</f>
        <v>6</v>
      </c>
      <c r="R131" s="6">
        <f>SUM(O131/D131)</f>
        <v>0.48</v>
      </c>
      <c r="S131" s="6">
        <f>P131/O131</f>
        <v>0.5</v>
      </c>
      <c r="T131" s="6">
        <f>SUM(Q131/O131)</f>
        <v>0.5</v>
      </c>
      <c r="U131" s="6">
        <f>SUM(P131/12.5)</f>
        <v>0.48</v>
      </c>
      <c r="V131" s="6">
        <f>SUM(Q131/12.5)</f>
        <v>0.48</v>
      </c>
      <c r="W131" s="13" t="s">
        <v>25</v>
      </c>
    </row>
    <row r="132" spans="1:23" x14ac:dyDescent="0.2">
      <c r="A132">
        <v>16</v>
      </c>
      <c r="B132" t="s">
        <v>5</v>
      </c>
      <c r="C132">
        <v>9</v>
      </c>
      <c r="D132" s="1">
        <v>25</v>
      </c>
      <c r="E132">
        <v>0</v>
      </c>
      <c r="F132" s="1">
        <v>0</v>
      </c>
      <c r="G132">
        <v>0</v>
      </c>
      <c r="H132" s="1">
        <v>3</v>
      </c>
      <c r="I132">
        <v>9</v>
      </c>
      <c r="J132" s="1">
        <v>5</v>
      </c>
      <c r="K132">
        <v>0</v>
      </c>
      <c r="L132" s="1">
        <v>0</v>
      </c>
      <c r="M132">
        <v>0</v>
      </c>
      <c r="N132" s="1">
        <v>0</v>
      </c>
      <c r="O132" s="6">
        <f>SUM(E132:N132)</f>
        <v>17</v>
      </c>
      <c r="P132" s="6">
        <f>SUM(E132+G132+I132+K132+M132)</f>
        <v>9</v>
      </c>
      <c r="Q132" s="6">
        <f>SUM(F132+H132+J132+L132+N132)</f>
        <v>8</v>
      </c>
      <c r="R132" s="6">
        <f>SUM(O132/D132)</f>
        <v>0.68</v>
      </c>
      <c r="S132" s="6">
        <f>P132/O132</f>
        <v>0.52941176470588236</v>
      </c>
      <c r="T132" s="6">
        <f>SUM(Q132/O132)</f>
        <v>0.47058823529411764</v>
      </c>
      <c r="U132" s="6">
        <f>SUM(P132/12.5)</f>
        <v>0.72</v>
      </c>
      <c r="V132" s="6">
        <f>SUM(Q132/12.5)</f>
        <v>0.64</v>
      </c>
      <c r="W132" s="13" t="s">
        <v>25</v>
      </c>
    </row>
    <row r="133" spans="1:23" x14ac:dyDescent="0.2">
      <c r="A133">
        <v>16</v>
      </c>
      <c r="B133" t="s">
        <v>5</v>
      </c>
      <c r="C133">
        <v>10</v>
      </c>
      <c r="D133" s="1">
        <v>25</v>
      </c>
      <c r="E133">
        <v>0</v>
      </c>
      <c r="F133" s="1">
        <v>0</v>
      </c>
      <c r="G133">
        <v>3</v>
      </c>
      <c r="H133" s="1">
        <v>6</v>
      </c>
      <c r="I133">
        <v>6</v>
      </c>
      <c r="J133" s="1">
        <v>3</v>
      </c>
      <c r="K133">
        <v>0</v>
      </c>
      <c r="L133" s="1">
        <v>0</v>
      </c>
      <c r="M133">
        <v>1</v>
      </c>
      <c r="N133" s="1">
        <v>0</v>
      </c>
      <c r="O133" s="6">
        <f>SUM(E133:N133)</f>
        <v>19</v>
      </c>
      <c r="P133" s="6">
        <f>SUM(E133+G133+I133+K133+M133)</f>
        <v>10</v>
      </c>
      <c r="Q133" s="6">
        <f>SUM(F133+H133+J133+L133+N133)</f>
        <v>9</v>
      </c>
      <c r="R133" s="6">
        <f>SUM(O133/D133)</f>
        <v>0.76</v>
      </c>
      <c r="S133" s="6">
        <f>P133/O133</f>
        <v>0.52631578947368418</v>
      </c>
      <c r="T133" s="6">
        <f>SUM(Q133/O133)</f>
        <v>0.47368421052631576</v>
      </c>
      <c r="U133" s="6">
        <f>SUM(P133/12.5)</f>
        <v>0.8</v>
      </c>
      <c r="V133" s="6">
        <f>SUM(Q133/12.5)</f>
        <v>0.72</v>
      </c>
      <c r="W133" s="13" t="s">
        <v>25</v>
      </c>
    </row>
    <row r="134" spans="1:23" x14ac:dyDescent="0.2">
      <c r="A134">
        <v>16</v>
      </c>
      <c r="B134" t="s">
        <v>5</v>
      </c>
      <c r="C134">
        <v>11</v>
      </c>
      <c r="D134" s="1">
        <v>25</v>
      </c>
      <c r="E134">
        <v>0</v>
      </c>
      <c r="F134" s="1">
        <v>0</v>
      </c>
      <c r="G134">
        <v>1</v>
      </c>
      <c r="H134" s="1">
        <v>5</v>
      </c>
      <c r="I134">
        <v>1</v>
      </c>
      <c r="J134" s="1">
        <v>3</v>
      </c>
      <c r="K134">
        <v>0</v>
      </c>
      <c r="L134" s="1">
        <v>0</v>
      </c>
      <c r="M134">
        <v>0</v>
      </c>
      <c r="N134" s="1">
        <v>0</v>
      </c>
      <c r="O134" s="6">
        <f>SUM(E134:N134)</f>
        <v>10</v>
      </c>
      <c r="P134" s="6">
        <f>SUM(E134+G134+I134+K134+M134)</f>
        <v>2</v>
      </c>
      <c r="Q134" s="6">
        <f>SUM(F134+H134+J134+L134+N134)</f>
        <v>8</v>
      </c>
      <c r="R134" s="6">
        <f>SUM(O134/D134)</f>
        <v>0.4</v>
      </c>
      <c r="S134" s="6">
        <f>P134/O134</f>
        <v>0.2</v>
      </c>
      <c r="T134" s="6">
        <f>SUM(Q134/O134)</f>
        <v>0.8</v>
      </c>
      <c r="U134" s="6">
        <f>SUM(P134/12.5)</f>
        <v>0.16</v>
      </c>
      <c r="V134" s="6">
        <f>SUM(Q134/12.5)</f>
        <v>0.64</v>
      </c>
      <c r="W134" s="13" t="s">
        <v>25</v>
      </c>
    </row>
    <row r="135" spans="1:23" x14ac:dyDescent="0.2">
      <c r="A135">
        <v>16</v>
      </c>
      <c r="B135" t="s">
        <v>5</v>
      </c>
      <c r="C135">
        <v>12</v>
      </c>
      <c r="D135" s="1">
        <v>25</v>
      </c>
      <c r="E135">
        <v>0</v>
      </c>
      <c r="F135" s="1">
        <v>0</v>
      </c>
      <c r="G135">
        <v>0</v>
      </c>
      <c r="H135" s="1">
        <v>0</v>
      </c>
      <c r="I135">
        <v>3</v>
      </c>
      <c r="J135" s="1">
        <v>10</v>
      </c>
      <c r="K135">
        <v>7</v>
      </c>
      <c r="L135" s="1">
        <v>1</v>
      </c>
      <c r="M135">
        <v>0</v>
      </c>
      <c r="N135" s="1">
        <v>0</v>
      </c>
      <c r="O135" s="6">
        <f>SUM(E135:N135)</f>
        <v>21</v>
      </c>
      <c r="P135" s="6">
        <f>SUM(E135+G135+I135+K135+M135)</f>
        <v>10</v>
      </c>
      <c r="Q135" s="6">
        <f>SUM(F135+H135+J135+L135+N135)</f>
        <v>11</v>
      </c>
      <c r="R135" s="6">
        <f>SUM(O135/D135)</f>
        <v>0.84</v>
      </c>
      <c r="S135" s="6">
        <f>P135/O135</f>
        <v>0.47619047619047616</v>
      </c>
      <c r="T135" s="6">
        <f>SUM(Q135/O135)</f>
        <v>0.52380952380952384</v>
      </c>
      <c r="U135" s="6">
        <f>SUM(P135/12.5)</f>
        <v>0.8</v>
      </c>
      <c r="V135" s="6">
        <f>SUM(Q135/12.5)</f>
        <v>0.88</v>
      </c>
      <c r="W135" s="13" t="s">
        <v>25</v>
      </c>
    </row>
    <row r="136" spans="1:23" x14ac:dyDescent="0.2">
      <c r="A136" s="6">
        <v>16</v>
      </c>
      <c r="B136" s="6" t="s">
        <v>5</v>
      </c>
      <c r="C136" s="6">
        <v>13</v>
      </c>
      <c r="D136" s="1">
        <v>25</v>
      </c>
      <c r="E136" s="6">
        <v>0</v>
      </c>
      <c r="F136" s="1">
        <v>0</v>
      </c>
      <c r="G136" s="6">
        <v>0</v>
      </c>
      <c r="H136" s="1">
        <v>0</v>
      </c>
      <c r="I136" s="6">
        <v>9</v>
      </c>
      <c r="J136" s="1">
        <v>8</v>
      </c>
      <c r="K136" s="6">
        <v>3</v>
      </c>
      <c r="L136" s="1">
        <v>1</v>
      </c>
      <c r="M136" s="6">
        <v>0</v>
      </c>
      <c r="N136" s="1">
        <v>0</v>
      </c>
      <c r="O136" s="6">
        <f>SUM(E136:N136)</f>
        <v>21</v>
      </c>
      <c r="P136" s="6">
        <f>SUM(E136+G136+I136+K136+M136)</f>
        <v>12</v>
      </c>
      <c r="Q136" s="6">
        <f>SUM(F136+H136+J136+L136+N136)</f>
        <v>9</v>
      </c>
      <c r="R136" s="6">
        <f>SUM(O136/D136)</f>
        <v>0.84</v>
      </c>
      <c r="S136" s="6">
        <f>P136/O136</f>
        <v>0.5714285714285714</v>
      </c>
      <c r="T136" s="6">
        <f>SUM(Q136/O136)</f>
        <v>0.42857142857142855</v>
      </c>
      <c r="U136" s="6">
        <f>SUM(P136/12.5)</f>
        <v>0.96</v>
      </c>
      <c r="V136" s="6">
        <f>SUM(Q136/12.5)</f>
        <v>0.72</v>
      </c>
      <c r="W136" s="13" t="s">
        <v>25</v>
      </c>
    </row>
    <row r="137" spans="1:23" x14ac:dyDescent="0.2">
      <c r="A137">
        <v>16</v>
      </c>
      <c r="B137" t="s">
        <v>5</v>
      </c>
      <c r="C137">
        <v>14</v>
      </c>
      <c r="D137" s="1">
        <v>25</v>
      </c>
      <c r="E137">
        <v>0</v>
      </c>
      <c r="F137" s="1">
        <v>0</v>
      </c>
      <c r="G137">
        <v>0</v>
      </c>
      <c r="H137" s="1">
        <v>0</v>
      </c>
      <c r="I137">
        <v>10</v>
      </c>
      <c r="J137" s="1">
        <v>9</v>
      </c>
      <c r="K137">
        <v>0</v>
      </c>
      <c r="L137" s="1">
        <v>0</v>
      </c>
      <c r="M137">
        <v>0</v>
      </c>
      <c r="N137" s="1">
        <v>0</v>
      </c>
      <c r="O137" s="6">
        <f>SUM(E137:N137)</f>
        <v>19</v>
      </c>
      <c r="P137" s="6">
        <f>SUM(E137+G137+I137+K137+M137)</f>
        <v>10</v>
      </c>
      <c r="Q137" s="6">
        <f>SUM(F137+H137+J137+L137+N137)</f>
        <v>9</v>
      </c>
      <c r="R137" s="6">
        <f>SUM(O137/D137)</f>
        <v>0.76</v>
      </c>
      <c r="S137" s="6">
        <f>P137/O137</f>
        <v>0.52631578947368418</v>
      </c>
      <c r="T137" s="6">
        <f>SUM(Q137/O137)</f>
        <v>0.47368421052631576</v>
      </c>
      <c r="U137" s="6">
        <f>SUM(P137/12.5)</f>
        <v>0.8</v>
      </c>
      <c r="V137" s="6">
        <f>SUM(Q137/12.5)</f>
        <v>0.72</v>
      </c>
      <c r="W137" s="13" t="s">
        <v>25</v>
      </c>
    </row>
    <row r="138" spans="1:23" x14ac:dyDescent="0.2">
      <c r="A138">
        <v>16</v>
      </c>
      <c r="B138" t="s">
        <v>5</v>
      </c>
      <c r="C138">
        <v>15</v>
      </c>
      <c r="D138" s="1">
        <v>25</v>
      </c>
      <c r="E138">
        <v>0</v>
      </c>
      <c r="F138" s="1">
        <v>0</v>
      </c>
      <c r="G138">
        <v>0</v>
      </c>
      <c r="H138" s="1">
        <v>3</v>
      </c>
      <c r="I138">
        <v>7</v>
      </c>
      <c r="J138" s="1">
        <v>8</v>
      </c>
      <c r="K138">
        <v>0</v>
      </c>
      <c r="L138" s="1">
        <v>0</v>
      </c>
      <c r="M138">
        <v>0</v>
      </c>
      <c r="N138" s="1">
        <v>0</v>
      </c>
      <c r="O138" s="6">
        <f>SUM(E138:N138)</f>
        <v>18</v>
      </c>
      <c r="P138" s="6">
        <f>SUM(E138+G138+I138+K138+M138)</f>
        <v>7</v>
      </c>
      <c r="Q138" s="6">
        <f>SUM(F138+H138+J138+L138+N138)</f>
        <v>11</v>
      </c>
      <c r="R138" s="6">
        <f>SUM(O138/D138)</f>
        <v>0.72</v>
      </c>
      <c r="S138" s="6">
        <f>P138/O138</f>
        <v>0.3888888888888889</v>
      </c>
      <c r="T138" s="6">
        <f>SUM(Q138/O138)</f>
        <v>0.61111111111111116</v>
      </c>
      <c r="U138" s="6">
        <f>SUM(P138/12.5)</f>
        <v>0.56000000000000005</v>
      </c>
      <c r="V138" s="6">
        <f>SUM(Q138/12.5)</f>
        <v>0.88</v>
      </c>
      <c r="W138" s="13" t="s">
        <v>25</v>
      </c>
    </row>
    <row r="139" spans="1:23" x14ac:dyDescent="0.2">
      <c r="A139" s="6">
        <v>16</v>
      </c>
      <c r="B139" s="6" t="s">
        <v>5</v>
      </c>
      <c r="C139" s="6">
        <v>16</v>
      </c>
      <c r="D139" s="1">
        <v>25</v>
      </c>
      <c r="E139" s="6">
        <v>0</v>
      </c>
      <c r="F139" s="1">
        <v>0</v>
      </c>
      <c r="G139" s="6">
        <v>0</v>
      </c>
      <c r="H139" s="1">
        <v>0</v>
      </c>
      <c r="I139" s="6">
        <v>0</v>
      </c>
      <c r="J139" s="1">
        <v>6</v>
      </c>
      <c r="K139" s="6">
        <v>5</v>
      </c>
      <c r="L139" s="1">
        <v>1</v>
      </c>
      <c r="M139" s="6">
        <v>1</v>
      </c>
      <c r="N139" s="1">
        <v>0</v>
      </c>
      <c r="O139" s="6">
        <f>SUM(E139:N139)</f>
        <v>13</v>
      </c>
      <c r="P139" s="6">
        <f>SUM(E139+G139+I139+K139+M139)</f>
        <v>6</v>
      </c>
      <c r="Q139" s="6">
        <f>SUM(F139+H139+J139+L139+N139)</f>
        <v>7</v>
      </c>
      <c r="R139" s="6">
        <f>SUM(O139/D139)</f>
        <v>0.52</v>
      </c>
      <c r="S139" s="6">
        <f>P139/O139</f>
        <v>0.46153846153846156</v>
      </c>
      <c r="T139" s="6">
        <f>SUM(Q139/O139)</f>
        <v>0.53846153846153844</v>
      </c>
      <c r="U139" s="6">
        <f>SUM(P139/12.5)</f>
        <v>0.48</v>
      </c>
      <c r="V139" s="6">
        <f>SUM(Q139/12.5)</f>
        <v>0.56000000000000005</v>
      </c>
      <c r="W139" s="13" t="s">
        <v>25</v>
      </c>
    </row>
    <row r="140" spans="1:23" x14ac:dyDescent="0.2">
      <c r="A140">
        <v>16</v>
      </c>
      <c r="B140" t="s">
        <v>5</v>
      </c>
      <c r="C140">
        <v>17</v>
      </c>
      <c r="D140" s="1">
        <v>25</v>
      </c>
      <c r="E140">
        <v>0</v>
      </c>
      <c r="F140" s="1">
        <v>0</v>
      </c>
      <c r="G140">
        <v>0</v>
      </c>
      <c r="H140" s="1">
        <v>0</v>
      </c>
      <c r="I140">
        <v>6</v>
      </c>
      <c r="J140" s="1">
        <v>11</v>
      </c>
      <c r="K140">
        <v>1</v>
      </c>
      <c r="L140" s="1">
        <v>0</v>
      </c>
      <c r="M140">
        <v>0</v>
      </c>
      <c r="N140" s="1">
        <v>0</v>
      </c>
      <c r="O140" s="6">
        <f>SUM(E140:N140)</f>
        <v>18</v>
      </c>
      <c r="P140" s="6">
        <f>SUM(E140+G140+I140+K140+M140)</f>
        <v>7</v>
      </c>
      <c r="Q140" s="6">
        <f>SUM(F140+H140+J140+L140+N140)</f>
        <v>11</v>
      </c>
      <c r="R140" s="6">
        <f>SUM(O140/D140)</f>
        <v>0.72</v>
      </c>
      <c r="S140" s="6">
        <f>P140/O140</f>
        <v>0.3888888888888889</v>
      </c>
      <c r="T140" s="6">
        <f>SUM(Q140/O140)</f>
        <v>0.61111111111111116</v>
      </c>
      <c r="U140" s="6">
        <f>SUM(P140/12.5)</f>
        <v>0.56000000000000005</v>
      </c>
      <c r="V140" s="6">
        <f>SUM(Q140/12.5)</f>
        <v>0.88</v>
      </c>
      <c r="W140" s="13" t="s">
        <v>25</v>
      </c>
    </row>
    <row r="141" spans="1:23" s="2" customFormat="1" x14ac:dyDescent="0.2">
      <c r="A141" s="2">
        <v>16</v>
      </c>
      <c r="B141" s="2" t="s">
        <v>5</v>
      </c>
      <c r="C141" s="2">
        <v>18</v>
      </c>
      <c r="D141" s="1">
        <v>25</v>
      </c>
      <c r="E141" s="2">
        <v>0</v>
      </c>
      <c r="F141" s="3">
        <v>0</v>
      </c>
      <c r="G141" s="2">
        <v>3</v>
      </c>
      <c r="H141" s="3">
        <v>3</v>
      </c>
      <c r="I141" s="2">
        <v>10</v>
      </c>
      <c r="J141" s="3">
        <v>3</v>
      </c>
      <c r="K141" s="2">
        <v>0</v>
      </c>
      <c r="L141" s="3">
        <v>0</v>
      </c>
      <c r="M141" s="2">
        <v>0</v>
      </c>
      <c r="N141" s="3">
        <v>0</v>
      </c>
      <c r="O141" s="6">
        <f>SUM(E141:N141)</f>
        <v>19</v>
      </c>
      <c r="P141" s="6">
        <f>SUM(E141+G141+I141+K141+M141)</f>
        <v>13</v>
      </c>
      <c r="Q141" s="6">
        <f>SUM(F141+H141+J141+L141+N141)</f>
        <v>6</v>
      </c>
      <c r="R141" s="6">
        <f>SUM(O141/D141)</f>
        <v>0.76</v>
      </c>
      <c r="S141" s="6">
        <f>P141/O141</f>
        <v>0.68421052631578949</v>
      </c>
      <c r="T141" s="6">
        <f>SUM(Q141/O141)</f>
        <v>0.31578947368421051</v>
      </c>
      <c r="U141" s="6">
        <f>SUM(P141/12.5)</f>
        <v>1.04</v>
      </c>
      <c r="V141" s="6">
        <f>SUM(Q141/12.5)</f>
        <v>0.48</v>
      </c>
      <c r="W141" s="13" t="s">
        <v>25</v>
      </c>
    </row>
    <row r="142" spans="1:23" s="6" customFormat="1" x14ac:dyDescent="0.2">
      <c r="A142" s="6">
        <v>19</v>
      </c>
      <c r="B142" s="6" t="s">
        <v>5</v>
      </c>
      <c r="C142" s="6">
        <v>1</v>
      </c>
      <c r="D142" s="1">
        <v>25</v>
      </c>
      <c r="E142">
        <v>0</v>
      </c>
      <c r="F142" s="1">
        <v>0</v>
      </c>
      <c r="G142">
        <v>6</v>
      </c>
      <c r="H142" s="1">
        <v>4</v>
      </c>
      <c r="I142">
        <v>2</v>
      </c>
      <c r="J142" s="1">
        <v>1</v>
      </c>
      <c r="K142">
        <v>0</v>
      </c>
      <c r="L142" s="1">
        <v>0</v>
      </c>
      <c r="M142">
        <v>0</v>
      </c>
      <c r="N142" s="1">
        <v>0</v>
      </c>
      <c r="O142" s="6">
        <f>SUM(E142:N142)</f>
        <v>13</v>
      </c>
      <c r="P142" s="6">
        <f>SUM(E142+G142+I142+K142+M142)</f>
        <v>8</v>
      </c>
      <c r="Q142" s="6">
        <f>SUM(F142+H142+J142+L142+N142)</f>
        <v>5</v>
      </c>
      <c r="R142" s="6">
        <f>SUM(O142/D142)</f>
        <v>0.52</v>
      </c>
      <c r="S142" s="6">
        <f>P142/O142</f>
        <v>0.61538461538461542</v>
      </c>
      <c r="T142" s="6">
        <f>SUM(Q142/O142)</f>
        <v>0.38461538461538464</v>
      </c>
      <c r="U142" s="6">
        <f>SUM(P142/12.5)</f>
        <v>0.64</v>
      </c>
      <c r="V142" s="6">
        <f>SUM(Q142/12.5)</f>
        <v>0.4</v>
      </c>
      <c r="W142" s="13" t="s">
        <v>26</v>
      </c>
    </row>
    <row r="143" spans="1:23" x14ac:dyDescent="0.2">
      <c r="A143">
        <v>19</v>
      </c>
      <c r="B143" t="s">
        <v>5</v>
      </c>
      <c r="C143">
        <v>2</v>
      </c>
      <c r="D143" s="1">
        <v>25</v>
      </c>
      <c r="E143">
        <v>0</v>
      </c>
      <c r="F143" s="1">
        <v>0</v>
      </c>
      <c r="G143">
        <v>5</v>
      </c>
      <c r="H143" s="1">
        <v>3</v>
      </c>
      <c r="I143">
        <v>2</v>
      </c>
      <c r="J143" s="1">
        <v>0</v>
      </c>
      <c r="K143">
        <v>0</v>
      </c>
      <c r="L143" s="1">
        <v>1</v>
      </c>
      <c r="M143">
        <v>0</v>
      </c>
      <c r="N143" s="1">
        <v>0</v>
      </c>
      <c r="O143" s="6">
        <f>SUM(E143:N143)</f>
        <v>11</v>
      </c>
      <c r="P143" s="6">
        <f>SUM(E143+G143+I143+K143+M143)</f>
        <v>7</v>
      </c>
      <c r="Q143" s="6">
        <f>SUM(F143+H143+J143+L143+N143)</f>
        <v>4</v>
      </c>
      <c r="R143" s="6">
        <f>SUM(O143/D143)</f>
        <v>0.44</v>
      </c>
      <c r="S143" s="6">
        <f>P143/O143</f>
        <v>0.63636363636363635</v>
      </c>
      <c r="T143" s="6">
        <f>SUM(Q143/O143)</f>
        <v>0.36363636363636365</v>
      </c>
      <c r="U143" s="6">
        <f>SUM(P143/12.5)</f>
        <v>0.56000000000000005</v>
      </c>
      <c r="V143" s="6">
        <f>SUM(Q143/12.5)</f>
        <v>0.32</v>
      </c>
      <c r="W143" s="13" t="s">
        <v>26</v>
      </c>
    </row>
    <row r="144" spans="1:23" x14ac:dyDescent="0.2">
      <c r="A144">
        <v>19</v>
      </c>
      <c r="B144" t="s">
        <v>5</v>
      </c>
      <c r="C144">
        <v>3</v>
      </c>
      <c r="D144" s="1">
        <v>25</v>
      </c>
      <c r="E144">
        <v>0</v>
      </c>
      <c r="F144" s="1">
        <v>0</v>
      </c>
      <c r="G144">
        <v>5</v>
      </c>
      <c r="H144" s="1">
        <v>3</v>
      </c>
      <c r="I144">
        <v>1</v>
      </c>
      <c r="J144" s="1">
        <v>0</v>
      </c>
      <c r="K144">
        <v>0</v>
      </c>
      <c r="L144" s="1">
        <v>0</v>
      </c>
      <c r="M144">
        <v>0</v>
      </c>
      <c r="N144" s="1">
        <v>0</v>
      </c>
      <c r="O144" s="6">
        <f>SUM(E144:N144)</f>
        <v>9</v>
      </c>
      <c r="P144" s="6">
        <f>SUM(E144+G144+I144+K144+M144)</f>
        <v>6</v>
      </c>
      <c r="Q144" s="6">
        <f>SUM(F144+H144+J144+L144+N144)</f>
        <v>3</v>
      </c>
      <c r="R144" s="6">
        <f>SUM(O144/D144)</f>
        <v>0.36</v>
      </c>
      <c r="S144" s="6">
        <f>P144/O144</f>
        <v>0.66666666666666663</v>
      </c>
      <c r="T144" s="6">
        <f>SUM(Q144/O144)</f>
        <v>0.33333333333333331</v>
      </c>
      <c r="U144" s="6">
        <f>SUM(P144/12.5)</f>
        <v>0.48</v>
      </c>
      <c r="V144" s="6">
        <f>SUM(Q144/12.5)</f>
        <v>0.24</v>
      </c>
      <c r="W144" s="13" t="s">
        <v>26</v>
      </c>
    </row>
    <row r="145" spans="1:23" x14ac:dyDescent="0.2">
      <c r="A145">
        <v>19</v>
      </c>
      <c r="B145" t="s">
        <v>5</v>
      </c>
      <c r="C145">
        <v>4</v>
      </c>
      <c r="D145" s="1">
        <v>25</v>
      </c>
      <c r="E145">
        <v>0</v>
      </c>
      <c r="F145" s="1">
        <v>1</v>
      </c>
      <c r="G145">
        <v>3</v>
      </c>
      <c r="H145" s="1">
        <v>2</v>
      </c>
      <c r="I145">
        <v>0</v>
      </c>
      <c r="J145" s="1">
        <v>0</v>
      </c>
      <c r="K145">
        <v>0</v>
      </c>
      <c r="L145" s="1">
        <v>0</v>
      </c>
      <c r="M145">
        <v>0</v>
      </c>
      <c r="N145" s="1">
        <v>0</v>
      </c>
      <c r="O145" s="6">
        <f>SUM(E145:N145)</f>
        <v>6</v>
      </c>
      <c r="P145" s="6">
        <f>SUM(E145+G145+I145+K145+M145)</f>
        <v>3</v>
      </c>
      <c r="Q145" s="6">
        <f>SUM(F145+H145+J145+L145+N145)</f>
        <v>3</v>
      </c>
      <c r="R145" s="6">
        <f>SUM(O145/D145)</f>
        <v>0.24</v>
      </c>
      <c r="S145" s="6">
        <f>P145/O145</f>
        <v>0.5</v>
      </c>
      <c r="T145" s="6">
        <f>SUM(Q145/O145)</f>
        <v>0.5</v>
      </c>
      <c r="U145" s="6">
        <f>SUM(P145/12.5)</f>
        <v>0.24</v>
      </c>
      <c r="V145" s="6">
        <f>SUM(Q145/12.5)</f>
        <v>0.24</v>
      </c>
      <c r="W145" s="13" t="s">
        <v>26</v>
      </c>
    </row>
    <row r="146" spans="1:23" x14ac:dyDescent="0.2">
      <c r="A146">
        <v>19</v>
      </c>
      <c r="B146" t="s">
        <v>5</v>
      </c>
      <c r="C146">
        <v>5</v>
      </c>
      <c r="D146" s="1">
        <v>25</v>
      </c>
      <c r="E146">
        <v>0</v>
      </c>
      <c r="F146" s="1">
        <v>0</v>
      </c>
      <c r="G146">
        <v>6</v>
      </c>
      <c r="H146" s="1">
        <v>3</v>
      </c>
      <c r="I146">
        <v>1</v>
      </c>
      <c r="J146" s="1">
        <v>0</v>
      </c>
      <c r="K146">
        <v>0</v>
      </c>
      <c r="L146" s="1">
        <v>0</v>
      </c>
      <c r="M146">
        <v>0</v>
      </c>
      <c r="N146" s="1">
        <v>0</v>
      </c>
      <c r="O146" s="6">
        <f>SUM(E146:N146)</f>
        <v>10</v>
      </c>
      <c r="P146" s="6">
        <f>SUM(E146+G146+I146+K146+M146)</f>
        <v>7</v>
      </c>
      <c r="Q146" s="6">
        <f>SUM(F146+H146+J146+L146+N146)</f>
        <v>3</v>
      </c>
      <c r="R146" s="6">
        <f>SUM(O146/D146)</f>
        <v>0.4</v>
      </c>
      <c r="S146" s="6">
        <f>P146/O146</f>
        <v>0.7</v>
      </c>
      <c r="T146" s="6">
        <f>SUM(Q146/O146)</f>
        <v>0.3</v>
      </c>
      <c r="U146" s="6">
        <f>SUM(P146/12.5)</f>
        <v>0.56000000000000005</v>
      </c>
      <c r="V146" s="6">
        <f>SUM(Q146/12.5)</f>
        <v>0.24</v>
      </c>
      <c r="W146" s="13" t="s">
        <v>26</v>
      </c>
    </row>
    <row r="147" spans="1:23" x14ac:dyDescent="0.2">
      <c r="A147">
        <v>19</v>
      </c>
      <c r="B147" t="s">
        <v>5</v>
      </c>
      <c r="C147">
        <v>6</v>
      </c>
      <c r="D147" s="1">
        <v>25</v>
      </c>
      <c r="E147">
        <v>0</v>
      </c>
      <c r="F147" s="1">
        <v>0</v>
      </c>
      <c r="G147">
        <v>1</v>
      </c>
      <c r="H147" s="1">
        <v>6</v>
      </c>
      <c r="I147">
        <v>0</v>
      </c>
      <c r="J147" s="1">
        <v>1</v>
      </c>
      <c r="K147">
        <v>0</v>
      </c>
      <c r="L147" s="1">
        <v>0</v>
      </c>
      <c r="M147">
        <v>0</v>
      </c>
      <c r="N147" s="1">
        <v>0</v>
      </c>
      <c r="O147" s="6">
        <f>SUM(E147:N147)</f>
        <v>8</v>
      </c>
      <c r="P147" s="6">
        <f>SUM(E147+G147+I147+K147+M147)</f>
        <v>1</v>
      </c>
      <c r="Q147" s="6">
        <f>SUM(F147+H147+J147+L147+N147)</f>
        <v>7</v>
      </c>
      <c r="R147" s="6">
        <f>SUM(O147/D147)</f>
        <v>0.32</v>
      </c>
      <c r="S147" s="6">
        <f>P147/O147</f>
        <v>0.125</v>
      </c>
      <c r="T147" s="6">
        <f>SUM(Q147/O147)</f>
        <v>0.875</v>
      </c>
      <c r="U147" s="6">
        <f>SUM(P147/12.5)</f>
        <v>0.08</v>
      </c>
      <c r="V147" s="6">
        <f>SUM(Q147/12.5)</f>
        <v>0.56000000000000005</v>
      </c>
      <c r="W147" s="13" t="s">
        <v>26</v>
      </c>
    </row>
    <row r="148" spans="1:23" x14ac:dyDescent="0.2">
      <c r="A148">
        <v>19</v>
      </c>
      <c r="B148" t="s">
        <v>5</v>
      </c>
      <c r="C148">
        <v>7</v>
      </c>
      <c r="D148" s="1">
        <v>25</v>
      </c>
      <c r="E148">
        <v>0</v>
      </c>
      <c r="F148" s="1">
        <v>0</v>
      </c>
      <c r="G148">
        <v>1</v>
      </c>
      <c r="H148" s="1">
        <v>4</v>
      </c>
      <c r="I148">
        <v>2</v>
      </c>
      <c r="J148" s="1">
        <v>0</v>
      </c>
      <c r="K148">
        <v>0</v>
      </c>
      <c r="L148" s="1">
        <v>0</v>
      </c>
      <c r="M148">
        <v>0</v>
      </c>
      <c r="N148" s="1">
        <v>0</v>
      </c>
      <c r="O148" s="6">
        <f>SUM(E148:N148)</f>
        <v>7</v>
      </c>
      <c r="P148" s="6">
        <f>SUM(E148+G148+I148+K148+M148)</f>
        <v>3</v>
      </c>
      <c r="Q148" s="6">
        <f>SUM(F148+H148+J148+L148+N148)</f>
        <v>4</v>
      </c>
      <c r="R148" s="6">
        <f>SUM(O148/D148)</f>
        <v>0.28000000000000003</v>
      </c>
      <c r="S148" s="6">
        <f>P148/O148</f>
        <v>0.42857142857142855</v>
      </c>
      <c r="T148" s="6">
        <f>SUM(Q148/O148)</f>
        <v>0.5714285714285714</v>
      </c>
      <c r="U148" s="6">
        <f>SUM(P148/12.5)</f>
        <v>0.24</v>
      </c>
      <c r="V148" s="6">
        <f>SUM(Q148/12.5)</f>
        <v>0.32</v>
      </c>
      <c r="W148" s="13" t="s">
        <v>26</v>
      </c>
    </row>
    <row r="149" spans="1:23" x14ac:dyDescent="0.2">
      <c r="A149">
        <v>19</v>
      </c>
      <c r="B149" t="s">
        <v>5</v>
      </c>
      <c r="C149">
        <v>8</v>
      </c>
      <c r="D149" s="1">
        <v>25</v>
      </c>
      <c r="E149">
        <v>0</v>
      </c>
      <c r="F149" s="1">
        <v>0</v>
      </c>
      <c r="G149">
        <v>2</v>
      </c>
      <c r="H149" s="1">
        <v>2</v>
      </c>
      <c r="I149">
        <v>3</v>
      </c>
      <c r="J149" s="1">
        <v>1</v>
      </c>
      <c r="K149">
        <v>0</v>
      </c>
      <c r="L149" s="1">
        <v>0</v>
      </c>
      <c r="M149">
        <v>0</v>
      </c>
      <c r="N149" s="1">
        <v>0</v>
      </c>
      <c r="O149" s="6">
        <f>SUM(E149:N149)</f>
        <v>8</v>
      </c>
      <c r="P149" s="6">
        <f>SUM(E149+G149+I149+K149+M149)</f>
        <v>5</v>
      </c>
      <c r="Q149" s="6">
        <f>SUM(F149+H149+J149+L149+N149)</f>
        <v>3</v>
      </c>
      <c r="R149" s="6">
        <f>SUM(O149/D149)</f>
        <v>0.32</v>
      </c>
      <c r="S149" s="6">
        <f>P149/O149</f>
        <v>0.625</v>
      </c>
      <c r="T149" s="6">
        <f>SUM(Q149/O149)</f>
        <v>0.375</v>
      </c>
      <c r="U149" s="6">
        <f>SUM(P149/12.5)</f>
        <v>0.4</v>
      </c>
      <c r="V149" s="6">
        <f>SUM(Q149/12.5)</f>
        <v>0.24</v>
      </c>
      <c r="W149" s="13" t="s">
        <v>26</v>
      </c>
    </row>
    <row r="150" spans="1:23" x14ac:dyDescent="0.2">
      <c r="A150">
        <v>19</v>
      </c>
      <c r="B150" t="s">
        <v>5</v>
      </c>
      <c r="C150">
        <v>9</v>
      </c>
      <c r="D150" s="1">
        <v>25</v>
      </c>
      <c r="E150">
        <v>0</v>
      </c>
      <c r="F150" s="1">
        <v>0</v>
      </c>
      <c r="G150">
        <v>6</v>
      </c>
      <c r="H150" s="1">
        <v>5</v>
      </c>
      <c r="I150">
        <v>2</v>
      </c>
      <c r="J150" s="1">
        <v>2</v>
      </c>
      <c r="K150">
        <v>0</v>
      </c>
      <c r="L150" s="1">
        <v>0</v>
      </c>
      <c r="M150">
        <v>0</v>
      </c>
      <c r="N150" s="1">
        <v>0</v>
      </c>
      <c r="O150" s="6">
        <f>SUM(E150:N150)</f>
        <v>15</v>
      </c>
      <c r="P150" s="6">
        <f>SUM(E150+G150+I150+K150+M150)</f>
        <v>8</v>
      </c>
      <c r="Q150" s="6">
        <f>SUM(F150+H150+J150+L150+N150)</f>
        <v>7</v>
      </c>
      <c r="R150" s="6">
        <f>SUM(O150/D150)</f>
        <v>0.6</v>
      </c>
      <c r="S150" s="6">
        <f>P150/O150</f>
        <v>0.53333333333333333</v>
      </c>
      <c r="T150" s="6">
        <f>SUM(Q150/O150)</f>
        <v>0.46666666666666667</v>
      </c>
      <c r="U150" s="6">
        <f>SUM(P150/12.5)</f>
        <v>0.64</v>
      </c>
      <c r="V150" s="6">
        <f>SUM(Q150/12.5)</f>
        <v>0.56000000000000005</v>
      </c>
      <c r="W150" s="13" t="s">
        <v>26</v>
      </c>
    </row>
    <row r="151" spans="1:23" x14ac:dyDescent="0.2">
      <c r="A151">
        <v>19</v>
      </c>
      <c r="B151" t="s">
        <v>5</v>
      </c>
      <c r="C151">
        <v>10</v>
      </c>
      <c r="D151" s="1">
        <v>25</v>
      </c>
      <c r="E151">
        <v>0</v>
      </c>
      <c r="F151" s="1">
        <v>0</v>
      </c>
      <c r="G151">
        <v>3</v>
      </c>
      <c r="H151" s="1">
        <v>2</v>
      </c>
      <c r="I151">
        <v>1</v>
      </c>
      <c r="J151" s="1">
        <v>1</v>
      </c>
      <c r="K151">
        <v>1</v>
      </c>
      <c r="L151" s="1">
        <v>0</v>
      </c>
      <c r="M151">
        <v>0</v>
      </c>
      <c r="N151" s="1">
        <v>0</v>
      </c>
      <c r="O151" s="6">
        <f>SUM(E151:N151)</f>
        <v>8</v>
      </c>
      <c r="P151" s="6">
        <f>SUM(E151+G151+I151+K151+M151)</f>
        <v>5</v>
      </c>
      <c r="Q151" s="6">
        <f>SUM(F151+H151+J151+L151+N151)</f>
        <v>3</v>
      </c>
      <c r="R151" s="6">
        <f>SUM(O151/D151)</f>
        <v>0.32</v>
      </c>
      <c r="S151" s="6">
        <f>P151/O151</f>
        <v>0.625</v>
      </c>
      <c r="T151" s="6">
        <f>SUM(Q151/O151)</f>
        <v>0.375</v>
      </c>
      <c r="U151" s="6">
        <f>SUM(P151/12.5)</f>
        <v>0.4</v>
      </c>
      <c r="V151" s="6">
        <f>SUM(Q151/12.5)</f>
        <v>0.24</v>
      </c>
      <c r="W151" s="13" t="s">
        <v>26</v>
      </c>
    </row>
    <row r="152" spans="1:23" x14ac:dyDescent="0.2">
      <c r="A152" s="6">
        <v>19</v>
      </c>
      <c r="B152" s="6" t="s">
        <v>5</v>
      </c>
      <c r="C152" s="6">
        <v>11</v>
      </c>
      <c r="D152" s="1">
        <v>25</v>
      </c>
      <c r="E152" s="6">
        <v>0</v>
      </c>
      <c r="F152" s="1">
        <v>0</v>
      </c>
      <c r="G152" s="6">
        <v>1</v>
      </c>
      <c r="H152" s="1">
        <v>5</v>
      </c>
      <c r="I152" s="6">
        <v>2</v>
      </c>
      <c r="J152" s="1">
        <v>1</v>
      </c>
      <c r="K152" s="6">
        <v>0</v>
      </c>
      <c r="L152" s="1">
        <v>0</v>
      </c>
      <c r="M152" s="6">
        <v>0</v>
      </c>
      <c r="N152" s="1">
        <v>0</v>
      </c>
      <c r="O152" s="6">
        <f>SUM(E152:N152)</f>
        <v>9</v>
      </c>
      <c r="P152" s="6">
        <f>SUM(E152+G152+I152+K152+M152)</f>
        <v>3</v>
      </c>
      <c r="Q152" s="6">
        <f>SUM(F152+H152+J152+L152+N152)</f>
        <v>6</v>
      </c>
      <c r="R152" s="6">
        <f>SUM(O152/D152)</f>
        <v>0.36</v>
      </c>
      <c r="S152" s="6">
        <f>P152/O152</f>
        <v>0.33333333333333331</v>
      </c>
      <c r="T152" s="6">
        <f>SUM(Q152/O152)</f>
        <v>0.66666666666666663</v>
      </c>
      <c r="U152" s="6">
        <f>SUM(P152/12.5)</f>
        <v>0.24</v>
      </c>
      <c r="V152" s="6">
        <f>SUM(Q152/12.5)</f>
        <v>0.48</v>
      </c>
      <c r="W152" s="13" t="s">
        <v>26</v>
      </c>
    </row>
    <row r="153" spans="1:23" x14ac:dyDescent="0.2">
      <c r="A153">
        <v>19</v>
      </c>
      <c r="B153" t="s">
        <v>5</v>
      </c>
      <c r="C153">
        <v>12</v>
      </c>
      <c r="D153" s="1">
        <v>25</v>
      </c>
      <c r="E153">
        <v>0</v>
      </c>
      <c r="F153" s="1">
        <v>0</v>
      </c>
      <c r="G153">
        <v>0</v>
      </c>
      <c r="H153" s="1">
        <v>1</v>
      </c>
      <c r="I153">
        <v>5</v>
      </c>
      <c r="J153" s="1">
        <v>4</v>
      </c>
      <c r="K153">
        <v>2</v>
      </c>
      <c r="L153" s="1">
        <v>2</v>
      </c>
      <c r="M153">
        <v>1</v>
      </c>
      <c r="N153" s="1">
        <v>0</v>
      </c>
      <c r="O153" s="6">
        <f>SUM(E153:N153)</f>
        <v>15</v>
      </c>
      <c r="P153" s="6">
        <f>SUM(E153+G153+I153+K153+M153)</f>
        <v>8</v>
      </c>
      <c r="Q153" s="6">
        <f>SUM(F153+H153+J153+L153+N153)</f>
        <v>7</v>
      </c>
      <c r="R153" s="6">
        <f>SUM(O153/D153)</f>
        <v>0.6</v>
      </c>
      <c r="S153" s="6">
        <f>P153/O153</f>
        <v>0.53333333333333333</v>
      </c>
      <c r="T153" s="6">
        <f>SUM(Q153/O153)</f>
        <v>0.46666666666666667</v>
      </c>
      <c r="U153" s="6">
        <f>SUM(P153/12.5)</f>
        <v>0.64</v>
      </c>
      <c r="V153" s="6">
        <f>SUM(Q153/12.5)</f>
        <v>0.56000000000000005</v>
      </c>
      <c r="W153" s="13" t="s">
        <v>26</v>
      </c>
    </row>
    <row r="154" spans="1:23" x14ac:dyDescent="0.2">
      <c r="A154">
        <v>19</v>
      </c>
      <c r="B154" t="s">
        <v>5</v>
      </c>
      <c r="C154">
        <v>13</v>
      </c>
      <c r="D154" s="1">
        <v>25</v>
      </c>
      <c r="E154">
        <v>0</v>
      </c>
      <c r="F154" s="1">
        <v>0</v>
      </c>
      <c r="G154">
        <v>0</v>
      </c>
      <c r="H154" s="1">
        <v>2</v>
      </c>
      <c r="I154">
        <v>2</v>
      </c>
      <c r="J154" s="1">
        <v>1</v>
      </c>
      <c r="K154">
        <v>1</v>
      </c>
      <c r="L154" s="1">
        <v>0</v>
      </c>
      <c r="M154">
        <v>1</v>
      </c>
      <c r="N154" s="1">
        <v>0</v>
      </c>
      <c r="O154" s="6">
        <f>SUM(E154:N154)</f>
        <v>7</v>
      </c>
      <c r="P154" s="6">
        <f>SUM(E154+G154+I154+K154+M154)</f>
        <v>4</v>
      </c>
      <c r="Q154" s="6">
        <f>SUM(F154+H154+J154+L154+N154)</f>
        <v>3</v>
      </c>
      <c r="R154" s="6">
        <f>SUM(O154/D154)</f>
        <v>0.28000000000000003</v>
      </c>
      <c r="S154" s="6">
        <f>P154/O154</f>
        <v>0.5714285714285714</v>
      </c>
      <c r="T154" s="6">
        <f>SUM(Q154/O154)</f>
        <v>0.42857142857142855</v>
      </c>
      <c r="U154" s="6">
        <f>SUM(P154/12.5)</f>
        <v>0.32</v>
      </c>
      <c r="V154" s="6">
        <f>SUM(Q154/12.5)</f>
        <v>0.24</v>
      </c>
      <c r="W154" s="13" t="s">
        <v>26</v>
      </c>
    </row>
    <row r="155" spans="1:23" x14ac:dyDescent="0.2">
      <c r="A155">
        <v>19</v>
      </c>
      <c r="B155" t="s">
        <v>5</v>
      </c>
      <c r="C155">
        <v>14</v>
      </c>
      <c r="D155" s="1">
        <v>25</v>
      </c>
      <c r="E155">
        <v>0</v>
      </c>
      <c r="F155" s="1">
        <v>0</v>
      </c>
      <c r="G155">
        <v>0</v>
      </c>
      <c r="H155" s="1">
        <v>0</v>
      </c>
      <c r="I155">
        <v>2</v>
      </c>
      <c r="J155" s="1">
        <v>3</v>
      </c>
      <c r="K155">
        <v>3</v>
      </c>
      <c r="L155" s="1">
        <v>1</v>
      </c>
      <c r="M155">
        <v>0</v>
      </c>
      <c r="N155" s="1">
        <v>0</v>
      </c>
      <c r="O155" s="6">
        <f>SUM(E155:N155)</f>
        <v>9</v>
      </c>
      <c r="P155" s="6">
        <f>SUM(E155+G155+I155+K155+M155)</f>
        <v>5</v>
      </c>
      <c r="Q155" s="6">
        <f>SUM(F155+H155+J155+L155+N155)</f>
        <v>4</v>
      </c>
      <c r="R155" s="6">
        <f>SUM(O155/D155)</f>
        <v>0.36</v>
      </c>
      <c r="S155" s="6">
        <f>P155/O155</f>
        <v>0.55555555555555558</v>
      </c>
      <c r="T155" s="6">
        <f>SUM(Q155/O155)</f>
        <v>0.44444444444444442</v>
      </c>
      <c r="U155" s="6">
        <f>SUM(P155/12.5)</f>
        <v>0.4</v>
      </c>
      <c r="V155" s="6">
        <f>SUM(Q155/12.5)</f>
        <v>0.32</v>
      </c>
      <c r="W155" s="13" t="s">
        <v>26</v>
      </c>
    </row>
    <row r="156" spans="1:23" x14ac:dyDescent="0.2">
      <c r="A156">
        <v>19</v>
      </c>
      <c r="B156" t="s">
        <v>5</v>
      </c>
      <c r="C156">
        <v>15</v>
      </c>
      <c r="D156" s="1">
        <v>25</v>
      </c>
      <c r="E156">
        <v>0</v>
      </c>
      <c r="F156" s="1">
        <v>0</v>
      </c>
      <c r="G156">
        <v>0</v>
      </c>
      <c r="H156" s="1">
        <v>0</v>
      </c>
      <c r="I156">
        <v>3</v>
      </c>
      <c r="J156" s="1">
        <v>0</v>
      </c>
      <c r="K156">
        <v>4</v>
      </c>
      <c r="L156" s="1">
        <v>1</v>
      </c>
      <c r="M156">
        <v>0</v>
      </c>
      <c r="N156" s="1">
        <v>0</v>
      </c>
      <c r="O156" s="6">
        <f>SUM(E156:N156)</f>
        <v>8</v>
      </c>
      <c r="P156" s="6">
        <f>SUM(E156+G156+I156+K156+M156)</f>
        <v>7</v>
      </c>
      <c r="Q156" s="6">
        <f>SUM(F156+H156+J156+L156+N156)</f>
        <v>1</v>
      </c>
      <c r="R156" s="6">
        <f>SUM(O156/D156)</f>
        <v>0.32</v>
      </c>
      <c r="S156" s="6">
        <f>P156/O156</f>
        <v>0.875</v>
      </c>
      <c r="T156" s="6">
        <f>SUM(Q156/O156)</f>
        <v>0.125</v>
      </c>
      <c r="U156" s="6">
        <f>SUM(P156/12.5)</f>
        <v>0.56000000000000005</v>
      </c>
      <c r="V156" s="6">
        <f>SUM(Q156/12.5)</f>
        <v>0.08</v>
      </c>
      <c r="W156" s="13" t="s">
        <v>26</v>
      </c>
    </row>
    <row r="157" spans="1:23" x14ac:dyDescent="0.2">
      <c r="A157">
        <v>19</v>
      </c>
      <c r="B157" t="s">
        <v>5</v>
      </c>
      <c r="C157">
        <v>16</v>
      </c>
      <c r="D157" s="1">
        <v>25</v>
      </c>
      <c r="E157">
        <v>0</v>
      </c>
      <c r="F157" s="1">
        <v>0</v>
      </c>
      <c r="G157">
        <v>0</v>
      </c>
      <c r="H157" s="1">
        <v>0</v>
      </c>
      <c r="I157">
        <v>3</v>
      </c>
      <c r="J157" s="1">
        <v>3</v>
      </c>
      <c r="K157">
        <v>1</v>
      </c>
      <c r="L157" s="1">
        <v>2</v>
      </c>
      <c r="M157">
        <v>0</v>
      </c>
      <c r="N157" s="1">
        <v>0</v>
      </c>
      <c r="O157" s="6">
        <f>SUM(E157:N157)</f>
        <v>9</v>
      </c>
      <c r="P157" s="6">
        <f>SUM(E157+G157+I157+K157+M157)</f>
        <v>4</v>
      </c>
      <c r="Q157" s="6">
        <f>SUM(F157+H157+J157+L157+N157)</f>
        <v>5</v>
      </c>
      <c r="R157" s="6">
        <f>SUM(O157/D157)</f>
        <v>0.36</v>
      </c>
      <c r="S157" s="6">
        <f>P157/O157</f>
        <v>0.44444444444444442</v>
      </c>
      <c r="T157" s="6">
        <f>SUM(Q157/O157)</f>
        <v>0.55555555555555558</v>
      </c>
      <c r="U157" s="6">
        <f>SUM(P157/12.5)</f>
        <v>0.32</v>
      </c>
      <c r="V157" s="6">
        <f>SUM(Q157/12.5)</f>
        <v>0.4</v>
      </c>
      <c r="W157" s="13" t="s">
        <v>26</v>
      </c>
    </row>
    <row r="158" spans="1:23" x14ac:dyDescent="0.2">
      <c r="A158">
        <v>19</v>
      </c>
      <c r="B158" t="s">
        <v>5</v>
      </c>
      <c r="C158">
        <v>17</v>
      </c>
      <c r="D158" s="1">
        <v>25</v>
      </c>
      <c r="E158">
        <v>0</v>
      </c>
      <c r="F158" s="1">
        <v>0</v>
      </c>
      <c r="G158">
        <v>0</v>
      </c>
      <c r="H158" s="1">
        <v>0</v>
      </c>
      <c r="I158">
        <v>0</v>
      </c>
      <c r="J158" s="1">
        <v>0</v>
      </c>
      <c r="K158">
        <v>0</v>
      </c>
      <c r="L158" s="1">
        <v>1</v>
      </c>
      <c r="M158">
        <v>1</v>
      </c>
      <c r="N158" s="1">
        <v>0</v>
      </c>
      <c r="O158" s="6">
        <f>SUM(E158:N158)</f>
        <v>2</v>
      </c>
      <c r="P158" s="6">
        <f>SUM(E158+G158+I158+K158+M158)</f>
        <v>1</v>
      </c>
      <c r="Q158" s="6">
        <f>SUM(F158+H158+J158+L158+N158)</f>
        <v>1</v>
      </c>
      <c r="R158" s="6">
        <f>SUM(O158/D158)</f>
        <v>0.08</v>
      </c>
      <c r="S158" s="6">
        <f>P158/O158</f>
        <v>0.5</v>
      </c>
      <c r="T158" s="6">
        <f>SUM(Q158/O158)</f>
        <v>0.5</v>
      </c>
      <c r="U158" s="6">
        <f>SUM(P158/12.5)</f>
        <v>0.08</v>
      </c>
      <c r="V158" s="6">
        <f>SUM(Q158/12.5)</f>
        <v>0.08</v>
      </c>
      <c r="W158" s="13" t="s">
        <v>26</v>
      </c>
    </row>
    <row r="159" spans="1:23" x14ac:dyDescent="0.2">
      <c r="A159">
        <v>19</v>
      </c>
      <c r="B159" t="s">
        <v>5</v>
      </c>
      <c r="C159">
        <v>18</v>
      </c>
      <c r="D159" s="1">
        <v>25</v>
      </c>
      <c r="E159">
        <v>0</v>
      </c>
      <c r="F159" s="1">
        <v>0</v>
      </c>
      <c r="G159">
        <v>0</v>
      </c>
      <c r="H159" s="1">
        <v>2</v>
      </c>
      <c r="I159">
        <v>6</v>
      </c>
      <c r="J159" s="1">
        <v>4</v>
      </c>
      <c r="K159">
        <v>0</v>
      </c>
      <c r="L159" s="1">
        <v>0</v>
      </c>
      <c r="M159">
        <v>0</v>
      </c>
      <c r="N159" s="1">
        <v>0</v>
      </c>
      <c r="O159" s="6">
        <f>SUM(E159:N159)</f>
        <v>12</v>
      </c>
      <c r="P159" s="6">
        <f>SUM(E159+G159+I159+K159+M159)</f>
        <v>6</v>
      </c>
      <c r="Q159" s="6">
        <f>SUM(F159+H159+J159+L159+N159)</f>
        <v>6</v>
      </c>
      <c r="R159" s="6">
        <f>SUM(O159/D159)</f>
        <v>0.48</v>
      </c>
      <c r="S159" s="6">
        <f>P159/O159</f>
        <v>0.5</v>
      </c>
      <c r="T159" s="6">
        <f>SUM(Q159/O159)</f>
        <v>0.5</v>
      </c>
      <c r="U159" s="6">
        <f>SUM(P159/12.5)</f>
        <v>0.48</v>
      </c>
      <c r="V159" s="6">
        <f>SUM(Q159/12.5)</f>
        <v>0.48</v>
      </c>
      <c r="W159" s="13" t="s">
        <v>26</v>
      </c>
    </row>
    <row r="160" spans="1:23" x14ac:dyDescent="0.2">
      <c r="A160">
        <v>19</v>
      </c>
      <c r="B160" t="s">
        <v>5</v>
      </c>
      <c r="C160">
        <v>19</v>
      </c>
      <c r="D160" s="1">
        <v>25</v>
      </c>
      <c r="E160">
        <v>0</v>
      </c>
      <c r="F160" s="1">
        <v>0</v>
      </c>
      <c r="G160">
        <v>0</v>
      </c>
      <c r="H160" s="1">
        <v>2</v>
      </c>
      <c r="I160">
        <v>3</v>
      </c>
      <c r="J160" s="1">
        <v>3</v>
      </c>
      <c r="K160">
        <v>1</v>
      </c>
      <c r="L160" s="1">
        <v>0</v>
      </c>
      <c r="M160">
        <v>0</v>
      </c>
      <c r="N160" s="1">
        <v>0</v>
      </c>
      <c r="O160" s="6">
        <f>SUM(E160:N160)</f>
        <v>9</v>
      </c>
      <c r="P160" s="6">
        <f>SUM(E160+G160+I160+K160+M160)</f>
        <v>4</v>
      </c>
      <c r="Q160" s="6">
        <f>SUM(F160+H160+J160+L160+N160)</f>
        <v>5</v>
      </c>
      <c r="R160" s="6">
        <f>SUM(O160/D160)</f>
        <v>0.36</v>
      </c>
      <c r="S160" s="6">
        <f>P160/O160</f>
        <v>0.44444444444444442</v>
      </c>
      <c r="T160" s="6">
        <f>SUM(Q160/O160)</f>
        <v>0.55555555555555558</v>
      </c>
      <c r="U160" s="6">
        <f>SUM(P160/12.5)</f>
        <v>0.32</v>
      </c>
      <c r="V160" s="6">
        <f>SUM(Q160/12.5)</f>
        <v>0.4</v>
      </c>
      <c r="W160" s="13" t="s">
        <v>26</v>
      </c>
    </row>
    <row r="161" spans="1:23" x14ac:dyDescent="0.2">
      <c r="A161">
        <v>19</v>
      </c>
      <c r="B161" t="s">
        <v>5</v>
      </c>
      <c r="C161">
        <v>20</v>
      </c>
      <c r="D161" s="1">
        <v>25</v>
      </c>
      <c r="E161">
        <v>0</v>
      </c>
      <c r="F161" s="1">
        <v>0</v>
      </c>
      <c r="G161">
        <v>0</v>
      </c>
      <c r="H161" s="1">
        <v>0</v>
      </c>
      <c r="I161">
        <v>5</v>
      </c>
      <c r="J161" s="1">
        <v>3</v>
      </c>
      <c r="K161">
        <v>0</v>
      </c>
      <c r="L161" s="1">
        <v>2</v>
      </c>
      <c r="M161">
        <v>0</v>
      </c>
      <c r="N161" s="1">
        <v>0</v>
      </c>
      <c r="O161" s="6">
        <f>SUM(E161:N161)</f>
        <v>10</v>
      </c>
      <c r="P161" s="6">
        <f>SUM(E161+G161+I161+K161+M161)</f>
        <v>5</v>
      </c>
      <c r="Q161" s="6">
        <f>SUM(F161+H161+J161+L161+N161)</f>
        <v>5</v>
      </c>
      <c r="R161" s="6">
        <f>SUM(O161/D161)</f>
        <v>0.4</v>
      </c>
      <c r="S161" s="6">
        <f>P161/O161</f>
        <v>0.5</v>
      </c>
      <c r="T161" s="6">
        <f>SUM(Q161/O161)</f>
        <v>0.5</v>
      </c>
      <c r="U161" s="6">
        <f>SUM(P161/12.5)</f>
        <v>0.4</v>
      </c>
      <c r="V161" s="6">
        <f>SUM(Q161/12.5)</f>
        <v>0.4</v>
      </c>
      <c r="W161" s="13" t="s">
        <v>26</v>
      </c>
    </row>
    <row r="162" spans="1:23" x14ac:dyDescent="0.2">
      <c r="A162">
        <v>19</v>
      </c>
      <c r="B162" t="s">
        <v>5</v>
      </c>
      <c r="C162">
        <v>21</v>
      </c>
      <c r="D162" s="1">
        <v>25</v>
      </c>
      <c r="E162">
        <v>0</v>
      </c>
      <c r="F162" s="1">
        <v>0</v>
      </c>
      <c r="G162">
        <v>0</v>
      </c>
      <c r="H162" s="1">
        <v>1</v>
      </c>
      <c r="I162">
        <v>2</v>
      </c>
      <c r="J162" s="1">
        <v>1</v>
      </c>
      <c r="K162">
        <v>2</v>
      </c>
      <c r="L162" s="1">
        <v>2</v>
      </c>
      <c r="M162">
        <v>0</v>
      </c>
      <c r="N162" s="1">
        <v>0</v>
      </c>
      <c r="O162" s="6">
        <f>SUM(E162:N162)</f>
        <v>8</v>
      </c>
      <c r="P162" s="6">
        <f>SUM(E162+G162+I162+K162+M162)</f>
        <v>4</v>
      </c>
      <c r="Q162" s="6">
        <f>SUM(F162+H162+J162+L162+N162)</f>
        <v>4</v>
      </c>
      <c r="R162" s="6">
        <f>SUM(O162/D162)</f>
        <v>0.32</v>
      </c>
      <c r="S162" s="6">
        <f>P162/O162</f>
        <v>0.5</v>
      </c>
      <c r="T162" s="6">
        <f>SUM(Q162/O162)</f>
        <v>0.5</v>
      </c>
      <c r="U162" s="6">
        <f>SUM(P162/12.5)</f>
        <v>0.32</v>
      </c>
      <c r="V162" s="6">
        <f>SUM(Q162/12.5)</f>
        <v>0.32</v>
      </c>
      <c r="W162" s="13" t="s">
        <v>26</v>
      </c>
    </row>
    <row r="163" spans="1:23" s="2" customFormat="1" x14ac:dyDescent="0.2">
      <c r="A163" s="2">
        <v>19</v>
      </c>
      <c r="B163" s="2" t="s">
        <v>5</v>
      </c>
      <c r="C163" s="2">
        <v>22</v>
      </c>
      <c r="D163" s="1">
        <v>25</v>
      </c>
      <c r="E163" s="2">
        <v>0</v>
      </c>
      <c r="F163" s="3">
        <v>0</v>
      </c>
      <c r="G163" s="2">
        <v>0</v>
      </c>
      <c r="H163" s="3">
        <v>1</v>
      </c>
      <c r="I163" s="2">
        <v>3</v>
      </c>
      <c r="J163" s="3">
        <v>5</v>
      </c>
      <c r="K163" s="2">
        <v>1</v>
      </c>
      <c r="L163" s="3">
        <v>0</v>
      </c>
      <c r="M163" s="2">
        <v>0</v>
      </c>
      <c r="N163" s="3">
        <v>0</v>
      </c>
      <c r="O163" s="6">
        <f>SUM(E163:N163)</f>
        <v>10</v>
      </c>
      <c r="P163" s="6">
        <f>SUM(E163+G163+I163+K163+M163)</f>
        <v>4</v>
      </c>
      <c r="Q163" s="6">
        <f>SUM(F163+H163+J163+L163+N163)</f>
        <v>6</v>
      </c>
      <c r="R163" s="6">
        <f>SUM(O163/D163)</f>
        <v>0.4</v>
      </c>
      <c r="S163" s="6">
        <f>P163/O163</f>
        <v>0.4</v>
      </c>
      <c r="T163" s="6">
        <f>SUM(Q163/O163)</f>
        <v>0.6</v>
      </c>
      <c r="U163" s="6">
        <f>SUM(P163/12.5)</f>
        <v>0.32</v>
      </c>
      <c r="V163" s="6">
        <f>SUM(Q163/12.5)</f>
        <v>0.48</v>
      </c>
      <c r="W163" s="13" t="s">
        <v>26</v>
      </c>
    </row>
    <row r="164" spans="1:23" s="6" customFormat="1" x14ac:dyDescent="0.2">
      <c r="A164" s="6">
        <v>24</v>
      </c>
      <c r="B164" s="6" t="s">
        <v>5</v>
      </c>
      <c r="C164" s="6">
        <v>1</v>
      </c>
      <c r="D164" s="1">
        <v>25</v>
      </c>
      <c r="E164">
        <v>0</v>
      </c>
      <c r="F164" s="1">
        <v>3</v>
      </c>
      <c r="G164">
        <v>3</v>
      </c>
      <c r="H164" s="1">
        <v>2</v>
      </c>
      <c r="I164">
        <v>0</v>
      </c>
      <c r="J164" s="1">
        <v>0</v>
      </c>
      <c r="K164">
        <v>0</v>
      </c>
      <c r="L164" s="1">
        <v>0</v>
      </c>
      <c r="M164">
        <v>0</v>
      </c>
      <c r="N164" s="1">
        <v>0</v>
      </c>
      <c r="O164" s="6">
        <f>SUM(E164:N164)</f>
        <v>8</v>
      </c>
      <c r="P164" s="6">
        <f>SUM(E164+G164+I164+K164+M164)</f>
        <v>3</v>
      </c>
      <c r="Q164" s="6">
        <f>SUM(F164+H164+J164+L164+N164)</f>
        <v>5</v>
      </c>
      <c r="R164" s="6">
        <f>SUM(O164/D164)</f>
        <v>0.32</v>
      </c>
      <c r="S164" s="6">
        <f>P164/O164</f>
        <v>0.375</v>
      </c>
      <c r="T164" s="6">
        <f>SUM(Q164/O164)</f>
        <v>0.625</v>
      </c>
      <c r="U164" s="6">
        <f>SUM(P164/12.5)</f>
        <v>0.24</v>
      </c>
      <c r="V164" s="6">
        <f>SUM(Q164/12.5)</f>
        <v>0.4</v>
      </c>
      <c r="W164" s="13" t="s">
        <v>26</v>
      </c>
    </row>
    <row r="165" spans="1:23" x14ac:dyDescent="0.2">
      <c r="A165">
        <v>24</v>
      </c>
      <c r="B165" t="s">
        <v>5</v>
      </c>
      <c r="C165">
        <v>2</v>
      </c>
      <c r="D165" s="1">
        <v>25</v>
      </c>
      <c r="E165">
        <v>0</v>
      </c>
      <c r="F165" s="1">
        <v>1</v>
      </c>
      <c r="G165">
        <v>6</v>
      </c>
      <c r="H165" s="1">
        <v>7</v>
      </c>
      <c r="I165">
        <v>0</v>
      </c>
      <c r="J165" s="1">
        <v>0</v>
      </c>
      <c r="K165">
        <v>1</v>
      </c>
      <c r="L165" s="1">
        <v>0</v>
      </c>
      <c r="M165">
        <v>0</v>
      </c>
      <c r="N165" s="1">
        <v>0</v>
      </c>
      <c r="O165" s="6">
        <f>SUM(E165:N165)</f>
        <v>15</v>
      </c>
      <c r="P165" s="6">
        <f>SUM(E165+G165+I165+K165+M165)</f>
        <v>7</v>
      </c>
      <c r="Q165" s="6">
        <f>SUM(F165+H165+J165+L165+N165)</f>
        <v>8</v>
      </c>
      <c r="R165" s="6">
        <f>SUM(O165/D165)</f>
        <v>0.6</v>
      </c>
      <c r="S165" s="6">
        <f>P165/O165</f>
        <v>0.46666666666666667</v>
      </c>
      <c r="T165" s="6">
        <f>SUM(Q165/O165)</f>
        <v>0.53333333333333333</v>
      </c>
      <c r="U165" s="6">
        <f>SUM(P165/12.5)</f>
        <v>0.56000000000000005</v>
      </c>
      <c r="V165" s="6">
        <f>SUM(Q165/12.5)</f>
        <v>0.64</v>
      </c>
      <c r="W165" s="13" t="s">
        <v>26</v>
      </c>
    </row>
    <row r="166" spans="1:23" x14ac:dyDescent="0.2">
      <c r="A166">
        <v>24</v>
      </c>
      <c r="B166" t="s">
        <v>5</v>
      </c>
      <c r="C166">
        <v>3</v>
      </c>
      <c r="D166" s="1">
        <v>25</v>
      </c>
      <c r="E166">
        <v>0</v>
      </c>
      <c r="F166" s="1">
        <v>4</v>
      </c>
      <c r="G166">
        <v>3</v>
      </c>
      <c r="H166" s="1">
        <v>1</v>
      </c>
      <c r="I166">
        <v>0</v>
      </c>
      <c r="J166" s="1">
        <v>0</v>
      </c>
      <c r="K166">
        <v>0</v>
      </c>
      <c r="L166" s="1">
        <v>0</v>
      </c>
      <c r="M166">
        <v>0</v>
      </c>
      <c r="N166" s="1">
        <v>0</v>
      </c>
      <c r="O166" s="6">
        <f>SUM(E166:N166)</f>
        <v>8</v>
      </c>
      <c r="P166" s="6">
        <f>SUM(E166+G166+I166+K166+M166)</f>
        <v>3</v>
      </c>
      <c r="Q166" s="6">
        <f>SUM(F166+H166+J166+L166+N166)</f>
        <v>5</v>
      </c>
      <c r="R166" s="6">
        <f>SUM(O166/D166)</f>
        <v>0.32</v>
      </c>
      <c r="S166" s="6">
        <f>P166/O166</f>
        <v>0.375</v>
      </c>
      <c r="T166" s="6">
        <f>SUM(Q166/O166)</f>
        <v>0.625</v>
      </c>
      <c r="U166" s="6">
        <f>SUM(P166/12.5)</f>
        <v>0.24</v>
      </c>
      <c r="V166" s="6">
        <f>SUM(Q166/12.5)</f>
        <v>0.4</v>
      </c>
      <c r="W166" s="13" t="s">
        <v>26</v>
      </c>
    </row>
    <row r="167" spans="1:23" x14ac:dyDescent="0.2">
      <c r="A167">
        <v>24</v>
      </c>
      <c r="B167" t="s">
        <v>5</v>
      </c>
      <c r="C167">
        <v>4</v>
      </c>
      <c r="D167" s="1">
        <v>25</v>
      </c>
      <c r="E167">
        <v>0</v>
      </c>
      <c r="F167" s="1">
        <v>0</v>
      </c>
      <c r="G167">
        <v>2</v>
      </c>
      <c r="H167" s="1">
        <v>3</v>
      </c>
      <c r="I167">
        <v>2</v>
      </c>
      <c r="J167" s="1">
        <v>2</v>
      </c>
      <c r="K167">
        <v>0</v>
      </c>
      <c r="L167" s="1">
        <v>0</v>
      </c>
      <c r="M167">
        <v>0</v>
      </c>
      <c r="N167" s="1">
        <v>0</v>
      </c>
      <c r="O167" s="6">
        <f>SUM(E167:N167)</f>
        <v>9</v>
      </c>
      <c r="P167" s="6">
        <f>SUM(E167+G167+I167+K167+M167)</f>
        <v>4</v>
      </c>
      <c r="Q167" s="6">
        <f>SUM(F167+H167+J167+L167+N167)</f>
        <v>5</v>
      </c>
      <c r="R167" s="6">
        <f>SUM(O167/D167)</f>
        <v>0.36</v>
      </c>
      <c r="S167" s="6">
        <f>P167/O167</f>
        <v>0.44444444444444442</v>
      </c>
      <c r="T167" s="6">
        <f>SUM(Q167/O167)</f>
        <v>0.55555555555555558</v>
      </c>
      <c r="U167" s="6">
        <f>SUM(P167/12.5)</f>
        <v>0.32</v>
      </c>
      <c r="V167" s="6">
        <f>SUM(Q167/12.5)</f>
        <v>0.4</v>
      </c>
      <c r="W167" s="13" t="s">
        <v>26</v>
      </c>
    </row>
    <row r="168" spans="1:23" x14ac:dyDescent="0.2">
      <c r="A168">
        <v>24</v>
      </c>
      <c r="B168" t="s">
        <v>5</v>
      </c>
      <c r="C168">
        <v>5</v>
      </c>
      <c r="D168" s="1">
        <v>25</v>
      </c>
      <c r="E168">
        <v>0</v>
      </c>
      <c r="F168" s="1">
        <v>0</v>
      </c>
      <c r="G168">
        <v>0</v>
      </c>
      <c r="H168" s="1">
        <v>0</v>
      </c>
      <c r="I168">
        <v>8</v>
      </c>
      <c r="J168" s="1">
        <v>4</v>
      </c>
      <c r="K168">
        <v>0</v>
      </c>
      <c r="L168" s="1">
        <v>0</v>
      </c>
      <c r="M168">
        <v>0</v>
      </c>
      <c r="N168" s="1">
        <v>0</v>
      </c>
      <c r="O168" s="6">
        <f>SUM(E168:N168)</f>
        <v>12</v>
      </c>
      <c r="P168" s="6">
        <f>SUM(E168+G168+I168+K168+M168)</f>
        <v>8</v>
      </c>
      <c r="Q168" s="6">
        <f>SUM(F168+H168+J168+L168+N168)</f>
        <v>4</v>
      </c>
      <c r="R168" s="6">
        <f>SUM(O168/D168)</f>
        <v>0.48</v>
      </c>
      <c r="S168" s="6">
        <f>P168/O168</f>
        <v>0.66666666666666663</v>
      </c>
      <c r="T168" s="6">
        <f>SUM(Q168/O168)</f>
        <v>0.33333333333333331</v>
      </c>
      <c r="U168" s="6">
        <f>SUM(P168/12.5)</f>
        <v>0.64</v>
      </c>
      <c r="V168" s="6">
        <f>SUM(Q168/12.5)</f>
        <v>0.32</v>
      </c>
      <c r="W168" s="13" t="s">
        <v>26</v>
      </c>
    </row>
    <row r="169" spans="1:23" x14ac:dyDescent="0.2">
      <c r="A169">
        <v>24</v>
      </c>
      <c r="B169" t="s">
        <v>5</v>
      </c>
      <c r="C169">
        <v>6</v>
      </c>
      <c r="D169" s="1">
        <v>25</v>
      </c>
      <c r="E169">
        <v>0</v>
      </c>
      <c r="F169" s="1">
        <v>0</v>
      </c>
      <c r="G169">
        <v>1</v>
      </c>
      <c r="H169" s="1">
        <v>7</v>
      </c>
      <c r="I169">
        <v>0</v>
      </c>
      <c r="J169" s="1">
        <v>1</v>
      </c>
      <c r="K169">
        <v>0</v>
      </c>
      <c r="L169" s="1">
        <v>0</v>
      </c>
      <c r="M169">
        <v>0</v>
      </c>
      <c r="N169" s="1">
        <v>0</v>
      </c>
      <c r="O169" s="6">
        <f>SUM(E169:N169)</f>
        <v>9</v>
      </c>
      <c r="P169" s="6">
        <f>SUM(E169+G169+I169+K169+M169)</f>
        <v>1</v>
      </c>
      <c r="Q169" s="6">
        <f>SUM(F169+H169+J169+L169+N169)</f>
        <v>8</v>
      </c>
      <c r="R169" s="6">
        <f>SUM(O169/D169)</f>
        <v>0.36</v>
      </c>
      <c r="S169" s="6">
        <f>P169/O169</f>
        <v>0.1111111111111111</v>
      </c>
      <c r="T169" s="6">
        <f>SUM(Q169/O169)</f>
        <v>0.88888888888888884</v>
      </c>
      <c r="U169" s="6">
        <f>SUM(P169/12.5)</f>
        <v>0.08</v>
      </c>
      <c r="V169" s="6">
        <f>SUM(Q169/12.5)</f>
        <v>0.64</v>
      </c>
      <c r="W169" s="13" t="s">
        <v>26</v>
      </c>
    </row>
    <row r="170" spans="1:23" x14ac:dyDescent="0.2">
      <c r="A170">
        <v>24</v>
      </c>
      <c r="B170" t="s">
        <v>5</v>
      </c>
      <c r="C170">
        <v>7</v>
      </c>
      <c r="D170" s="1">
        <v>25</v>
      </c>
      <c r="E170">
        <v>0</v>
      </c>
      <c r="F170" s="1">
        <v>0</v>
      </c>
      <c r="G170">
        <v>2</v>
      </c>
      <c r="H170" s="1">
        <v>0</v>
      </c>
      <c r="I170">
        <v>5</v>
      </c>
      <c r="J170" s="1">
        <v>5</v>
      </c>
      <c r="K170">
        <v>0</v>
      </c>
      <c r="L170" s="1">
        <v>1</v>
      </c>
      <c r="M170">
        <v>0</v>
      </c>
      <c r="N170" s="1">
        <v>0</v>
      </c>
      <c r="O170" s="6">
        <f>SUM(E170:N170)</f>
        <v>13</v>
      </c>
      <c r="P170" s="6">
        <f>SUM(E170+G170+I170+K170+M170)</f>
        <v>7</v>
      </c>
      <c r="Q170" s="6">
        <f>SUM(F170+H170+J170+L170+N170)</f>
        <v>6</v>
      </c>
      <c r="R170" s="6">
        <f>SUM(O170/D170)</f>
        <v>0.52</v>
      </c>
      <c r="S170" s="6">
        <f>P170/O170</f>
        <v>0.53846153846153844</v>
      </c>
      <c r="T170" s="6">
        <f>SUM(Q170/O170)</f>
        <v>0.46153846153846156</v>
      </c>
      <c r="U170" s="6">
        <f>SUM(P170/12.5)</f>
        <v>0.56000000000000005</v>
      </c>
      <c r="V170" s="6">
        <f>SUM(Q170/12.5)</f>
        <v>0.48</v>
      </c>
      <c r="W170" s="13" t="s">
        <v>26</v>
      </c>
    </row>
    <row r="171" spans="1:23" x14ac:dyDescent="0.2">
      <c r="A171">
        <v>24</v>
      </c>
      <c r="B171" t="s">
        <v>5</v>
      </c>
      <c r="C171">
        <v>8</v>
      </c>
      <c r="D171" s="1">
        <v>25</v>
      </c>
      <c r="E171">
        <v>0</v>
      </c>
      <c r="F171" s="1">
        <v>0</v>
      </c>
      <c r="G171">
        <v>1</v>
      </c>
      <c r="H171" s="1">
        <v>5</v>
      </c>
      <c r="I171">
        <v>5</v>
      </c>
      <c r="J171" s="1">
        <v>0</v>
      </c>
      <c r="K171">
        <v>0</v>
      </c>
      <c r="L171" s="1">
        <v>0</v>
      </c>
      <c r="M171">
        <v>0</v>
      </c>
      <c r="N171" s="1">
        <v>0</v>
      </c>
      <c r="O171" s="6">
        <f>SUM(E171:N171)</f>
        <v>11</v>
      </c>
      <c r="P171" s="6">
        <f>SUM(E171+G171+I171+K171+M171)</f>
        <v>6</v>
      </c>
      <c r="Q171" s="6">
        <f>SUM(F171+H171+J171+L171+N171)</f>
        <v>5</v>
      </c>
      <c r="R171" s="6">
        <f>SUM(O171/D171)</f>
        <v>0.44</v>
      </c>
      <c r="S171" s="6">
        <f>P171/O171</f>
        <v>0.54545454545454541</v>
      </c>
      <c r="T171" s="6">
        <f>SUM(Q171/O171)</f>
        <v>0.45454545454545453</v>
      </c>
      <c r="U171" s="6">
        <f>SUM(P171/12.5)</f>
        <v>0.48</v>
      </c>
      <c r="V171" s="6">
        <f>SUM(Q171/12.5)</f>
        <v>0.4</v>
      </c>
      <c r="W171" s="13" t="s">
        <v>26</v>
      </c>
    </row>
    <row r="172" spans="1:23" x14ac:dyDescent="0.2">
      <c r="A172">
        <v>24</v>
      </c>
      <c r="B172" t="s">
        <v>5</v>
      </c>
      <c r="C172">
        <v>9</v>
      </c>
      <c r="D172" s="1">
        <v>25</v>
      </c>
      <c r="E172">
        <v>0</v>
      </c>
      <c r="F172" s="1">
        <v>0</v>
      </c>
      <c r="G172">
        <v>7</v>
      </c>
      <c r="H172" s="1">
        <v>4</v>
      </c>
      <c r="I172">
        <v>2</v>
      </c>
      <c r="J172" s="1">
        <v>0</v>
      </c>
      <c r="K172">
        <v>0</v>
      </c>
      <c r="L172" s="1">
        <v>0</v>
      </c>
      <c r="M172">
        <v>0</v>
      </c>
      <c r="N172" s="1">
        <v>0</v>
      </c>
      <c r="O172" s="6">
        <f>SUM(E172:N172)</f>
        <v>13</v>
      </c>
      <c r="P172" s="6">
        <f>SUM(E172+G172+I172+K172+M172)</f>
        <v>9</v>
      </c>
      <c r="Q172" s="6">
        <f>SUM(F172+H172+J172+L172+N172)</f>
        <v>4</v>
      </c>
      <c r="R172" s="6">
        <f>SUM(O172/D172)</f>
        <v>0.52</v>
      </c>
      <c r="S172" s="6">
        <f>P172/O172</f>
        <v>0.69230769230769229</v>
      </c>
      <c r="T172" s="6">
        <f>SUM(Q172/O172)</f>
        <v>0.30769230769230771</v>
      </c>
      <c r="U172" s="6">
        <f>SUM(P172/12.5)</f>
        <v>0.72</v>
      </c>
      <c r="V172" s="6">
        <f>SUM(Q172/12.5)</f>
        <v>0.32</v>
      </c>
      <c r="W172" s="13" t="s">
        <v>26</v>
      </c>
    </row>
    <row r="173" spans="1:23" s="2" customFormat="1" x14ac:dyDescent="0.2">
      <c r="A173" s="2">
        <v>24</v>
      </c>
      <c r="B173" s="2" t="s">
        <v>5</v>
      </c>
      <c r="C173" s="2">
        <v>10</v>
      </c>
      <c r="D173" s="1">
        <v>25</v>
      </c>
      <c r="E173" s="2">
        <v>0</v>
      </c>
      <c r="F173" s="3">
        <v>0</v>
      </c>
      <c r="G173" s="2">
        <v>2</v>
      </c>
      <c r="H173" s="3">
        <v>3</v>
      </c>
      <c r="I173" s="2">
        <v>3</v>
      </c>
      <c r="J173" s="3">
        <v>5</v>
      </c>
      <c r="K173" s="2">
        <v>0</v>
      </c>
      <c r="L173" s="3">
        <v>0</v>
      </c>
      <c r="M173" s="2">
        <v>0</v>
      </c>
      <c r="N173" s="3">
        <v>0</v>
      </c>
      <c r="O173" s="6">
        <f>SUM(E173:N173)</f>
        <v>13</v>
      </c>
      <c r="P173" s="6">
        <f>SUM(E173+G173+I173+K173+M173)</f>
        <v>5</v>
      </c>
      <c r="Q173" s="6">
        <f>SUM(F173+H173+J173+L173+N173)</f>
        <v>8</v>
      </c>
      <c r="R173" s="6">
        <f>SUM(O173/D173)</f>
        <v>0.52</v>
      </c>
      <c r="S173" s="6">
        <f>P173/O173</f>
        <v>0.38461538461538464</v>
      </c>
      <c r="T173" s="6">
        <f>SUM(Q173/O173)</f>
        <v>0.61538461538461542</v>
      </c>
      <c r="U173" s="6">
        <f>SUM(P173/12.5)</f>
        <v>0.4</v>
      </c>
      <c r="V173" s="6">
        <f>SUM(Q173/12.5)</f>
        <v>0.64</v>
      </c>
      <c r="W173" s="13" t="s">
        <v>26</v>
      </c>
    </row>
    <row r="174" spans="1:23" s="6" customFormat="1" x14ac:dyDescent="0.2">
      <c r="A174" s="6">
        <v>95</v>
      </c>
      <c r="B174" s="6" t="s">
        <v>5</v>
      </c>
      <c r="C174" s="6">
        <v>1</v>
      </c>
      <c r="D174" s="1">
        <v>25</v>
      </c>
      <c r="E174">
        <v>0</v>
      </c>
      <c r="F174" s="1">
        <v>0</v>
      </c>
      <c r="G174">
        <v>6</v>
      </c>
      <c r="H174" s="1">
        <v>3</v>
      </c>
      <c r="I174">
        <v>0</v>
      </c>
      <c r="J174" s="1">
        <v>0</v>
      </c>
      <c r="K174">
        <v>0</v>
      </c>
      <c r="L174" s="1">
        <v>0</v>
      </c>
      <c r="M174">
        <v>0</v>
      </c>
      <c r="N174" s="1">
        <v>0</v>
      </c>
      <c r="O174" s="6">
        <f>SUM(E174:N174)</f>
        <v>9</v>
      </c>
      <c r="P174" s="6">
        <f>SUM(E174+G174+I174+K174+M174)</f>
        <v>6</v>
      </c>
      <c r="Q174" s="6">
        <f>SUM(F174+H174+J174+L174+N174)</f>
        <v>3</v>
      </c>
      <c r="R174" s="6">
        <f>SUM(O174/D174)</f>
        <v>0.36</v>
      </c>
      <c r="S174" s="6">
        <f>P174/O174</f>
        <v>0.66666666666666663</v>
      </c>
      <c r="T174" s="6">
        <f>SUM(Q174/O174)</f>
        <v>0.33333333333333331</v>
      </c>
      <c r="U174" s="6">
        <f>SUM(P174/12.5)</f>
        <v>0.48</v>
      </c>
      <c r="V174" s="6">
        <f>SUM(Q174/12.5)</f>
        <v>0.24</v>
      </c>
      <c r="W174" s="13" t="s">
        <v>26</v>
      </c>
    </row>
    <row r="175" spans="1:23" x14ac:dyDescent="0.2">
      <c r="A175">
        <v>95</v>
      </c>
      <c r="B175" t="s">
        <v>5</v>
      </c>
      <c r="C175">
        <v>2</v>
      </c>
      <c r="D175" s="1">
        <v>25</v>
      </c>
      <c r="E175">
        <v>0</v>
      </c>
      <c r="F175" s="1">
        <v>2</v>
      </c>
      <c r="G175">
        <v>6</v>
      </c>
      <c r="H175" s="1">
        <v>6</v>
      </c>
      <c r="I175">
        <v>0</v>
      </c>
      <c r="J175" s="1">
        <v>0</v>
      </c>
      <c r="K175">
        <v>0</v>
      </c>
      <c r="L175" s="1">
        <v>0</v>
      </c>
      <c r="M175">
        <v>0</v>
      </c>
      <c r="N175" s="1">
        <v>0</v>
      </c>
      <c r="O175" s="6">
        <f>SUM(E175:N175)</f>
        <v>14</v>
      </c>
      <c r="P175" s="6">
        <f>SUM(E175+G175+I175+K175+M175)</f>
        <v>6</v>
      </c>
      <c r="Q175" s="6">
        <f>SUM(F175+H175+J175+L175+N175)</f>
        <v>8</v>
      </c>
      <c r="R175" s="6">
        <f>SUM(O175/D175)</f>
        <v>0.56000000000000005</v>
      </c>
      <c r="S175" s="6">
        <f>P175/O175</f>
        <v>0.42857142857142855</v>
      </c>
      <c r="T175" s="6">
        <f>SUM(Q175/O175)</f>
        <v>0.5714285714285714</v>
      </c>
      <c r="U175" s="6">
        <f>SUM(P175/12.5)</f>
        <v>0.48</v>
      </c>
      <c r="V175" s="6">
        <f>SUM(Q175/12.5)</f>
        <v>0.64</v>
      </c>
      <c r="W175" s="13" t="s">
        <v>26</v>
      </c>
    </row>
    <row r="176" spans="1:23" x14ac:dyDescent="0.2">
      <c r="A176">
        <v>95</v>
      </c>
      <c r="B176" t="s">
        <v>5</v>
      </c>
      <c r="C176">
        <v>3</v>
      </c>
      <c r="D176" s="1">
        <v>25</v>
      </c>
      <c r="E176">
        <v>1</v>
      </c>
      <c r="F176" s="1">
        <v>2</v>
      </c>
      <c r="G176">
        <v>2</v>
      </c>
      <c r="H176" s="1">
        <v>0</v>
      </c>
      <c r="I176">
        <v>1</v>
      </c>
      <c r="J176" s="1">
        <v>0</v>
      </c>
      <c r="K176">
        <v>0</v>
      </c>
      <c r="L176" s="1">
        <v>0</v>
      </c>
      <c r="M176">
        <v>0</v>
      </c>
      <c r="N176" s="1">
        <v>0</v>
      </c>
      <c r="O176" s="6">
        <f>SUM(E176:N176)</f>
        <v>6</v>
      </c>
      <c r="P176" s="6">
        <f>SUM(E176+G176+I176+K176+M176)</f>
        <v>4</v>
      </c>
      <c r="Q176" s="6">
        <f>SUM(F176+H176+J176+L176+N176)</f>
        <v>2</v>
      </c>
      <c r="R176" s="6">
        <f>SUM(O176/D176)</f>
        <v>0.24</v>
      </c>
      <c r="S176" s="6">
        <f>P176/O176</f>
        <v>0.66666666666666663</v>
      </c>
      <c r="T176" s="6">
        <f>SUM(Q176/O176)</f>
        <v>0.33333333333333331</v>
      </c>
      <c r="U176" s="6">
        <f>SUM(P176/12.5)</f>
        <v>0.32</v>
      </c>
      <c r="V176" s="6">
        <f>SUM(Q176/12.5)</f>
        <v>0.16</v>
      </c>
      <c r="W176" s="13" t="s">
        <v>26</v>
      </c>
    </row>
    <row r="177" spans="1:23" x14ac:dyDescent="0.2">
      <c r="A177">
        <v>95</v>
      </c>
      <c r="B177" t="s">
        <v>5</v>
      </c>
      <c r="C177">
        <v>4</v>
      </c>
      <c r="D177" s="1">
        <v>25</v>
      </c>
      <c r="E177">
        <v>0</v>
      </c>
      <c r="F177" s="1">
        <v>0</v>
      </c>
      <c r="G177">
        <v>9</v>
      </c>
      <c r="H177" s="1">
        <v>4</v>
      </c>
      <c r="I177">
        <v>1</v>
      </c>
      <c r="J177" s="1">
        <v>1</v>
      </c>
      <c r="K177">
        <v>0</v>
      </c>
      <c r="L177" s="1">
        <v>0</v>
      </c>
      <c r="M177">
        <v>0</v>
      </c>
      <c r="N177" s="1">
        <v>0</v>
      </c>
      <c r="O177" s="6">
        <f>SUM(E177:N177)</f>
        <v>15</v>
      </c>
      <c r="P177" s="6">
        <f>SUM(E177+G177+I177+K177+M177)</f>
        <v>10</v>
      </c>
      <c r="Q177" s="6">
        <f>SUM(F177+H177+J177+L177+N177)</f>
        <v>5</v>
      </c>
      <c r="R177" s="6">
        <f>SUM(O177/D177)</f>
        <v>0.6</v>
      </c>
      <c r="S177" s="6">
        <f>P177/O177</f>
        <v>0.66666666666666663</v>
      </c>
      <c r="T177" s="6">
        <f>SUM(Q177/O177)</f>
        <v>0.33333333333333331</v>
      </c>
      <c r="U177" s="6">
        <f>SUM(P177/12.5)</f>
        <v>0.8</v>
      </c>
      <c r="V177" s="6">
        <f>SUM(Q177/12.5)</f>
        <v>0.4</v>
      </c>
      <c r="W177" s="13" t="s">
        <v>26</v>
      </c>
    </row>
    <row r="178" spans="1:23" x14ac:dyDescent="0.2">
      <c r="A178">
        <v>95</v>
      </c>
      <c r="B178" t="s">
        <v>5</v>
      </c>
      <c r="C178">
        <v>5</v>
      </c>
      <c r="D178" s="1">
        <v>25</v>
      </c>
      <c r="E178" s="4">
        <v>0</v>
      </c>
      <c r="F178" s="5">
        <v>0</v>
      </c>
      <c r="G178" s="4">
        <v>0</v>
      </c>
      <c r="H178" s="5">
        <v>0</v>
      </c>
      <c r="I178" s="4">
        <v>0</v>
      </c>
      <c r="J178" s="5">
        <v>0</v>
      </c>
      <c r="K178" s="4">
        <v>3</v>
      </c>
      <c r="L178" s="5">
        <v>3</v>
      </c>
      <c r="M178" s="4">
        <v>4</v>
      </c>
      <c r="N178" s="5">
        <v>1</v>
      </c>
      <c r="O178" s="6">
        <f>SUM(E178:N178)</f>
        <v>11</v>
      </c>
      <c r="P178" s="6">
        <f>SUM(E178+G178+I178+K178+M178)</f>
        <v>7</v>
      </c>
      <c r="Q178" s="6">
        <f>SUM(F178+H178+J178+L178+N178)</f>
        <v>4</v>
      </c>
      <c r="R178" s="6">
        <f>SUM(O178/D178)</f>
        <v>0.44</v>
      </c>
      <c r="S178" s="6">
        <f>P178/O178</f>
        <v>0.63636363636363635</v>
      </c>
      <c r="T178" s="6">
        <f>SUM(Q178/O178)</f>
        <v>0.36363636363636365</v>
      </c>
      <c r="U178" s="6">
        <f>SUM(P178/12.5)</f>
        <v>0.56000000000000005</v>
      </c>
      <c r="V178" s="6">
        <f>SUM(Q178/12.5)</f>
        <v>0.32</v>
      </c>
      <c r="W178" s="13" t="s">
        <v>26</v>
      </c>
    </row>
    <row r="179" spans="1:23" x14ac:dyDescent="0.2">
      <c r="A179">
        <v>95</v>
      </c>
      <c r="B179" t="s">
        <v>5</v>
      </c>
      <c r="C179">
        <v>6</v>
      </c>
      <c r="D179" s="1">
        <v>25</v>
      </c>
      <c r="E179">
        <v>0</v>
      </c>
      <c r="F179" s="1">
        <v>0</v>
      </c>
      <c r="G179">
        <v>2</v>
      </c>
      <c r="H179" s="1">
        <v>6</v>
      </c>
      <c r="I179">
        <v>8</v>
      </c>
      <c r="J179" s="1">
        <v>1</v>
      </c>
      <c r="K179">
        <v>0</v>
      </c>
      <c r="L179" s="1">
        <v>0</v>
      </c>
      <c r="M179">
        <v>0</v>
      </c>
      <c r="N179" s="1">
        <v>0</v>
      </c>
      <c r="O179" s="6">
        <f>SUM(E179:N179)</f>
        <v>17</v>
      </c>
      <c r="P179" s="6">
        <f>SUM(E179+G179+I179+K179+M179)</f>
        <v>10</v>
      </c>
      <c r="Q179" s="6">
        <f>SUM(F179+H179+J179+L179+N179)</f>
        <v>7</v>
      </c>
      <c r="R179" s="6">
        <f>SUM(O179/D179)</f>
        <v>0.68</v>
      </c>
      <c r="S179" s="6">
        <f>P179/O179</f>
        <v>0.58823529411764708</v>
      </c>
      <c r="T179" s="6">
        <f>SUM(Q179/O179)</f>
        <v>0.41176470588235292</v>
      </c>
      <c r="U179" s="6">
        <f>SUM(P179/12.5)</f>
        <v>0.8</v>
      </c>
      <c r="V179" s="6">
        <f>SUM(Q179/12.5)</f>
        <v>0.56000000000000005</v>
      </c>
      <c r="W179" s="13" t="s">
        <v>26</v>
      </c>
    </row>
    <row r="180" spans="1:23" x14ac:dyDescent="0.2">
      <c r="A180">
        <v>95</v>
      </c>
      <c r="B180" t="s">
        <v>5</v>
      </c>
      <c r="C180">
        <v>7</v>
      </c>
      <c r="D180" s="1">
        <v>25</v>
      </c>
      <c r="E180">
        <v>0</v>
      </c>
      <c r="F180" s="1">
        <v>0</v>
      </c>
      <c r="G180">
        <v>0</v>
      </c>
      <c r="H180" s="1">
        <v>1</v>
      </c>
      <c r="I180">
        <v>3</v>
      </c>
      <c r="J180" s="1">
        <v>4</v>
      </c>
      <c r="K180">
        <v>1</v>
      </c>
      <c r="L180" s="1">
        <v>1</v>
      </c>
      <c r="M180">
        <v>0</v>
      </c>
      <c r="N180" s="1">
        <v>0</v>
      </c>
      <c r="O180" s="6">
        <f>SUM(E180:N180)</f>
        <v>10</v>
      </c>
      <c r="P180" s="6">
        <f>SUM(E180+G180+I180+K180+M180)</f>
        <v>4</v>
      </c>
      <c r="Q180" s="6">
        <f>SUM(F180+H180+J180+L180+N180)</f>
        <v>6</v>
      </c>
      <c r="R180" s="6">
        <f>SUM(O180/D180)</f>
        <v>0.4</v>
      </c>
      <c r="S180" s="6">
        <f>P180/O180</f>
        <v>0.4</v>
      </c>
      <c r="T180" s="6">
        <f>SUM(Q180/O180)</f>
        <v>0.6</v>
      </c>
      <c r="U180" s="6">
        <f>SUM(P180/12.5)</f>
        <v>0.32</v>
      </c>
      <c r="V180" s="6">
        <f>SUM(Q180/12.5)</f>
        <v>0.48</v>
      </c>
      <c r="W180" s="13" t="s">
        <v>26</v>
      </c>
    </row>
    <row r="181" spans="1:23" x14ac:dyDescent="0.2">
      <c r="A181" s="6">
        <v>95</v>
      </c>
      <c r="B181" s="6" t="s">
        <v>5</v>
      </c>
      <c r="C181" s="6">
        <v>8</v>
      </c>
      <c r="D181" s="1">
        <v>25</v>
      </c>
      <c r="E181" s="2">
        <v>0</v>
      </c>
      <c r="F181" s="3">
        <v>0</v>
      </c>
      <c r="G181" s="2">
        <v>0</v>
      </c>
      <c r="H181" s="3">
        <v>0</v>
      </c>
      <c r="I181" s="2">
        <v>2</v>
      </c>
      <c r="J181" s="3">
        <v>1</v>
      </c>
      <c r="K181" s="2">
        <v>0</v>
      </c>
      <c r="L181" s="3">
        <v>0</v>
      </c>
      <c r="M181" s="2">
        <v>0</v>
      </c>
      <c r="N181" s="3">
        <v>0</v>
      </c>
      <c r="O181" s="6">
        <f>SUM(E181:N181)</f>
        <v>3</v>
      </c>
      <c r="P181" s="6">
        <f>SUM(E181+G181+I181+K181+M181)</f>
        <v>2</v>
      </c>
      <c r="Q181" s="6">
        <f>SUM(F181+H181+J181+L181+N181)</f>
        <v>1</v>
      </c>
      <c r="R181" s="6">
        <f>SUM(O181/D181)</f>
        <v>0.12</v>
      </c>
      <c r="S181" s="6">
        <f>P181/O181</f>
        <v>0.66666666666666663</v>
      </c>
      <c r="T181" s="6">
        <f>SUM(Q181/O181)</f>
        <v>0.33333333333333331</v>
      </c>
      <c r="U181" s="6">
        <f>SUM(P181/12.5)</f>
        <v>0.16</v>
      </c>
      <c r="V181" s="6">
        <f>SUM(Q181/12.5)</f>
        <v>0.08</v>
      </c>
      <c r="W181" s="13" t="s">
        <v>26</v>
      </c>
    </row>
    <row r="182" spans="1:23" s="7" customFormat="1" x14ac:dyDescent="0.2">
      <c r="D182" s="8"/>
      <c r="F182" s="8"/>
      <c r="H182" s="8"/>
      <c r="J182" s="8"/>
      <c r="L182" s="8"/>
      <c r="N18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2019-09-03T14:18:54Z</dcterms:created>
  <dcterms:modified xsi:type="dcterms:W3CDTF">2020-04-06T17:20:21Z</dcterms:modified>
</cp:coreProperties>
</file>