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/>
  <mc:AlternateContent xmlns:mc="http://schemas.openxmlformats.org/markup-compatibility/2006">
    <mc:Choice Requires="x15">
      <x15ac:absPath xmlns:x15ac="http://schemas.microsoft.com/office/spreadsheetml/2010/11/ac" url="https://gtvault-my.sharepoint.com/personal/hcarius3_gatech_edu/Documents/Classes/Fall24/BMED_4739-6739_MedicalRobotics_shared/Final_Project/"/>
    </mc:Choice>
  </mc:AlternateContent>
  <xr:revisionPtr revIDLastSave="169" documentId="8_{F9148716-E6E1-46AD-B146-6E83D2481493}" xr6:coauthVersionLast="47" xr6:coauthVersionMax="47" xr10:uidLastSave="{1E7D8CB8-F5EB-4F56-9DA7-600B1D794F8E}"/>
  <bookViews>
    <workbookView xWindow="-98" yWindow="-98" windowWidth="20715" windowHeight="13155" xr2:uid="{1C41C6B2-08E9-40F6-85A2-408D943005F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5" i="1"/>
  <c r="F12" i="1"/>
  <c r="F14" i="1"/>
  <c r="F13" i="1"/>
  <c r="F6" i="1"/>
  <c r="F11" i="1"/>
  <c r="F10" i="1"/>
  <c r="F4" i="1"/>
  <c r="F5" i="1"/>
  <c r="F7" i="1"/>
  <c r="F8" i="1"/>
  <c r="F9" i="1"/>
  <c r="F3" i="1"/>
  <c r="F20" i="1" l="1"/>
</calcChain>
</file>

<file path=xl/sharedStrings.xml><?xml version="1.0" encoding="utf-8"?>
<sst xmlns="http://schemas.openxmlformats.org/spreadsheetml/2006/main" count="37" uniqueCount="23">
  <si>
    <t>Description</t>
  </si>
  <si>
    <t>Quantity</t>
  </si>
  <si>
    <t>Website</t>
  </si>
  <si>
    <t>Price</t>
  </si>
  <si>
    <t>Price Total</t>
  </si>
  <si>
    <t>Stepper Driver Shield</t>
  </si>
  <si>
    <t>Amazon</t>
  </si>
  <si>
    <t>12V 10A Power Supply</t>
  </si>
  <si>
    <t>Power Jack Connector (5.5 x 2.5)</t>
  </si>
  <si>
    <t>XT 60 Connector</t>
  </si>
  <si>
    <t>Limit Switch</t>
  </si>
  <si>
    <t>(Emergency) Button</t>
  </si>
  <si>
    <t>Cable ties</t>
  </si>
  <si>
    <t>Caliper</t>
  </si>
  <si>
    <t>PVC tubes - rectangluar</t>
  </si>
  <si>
    <t>Box (10.4 x 7.2 x 3.7)</t>
  </si>
  <si>
    <t>Ball bearing 6005</t>
  </si>
  <si>
    <t>inner diameter must be bigger than the outside (biggest) diameter of the bigger cuppling</t>
  </si>
  <si>
    <t>Longer Arduino cable</t>
  </si>
  <si>
    <t>Hot Glue Gun</t>
  </si>
  <si>
    <t>4 pole wire (18AWG-4C, 10 feet)</t>
  </si>
  <si>
    <t>4 pin connector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</si>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</sst>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1" fillId="0" borderId="0" xfId="1" applyFill="1"/>
    <xf numFmtId="0" fontId="0" fillId="0" borderId="0" xfId="0" applyAlignment="1">
      <alignment wrapText="1"/>
    </xf>
    <xf numFmtId="0" fontId="2" fillId="0" borderId="0" xfId="0" applyFont="1"/>
    <xf numFmtId="44" fontId="0" fillId="0" borderId="0" xfId="2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Zulkit-Dustproof-Waterproof-Universal-Electrical/dp/B0CL785L5Y?th=1" TargetMode="External"/><Relationship Id="rId13" Type="http://schemas.openxmlformats.org/officeDocument/2006/relationships/hyperlink" Target="https://www.amazon.com/Conductor-Electrical-Oxygen-Free-Residential-4AWG-10FT/dp/B0C6TFBWDM/ref=sr_1_9?crid=2OIJ6BM76GDVF&amp;dib=eyJ2IjoiMSJ9.x8XyTX_WjBB74z2o_RS3wdtcLFn5oLJUIRAC72cidi_FJrbhaOuNHIzEyc6wkUuejkjsV5PyNUFZMqKTchhTEQ_MikCmo8Ic_ZsgE-3PuOmMRFqE0HQDZwVyMqd_PK7b--Hxj9riHB4-4KJ7GhH12H3Aa3SFccxUfp8M0kAl3sjJpGrHOMw1x6gnUSteY0OQ92J0mTFr-eyJ73klvFZnjfZ0r1Qb98T7F6NHqML7poXwYdr4Yt7MpwQS3r_yuzoWk27plzVA0q9QmYBnImwlly5ciLlujH7aowKVm-yA53E.QE9m686FB4Lolng5mUPZuxJ6oAS82qesWdqR312zB4I&amp;dib_tag=se&amp;keywords=4%2Bpole%2Bwire&amp;qid=1726520113&amp;sprefix=4%2Bpole%2Bwire%2Caps%2C133&amp;sr=8-9&amp;th=1" TargetMode="External"/><Relationship Id="rId3" Type="http://schemas.openxmlformats.org/officeDocument/2006/relationships/hyperlink" Target="https://www.amazon.com/Socket-Threaded-Connector-Adapter-3-94Ich/dp/B07QLZ9VWL/ref=sr_1_9?crid=3JLWGPGCWHHOW&amp;dib=eyJ2IjoiMSJ9.-pkyu7VTfrq5qPsn85KgJkAdQOiYiExBNPBBaFeX1WmpamfmUaCDaPL6GYzXviQBn-gzTfo89pmLO83Xpz_FWo9526t7T23wjfAtAJe4-PDJ0BeOH9zoW629zgsl2tci5pJHISvrS-dOtHBKCqfFW6hb0jX8fAHxBDt5nMwABdoaohab_ZVkCrBtS7e5W5-gYL0guX_fuLMijOM1R38FueIUNHQ2Xe68FSPH_ib0vVU.wWSosYYypdi0mn_kvIrg-eShQbtYNqLMDQwpC_hTuQ8&amp;dib_tag=se&amp;keywords=power%2Bsupply%2Bconnector%2B5.5%2Bx%2B2.5%2Bfemale&amp;qid=1726064493&amp;sprefix=power%2Bsupply%2Bconnector%2B5.5%2Bx%2B2.5%2Bfemal%2Caps%2C403&amp;sr=8-9&amp;th=1" TargetMode="External"/><Relationship Id="rId7" Type="http://schemas.openxmlformats.org/officeDocument/2006/relationships/hyperlink" Target="https://www.amazon.com/Baomain-Emergency-Switch-Button-Weatherproof/dp/B00NTT91Y0/ref=sr_1_5?crid=1T1KQOMYRONRP&amp;dib=eyJ2IjoiMSJ9.tR96YJ6TJT95oZQULBr1UqeQo50WLL2AtRs1HBzf4VzkOKmWCHt6R6A83DdvqlQFAN4P3FVaqgFXjamV5N1UuOcxYswmWjakksauda25Os-J8mlpf9KnSNAQI4Qr8NxA9OHyeqoe0KC_jp3eY8ialT-IArxTnqSj2PQ8JHQ0z_eXFSng64kxDYlO9bvyHKSZFrrc_UOjM38v0BOINlhF4LVRTUZe2kHshbEUo3AWxRs.PtEhRiH8j-r20T-hiTBhH9zWkGMik4WyMQK3rgj8oXc&amp;dib_tag=se&amp;keywords=Emergency+button&amp;qid=1726242677&amp;sprefix=emergency+button%2Caps%2C151&amp;sr=8-5" TargetMode="External"/><Relationship Id="rId12" Type="http://schemas.openxmlformats.org/officeDocument/2006/relationships/hyperlink" Target="https://www.amazon.com/Sticks-Melting-Carrying-School-Repairs/dp/B08H56Y4ZF/ref=sr_1_16?crid=3KZI97PM7USPY&amp;dib=eyJ2IjoiMSJ9.4jFypAeCytQm0Tr2oZQ128LY09dC71AEZOC3cqQPY6E2T1uxppktpJ0HZhR6TICdvw4C66VF9AI6AUOvRP3mQ2R5Z4-zI9L4RDPCtPgzzpnWVJyrxVQuQ8rhUKdm7AaivY2ynleU78mkKcFITIi6lgdPWBQg3aNecGQSb5JtN9kLuJplVr24dMrpG2nKImF7ozhBV6z2QSkyJvV_1Fn9PncwCLYmOu1Q2ir_fLmFLvT2hiMzZNMkEKs8deuYurcSNbqkcoEFaQi_VDH-Rr4ZQ7JJOB_3Xh8Aptji77UcVU4.M2JqUgnm99_wyKvwkiPUuCQKVhRgCT9hoHTrBxHcmls&amp;dib_tag=se&amp;keywords=hot+glue&amp;qid=1726519794&amp;s=industrial&amp;sprefix=hot+glue%2Cindustrial%2C117&amp;sr=1-16" TargetMode="External"/><Relationship Id="rId2" Type="http://schemas.openxmlformats.org/officeDocument/2006/relationships/hyperlink" Target="https://www.amazon.com/Haosie-Extension-Stepper-Engraver-Printer/dp/B0C6X9VVKM/ref=sr_1_4?dib=eyJ2IjoiMSJ9.K1jXbR39V9ka6bqXHkyQiOezPjQCYK-nhZpNzfdUCYJtaTbNPlSc-KRfNdCDxWQTzgdPyW0J9dQNliZ-lPc16KsVWHPPoybNVtCtyR8yCTIrz_vRPO3MYkYWYvgBP5y22kCTODckQDPEVEVHRhNFptzgnpvWjDiaBL57cg9BnMaDvDtuz_Gcg8Ws1T8P27zq247tgFzIBB42_BpKax_W3RfBH_KQkWu7Ye_MPnPK5uM.TDxnYdIG4TbMrIlQU5w0k5x8D5WDKNgd5Kh9fimsB68&amp;dib_tag=se&amp;keywords=arduino+stepper+motor+shield&amp;qid=1726062478&amp;sr=8-4" TargetMode="External"/><Relationship Id="rId1" Type="http://schemas.openxmlformats.org/officeDocument/2006/relationships/hyperlink" Target="https://www.amazon.com/Facmogu-Converter-100V-240V-Transformer-5-5x2-5mm/dp/B087LY94T6/ref=sr_1_3?crid=ED1KVMRHTPUZ&amp;dib=eyJ2IjoiMSJ9.3TIj8BvjI8kmHpyLmug4ck-8vlFIcqeE3yN9pTdBPSpIbsRKeh4mGeks2HoFIVbC9-33KBP5JUkLt08vnHAFZy0WaDCAGBg3S7PnmQIW2ZxL9la0XgC1ck5SeXVfjBtLpozMxHMf4wRR1wCLrj9iWg3INPxpQrUS2l3A3QWZV71udquuon327tmSBWRPL0zwV5UwmFx0w7662GVPF5b43AQUeCUcb3HNsidOHooiuCE.PTJYJHKDuaSznlCb00Q4FwO3VeRk3Z2pe9Nd0JfV6Nc&amp;dib_tag=se&amp;keywords=12v+10a+power+supply&amp;qid=1726063272&amp;sprefix=12v+10a+power+supply%2Caps%2C121&amp;sr=8-3" TargetMode="External"/><Relationship Id="rId6" Type="http://schemas.openxmlformats.org/officeDocument/2006/relationships/hyperlink" Target="https://www.amazon.com/Measuring-Stainless-Micrometer-Fraction-Household/dp/B08Y8M54M9/ref=sr_1_6?crid=3FLBEOIINA850&amp;amp=undefined&amp;dib=eyJ2IjoiMSJ9.L7iRfljm1FWfp3fTrs43I12ki4xYJoUu3gT36eUNEF29QYEqYlJjGZLWJTItzcX3zJ85j6FXKzqXpW-iDAW64xlkPRwtb3ZK5spHA_4OILPXShsfjSDlK-y7wtFRpDg97-KmjTm4TTRyd-QeBTuogHVnXl5Y852AVLa0NCifaeWK7hWY5u8Z3_-k6jKkqWLCgdAznTuVX3jLoNofRSRTu8YRrlDSWDueHUeOvzISYdk.DSZsB3sH3UChPdnq3EmOAbTBbPHtjqDQ1DfK6mQHtFA&amp;dib_tag=se&amp;keywords=Caliber&amp;qid=1726163862&amp;sprefix=calibe%2Caps%2C108&amp;sr=8-6&amp;th=1" TargetMode="External"/><Relationship Id="rId11" Type="http://schemas.openxmlformats.org/officeDocument/2006/relationships/hyperlink" Target="https://www.amazon.com/XiKe-6005-2RSx4Pcs-Double-Pre-Lubricated-Bearings/dp/B07CTRNLQ4/ref=sr_1_11?crid=2G185U792LHLP&amp;dib=eyJ2IjoiMSJ9.0vU_OXIzsaevQsAJavtJbo4ZlX2m3Z5r9eUo0Sl5NUrPwZ5BBcUd1lIMwBgfRC84GFqTUbJMtHRRfFmJnCLFm4RAmajQS7vZ4vPTS4UXVh_JQHw1cqC9YiXf2Uk0wXUXc1fKNgevv9boRP6ybo2Lu7dJKsSOpEcq1kSbpF_hGyei1iuhfHphTTLLY-0pcKe_swZzkfb7gnaAWFv6o2rRKE3M8puQL3CYjKPQgOsrW1M.gVHlXlwBKmqIlCpzClWPS5vNg5qpu1vepKHR_f2ZNt8&amp;dib_tag=se&amp;keywords=ball%2Bbearing%2B6005&amp;qid=1726439253&amp;sprefix=ball%2Bbearing%2B6005%2Caps%2C565&amp;sr=8-11&amp;th=1" TargetMode="External"/><Relationship Id="rId5" Type="http://schemas.openxmlformats.org/officeDocument/2006/relationships/hyperlink" Target="https://www.amazon.com/HAVE-ME-TD-Cable-Ties/dp/B08TVLYB3Q/ref=sr_1_4?crid=33NWQQY40Q0VF&amp;dib=eyJ2IjoiMSJ9.8X8UYFTZg2-fC4c9eC2sSNcJBilvEspqtQNGbaW-cvQT3AQpv3iVvv0GcAbWjyhMsUpZ5DSgmXsMB11rrmGVi2xSZlhrCL3xo3qKwU3uhoqJerzV6YvD7HwDRVmGGG6Wd4K_Q0XDZeXZ1bbWfJrf26AXAV6DjYx9SGOKtJrCuCd_Xm_oxKqEtQXo8tlUBr_HE84quGQBEHMbB483bV7TDEioZT9ZohUD78H2_-QDcJc.WOunMyZd2XvP6wE0tTA_9nsl9gzDEOwiEjQFtDL2nI8&amp;dib_tag=se&amp;keywords=cable+ties&amp;qid=1726163759&amp;sprefix=cable+t%2Caps%2C107&amp;sr=8-4" TargetMode="External"/><Relationship Id="rId15" Type="http://schemas.openxmlformats.org/officeDocument/2006/relationships/hyperlink" Target="https://www.amazon.com/USA-SEALING-BULK-RPT-PVC-13-Rectangular-Outside/dp/B08ZLRWYYL/ref=sr_1_2?crid=3CRH9151O6NXG&amp;dib=eyJ2IjoiMSJ9.cT1F4_AjZXg8VPFfbZTE7GF-ebdfB4xbLInnhwMkHZdWiFSF6Bbh3dTSnknSQotBQuwS0EPoyAz8m75rf_vhJJerK2zqeP2dFne9wSOJw0fBKV5tD8r9G0oaN4xqZwji7wmq0K2Eg6M_qr2x2HHU7iw7Xz_k2J2xpjyG4hTlaag2NGIl_Crf9Ot5gGG0eK57jAQidnxiidE9KbFFuZq6iUHUjgVaCdcjw-4A926htAc.rgkIlUb4uFxpT7WKi8ChhWaPGehGiJreJ5-InpDd5pM&amp;dib_tag=se&amp;keywords=pvc+tube+rectangular&amp;qid=1726612265&amp;sprefix=pvc+tube+rectangular%2Caps%2C107&amp;sr=8-2" TargetMode="External"/><Relationship Id="rId10" Type="http://schemas.openxmlformats.org/officeDocument/2006/relationships/hyperlink" Target="https://www.amazon.com/Amazon-Basics-External-Gold-Plated-Connectors/dp/B00NH11KIK/ref=sr_1_2?crid=1W2SYFVFTXY07&amp;dib=eyJ2IjoiMSJ9.MDkCE2bJvbP-kOHt0Xuog1DXd0fkUWNIGIPVdySmOxaEBnZumKgXO_7ssIGULY820oW25Ej0cHBxSDBkrRreyclQ6i3h4CfAKYll3hgEAVA22mqFRQaydczdh9SdDCgnQNK3X0eWDSmKS0KtsEU3Pw0CgcvwTRA5eKFvLkCmHq7zN_uflBcRqUgeJn4q7hyg843lmSGzmMjBOX9a2I0cJx55PbAIcsVj1S4_xAklP66wsj0dcp_9CcPjjblyYVTWjX0luEt1B37J6WMRyLnh1FT_2Jtklq_N8DTCzlKLE0Q.MEBDk8Lf3T6nUiNx_co1qhfKMXcR6M9lhgt4ByuqQM8&amp;dib_tag=se&amp;keywords=usb%2B2%2C0%2Bcable%2Blonger&amp;qid=1726244584&amp;s=industrial&amp;sprefix=usb%2B2%2C0%2Bcable%2Blonger%2Cindustrial%2C105&amp;sr=1-2&amp;th=1" TargetMode="External"/><Relationship Id="rId4" Type="http://schemas.openxmlformats.org/officeDocument/2006/relationships/hyperlink" Target="https://www.amazon.com/HiLetgo-KW12-3-Roller-Switch-Normally/dp/B07X142VGC/ref=sr_1_12?crid=265Z2YFOF82SO&amp;dib=eyJ2IjoiMSJ9.qufhOh7zKiUIgxkB270VHPl7rC1oNwfI7-GCWJPU9rWu5Q7ZwUdd0DaBoswpXU6Nf3Vned3T_1dIRT0fJDXVLir4AK-ACIhe__qjDbsFtdiYATsPijaj2ia9j6WfsmsUOog5MxJIHSAY2PyCCQ9BxNOEIDdft_eD-XnCh59z2t68AZywRdkuI1_NiyrpPfM-WzRxObGJhcL0c6H3Zd-pp5s9iUAvF4kVPjglfIblQfs.l6SSgvy7Tgc2fvJIwTTUEmat4Sl8VdzX1ZAttTjfi7o&amp;dib_tag=se&amp;keywords=end+stop+arduino&amp;qid=1726065714&amp;sprefix=end+stop+arduino%2Caps%2C877&amp;sr=8-12" TargetMode="External"/><Relationship Id="rId9" Type="http://schemas.openxmlformats.org/officeDocument/2006/relationships/hyperlink" Target="https://www.amazon.com/Female-Bullet-Connectors-Shrink-Battery/dp/B07233RVL6/ref=sr_1_5?crid=1LNOGP614VTRW&amp;dib=eyJ2IjoiMSJ9.mIU4ivQVeaoM8XcQeU8PwPwV7kWcVaDFzfNfaRD1b8nVmZvagHoPL8han7wJpS9tplUHDbSAT-9HsWrFPXfxoS5uxx4AaB9TH-hhzUrOaW-kCPhN_OROojHFmWcS54IMBSICUDEFZ4ofaG4i5PmfnCwECRbz2jnRvjJXzd59tYbv9zX1b315j_N-pYuPzPvk4R1Mjgag6M60Rj78OsHOrxuBriid61BuMpb9NsfYGSFiH5Zema-omDz1SRFNRIJyIvclPFzYTPs5FvKlr9iM4Ijc97UvshaxQg5tRc-0wh0.9BX8_8X5azaan9StjUhplYOvM5agAjJNg9tJs_JHBXY&amp;dib_tag=se&amp;keywords=xt60&amp;qid=1726244208&amp;s=industrial&amp;sprefix=XT%2Cindustrial%2C126&amp;sr=1-5" TargetMode="External"/><Relationship Id="rId14" Type="http://schemas.openxmlformats.org/officeDocument/2006/relationships/hyperlink" Target="https://www.amazon.com/Molex-Connector-Matched-4-Circuits-18-24/dp/B0753VW1B4/ref=sr_1_1?crid=3JHSTTF3UL60C&amp;dib=eyJ2IjoiMSJ9.DBQy6YKYyDseuqkDuEkLbDbb0J1Yzj78CuwhjOrUXwIIjLs4g1SJgF8gRMYDAqiSuuLF4eScZgKiZQAZBHSya3Cuf-bu2c7ikCTc6SmtIrG43glYyKXmFvBIzMUl9YMTmnYKDZaNr8J2d3EjZbUpvtGy7TOTkvbnuEp5IOclVgv4ndeeuL_raFJRXMJnVmX9t0ERhytuBMRYxKd_eWR-x5E4XMEprFvjPeEiYPjfv7I.Ya7T1yu8QL6aUatBQbchbmEqlE3_EAK8-mxnGaGcodk&amp;dib_tag=se&amp;keywords=molex+4+pin&amp;qid=1726522150&amp;sr=8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A396E-61DD-445F-BB7C-36721D8E9425}">
  <dimension ref="B2:H25"/>
  <sheetViews>
    <sheetView tabSelected="1" workbookViewId="0">
      <selection activeCell="B19" sqref="B19"/>
    </sheetView>
  </sheetViews>
  <sheetFormatPr defaultRowHeight="14.25"/>
  <cols>
    <col min="2" max="2" width="25.7109375" bestFit="1" customWidth="1"/>
    <col min="4" max="4" width="23" customWidth="1"/>
  </cols>
  <sheetData>
    <row r="2" spans="2:8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8">
      <c r="B3" t="s">
        <v>5</v>
      </c>
      <c r="C3">
        <v>1</v>
      </c>
      <c r="D3" s="2" t="s">
        <v>6</v>
      </c>
      <c r="E3" s="5">
        <v>9.99</v>
      </c>
      <c r="F3" s="5">
        <f>C3*E3</f>
        <v>9.99</v>
      </c>
    </row>
    <row r="4" spans="2:8">
      <c r="B4" t="s">
        <v>7</v>
      </c>
      <c r="C4">
        <v>1</v>
      </c>
      <c r="D4" s="1" t="s">
        <v>6</v>
      </c>
      <c r="E4" s="5">
        <v>19.989999999999998</v>
      </c>
      <c r="F4" s="5">
        <f t="shared" ref="F4:F12" si="0">C4*E4</f>
        <v>19.989999999999998</v>
      </c>
    </row>
    <row r="5" spans="2:8" ht="28.5">
      <c r="B5" s="3" t="s">
        <v>8</v>
      </c>
      <c r="C5">
        <v>1</v>
      </c>
      <c r="D5" s="1" t="s">
        <v>6</v>
      </c>
      <c r="E5" s="5">
        <v>9.99</v>
      </c>
      <c r="F5" s="5">
        <f t="shared" si="0"/>
        <v>9.99</v>
      </c>
    </row>
    <row r="6" spans="2:8">
      <c r="B6" s="3" t="s">
        <v>9</v>
      </c>
      <c r="C6">
        <v>1</v>
      </c>
      <c r="D6" s="1" t="s">
        <v>6</v>
      </c>
      <c r="E6" s="5">
        <v>7.99</v>
      </c>
      <c r="F6" s="5">
        <f t="shared" si="0"/>
        <v>7.99</v>
      </c>
    </row>
    <row r="7" spans="2:8">
      <c r="B7" t="s">
        <v>10</v>
      </c>
      <c r="C7">
        <v>1</v>
      </c>
      <c r="D7" s="1" t="s">
        <v>6</v>
      </c>
      <c r="E7" s="5">
        <v>5.99</v>
      </c>
      <c r="F7" s="5">
        <f t="shared" si="0"/>
        <v>5.99</v>
      </c>
    </row>
    <row r="8" spans="2:8">
      <c r="B8" t="s">
        <v>11</v>
      </c>
      <c r="C8">
        <v>1</v>
      </c>
      <c r="D8" s="1" t="s">
        <v>6</v>
      </c>
      <c r="E8" s="5">
        <v>9.99</v>
      </c>
      <c r="F8" s="5">
        <f t="shared" si="0"/>
        <v>9.99</v>
      </c>
    </row>
    <row r="9" spans="2:8">
      <c r="B9" t="s">
        <v>12</v>
      </c>
      <c r="C9">
        <v>1</v>
      </c>
      <c r="D9" s="1" t="s">
        <v>6</v>
      </c>
      <c r="E9" s="5">
        <v>5.99</v>
      </c>
      <c r="F9" s="5">
        <f t="shared" si="0"/>
        <v>5.99</v>
      </c>
    </row>
    <row r="10" spans="2:8">
      <c r="B10" t="s">
        <v>13</v>
      </c>
      <c r="C10">
        <v>2</v>
      </c>
      <c r="D10" s="1" t="s">
        <v>6</v>
      </c>
      <c r="E10" s="5">
        <v>19.98</v>
      </c>
      <c r="F10" s="5">
        <f t="shared" si="0"/>
        <v>39.96</v>
      </c>
    </row>
    <row r="11" spans="2:8">
      <c r="B11" s="4" t="s">
        <v>14</v>
      </c>
      <c r="C11">
        <v>5</v>
      </c>
      <c r="D11" s="2" t="s">
        <v>6</v>
      </c>
      <c r="E11" s="5">
        <v>8.9700000000000006</v>
      </c>
      <c r="F11" s="5">
        <f t="shared" si="0"/>
        <v>44.85</v>
      </c>
    </row>
    <row r="12" spans="2:8">
      <c r="B12" s="4" t="s">
        <v>15</v>
      </c>
      <c r="C12">
        <v>1</v>
      </c>
      <c r="D12" s="1" t="s">
        <v>6</v>
      </c>
      <c r="E12" s="5">
        <v>19.989999999999998</v>
      </c>
      <c r="F12" s="5">
        <f t="shared" si="0"/>
        <v>19.989999999999998</v>
      </c>
    </row>
    <row r="13" spans="2:8">
      <c r="B13" t="s">
        <v>16</v>
      </c>
      <c r="C13">
        <v>1</v>
      </c>
      <c r="D13" s="1" t="s">
        <v>6</v>
      </c>
      <c r="E13" s="5">
        <v>10.99</v>
      </c>
      <c r="F13" s="5">
        <f>C13*E13</f>
        <v>10.99</v>
      </c>
      <c r="H13" t="s">
        <v>17</v>
      </c>
    </row>
    <row r="14" spans="2:8">
      <c r="B14" s="4" t="s">
        <v>18</v>
      </c>
      <c r="C14">
        <v>1</v>
      </c>
      <c r="D14" s="1" t="s">
        <v>6</v>
      </c>
      <c r="E14" s="5">
        <v>6.49</v>
      </c>
      <c r="F14" s="5">
        <f>C14*E14</f>
        <v>6.49</v>
      </c>
    </row>
    <row r="15" spans="2:8">
      <c r="B15" s="4" t="s">
        <v>19</v>
      </c>
      <c r="C15">
        <v>1</v>
      </c>
      <c r="D15" s="1" t="s">
        <v>6</v>
      </c>
      <c r="E15" s="5">
        <v>9.99</v>
      </c>
      <c r="F15" s="5">
        <f>C15*E15</f>
        <v>9.99</v>
      </c>
    </row>
    <row r="16" spans="2:8">
      <c r="B16" s="4" t="s">
        <v>20</v>
      </c>
      <c r="C16">
        <v>1</v>
      </c>
      <c r="D16" s="1" t="s">
        <v>6</v>
      </c>
      <c r="E16" s="5">
        <v>9.99</v>
      </c>
      <c r="F16" s="5">
        <f>C16*E16</f>
        <v>9.99</v>
      </c>
    </row>
    <row r="17" spans="2:6">
      <c r="B17" s="4" t="s">
        <v>21</v>
      </c>
      <c r="C17">
        <v>1</v>
      </c>
      <c r="D17" s="2" t="s">
        <v>6</v>
      </c>
      <c r="E17" s="5">
        <v>5.2</v>
      </c>
      <c r="F17" s="5">
        <f>C17*E17</f>
        <v>5.2</v>
      </c>
    </row>
    <row r="18" spans="2:6">
      <c r="B18" s="4"/>
      <c r="D18" s="1"/>
      <c r="E18" s="5"/>
      <c r="F18" s="5"/>
    </row>
    <row r="19" spans="2:6">
      <c r="E19" s="5"/>
      <c r="F19" s="5"/>
    </row>
    <row r="20" spans="2:6">
      <c r="E20" t="s">
        <v>22</v>
      </c>
      <c r="F20" s="5">
        <f>SUM(F3:F19)</f>
        <v>217.39000000000004</v>
      </c>
    </row>
    <row r="25" spans="2:6">
      <c r="D25" s="1"/>
    </row>
  </sheetData>
  <hyperlinks>
    <hyperlink ref="D4" r:id="rId1" xr:uid="{82379E1F-679D-4858-9603-7F6457D37287}"/>
    <hyperlink ref="D3" r:id="rId2" xr:uid="{65F838A8-CAFA-4D8B-922B-84EF1534A19A}"/>
    <hyperlink ref="D5" r:id="rId3" xr:uid="{BA3F4609-FF44-43FD-8B15-51EAF0D4466E}"/>
    <hyperlink ref="D7" r:id="rId4" xr:uid="{C24DF9F8-E188-44C1-80CD-6AE51E13C16B}"/>
    <hyperlink ref="D9" r:id="rId5" xr:uid="{46554C05-57E9-4140-A40F-D78EADCDE51E}"/>
    <hyperlink ref="D10" r:id="rId6" xr:uid="{656BBFBE-F6E3-46BA-8D48-B78817F8D71F}"/>
    <hyperlink ref="D8" r:id="rId7" xr:uid="{DA608853-704B-4AE3-B3C1-507E2C227BFB}"/>
    <hyperlink ref="D12" r:id="rId8" xr:uid="{540F3153-830D-481D-86C6-E89DA6816B61}"/>
    <hyperlink ref="D6" r:id="rId9" xr:uid="{F7398E90-9186-4EEE-BFAA-093E2FE461D3}"/>
    <hyperlink ref="D14" r:id="rId10" xr:uid="{2D231E57-76EE-4390-8C6A-1A0705EE4018}"/>
    <hyperlink ref="D13" r:id="rId11" xr:uid="{833ED30E-1618-4A6A-91E1-22BF5BB9E47C}"/>
    <hyperlink ref="D15" r:id="rId12" xr:uid="{5C50F7E4-E757-4499-8EA8-97A30D05CB73}"/>
    <hyperlink ref="D16" r:id="rId13" xr:uid="{AA96134B-5360-488F-9FEA-FD78D12DC6CB}"/>
    <hyperlink ref="D17" r:id="rId14" xr:uid="{7B41FF80-6B2E-4067-83C1-778F31218473}"/>
    <hyperlink ref="D11" r:id="rId15" xr:uid="{4B0B8A27-197D-4BED-8210-BC97493DFCD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Hendrik Carius</dc:creator>
  <cp:keywords/>
  <dc:description/>
  <cp:lastModifiedBy>Santiago Walker, Paloma S</cp:lastModifiedBy>
  <cp:revision/>
  <dcterms:created xsi:type="dcterms:W3CDTF">2024-09-11T13:44:11Z</dcterms:created>
  <dcterms:modified xsi:type="dcterms:W3CDTF">2024-09-18T13:41:07Z</dcterms:modified>
  <cp:category/>
  <cp:contentStatus/>
</cp:coreProperties>
</file>