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tables/table1.xml" ContentType="application/vnd.openxmlformats-officedocument.spreadsheetml.table+xml"/>
  <Override PartName="/xl/slicers/slicer3.xml" ContentType="application/vnd.ms-excel.slicer+xml"/>
  <Override PartName="/xl/drawings/drawing6.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soleh\Downloads\MS-EXCEL Sheets\"/>
    </mc:Choice>
  </mc:AlternateContent>
  <xr:revisionPtr revIDLastSave="0" documentId="13_ncr:1_{C18E7CA5-B898-42A2-9E0C-363C3CD9B59F}" xr6:coauthVersionLast="47" xr6:coauthVersionMax="47" xr10:uidLastSave="{00000000-0000-0000-0000-000000000000}"/>
  <bookViews>
    <workbookView xWindow="-110" yWindow="-110" windowWidth="19420" windowHeight="11020" tabRatio="785" xr2:uid="{6835C5E1-A5AF-46F6-AB34-779C16BF0DB8}"/>
  </bookViews>
  <sheets>
    <sheet name="Matches won by team" sheetId="3" r:id="rId1"/>
    <sheet name="Top 10 venues" sheetId="9" r:id="rId2"/>
    <sheet name="Player of the Match" sheetId="10" r:id="rId3"/>
    <sheet name="Title Winners" sheetId="12" r:id="rId4"/>
    <sheet name="KPI" sheetId="14" r:id="rId5"/>
    <sheet name="DashBoard" sheetId="15" r:id="rId6"/>
    <sheet name="IPL Matches 2008-2018" sheetId="1" r:id="rId7"/>
    <sheet name="WinnerList.Table" sheetId="11" r:id="rId8"/>
    <sheet name="Winner Data" sheetId="2" r:id="rId9"/>
    <sheet name="Data Table" sheetId="5" r:id="rId10"/>
  </sheets>
  <definedNames>
    <definedName name="_xlchart.v1.0" hidden="1">'Title Winners'!$C$4:$C$9</definedName>
    <definedName name="_xlchart.v1.1" hidden="1">'Title Winners'!$D$4:$D$9</definedName>
    <definedName name="_xlchart.v1.2" hidden="1">'Title Winners'!$C$4:$C$9</definedName>
    <definedName name="_xlchart.v1.3" hidden="1">'Title Winners'!$D$4:$D$9</definedName>
    <definedName name="Slicer_Season2">#N/A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1" i="14" l="1"/>
  <c r="G11" i="14" s="1"/>
  <c r="C5" i="12"/>
  <c r="C6" i="12"/>
  <c r="C7" i="12"/>
  <c r="C8" i="12"/>
  <c r="C9" i="12"/>
  <c r="C4" i="12"/>
  <c r="C4" i="10"/>
  <c r="C5" i="10"/>
  <c r="C6" i="10"/>
  <c r="C7" i="10"/>
  <c r="C8" i="10"/>
  <c r="C9" i="10"/>
  <c r="C10" i="10"/>
  <c r="C11" i="10"/>
  <c r="C12" i="10"/>
  <c r="C13" i="10"/>
  <c r="C14" i="10"/>
  <c r="D6" i="12"/>
  <c r="D7" i="12"/>
  <c r="D9" i="12"/>
  <c r="D8" i="12"/>
  <c r="D5" i="12"/>
  <c r="D4" i="12"/>
  <c r="D8" i="10"/>
  <c r="D9" i="10"/>
  <c r="D14" i="10"/>
  <c r="D10" i="10"/>
  <c r="D5" i="10"/>
  <c r="D6" i="10"/>
  <c r="D11" i="10"/>
  <c r="D12" i="10"/>
  <c r="D13" i="10"/>
  <c r="D7" i="10"/>
  <c r="D4" i="10"/>
  <c r="E11" i="14" l="1"/>
  <c r="F11" i="14"/>
  <c r="D11" i="14"/>
</calcChain>
</file>

<file path=xl/sharedStrings.xml><?xml version="1.0" encoding="utf-8"?>
<sst xmlns="http://schemas.openxmlformats.org/spreadsheetml/2006/main" count="28599" uniqueCount="16797">
  <si>
    <t>id</t>
  </si>
  <si>
    <t>city</t>
  </si>
  <si>
    <t>date</t>
  </si>
  <si>
    <t>player_of_match</t>
  </si>
  <si>
    <t>venue</t>
  </si>
  <si>
    <t>team1</t>
  </si>
  <si>
    <t>team2</t>
  </si>
  <si>
    <t>toss_winner</t>
  </si>
  <si>
    <t>toss_decision</t>
  </si>
  <si>
    <t>result</t>
  </si>
  <si>
    <t>winner</t>
  </si>
  <si>
    <t>win_by_runs</t>
  </si>
  <si>
    <t>win_by_wickets</t>
  </si>
  <si>
    <t>umpire1</t>
  </si>
  <si>
    <t>umpire2</t>
  </si>
  <si>
    <t>Mumbai</t>
  </si>
  <si>
    <t>SR Watson</t>
  </si>
  <si>
    <t>Wankhede Stadium</t>
  </si>
  <si>
    <t>Sunrisers Hyderabad</t>
  </si>
  <si>
    <t>Chennai Super Kings</t>
  </si>
  <si>
    <t>field</t>
  </si>
  <si>
    <t>normal</t>
  </si>
  <si>
    <t>Marais Erasmus</t>
  </si>
  <si>
    <t>S Ravi</t>
  </si>
  <si>
    <t>Kolkata</t>
  </si>
  <si>
    <t>Rashid Khan</t>
  </si>
  <si>
    <t>Eden Gardens</t>
  </si>
  <si>
    <t>Kolkata Knight Riders</t>
  </si>
  <si>
    <t>Nitin Menon</t>
  </si>
  <si>
    <t>Kumar Dharmasena</t>
  </si>
  <si>
    <t>AD Russell</t>
  </si>
  <si>
    <t>Rajasthan Royals</t>
  </si>
  <si>
    <t>Anil Chaudhary</t>
  </si>
  <si>
    <t>F du Plessis</t>
  </si>
  <si>
    <t>C Shamshuddin</t>
  </si>
  <si>
    <t>Delhi</t>
  </si>
  <si>
    <t>A Mishra</t>
  </si>
  <si>
    <t>Feroz Shah Kotla</t>
  </si>
  <si>
    <t>Delhi Daredevils</t>
  </si>
  <si>
    <t>Mumbai Indians</t>
  </si>
  <si>
    <t>bat</t>
  </si>
  <si>
    <t>O Nandan</t>
  </si>
  <si>
    <t>Pune</t>
  </si>
  <si>
    <t>L Ngidi</t>
  </si>
  <si>
    <t>Maharashtra Cricket Association Stadium</t>
  </si>
  <si>
    <t>Kings XI Punjab</t>
  </si>
  <si>
    <t>Yeshwant Barde</t>
  </si>
  <si>
    <t>Jaipur</t>
  </si>
  <si>
    <t>S Gopal</t>
  </si>
  <si>
    <t>Sawai Mansingh Stadium</t>
  </si>
  <si>
    <t>Royal Challengers Bangalore</t>
  </si>
  <si>
    <t>Bruce Oxenford</t>
  </si>
  <si>
    <t>Virender Kumar Sharma</t>
  </si>
  <si>
    <t>Hyderabad</t>
  </si>
  <si>
    <t>CA Lynn</t>
  </si>
  <si>
    <t>Rajiv Gandhi International Stadium, Uppal</t>
  </si>
  <si>
    <t>HV Patel</t>
  </si>
  <si>
    <t>Vineet Kulkarni</t>
  </si>
  <si>
    <t>Bengaluru</t>
  </si>
  <si>
    <t>AB de Villiers</t>
  </si>
  <si>
    <t>M Chinnaswamy Stadium</t>
  </si>
  <si>
    <t>Anil Dandekar</t>
  </si>
  <si>
    <t>JJ Bumrah</t>
  </si>
  <si>
    <t>Kuldeep Yadav</t>
  </si>
  <si>
    <t>Indore</t>
  </si>
  <si>
    <t>UT Yadav</t>
  </si>
  <si>
    <t>Holkar Cricket Stadium</t>
  </si>
  <si>
    <t>AT Rayudu</t>
  </si>
  <si>
    <t>JC Buttler</t>
  </si>
  <si>
    <t>SP Narine</t>
  </si>
  <si>
    <t>S Dhawan</t>
  </si>
  <si>
    <t>Ishan Kishan</t>
  </si>
  <si>
    <t>K Ananthapadmanabhan</t>
  </si>
  <si>
    <t>KS Williamson</t>
  </si>
  <si>
    <t>HH Pandya</t>
  </si>
  <si>
    <t>A.D Deshmukh</t>
  </si>
  <si>
    <t>M Ur Rahman</t>
  </si>
  <si>
    <t>RA Jadeja</t>
  </si>
  <si>
    <t>AS Yadav</t>
  </si>
  <si>
    <t>RR Pant</t>
  </si>
  <si>
    <t>TG Southee</t>
  </si>
  <si>
    <t>A Nanda Kishore</t>
  </si>
  <si>
    <t>Nigel Llong</t>
  </si>
  <si>
    <t>RG Sharma</t>
  </si>
  <si>
    <t>Chris Gaffaney</t>
  </si>
  <si>
    <t>SS Iyer</t>
  </si>
  <si>
    <t>AS Rajpoot</t>
  </si>
  <si>
    <t>MS Dhoni</t>
  </si>
  <si>
    <t>J Archer</t>
  </si>
  <si>
    <t>Rod Tucker</t>
  </si>
  <si>
    <t>KL Rahul</t>
  </si>
  <si>
    <t>Mohali</t>
  </si>
  <si>
    <t>CH Gayle</t>
  </si>
  <si>
    <t>Punjab Cricket Association IS Bindra Stadium, Mohali</t>
  </si>
  <si>
    <t>N Rana</t>
  </si>
  <si>
    <t>SV Samson</t>
  </si>
  <si>
    <t>JJ Roy</t>
  </si>
  <si>
    <t>B Stanlake</t>
  </si>
  <si>
    <t>Chennai</t>
  </si>
  <si>
    <t>SW Billings</t>
  </si>
  <si>
    <t>MA Chidambaram Stadium, Chepauk</t>
  </si>
  <si>
    <t>DJ Bravo</t>
  </si>
  <si>
    <t>KH Pandya</t>
  </si>
  <si>
    <t>Rising Pune Supergiant</t>
  </si>
  <si>
    <t>NJ Llong</t>
  </si>
  <si>
    <t>Bangalore</t>
  </si>
  <si>
    <t>KV Sharma</t>
  </si>
  <si>
    <t>NM Coulter-Nile</t>
  </si>
  <si>
    <t>AK Chaudhary</t>
  </si>
  <si>
    <t>Washington Sundar</t>
  </si>
  <si>
    <t>JD Unadkat</t>
  </si>
  <si>
    <t>AY Dandekar</t>
  </si>
  <si>
    <t>A Deshmukh</t>
  </si>
  <si>
    <t>CK Nandan</t>
  </si>
  <si>
    <t>Kanpur</t>
  </si>
  <si>
    <t>Mohammed Siraj</t>
  </si>
  <si>
    <t>Green Park</t>
  </si>
  <si>
    <t>Gujarat Lions</t>
  </si>
  <si>
    <t>A Nand Kishore</t>
  </si>
  <si>
    <t>KK Nair</t>
  </si>
  <si>
    <t>KN Ananthapadmanabhan</t>
  </si>
  <si>
    <t>WP Saha</t>
  </si>
  <si>
    <t>YC Barde</t>
  </si>
  <si>
    <t>Chandigarh</t>
  </si>
  <si>
    <t>MM Sharma</t>
  </si>
  <si>
    <t>M Erasmus</t>
  </si>
  <si>
    <t>DR Smith</t>
  </si>
  <si>
    <t>VK Sharma</t>
  </si>
  <si>
    <t>LMP Simmons</t>
  </si>
  <si>
    <t>Sandeep Sharma</t>
  </si>
  <si>
    <t>CB Gaffaney</t>
  </si>
  <si>
    <t>RA Tripathi</t>
  </si>
  <si>
    <t>Mohammed Shami</t>
  </si>
  <si>
    <t>BA Stokes</t>
  </si>
  <si>
    <t>DA Warner</t>
  </si>
  <si>
    <t>LH Ferguson</t>
  </si>
  <si>
    <t>Rajkot</t>
  </si>
  <si>
    <t>Saurashtra Cricket Association Stadium</t>
  </si>
  <si>
    <t>tie</t>
  </si>
  <si>
    <t>G Gambhir</t>
  </si>
  <si>
    <t>AJ Tye</t>
  </si>
  <si>
    <t>RV Uthappa</t>
  </si>
  <si>
    <t>HM Amla</t>
  </si>
  <si>
    <t>MJ McClenaghan</t>
  </si>
  <si>
    <t>SK Raina</t>
  </si>
  <si>
    <t>B Kumar</t>
  </si>
  <si>
    <t>CJ Anderson</t>
  </si>
  <si>
    <t>KA Pollard</t>
  </si>
  <si>
    <t>AR Patel</t>
  </si>
  <si>
    <t>GJ Maxwell</t>
  </si>
  <si>
    <t>KM Jadhav</t>
  </si>
  <si>
    <t>SPD Smith</t>
  </si>
  <si>
    <t>Yuvraj Singh</t>
  </si>
  <si>
    <t>BCJ Cutting</t>
  </si>
  <si>
    <t>HDPK Dharmasena</t>
  </si>
  <si>
    <t>BNJ Oxenford</t>
  </si>
  <si>
    <t>MC Henriques</t>
  </si>
  <si>
    <t>YK Pathan</t>
  </si>
  <si>
    <t>Raipur</t>
  </si>
  <si>
    <t>V Kohli</t>
  </si>
  <si>
    <t>Shaheed Veer Narayan Singh International Stadium</t>
  </si>
  <si>
    <t>Visakhapatnam</t>
  </si>
  <si>
    <t>Dr. Y.S. Rajasekhara Reddy ACA-VDCA Cricket Stadium</t>
  </si>
  <si>
    <t>AB Dinda</t>
  </si>
  <si>
    <t>MP Stoinis</t>
  </si>
  <si>
    <t>CH Morris</t>
  </si>
  <si>
    <t>K Bharatan</t>
  </si>
  <si>
    <t>A Zampa</t>
  </si>
  <si>
    <t>A Nehra</t>
  </si>
  <si>
    <t>P Kumar</t>
  </si>
  <si>
    <t>RJ Tucker</t>
  </si>
  <si>
    <t>AM Rahane</t>
  </si>
  <si>
    <t>CR Brathwaite</t>
  </si>
  <si>
    <t>PA Patel</t>
  </si>
  <si>
    <t>SA Yadav</t>
  </si>
  <si>
    <t>Mustafizur Rahman</t>
  </si>
  <si>
    <t>M Vohra</t>
  </si>
  <si>
    <t>Q de Kock</t>
  </si>
  <si>
    <t>VA Kulkarni</t>
  </si>
  <si>
    <t>AJ Finch</t>
  </si>
  <si>
    <t>RK Illingworth</t>
  </si>
  <si>
    <t>Ranchi</t>
  </si>
  <si>
    <t>JSCA International Stadium Complex</t>
  </si>
  <si>
    <t>no result</t>
  </si>
  <si>
    <t>No Result</t>
  </si>
  <si>
    <t>K Srinivasan</t>
  </si>
  <si>
    <t>K Srinath</t>
  </si>
  <si>
    <t>P Negi</t>
  </si>
  <si>
    <t>Punjab Cricket Association Stadium, Mohali</t>
  </si>
  <si>
    <t>Brabourne Stadium</t>
  </si>
  <si>
    <t>RM Deshpande</t>
  </si>
  <si>
    <t>JD Cloete</t>
  </si>
  <si>
    <t>Z Khan</t>
  </si>
  <si>
    <t>PP Chawla</t>
  </si>
  <si>
    <t>EJG Morgan</t>
  </si>
  <si>
    <t>Harbhajan Singh</t>
  </si>
  <si>
    <t>Mandeep Singh</t>
  </si>
  <si>
    <t>PG Pathak</t>
  </si>
  <si>
    <t>TA Boult</t>
  </si>
  <si>
    <t>VR Aaron</t>
  </si>
  <si>
    <t>SL Malinga</t>
  </si>
  <si>
    <t>BB McCullum</t>
  </si>
  <si>
    <t>Ahmedabad</t>
  </si>
  <si>
    <t>MA Starc</t>
  </si>
  <si>
    <t>Sardar Patel Stadium, Motera</t>
  </si>
  <si>
    <t>SD Fry</t>
  </si>
  <si>
    <t>SE Marsh</t>
  </si>
  <si>
    <t>JP Duminy</t>
  </si>
  <si>
    <t>MA Agarwal</t>
  </si>
  <si>
    <t>DJ Hooda</t>
  </si>
  <si>
    <t>GJ Bailey</t>
  </si>
  <si>
    <t>JP Faulkner</t>
  </si>
  <si>
    <t>M Morkel</t>
  </si>
  <si>
    <t>MK Pandey</t>
  </si>
  <si>
    <t>V Sehwag</t>
  </si>
  <si>
    <t>MEK Hussey</t>
  </si>
  <si>
    <t>Cuttack</t>
  </si>
  <si>
    <t>Barabati Stadium</t>
  </si>
  <si>
    <t>DW Steyn</t>
  </si>
  <si>
    <t>PV Tambe</t>
  </si>
  <si>
    <t>SS Hazare</t>
  </si>
  <si>
    <t>Dubai International Cricket Stadium</t>
  </si>
  <si>
    <t>Abu Dhabi</t>
  </si>
  <si>
    <t>Sheikh Zayed Stadium</t>
  </si>
  <si>
    <t>Aleem Dar</t>
  </si>
  <si>
    <t>BF Bowden</t>
  </si>
  <si>
    <t>Sharjah</t>
  </si>
  <si>
    <t>M Vijay</t>
  </si>
  <si>
    <t>Sharjah Cricket Stadium</t>
  </si>
  <si>
    <t>YS Chahal</t>
  </si>
  <si>
    <t>JH Kallis</t>
  </si>
  <si>
    <t>SJA Taufel</t>
  </si>
  <si>
    <t>BJ Hodge</t>
  </si>
  <si>
    <t>LJ Wright</t>
  </si>
  <si>
    <t>Subrata Roy Sahara Stadium</t>
  </si>
  <si>
    <t>Pune Warriors</t>
  </si>
  <si>
    <t>Asad Rauf</t>
  </si>
  <si>
    <t>S Asnani</t>
  </si>
  <si>
    <t>Dharamsala</t>
  </si>
  <si>
    <t>Azhar Mahmood</t>
  </si>
  <si>
    <t>Himachal Pradesh Cricket Association Stadium</t>
  </si>
  <si>
    <t>DA Miller</t>
  </si>
  <si>
    <t>AP Tare</t>
  </si>
  <si>
    <t>AC Gilchrist</t>
  </si>
  <si>
    <t>MG Johnson</t>
  </si>
  <si>
    <t>S Das</t>
  </si>
  <si>
    <t>KK Cooper</t>
  </si>
  <si>
    <t>SR Tendulkar</t>
  </si>
  <si>
    <t>DJG Sammy</t>
  </si>
  <si>
    <t>I Sharma</t>
  </si>
  <si>
    <t>Harmeet Singh</t>
  </si>
  <si>
    <t>R Vinay Kumar</t>
  </si>
  <si>
    <t>GH Vihari</t>
  </si>
  <si>
    <t>MS Gony</t>
  </si>
  <si>
    <t>Subroto Das</t>
  </si>
  <si>
    <t>KD Karthik</t>
  </si>
  <si>
    <t>SK Trivedi</t>
  </si>
  <si>
    <t>R Dravid</t>
  </si>
  <si>
    <t>MS Bisla</t>
  </si>
  <si>
    <t>BR Doctrove</t>
  </si>
  <si>
    <t>Deccan Chargers</t>
  </si>
  <si>
    <t>Shakib Al Hasan</t>
  </si>
  <si>
    <t>SK Tarapore</t>
  </si>
  <si>
    <t>A Chandila</t>
  </si>
  <si>
    <t>DJ Hussey</t>
  </si>
  <si>
    <t>BW Hilfenhaus</t>
  </si>
  <si>
    <t>KC Sangakkara</t>
  </si>
  <si>
    <t>CL White</t>
  </si>
  <si>
    <t>B Lee</t>
  </si>
  <si>
    <t>SC Ganguly</t>
  </si>
  <si>
    <t>KP Pietersen</t>
  </si>
  <si>
    <t>KMDN Kulasekara</t>
  </si>
  <si>
    <t>S Nadeem</t>
  </si>
  <si>
    <t>JD Ryder</t>
  </si>
  <si>
    <t>AD Mascarenhas</t>
  </si>
  <si>
    <t>L Balaji</t>
  </si>
  <si>
    <t>MN Samuels</t>
  </si>
  <si>
    <t>IK Pathan</t>
  </si>
  <si>
    <t>RE Levi</t>
  </si>
  <si>
    <t>MM Patel</t>
  </si>
  <si>
    <t>K Hariharan</t>
  </si>
  <si>
    <t>RE Koertzen</t>
  </si>
  <si>
    <t>JEC Franklin</t>
  </si>
  <si>
    <t>AM Saheba</t>
  </si>
  <si>
    <t>PR Reiffel</t>
  </si>
  <si>
    <t>Dr DY Patil Sports Academy</t>
  </si>
  <si>
    <t>Kochi Tuskers Kerala</t>
  </si>
  <si>
    <t>SL Shastri</t>
  </si>
  <si>
    <t>RB Tiffin</t>
  </si>
  <si>
    <t>S Aravind</t>
  </si>
  <si>
    <t>MR Marsh</t>
  </si>
  <si>
    <t>BA Bhatt</t>
  </si>
  <si>
    <t>R Sharma</t>
  </si>
  <si>
    <t>Iqbal Abdulla</t>
  </si>
  <si>
    <t>Kochi</t>
  </si>
  <si>
    <t>Nehru Stadium</t>
  </si>
  <si>
    <t>P Parameswaran</t>
  </si>
  <si>
    <t>LRPL Taylor</t>
  </si>
  <si>
    <t>JA Morkel</t>
  </si>
  <si>
    <t>AL Hill</t>
  </si>
  <si>
    <t>J Botha</t>
  </si>
  <si>
    <t>MK Tiwary</t>
  </si>
  <si>
    <t>DE Bollinger</t>
  </si>
  <si>
    <t>SK Warne</t>
  </si>
  <si>
    <t>DPMD Jayawardene</t>
  </si>
  <si>
    <t>S Sohal</t>
  </si>
  <si>
    <t>PC Valthaty</t>
  </si>
  <si>
    <t>MD Mishra</t>
  </si>
  <si>
    <t>SB Wagh</t>
  </si>
  <si>
    <t>S Anirudha</t>
  </si>
  <si>
    <t>A Kumble</t>
  </si>
  <si>
    <t>M Kartik</t>
  </si>
  <si>
    <t>BG Jerling</t>
  </si>
  <si>
    <t>A Symonds</t>
  </si>
  <si>
    <t>R McLaren</t>
  </si>
  <si>
    <t>DJ Harper</t>
  </si>
  <si>
    <t>R Ashwin</t>
  </si>
  <si>
    <t>Nagpur</t>
  </si>
  <si>
    <t>Vidarbha Cricket Association Stadium, Jamtha</t>
  </si>
  <si>
    <t>RJ Harris</t>
  </si>
  <si>
    <t>TL Suman</t>
  </si>
  <si>
    <t>MJ Lumb</t>
  </si>
  <si>
    <t>PD Collingwood</t>
  </si>
  <si>
    <t>NV Ojha</t>
  </si>
  <si>
    <t>AC Voges</t>
  </si>
  <si>
    <t>J Theron</t>
  </si>
  <si>
    <t>AA Jhunjhunwala</t>
  </si>
  <si>
    <t>ML Hayden</t>
  </si>
  <si>
    <t>WPUJC Vaas</t>
  </si>
  <si>
    <t>AD Mathews</t>
  </si>
  <si>
    <t>Johannesburg</t>
  </si>
  <si>
    <t>New Wanderers Stadium</t>
  </si>
  <si>
    <t>Centurion</t>
  </si>
  <si>
    <t>SuperSport Park</t>
  </si>
  <si>
    <t>IL Howell</t>
  </si>
  <si>
    <t>Durban</t>
  </si>
  <si>
    <t>LR Shukla</t>
  </si>
  <si>
    <t>Kingsmead</t>
  </si>
  <si>
    <t>M Muralitharan</t>
  </si>
  <si>
    <t>Bloemfontein</t>
  </si>
  <si>
    <t>OUTsurance Oval</t>
  </si>
  <si>
    <t>Port Elizabeth</t>
  </si>
  <si>
    <t>St George's Park</t>
  </si>
  <si>
    <t>R Bhatia</t>
  </si>
  <si>
    <t>Kimberley</t>
  </si>
  <si>
    <t>De Beers Diamond Oval</t>
  </si>
  <si>
    <t>GAV Baxter</t>
  </si>
  <si>
    <t>S Badrinath</t>
  </si>
  <si>
    <t>East London</t>
  </si>
  <si>
    <t>Buffalo Park</t>
  </si>
  <si>
    <t>A Singh</t>
  </si>
  <si>
    <t>TH Wijewardene</t>
  </si>
  <si>
    <t>MR Benson</t>
  </si>
  <si>
    <t>GC Smith</t>
  </si>
  <si>
    <t>SB Jakati</t>
  </si>
  <si>
    <t>DP Nannes</t>
  </si>
  <si>
    <t>MV Boucher</t>
  </si>
  <si>
    <t>HH Gibbs</t>
  </si>
  <si>
    <t>TM Dilshan</t>
  </si>
  <si>
    <t>Cape Town</t>
  </si>
  <si>
    <t>Newlands</t>
  </si>
  <si>
    <t>PP Ojha</t>
  </si>
  <si>
    <t>RS Bopara</t>
  </si>
  <si>
    <t>SD Ranade</t>
  </si>
  <si>
    <t>DL Vettori</t>
  </si>
  <si>
    <t>RP Singh</t>
  </si>
  <si>
    <t>M Ntini</t>
  </si>
  <si>
    <t>CRD Fernando</t>
  </si>
  <si>
    <t>AV Jayaprakash</t>
  </si>
  <si>
    <t>SJ Davis</t>
  </si>
  <si>
    <t>Sohail Tanvir</t>
  </si>
  <si>
    <t>Umar Gul</t>
  </si>
  <si>
    <t>I Shivram</t>
  </si>
  <si>
    <t>GA Pratapkumar</t>
  </si>
  <si>
    <t>SP Goswami</t>
  </si>
  <si>
    <t>SM Pollock</t>
  </si>
  <si>
    <t>ST Jayasuriya</t>
  </si>
  <si>
    <t>Shoaib Akhtar</t>
  </si>
  <si>
    <t>S Sreesanth</t>
  </si>
  <si>
    <t>SA Asnodkar</t>
  </si>
  <si>
    <t>GD McGrath</t>
  </si>
  <si>
    <t>SM Katich</t>
  </si>
  <si>
    <t>JDP Oram</t>
  </si>
  <si>
    <t>MF Maharoof</t>
  </si>
  <si>
    <t>Season</t>
  </si>
  <si>
    <t>Winner</t>
  </si>
  <si>
    <t>Runner Up</t>
  </si>
  <si>
    <t>Player of the Match</t>
  </si>
  <si>
    <t>Player of the Series</t>
  </si>
  <si>
    <t>Andre Russell</t>
  </si>
  <si>
    <t>IPL-2018</t>
  </si>
  <si>
    <t>Shane Watson</t>
  </si>
  <si>
    <t>Sunil Narine</t>
  </si>
  <si>
    <t>IPL-2017</t>
  </si>
  <si>
    <t>Rising Pune Supergiants</t>
  </si>
  <si>
    <t>Krunal Pandya</t>
  </si>
  <si>
    <t>Ben Stokes</t>
  </si>
  <si>
    <t>IPL-2016</t>
  </si>
  <si>
    <t>Ben Cutting</t>
  </si>
  <si>
    <t>Virat Kohli</t>
  </si>
  <si>
    <t>IPL-2015</t>
  </si>
  <si>
    <t>Rohit Sharma</t>
  </si>
  <si>
    <t>IPL-2014</t>
  </si>
  <si>
    <t>Manish Pandey</t>
  </si>
  <si>
    <t>Glenn Maxwell</t>
  </si>
  <si>
    <t>IPL-2013</t>
  </si>
  <si>
    <t>Kieron Pollard</t>
  </si>
  <si>
    <t>IPL-2012</t>
  </si>
  <si>
    <t>Manvinder Bisla</t>
  </si>
  <si>
    <t>IPL-2011</t>
  </si>
  <si>
    <t>Murali Vijay</t>
  </si>
  <si>
    <t>Chris Gayle</t>
  </si>
  <si>
    <t>IPL-2010</t>
  </si>
  <si>
    <t>Suresh Raina</t>
  </si>
  <si>
    <t>Sachin Tendulkar</t>
  </si>
  <si>
    <t>IPL-2009</t>
  </si>
  <si>
    <t>Anil Kumble</t>
  </si>
  <si>
    <t>Adam Gilchrist</t>
  </si>
  <si>
    <t>IPL-2008</t>
  </si>
  <si>
    <t>Yusuf Pathan</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</si>
  <si>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</si>
  <si>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</si>
  <si>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</si>
  <si>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</si>
  <si>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</si>
  <si>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</si>
  <si>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</si>
  <si>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</si>
  <si>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</si>
  <si>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</si>
  <si>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</si>
  <si>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</si>
  <si>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</si>
  <si>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</si>
  <si>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</si>
  <si>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</si>
  <si>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</si>
  <si>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</si>
  <si>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</si>
  <si>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</si>
  <si>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</si>
  <si>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</si>
  <si>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</si>
  <si>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</si>
  <si>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</si>
  <si>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</si>
  <si>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</si>
  <si>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</si>
  <si>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</si>
  <si>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</si>
  <si>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</si>
  <si>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</si>
  <si>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</si>
  <si>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</si>
  <si>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</si>
  <si>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</si>
  <si>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</si>
  <si>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</si>
  <si>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</si>
  <si>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</si>
  <si>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</si>
  <si>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</si>
  <si>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</si>
  <si>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</si>
  <si>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</si>
  <si>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</si>
  <si>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</si>
  <si>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</si>
  <si>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</si>
  <si>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</si>
  <si>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</si>
  <si>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</si>
  <si>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</si>
  <si>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</si>
  <si>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</si>
  <si>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</si>
  <si>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</si>
  <si>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</si>
  <si>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</si>
  <si>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</si>
  <si>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</si>
  <si>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</si>
  <si>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</si>
  <si>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</si>
  <si>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</si>
  <si>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</si>
  <si>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</si>
  <si>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</si>
  <si>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</si>
  <si>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</si>
  <si>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</si>
  <si>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</si>
  <si>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</si>
  <si>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</si>
  <si>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</si>
  <si>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</si>
  <si>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</si>
  <si>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</si>
  <si>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</si>
  <si>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</si>
  <si>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</si>
  <si>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</si>
  <si>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</si>
  <si>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</si>
  <si>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</si>
  <si>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</si>
  <si>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</si>
  <si>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</si>
  <si>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</si>
  <si>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</si>
  <si>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</si>
  <si>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</si>
  <si>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</si>
  <si>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</si>
  <si>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</si>
  <si>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</si>
  <si>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</si>
  <si>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</si>
  <si>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</si>
  <si>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</si>
  <si>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</si>
  <si>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</si>
  <si>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</si>
  <si>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</si>
  <si>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</si>
  <si>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</si>
  <si>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</si>
  <si>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</si>
  <si>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</si>
  <si>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</si>
  <si>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</si>
  <si>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</si>
  <si>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</si>
  <si>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</si>
  <si>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</si>
  <si>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</si>
  <si>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</si>
  <si>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</si>
  <si>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</si>
  <si>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</si>
  <si>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</si>
  <si>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</si>
  <si>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</si>
  <si>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</si>
  <si>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</si>
  <si>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</si>
  <si>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</si>
  <si>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</si>
  <si>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</si>
  <si>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</si>
  <si>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</si>
  <si>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</si>
  <si>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</si>
  <si>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</si>
  <si>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</si>
  <si>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</si>
  <si>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</si>
  <si>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</si>
  <si>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</si>
  <si>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</si>
  <si>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</si>
  <si>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</si>
  <si>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</si>
  <si>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</si>
  <si>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</si>
  <si>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</si>
  <si>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</si>
  <si>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</si>
  <si>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</si>
  <si>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</si>
  <si>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</si>
  <si>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</si>
  <si>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</si>
  <si>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</si>
  <si>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</si>
  <si>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</si>
  <si>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</si>
  <si>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</si>
  <si>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</si>
  <si>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</si>
  <si>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</si>
  <si>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</si>
  <si>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</si>
  <si>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</si>
  <si>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</si>
  <si>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</si>
  <si>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</si>
  <si>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</si>
  <si>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</si>
  <si>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</si>
  <si>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</si>
  <si>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</si>
  <si>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</si>
  <si>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</si>
  <si>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</si>
  <si>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</si>
  <si>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</si>
  <si>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</si>
  <si>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</si>
  <si>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</si>
  <si>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</si>
  <si>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</si>
  <si>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</si>
  <si>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</si>
  <si>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</si>
  <si>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</si>
  <si>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</si>
  <si>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</si>
  <si>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</si>
  <si>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</si>
  <si>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</si>
  <si>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</si>
  <si>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</si>
  <si>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</si>
  <si>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</si>
  <si>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</si>
  <si>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</si>
  <si>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</si>
  <si>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</si>
  <si>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</si>
  <si>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</si>
  <si>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</si>
  <si>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</si>
  <si>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</si>
  <si>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</si>
  <si>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</si>
  <si>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</si>
  <si>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</si>
  <si>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</si>
  <si>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</si>
  <si>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</si>
  <si>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</si>
  <si>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</si>
  <si>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</si>
  <si>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</si>
  <si>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</si>
  <si>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</si>
  <si>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</si>
  <si>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</si>
  <si>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</si>
  <si>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</si>
  <si>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</si>
  <si>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</si>
  <si>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</si>
  <si>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</si>
  <si>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</si>
  <si>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</si>
  <si>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</si>
  <si>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</si>
  <si>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</si>
  <si>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</si>
  <si>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</si>
  <si>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</si>
  <si>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</si>
  <si>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</si>
  <si>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</si>
  <si>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</si>
  <si>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</si>
  <si>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</si>
  <si>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</si>
  <si>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</si>
  <si>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</si>
  <si>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</si>
  <si>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</si>
  <si>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</si>
  <si>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</si>
  <si>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</si>
  <si>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</si>
  <si>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</si>
  <si>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</si>
  <si>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</si>
  <si>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</si>
  <si>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</si>
  <si>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</si>
  <si>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</si>
  <si>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</si>
  <si>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</si>
  <si>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</si>
  <si>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</si>
  <si>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</si>
  <si>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</si>
  <si>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</si>
  <si>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</si>
  <si>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</si>
  <si>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</si>
  <si>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</si>
  <si>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</si>
  <si>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</si>
  <si>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</si>
  <si>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</si>
  <si>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</si>
  <si>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</si>
  <si>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</si>
  <si>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</si>
  <si>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</si>
  <si>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</si>
  <si>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</si>
  <si>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</si>
  <si>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</si>
  <si>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</si>
  <si>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</si>
  <si>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</si>
  <si>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</si>
  <si>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</si>
  <si>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</si>
  <si>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</si>
  <si>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</si>
  <si>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</si>
  <si>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</si>
  <si>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</si>
  <si>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</si>
  <si>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</si>
  <si>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</si>
  <si>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</si>
  <si>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</si>
  <si>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</si>
  <si>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</si>
  <si>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</si>
  <si>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</si>
  <si>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</si>
  <si>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</si>
  <si>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</si>
  <si>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</si>
  <si>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</si>
  <si>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</si>
  <si>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</si>
  <si>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</si>
  <si>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</si>
  <si>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</si>
  <si>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</si>
  <si>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</si>
  <si>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</si>
  <si>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</si>
  <si>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</si>
  <si>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</si>
  <si>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</si>
  <si>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</si>
  <si>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</si>
  <si>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</si>
  <si>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</si>
  <si>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</si>
  <si>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</si>
  <si>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</si>
  <si>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</si>
  <si>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</si>
  <si>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</si>
  <si>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</si>
  <si>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</si>
  <si>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</si>
  <si>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</si>
  <si>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</si>
  <si>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</si>
  <si>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</si>
  <si>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</si>
  <si>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</si>
  <si>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</si>
  <si>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</si>
  <si>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</si>
  <si>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</si>
  <si>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</si>
  <si>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</si>
  <si>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</si>
  <si>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</si>
  <si>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</si>
  <si>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</si>
  <si>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</si>
  <si>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</si>
  <si>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</si>
  <si>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</si>
  <si>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</si>
  <si>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</si>
  <si>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</si>
  <si>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</si>
  <si>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</si>
  <si>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</si>
  <si>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</si>
  <si>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</si>
  <si>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</si>
  <si>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</si>
  <si>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</si>
  <si>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</si>
  <si>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</si>
  <si>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</si>
  <si>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</si>
  <si>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</si>
  <si>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</si>
  <si>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</si>
  <si>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</si>
  <si>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</si>
  <si>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</si>
  <si>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</si>
  <si>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</si>
  <si>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</si>
  <si>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</si>
  <si>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</si>
  <si>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</si>
  <si>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</si>
  <si>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</si>
  <si>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</si>
  <si>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</si>
  <si>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</si>
  <si>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</si>
  <si>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</si>
  <si>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</si>
  <si>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</si>
  <si>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</si>
  <si>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</si>
  <si>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</si>
  <si>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</si>
  <si>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</si>
  <si>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</si>
  <si>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</si>
  <si>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</si>
  <si>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</si>
  <si>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</si>
  <si>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</si>
  <si>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</si>
  <si>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</si>
  <si>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</si>
  <si>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</si>
  <si>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</si>
  <si>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</si>
  <si>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</si>
  <si>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</si>
  <si>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</si>
  <si>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</si>
  <si>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</si>
  <si>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</si>
  <si>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</si>
  <si>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</si>
  <si>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</si>
  <si>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</si>
  <si>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</si>
  <si>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</si>
  <si>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</si>
  <si>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</si>
  <si>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</si>
  <si>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</si>
  <si>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</si>
  <si>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</si>
  <si>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</si>
  <si>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</si>
  <si>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</si>
  <si>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</si>
  <si>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</si>
  <si>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</si>
  <si>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</si>
  <si>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</si>
  <si>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</si>
  <si>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</si>
  <si>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</si>
  <si>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</si>
  <si>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</si>
  <si>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</si>
  <si>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</si>
  <si>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</si>
  <si>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</si>
  <si>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</si>
  <si>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</si>
  <si>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</si>
  <si>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</si>
  <si>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</si>
  <si>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</si>
  <si>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</si>
  <si>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</si>
  <si>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</si>
  <si>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</si>
  <si>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</si>
  <si>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</si>
  <si>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</si>
  <si>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</si>
  <si>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</si>
  <si>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</si>
  <si>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</si>
  <si>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</si>
  <si>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</si>
  <si>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</si>
  <si>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</si>
  <si>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</si>
  <si>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</si>
  <si>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</si>
  <si>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</si>
  <si>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</si>
  <si>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</si>
  <si>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</si>
  <si>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</si>
  <si>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</si>
  <si>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</si>
  <si>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</si>
  <si>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</si>
  <si>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</si>
  <si>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</si>
  <si>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</si>
  <si>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</si>
  <si>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</si>
  <si>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</si>
  <si>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</si>
  <si>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</si>
  <si>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</si>
  <si>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</si>
  <si>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</si>
  <si>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</si>
  <si>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</si>
  <si>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</si>
  <si>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</si>
  <si>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</si>
  <si>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</si>
  <si>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</si>
  <si>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</si>
  <si>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</si>
  <si>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</si>
  <si>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</si>
  <si>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</si>
  <si>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</si>
  <si>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</si>
  <si>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</si>
  <si>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</si>
  <si>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</si>
  <si>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</si>
  <si>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</si>
  <si>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</si>
  <si>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</si>
  <si>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</si>
  <si>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</si>
  <si>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</si>
  <si>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</si>
  <si>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</si>
  <si>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</si>
  <si>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</si>
  <si>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</si>
  <si>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</si>
  <si>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</si>
  <si>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</si>
  <si>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</si>
  <si>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</si>
  <si>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</si>
  <si>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</si>
  <si>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</si>
  <si>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</si>
  <si>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</si>
  <si>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</si>
  <si>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</si>
  <si>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</si>
  <si>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</si>
  <si>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</si>
  <si>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</si>
  <si>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</si>
  <si>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</si>
  <si>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</si>
  <si>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</si>
  <si>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</si>
  <si>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</si>
  <si>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</si>
  <si>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</si>
  <si>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</si>
  <si>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</si>
  <si>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</si>
  <si>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</si>
  <si>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</si>
  <si>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</si>
  <si>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</si>
  <si>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</si>
  <si>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</si>
  <si>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</si>
  <si>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</si>
  <si>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</si>
  <si>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</si>
  <si>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</si>
  <si>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</si>
  <si>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</si>
  <si>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</si>
  <si>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</si>
  <si>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</si>
  <si>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</si>
  <si>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</si>
  <si>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</si>
  <si>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</si>
  <si>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</si>
  <si>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</si>
  <si>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</si>
  <si>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</si>
  <si>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</si>
  <si>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</si>
  <si>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</si>
  <si>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</si>
  <si>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</si>
  <si>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</si>
  <si>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</si>
  <si>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</si>
  <si>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</si>
  <si>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</si>
  <si>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</si>
  <si>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</si>
  <si>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</si>
  <si>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</si>
  <si>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</si>
  <si>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</si>
  <si>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</si>
  <si>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</si>
  <si>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</si>
  <si>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</si>
  <si>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</si>
  <si>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</si>
  <si>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</si>
  <si>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</si>
  <si>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</si>
  <si>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</si>
  <si>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</si>
  <si>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</si>
  <si>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</si>
  <si>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</si>
  <si>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</si>
  <si>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</si>
  <si>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</si>
  <si>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</si>
  <si>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</si>
  <si>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</si>
  <si>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</si>
  <si>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</si>
  <si>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</si>
  <si>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</si>
  <si>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</si>
  <si>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</si>
  <si>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</si>
  <si>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</si>
  <si>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</si>
  <si>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</si>
  <si>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</si>
  <si>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</si>
  <si>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</si>
  <si>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</si>
  <si>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</si>
  <si>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</si>
  <si>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</si>
  <si>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</si>
  <si>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</si>
  <si>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</si>
  <si>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</si>
  <si>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</si>
  <si>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</si>
  <si>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</si>
  <si>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</si>
  <si>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</si>
  <si>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</si>
  <si>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</si>
  <si>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</si>
  <si>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</si>
  <si>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</si>
  <si>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</si>
  <si>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</si>
  <si>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</si>
  <si>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</si>
  <si>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</si>
  <si>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</si>
  <si>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</si>
  <si>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</si>
  <si>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</si>
  <si>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</si>
  <si>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</si>
  <si>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</si>
  <si>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</si>
  <si>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</si>
  <si>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</si>
  <si>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</si>
  <si>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</si>
  <si>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</si>
  <si>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</si>
  <si>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</si>
  <si>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</si>
  <si>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</si>
  <si>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</si>
  <si>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</si>
  <si>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</si>
  <si>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</si>
  <si>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</si>
  <si>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</si>
  <si>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</si>
  <si>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</si>
  <si>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</si>
  <si>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</si>
  <si>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</si>
  <si>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</si>
  <si>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</si>
  <si>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</si>
  <si>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</si>
  <si>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</si>
  <si>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</si>
  <si>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</si>
  <si>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</si>
  <si>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</si>
  <si>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</si>
  <si>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</si>
  <si>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</si>
  <si>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</si>
  <si>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</si>
  <si>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</si>
  <si>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</si>
  <si>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</si>
  <si>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</si>
  <si>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</si>
  <si>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</si>
  <si>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</si>
  <si>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</si>
  <si>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</si>
  <si>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</si>
  <si>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</si>
  <si>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</si>
  <si>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</si>
  <si>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</si>
  <si>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</si>
  <si>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</si>
  <si>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</si>
  <si>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</si>
  <si>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</si>
  <si>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</si>
  <si>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</si>
  <si>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</si>
  <si>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</si>
  <si>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</si>
  <si>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</si>
  <si>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</si>
  <si>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</si>
  <si>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</si>
  <si>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</si>
  <si>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</si>
  <si>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</si>
  <si>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</si>
  <si>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</si>
  <si>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</si>
  <si>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</si>
  <si>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</si>
  <si>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</si>
  <si>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</si>
  <si>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</si>
  <si>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</si>
  <si>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</si>
  <si>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</si>
  <si>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</si>
  <si>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</si>
  <si>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</si>
  <si>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</si>
  <si>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</si>
  <si>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</si>
  <si>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</si>
  <si>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</si>
  <si>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</si>
  <si>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</si>
  <si>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</si>
  <si>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</si>
  <si>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</si>
  <si>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</si>
  <si>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</si>
  <si>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</si>
  <si>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</si>
  <si>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</si>
  <si>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</si>
  <si>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</si>
  <si>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</si>
  <si>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</si>
  <si>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</si>
  <si>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</si>
  <si>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</si>
  <si>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</si>
  <si>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</si>
  <si>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</si>
  <si>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</si>
  <si>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</si>
  <si>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</si>
  <si>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</si>
  <si>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</si>
  <si>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</si>
  <si>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</si>
  <si>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</si>
  <si>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</si>
  <si>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</si>
  <si>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</si>
  <si>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</si>
  <si>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</si>
  <si>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</si>
  <si>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</si>
  <si>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</si>
  <si>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</si>
  <si>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</si>
  <si>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</si>
  <si>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</si>
  <si>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</si>
  <si>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</si>
  <si>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</si>
  <si>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</si>
  <si>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</si>
  <si>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</si>
  <si>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</si>
  <si>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</si>
  <si>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</si>
  <si>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</si>
  <si>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</si>
  <si>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</si>
  <si>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</si>
  <si>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</si>
  <si>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</si>
  <si>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</si>
  <si>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</si>
  <si>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</si>
  <si>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</si>
  <si>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</si>
  <si>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</si>
  <si>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</si>
  <si>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</si>
  <si>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</si>
  <si>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</si>
  <si>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</si>
  <si>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</si>
  <si>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</si>
  <si>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</si>
  <si>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</si>
  <si>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</si>
  <si>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</si>
  <si>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</si>
  <si>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</si>
  <si>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</si>
  <si>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</si>
  <si>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</si>
  <si>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</si>
  <si>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</si>
  <si>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</si>
  <si>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</si>
  <si>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</si>
  <si>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</si>
  <si>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</si>
  <si>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</si>
  <si>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</si>
  <si>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</si>
  <si>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</si>
  <si>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</si>
  <si>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</si>
  <si>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</si>
  <si>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</si>
  <si>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</si>
  <si>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</si>
  <si>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</si>
  <si>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</si>
  <si>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</si>
  <si>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</si>
  <si>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</si>
  <si>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</si>
  <si>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</si>
  <si>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</si>
  <si>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</si>
  <si>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</si>
  <si>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</si>
  <si>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</si>
  <si>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</si>
  <si>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</si>
  <si>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</si>
  <si>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</si>
  <si>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</si>
  <si>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</si>
  <si>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</si>
  <si>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</si>
  <si>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</si>
  <si>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</si>
  <si>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</si>
  <si>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</si>
  <si>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</si>
  <si>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</si>
  <si>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</si>
  <si>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</si>
  <si>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</si>
  <si>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</si>
  <si>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</si>
  <si>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</si>
  <si>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</si>
  <si>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</si>
  <si>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</si>
  <si>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</si>
  <si>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</si>
  <si>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</si>
  <si>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</si>
  <si>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</si>
  <si>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</si>
  <si>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</si>
  <si>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</si>
  <si>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</si>
  <si>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</si>
  <si>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</si>
  <si>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</si>
  <si>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</si>
  <si>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</si>
  <si>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</si>
  <si>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</si>
  <si>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</si>
  <si>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</si>
  <si>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</si>
  <si>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</si>
  <si>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</si>
  <si>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</si>
  <si>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</si>
  <si>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</si>
  <si>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</si>
  <si>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</si>
  <si>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</si>
  <si>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</si>
  <si>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</si>
  <si>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</si>
  <si>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</si>
  <si>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</si>
  <si>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</si>
  <si>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</si>
  <si>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</si>
  <si>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</si>
  <si>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</si>
  <si>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</si>
  <si>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</si>
  <si>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</si>
  <si>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</si>
  <si>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</si>
  <si>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</si>
  <si>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</si>
  <si>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</si>
  <si>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</si>
  <si>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</si>
  <si>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</si>
  <si>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</si>
  <si>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</si>
  <si>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</si>
  <si>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</si>
  <si>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</si>
  <si>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</si>
  <si>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</si>
  <si>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</si>
  <si>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</si>
  <si>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</si>
  <si>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</si>
  <si>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</si>
  <si>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</si>
  <si>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</si>
  <si>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</si>
  <si>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</si>
  <si>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</si>
  <si>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</si>
  <si>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</si>
  <si>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</si>
  <si>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</si>
  <si>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</si>
  <si>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</si>
  <si>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</si>
  <si>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</si>
  <si>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</si>
  <si>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</si>
  <si>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</si>
  <si>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</si>
  <si>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</si>
  <si>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</si>
  <si>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</si>
  <si>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</si>
  <si>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</si>
  <si>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</si>
  <si>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</si>
  <si>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</si>
  <si>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</si>
  <si>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</si>
  <si>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</si>
  <si>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</si>
  <si>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</si>
  <si>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</si>
  <si>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</si>
  <si>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</si>
  <si>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</si>
  <si>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</si>
  <si>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</si>
  <si>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</si>
  <si>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</si>
  <si>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</si>
  <si>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</si>
  <si>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</si>
  <si>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</si>
  <si>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</si>
  <si>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</si>
  <si>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</si>
  <si>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</si>
  <si>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</si>
  <si>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</si>
  <si>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</si>
  <si>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</si>
  <si>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</si>
  <si>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</si>
  <si>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</si>
  <si>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</si>
  <si>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</si>
  <si>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</si>
  <si>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</si>
  <si>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</si>
  <si>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</si>
  <si>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</si>
  <si>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</si>
  <si>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</si>
  <si>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</si>
  <si>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</si>
  <si>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</si>
  <si>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</si>
  <si>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</si>
  <si>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</si>
  <si>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</si>
  <si>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</si>
  <si>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</si>
  <si>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</si>
  <si>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</si>
  <si>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</si>
  <si>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</si>
  <si>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</si>
  <si>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</si>
  <si>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</si>
  <si>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</si>
  <si>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</si>
  <si>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</si>
  <si>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</si>
  <si>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</si>
  <si>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</si>
  <si>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</si>
  <si>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</si>
  <si>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</si>
  <si>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</si>
  <si>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</si>
  <si>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</si>
  <si>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</si>
  <si>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</si>
  <si>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</si>
  <si>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</si>
  <si>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</si>
  <si>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</si>
  <si>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</si>
  <si>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</si>
  <si>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</si>
  <si>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</si>
  <si>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</si>
  <si>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</si>
  <si>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</si>
  <si>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</si>
  <si>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</si>
  <si>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</si>
  <si>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</si>
  <si>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</si>
  <si>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</si>
  <si>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</si>
  <si>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</si>
  <si>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</si>
  <si>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</si>
  <si>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</si>
  <si>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</si>
  <si>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</si>
  <si>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</si>
  <si>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</si>
  <si>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</si>
  <si>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</si>
  <si>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</si>
  <si>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</si>
  <si>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</si>
  <si>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</si>
  <si>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</si>
  <si>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</si>
  <si>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</si>
  <si>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</si>
  <si>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</si>
  <si>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</si>
  <si>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</si>
  <si>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</si>
  <si>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</si>
  <si>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</si>
  <si>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</si>
  <si>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</si>
  <si>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</si>
  <si>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</si>
  <si>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</si>
  <si>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</si>
  <si>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</si>
  <si>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</si>
  <si>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</si>
  <si>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</si>
  <si>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</si>
  <si>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</si>
  <si>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</si>
  <si>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</si>
  <si>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</si>
  <si>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</si>
  <si>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</si>
  <si>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</si>
  <si>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</si>
  <si>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</si>
  <si>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</si>
  <si>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</si>
  <si>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</si>
  <si>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</si>
  <si>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</si>
  <si>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</si>
  <si>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</si>
  <si>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</si>
  <si>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</si>
  <si>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</si>
  <si>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</si>
  <si>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</si>
  <si>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</si>
  <si>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</si>
  <si>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</si>
  <si>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</si>
  <si>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</si>
  <si>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</si>
  <si>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</si>
  <si>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</si>
  <si>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</si>
  <si>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</si>
  <si>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</si>
  <si>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</si>
  <si>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</si>
  <si>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</si>
  <si>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</si>
  <si>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</si>
  <si>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</si>
  <si>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</si>
  <si>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</si>
  <si>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</si>
  <si>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</si>
  <si>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</si>
  <si>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</si>
  <si>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</si>
  <si>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</si>
  <si>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</si>
  <si>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</si>
  <si>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</si>
  <si>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</si>
  <si>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</si>
  <si>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</si>
  <si>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</si>
  <si>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</si>
  <si>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</si>
  <si>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</si>
  <si>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</si>
  <si>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</si>
  <si>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</si>
  <si>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</si>
  <si>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</si>
  <si>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</si>
  <si>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</si>
  <si>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</si>
  <si>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</si>
  <si>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</si>
  <si>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</si>
  <si>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</si>
  <si>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</si>
  <si>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</si>
  <si>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</si>
  <si>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</si>
  <si>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</si>
  <si>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</si>
  <si>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</si>
  <si>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</si>
  <si>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</si>
  <si>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</si>
  <si>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</si>
  <si>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</si>
  <si>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</si>
  <si>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</si>
  <si>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</si>
  <si>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</si>
  <si>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</si>
  <si>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</si>
  <si>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</si>
  <si>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</si>
  <si>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</si>
  <si>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</si>
  <si>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</si>
  <si>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</si>
  <si>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</si>
  <si>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</si>
  <si>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</si>
  <si>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</si>
  <si>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</si>
  <si>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</si>
  <si>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</si>
  <si>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</si>
  <si>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</si>
  <si>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</si>
  <si>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</si>
  <si>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</si>
  <si>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</si>
  <si>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</si>
  <si>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</si>
  <si>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</si>
  <si>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</si>
  <si>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</si>
  <si>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</si>
  <si>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</si>
  <si>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</si>
  <si>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</si>
  <si>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</si>
  <si>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</si>
  <si>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</si>
  <si>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</si>
  <si>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</si>
  <si>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</si>
  <si>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</si>
  <si>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</si>
  <si>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</si>
  <si>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</si>
  <si>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</si>
  <si>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</si>
  <si>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</si>
  <si>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</si>
  <si>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</si>
  <si>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</si>
  <si>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</si>
  <si>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</si>
  <si>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</si>
  <si>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</si>
  <si>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</si>
  <si>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</si>
  <si>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</si>
  <si>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</si>
  <si>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</si>
  <si>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</si>
  <si>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</si>
  <si>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</si>
  <si>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</si>
  <si>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</si>
  <si>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</si>
  <si>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</si>
  <si>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</si>
  <si>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</si>
  <si>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</si>
  <si>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</si>
  <si>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</si>
  <si>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</si>
  <si>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</si>
  <si>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</si>
  <si>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</si>
  <si>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</si>
  <si>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</si>
  <si>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</si>
  <si>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</si>
  <si>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</si>
  <si>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</si>
  <si>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</si>
  <si>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</si>
  <si>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</si>
  <si>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</si>
  <si>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</si>
  <si>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</si>
  <si>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</si>
  <si>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</si>
  <si>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</si>
  <si>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</si>
  <si>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</si>
  <si>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</si>
  <si>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</si>
  <si>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</si>
  <si>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</si>
  <si>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</si>
  <si>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</si>
  <si>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</si>
  <si>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</si>
  <si>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</si>
  <si>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</si>
  <si>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</si>
  <si>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</si>
  <si>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</si>
  <si>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</si>
  <si>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</si>
  <si>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</si>
  <si>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</si>
  <si>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</si>
  <si>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</si>
  <si>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</si>
  <si>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</si>
  <si>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</si>
  <si>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</si>
  <si>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</si>
  <si>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</si>
  <si>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</si>
  <si>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</si>
  <si>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</si>
  <si>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</si>
  <si>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</si>
  <si>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</si>
  <si>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</si>
  <si>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</si>
  <si>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</si>
  <si>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</si>
  <si>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</si>
  <si>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</si>
  <si>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</si>
  <si>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</si>
  <si>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</si>
  <si>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</si>
  <si>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</si>
  <si>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</si>
  <si>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</si>
  <si>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</si>
  <si>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</si>
  <si>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</si>
  <si>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</si>
  <si>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</si>
  <si>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</si>
  <si>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</si>
  <si>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</si>
  <si>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</si>
  <si>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</si>
  <si>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</si>
  <si>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</si>
  <si>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</si>
  <si>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</si>
  <si>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</si>
  <si>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</si>
  <si>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</si>
  <si>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</si>
  <si>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</si>
  <si>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</si>
  <si>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</si>
  <si>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</si>
  <si>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</si>
  <si>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</si>
  <si>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</si>
  <si>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</si>
  <si>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</si>
  <si>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</si>
  <si>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</si>
  <si>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</si>
  <si>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</si>
  <si>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</si>
  <si>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</si>
  <si>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</si>
  <si>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</si>
  <si>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</si>
  <si>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</si>
  <si>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</si>
  <si>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</si>
  <si>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</si>
  <si>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</si>
  <si>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</si>
  <si>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</si>
  <si>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</si>
  <si>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</si>
  <si>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</si>
  <si>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</si>
  <si>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</si>
  <si>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</si>
  <si>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</si>
  <si>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</si>
  <si>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</si>
  <si>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</si>
  <si>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</si>
  <si>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</si>
  <si>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</si>
  <si>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</si>
  <si>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</si>
  <si>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</si>
  <si>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</si>
  <si>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</si>
  <si>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</si>
  <si>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</si>
  <si>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</si>
  <si>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</si>
  <si>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</si>
  <si>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</si>
  <si>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</si>
  <si>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</si>
  <si>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</si>
  <si>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</si>
  <si>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</si>
  <si>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</si>
  <si>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</si>
  <si>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</si>
  <si>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</si>
  <si>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</si>
  <si>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</si>
  <si>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</si>
  <si>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</si>
  <si>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</si>
  <si>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</si>
  <si>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</si>
  <si>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</si>
  <si>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</si>
  <si>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</si>
  <si>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</si>
  <si>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</si>
  <si>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</si>
  <si>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</si>
  <si>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</si>
  <si>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</si>
  <si>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</si>
  <si>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</si>
  <si>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</si>
  <si>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</si>
  <si>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</si>
  <si>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</si>
  <si>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</si>
  <si>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</si>
  <si>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</si>
  <si>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</si>
  <si>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</si>
  <si>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</si>
  <si>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</si>
  <si>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</si>
  <si>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</si>
  <si>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</si>
  <si>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</si>
  <si>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</si>
  <si>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</si>
  <si>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</si>
  <si>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</si>
  <si>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</si>
  <si>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</si>
  <si>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</si>
  <si>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</si>
  <si>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</si>
  <si>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</si>
  <si>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</si>
  <si>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</si>
  <si>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</si>
  <si>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</si>
  <si>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</si>
  <si>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</si>
  <si>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</si>
  <si>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</si>
  <si>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</si>
  <si>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</si>
  <si>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</si>
  <si>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</si>
  <si>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</si>
  <si>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</si>
  <si>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</si>
  <si>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</si>
  <si>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</si>
  <si>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</si>
  <si>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</si>
  <si>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</si>
  <si>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</si>
  <si>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</si>
  <si>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</si>
  <si>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</si>
  <si>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</si>
  <si>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</si>
  <si>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</si>
  <si>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</si>
  <si>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</si>
  <si>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</si>
  <si>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</si>
  <si>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</si>
  <si>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</si>
  <si>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</si>
  <si>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</si>
  <si>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</si>
  <si>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</si>
  <si>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</si>
  <si>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</si>
  <si>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</si>
  <si>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</si>
  <si>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</si>
  <si>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</si>
  <si>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</si>
  <si>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</si>
  <si>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</si>
  <si>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</si>
  <si>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</si>
  <si>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</si>
  <si>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</si>
  <si>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</si>
  <si>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</si>
  <si>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</si>
  <si>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</si>
  <si>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</si>
  <si>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</si>
  <si>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</si>
  <si>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</si>
  <si>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</si>
  <si>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</si>
  <si>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</si>
  <si>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</si>
  <si>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</si>
  <si>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</si>
  <si>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</si>
  <si>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</si>
  <si>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</si>
  <si>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</si>
  <si>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</si>
  <si>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</si>
  <si>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</si>
  <si>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</si>
  <si>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</si>
  <si>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</si>
  <si>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</si>
  <si>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</si>
  <si>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</si>
  <si>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</si>
  <si>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</si>
  <si>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</si>
  <si>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</si>
  <si>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</si>
  <si>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</si>
  <si>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</si>
  <si>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</si>
  <si>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</si>
  <si>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</si>
  <si>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</si>
  <si>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</si>
  <si>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</si>
  <si>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</si>
  <si>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</si>
  <si>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</si>
  <si>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</si>
  <si>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</si>
  <si>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</si>
  <si>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</si>
  <si>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</si>
  <si>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</si>
  <si>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</si>
  <si>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</si>
  <si>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</si>
  <si>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</si>
  <si>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</si>
  <si>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</si>
  <si>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</si>
  <si>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</si>
  <si>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</si>
  <si>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</si>
  <si>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</si>
  <si>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</si>
  <si>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</si>
  <si>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</si>
  <si>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</si>
  <si>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</si>
  <si>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</si>
  <si>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</si>
  <si>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</si>
  <si>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</si>
  <si>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</si>
  <si>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</si>
  <si>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</si>
  <si>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</si>
  <si>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</si>
  <si>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</si>
  <si>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</si>
  <si>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</si>
  <si>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</si>
  <si>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</si>
  <si>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</si>
  <si>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</si>
  <si>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</si>
  <si>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</si>
  <si>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</si>
  <si>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</si>
  <si>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</si>
  <si>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</si>
  <si>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</si>
  <si>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</si>
  <si>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</si>
  <si>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</si>
  <si>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</si>
  <si>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</si>
  <si>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</si>
  <si>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</si>
  <si>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</si>
  <si>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</si>
  <si>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</si>
  <si>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</si>
  <si>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</si>
  <si>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</si>
  <si>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</si>
  <si>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</si>
  <si>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</si>
  <si>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</si>
  <si>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</si>
  <si>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</si>
  <si>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</si>
  <si>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</si>
  <si>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</si>
  <si>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</si>
  <si>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</si>
  <si>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</si>
  <si>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</si>
  <si>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</si>
  <si>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</si>
  <si>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</si>
  <si>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</si>
  <si>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</si>
  <si>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</si>
  <si>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</si>
  <si>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</si>
  <si>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</si>
  <si>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</si>
  <si>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</si>
  <si>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</si>
  <si>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</si>
  <si>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</si>
  <si>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</si>
  <si>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</si>
  <si>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</si>
  <si>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</si>
  <si>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</si>
  <si>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</si>
  <si>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</si>
  <si>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</si>
  <si>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</si>
  <si>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</si>
  <si>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</si>
  <si>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</si>
  <si>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</si>
  <si>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</si>
  <si>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</si>
  <si>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</si>
  <si>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</si>
  <si>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</si>
  <si>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</si>
  <si>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</si>
  <si>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</si>
  <si>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</si>
  <si>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</si>
  <si>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</si>
  <si>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</si>
  <si>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</si>
  <si>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</si>
  <si>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</si>
  <si>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</si>
  <si>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</si>
  <si>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</si>
  <si>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</si>
  <si>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</si>
  <si>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</si>
  <si>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</si>
  <si>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</si>
  <si>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</si>
  <si>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</si>
  <si>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</si>
  <si>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</si>
  <si>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</si>
  <si>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</si>
  <si>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</si>
  <si>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</si>
  <si>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</si>
  <si>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</si>
  <si>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</si>
  <si>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</si>
  <si>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</si>
  <si>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</si>
  <si>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</si>
  <si>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</si>
  <si>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</si>
  <si>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</si>
  <si>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</si>
  <si>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</si>
  <si>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</si>
  <si>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</si>
  <si>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</si>
  <si>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</si>
  <si>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</si>
  <si>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</si>
  <si>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</si>
  <si>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</si>
  <si>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</si>
  <si>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</si>
  <si>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</si>
  <si>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</si>
  <si>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</si>
  <si>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</si>
  <si>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</si>
  <si>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</si>
  <si>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</si>
  <si>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</si>
  <si>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</si>
  <si>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</si>
  <si>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</si>
  <si>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</si>
  <si>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</si>
  <si>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</si>
  <si>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</si>
  <si>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</si>
  <si>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</si>
  <si>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</si>
  <si>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</si>
  <si>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</si>
  <si>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</si>
  <si>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</si>
  <si>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</si>
  <si>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</si>
  <si>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</si>
  <si>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</si>
  <si>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</si>
  <si>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</si>
  <si>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</si>
  <si>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</si>
  <si>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</si>
  <si>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</si>
  <si>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</si>
  <si>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</si>
  <si>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</si>
  <si>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</si>
  <si>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</si>
  <si>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</si>
  <si>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</si>
  <si>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</si>
  <si>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</si>
  <si>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</si>
  <si>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</si>
  <si>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</si>
  <si>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</si>
  <si>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</si>
  <si>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</si>
  <si>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</si>
  <si>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</si>
  <si>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</si>
  <si>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</si>
  <si>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</si>
  <si>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</si>
  <si>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</si>
  <si>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</si>
  <si>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</si>
  <si>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</si>
  <si>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</si>
  <si>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</si>
  <si>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</si>
  <si>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</si>
  <si>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</si>
  <si>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</si>
  <si>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</si>
  <si>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</si>
  <si>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</si>
  <si>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</si>
  <si>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</si>
  <si>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</si>
  <si>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</si>
  <si>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</si>
  <si>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</si>
  <si>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</si>
  <si>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</si>
  <si>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</si>
  <si>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</si>
  <si>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</si>
  <si>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</si>
  <si>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</si>
  <si>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</si>
  <si>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</si>
  <si>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</si>
  <si>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</si>
  <si>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</si>
  <si>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</si>
  <si>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</si>
  <si>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</si>
  <si>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</si>
  <si>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</si>
  <si>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</si>
  <si>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</si>
  <si>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</si>
  <si>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</si>
  <si>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</si>
  <si>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</si>
  <si>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</si>
  <si>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</si>
  <si>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</si>
  <si>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</si>
  <si>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</si>
  <si>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</si>
  <si>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</si>
  <si>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</si>
  <si>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</si>
  <si>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</si>
  <si>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</si>
  <si>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</si>
  <si>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</si>
  <si>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</si>
  <si>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</si>
  <si>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</si>
  <si>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</si>
  <si>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</si>
  <si>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</si>
  <si>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</si>
  <si>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</si>
  <si>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</si>
  <si>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</si>
  <si>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</si>
  <si>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</si>
  <si>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</si>
  <si>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</si>
  <si>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</si>
  <si>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</si>
  <si>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</si>
  <si>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</si>
  <si>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</si>
  <si>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</si>
  <si>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</si>
  <si>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</si>
  <si>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</si>
  <si>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</si>
  <si>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</si>
  <si>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</si>
  <si>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</si>
  <si>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</si>
  <si>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</si>
  <si>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</si>
  <si>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</si>
  <si>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</si>
  <si>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</si>
  <si>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</si>
  <si>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</si>
  <si>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</si>
  <si>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</si>
  <si>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</si>
  <si>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</si>
  <si>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</si>
  <si>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</si>
  <si>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</si>
  <si>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</si>
  <si>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</si>
  <si>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</si>
  <si>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</si>
  <si>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</si>
  <si>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</si>
  <si>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</si>
  <si>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</si>
  <si>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</si>
  <si>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</si>
  <si>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</si>
  <si>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</si>
  <si>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</si>
  <si>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</si>
  <si>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</si>
  <si>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</si>
  <si>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</si>
  <si>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</si>
  <si>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</si>
  <si>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</si>
  <si>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</si>
  <si>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</si>
  <si>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</si>
  <si>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</si>
  <si>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</si>
  <si>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</si>
  <si>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</si>
  <si>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</si>
  <si>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</si>
  <si>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</si>
  <si>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</si>
  <si>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</si>
  <si>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</si>
  <si>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</si>
  <si>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</si>
  <si>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</si>
  <si>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</si>
  <si>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</si>
  <si>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</si>
  <si>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</si>
  <si>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</si>
  <si>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</si>
  <si>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</si>
  <si>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</si>
  <si>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</si>
  <si>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</si>
  <si>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</si>
  <si>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</si>
  <si>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</si>
  <si>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</si>
  <si>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</si>
  <si>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</si>
  <si>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</si>
  <si>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</si>
  <si>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</si>
  <si>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</si>
  <si>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</si>
  <si>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</si>
  <si>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</si>
  <si>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</si>
  <si>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</si>
  <si>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</si>
  <si>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</si>
  <si>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</si>
  <si>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</si>
  <si>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</si>
  <si>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</si>
  <si>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</si>
  <si>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</si>
  <si>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</si>
  <si>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</si>
  <si>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</si>
  <si>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</si>
  <si>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</si>
  <si>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</si>
  <si>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</si>
  <si>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</si>
  <si>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</si>
  <si>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</si>
  <si>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</si>
  <si>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</si>
  <si>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</si>
  <si>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</si>
  <si>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</si>
  <si>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</si>
  <si>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</si>
  <si>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</si>
  <si>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</si>
  <si>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</si>
  <si>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</si>
  <si>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</si>
  <si>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</si>
  <si>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</si>
  <si>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</si>
  <si>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</si>
  <si>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</si>
  <si>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</si>
  <si>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</si>
  <si>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</si>
  <si>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</si>
  <si>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</si>
  <si>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</si>
  <si>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</si>
  <si>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</si>
  <si>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</si>
  <si>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</si>
  <si>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</si>
  <si>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</si>
  <si>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</si>
  <si>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</si>
  <si>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</si>
  <si>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</si>
  <si>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</si>
  <si>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</si>
  <si>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</si>
  <si>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</si>
  <si>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</si>
  <si>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</si>
  <si>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</si>
  <si>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</si>
  <si>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</si>
  <si>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</si>
  <si>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</si>
  <si>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</si>
  <si>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</si>
  <si>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</si>
  <si>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</si>
  <si>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</si>
  <si>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</si>
  <si>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</si>
  <si>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</si>
  <si>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</si>
  <si>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</si>
  <si>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</si>
  <si>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</si>
  <si>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</si>
  <si>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</si>
  <si>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</si>
  <si>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</si>
  <si>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</si>
  <si>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</si>
  <si>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</si>
  <si>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</si>
  <si>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</si>
  <si>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</si>
  <si>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</si>
  <si>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</si>
  <si>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</si>
  <si>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</si>
  <si>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</si>
  <si>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</si>
  <si>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</si>
  <si>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</si>
  <si>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</si>
  <si>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</si>
  <si>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</si>
  <si>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</si>
  <si>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</si>
  <si>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</si>
  <si>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</si>
  <si>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</si>
  <si>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</si>
  <si>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</si>
  <si>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</si>
  <si>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</si>
  <si>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</si>
  <si>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</si>
  <si>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</si>
  <si>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</si>
  <si>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</si>
  <si>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</si>
  <si>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</si>
  <si>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</si>
  <si>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</si>
  <si>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</si>
  <si>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</si>
  <si>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</si>
  <si>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</si>
  <si>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</si>
  <si>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</si>
  <si>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</si>
  <si>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</si>
  <si>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</si>
  <si>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</si>
  <si>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</si>
  <si>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</si>
  <si>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</si>
  <si>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</si>
  <si>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</si>
  <si>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</si>
  <si>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</si>
  <si>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</si>
  <si>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</si>
  <si>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</si>
  <si>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</si>
  <si>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</si>
  <si>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</si>
  <si>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</si>
  <si>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</si>
  <si>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</si>
  <si>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</si>
  <si>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</si>
  <si>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</si>
  <si>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</si>
  <si>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</si>
  <si>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</si>
  <si>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</si>
  <si>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</si>
  <si>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</si>
  <si>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</si>
  <si>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</si>
  <si>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</si>
  <si>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</si>
  <si>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</si>
  <si>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</si>
  <si>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</si>
  <si>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</si>
  <si>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</si>
  <si>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</si>
  <si>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</si>
  <si>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</si>
  <si>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</si>
  <si>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</si>
  <si>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</si>
  <si>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</si>
  <si>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</si>
  <si>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</si>
  <si>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</si>
  <si>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</si>
  <si>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</si>
  <si>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</si>
  <si>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</si>
  <si>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</si>
  <si>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</si>
  <si>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</si>
  <si>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</si>
  <si>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</si>
  <si>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</si>
  <si>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</si>
  <si>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</si>
  <si>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</si>
  <si>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</si>
  <si>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</si>
  <si>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</si>
  <si>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</si>
  <si>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</si>
  <si>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</si>
  <si>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</si>
  <si>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</si>
  <si>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</si>
  <si>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</si>
  <si>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</si>
  <si>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</si>
  <si>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</si>
  <si>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</si>
  <si>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</si>
  <si>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</si>
  <si>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</si>
  <si>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</si>
  <si>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</si>
  <si>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</si>
  <si>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</si>
  <si>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</si>
  <si>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</si>
  <si>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</si>
  <si>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</si>
  <si>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</si>
  <si>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</si>
  <si>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</si>
  <si>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</si>
  <si>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</si>
  <si>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</si>
  <si>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</si>
  <si>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</si>
  <si>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</si>
  <si>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</si>
  <si>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</si>
  <si>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</si>
  <si>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</si>
  <si>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</si>
  <si>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</si>
  <si>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</si>
  <si>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</si>
  <si>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</si>
  <si>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</si>
  <si>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</si>
  <si>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</si>
  <si>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</si>
  <si>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</si>
  <si>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</si>
  <si>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</si>
  <si>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</si>
  <si>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</si>
  <si>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</si>
  <si>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</si>
  <si>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</si>
  <si>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</si>
  <si>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</si>
  <si>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</si>
  <si>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</si>
  <si>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</si>
  <si>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</si>
  <si>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</si>
  <si>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</si>
  <si>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</si>
  <si>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</si>
  <si>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</si>
  <si>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</si>
  <si>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</si>
  <si>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</si>
  <si>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</si>
  <si>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</si>
  <si>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</si>
  <si>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</si>
  <si>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</si>
  <si>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</si>
  <si>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</si>
  <si>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</si>
  <si>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</si>
  <si>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</si>
  <si>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</si>
  <si>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</si>
  <si>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</si>
  <si>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</si>
  <si>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</si>
  <si>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</si>
  <si>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</si>
  <si>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</si>
  <si>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</si>
  <si>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</si>
  <si>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</si>
  <si>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</si>
  <si>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</si>
  <si>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</si>
  <si>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</si>
  <si>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</si>
  <si>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</si>
  <si>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</si>
  <si>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</si>
  <si>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</si>
  <si>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</si>
  <si>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</si>
  <si>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</si>
  <si>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</si>
  <si>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</si>
  <si>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</si>
  <si>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</si>
  <si>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</si>
  <si>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</si>
  <si>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</si>
  <si>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</si>
  <si>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</si>
  <si>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</si>
  <si>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</si>
  <si>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</si>
  <si>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</si>
  <si>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</si>
  <si>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</si>
  <si>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</si>
  <si>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</si>
  <si>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</si>
  <si>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</si>
  <si>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</si>
  <si>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</si>
  <si>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</si>
  <si>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</si>
  <si>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</si>
  <si>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</si>
  <si>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</si>
  <si>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</si>
  <si>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</si>
  <si>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</si>
  <si>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</si>
  <si>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</si>
  <si>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</si>
  <si>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</si>
  <si>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</si>
  <si>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</si>
  <si>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</si>
  <si>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</si>
  <si>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</si>
  <si>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</si>
  <si>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</si>
  <si>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</si>
  <si>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</si>
  <si>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</si>
  <si>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</si>
  <si>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</si>
  <si>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</si>
  <si>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</si>
  <si>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</si>
  <si>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</si>
  <si>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</si>
  <si>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</si>
  <si>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</si>
  <si>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</si>
  <si>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</si>
  <si>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</si>
  <si>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</si>
  <si>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</si>
  <si>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</si>
  <si>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</si>
  <si>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</si>
  <si>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</si>
  <si>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</si>
  <si>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</si>
  <si>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</si>
  <si>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</si>
  <si>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</si>
  <si>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</si>
  <si>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</si>
  <si>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</si>
  <si>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</si>
  <si>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</si>
  <si>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</si>
  <si>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</si>
  <si>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</si>
  <si>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</si>
  <si>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</si>
  <si>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</si>
  <si>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</si>
  <si>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</si>
  <si>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</si>
  <si>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</si>
  <si>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</si>
  <si>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</si>
  <si>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</si>
  <si>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</si>
  <si>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</si>
  <si>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</si>
  <si>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</si>
  <si>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</si>
  <si>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</si>
  <si>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</si>
  <si>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</si>
  <si>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</si>
  <si>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</si>
  <si>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</si>
  <si>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</si>
  <si>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</si>
  <si>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</si>
  <si>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</si>
  <si>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</si>
  <si>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</si>
  <si>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</si>
  <si>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</si>
  <si>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</si>
  <si>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</si>
  <si>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</si>
  <si>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</si>
  <si>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</si>
  <si>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</si>
  <si>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</si>
  <si>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</si>
  <si>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</si>
  <si>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</si>
  <si>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</si>
  <si>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</si>
  <si>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</si>
  <si>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</si>
  <si>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</si>
  <si>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</si>
  <si>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</si>
  <si>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</si>
  <si>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</si>
  <si>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</si>
  <si>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</si>
  <si>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</si>
  <si>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</si>
  <si>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</si>
  <si>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</si>
  <si>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</si>
  <si>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</si>
  <si>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</si>
  <si>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</si>
  <si>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</si>
  <si>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</si>
  <si>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</si>
  <si>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</si>
  <si>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</si>
  <si>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</si>
  <si>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</si>
  <si>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</si>
  <si>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</si>
  <si>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</si>
  <si>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</si>
  <si>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</si>
  <si>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</si>
  <si>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</si>
  <si>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</si>
  <si>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</si>
  <si>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</si>
  <si>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</si>
  <si>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</si>
  <si>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</si>
  <si>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</si>
  <si>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</si>
  <si>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</si>
  <si>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</si>
  <si>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</si>
  <si>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</si>
  <si>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</si>
  <si>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</si>
  <si>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</si>
  <si>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</si>
  <si>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</si>
  <si>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</si>
  <si>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</si>
  <si>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</si>
  <si>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</si>
  <si>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</si>
  <si>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</si>
  <si>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</si>
  <si>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</si>
  <si>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</si>
  <si>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</si>
  <si>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</si>
  <si>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</si>
  <si>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</si>
  <si>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</si>
  <si>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</si>
  <si>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</si>
  <si>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</si>
  <si>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</si>
  <si>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</si>
  <si>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</si>
  <si>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</si>
  <si>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</si>
  <si>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</si>
  <si>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</si>
  <si>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</si>
  <si>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</si>
  <si>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</si>
  <si>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</si>
  <si>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</si>
  <si>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</si>
  <si>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</si>
  <si>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</si>
  <si>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</si>
  <si>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</si>
  <si>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</si>
  <si>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</si>
  <si>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</si>
  <si>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</si>
  <si>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</si>
  <si>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</si>
  <si>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</si>
  <si>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</si>
  <si>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</si>
  <si>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</si>
  <si>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</si>
  <si>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</si>
  <si>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</si>
  <si>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</si>
  <si>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</si>
  <si>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</si>
  <si>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</si>
  <si>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</si>
  <si>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</si>
  <si>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</si>
  <si>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</si>
  <si>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</si>
  <si>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</si>
  <si>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</si>
  <si>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</si>
  <si>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</si>
  <si>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</si>
  <si>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</si>
  <si>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</si>
  <si>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</si>
  <si>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</si>
  <si>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</si>
  <si>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</si>
  <si>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</si>
  <si>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</si>
  <si>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</si>
  <si>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</si>
  <si>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</si>
  <si>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</si>
  <si>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</si>
  <si>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</si>
  <si>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</si>
  <si>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</si>
  <si>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</si>
  <si>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</si>
  <si>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</si>
  <si>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</si>
  <si>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</si>
  <si>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</si>
  <si>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</si>
  <si>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</si>
  <si>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</si>
  <si>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</si>
  <si>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</si>
  <si>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</si>
  <si>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</si>
  <si>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</si>
  <si>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</si>
  <si>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</si>
  <si>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</si>
  <si>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</si>
  <si>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</si>
  <si>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</si>
  <si>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</si>
  <si>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</si>
  <si>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</si>
  <si>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</si>
  <si>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</si>
  <si>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</si>
  <si>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</si>
  <si>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</si>
  <si>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</si>
  <si>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</si>
  <si>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</si>
  <si>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</si>
  <si>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</si>
  <si>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</si>
  <si>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</si>
  <si>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</si>
  <si>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</si>
  <si>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</si>
  <si>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</si>
  <si>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</si>
  <si>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</si>
  <si>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</si>
  <si>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</si>
  <si>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</si>
  <si>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</si>
  <si>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</si>
  <si>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</si>
  <si>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</si>
  <si>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</si>
  <si>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</si>
  <si>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</si>
  <si>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</si>
  <si>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</si>
  <si>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</si>
  <si>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</si>
  <si>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</si>
  <si>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</si>
  <si>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</si>
  <si>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</si>
  <si>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</si>
  <si>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</si>
  <si>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</si>
  <si>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</si>
  <si>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</si>
  <si>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</si>
  <si>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</si>
  <si>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</si>
  <si>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</si>
  <si>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</si>
  <si>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</si>
  <si>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</si>
  <si>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</si>
  <si>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</si>
  <si>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</si>
  <si>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</si>
  <si>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</si>
  <si>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</si>
  <si>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</si>
  <si>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</si>
  <si>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</si>
  <si>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</si>
  <si>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</si>
  <si>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</si>
  <si>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</si>
  <si>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</si>
  <si>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</si>
  <si>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</si>
  <si>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</si>
  <si>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</si>
  <si>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</si>
  <si>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</si>
  <si>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</si>
  <si>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</si>
  <si>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</si>
  <si>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</si>
  <si>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</si>
  <si>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</si>
  <si>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</si>
  <si>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</si>
  <si>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</si>
  <si>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</si>
  <si>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</si>
  <si>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</si>
  <si>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</si>
  <si>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</si>
  <si>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</si>
  <si>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</si>
  <si>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</si>
  <si>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</si>
  <si>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</si>
  <si>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</si>
  <si>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</si>
  <si>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</si>
  <si>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</si>
  <si>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</si>
  <si>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</si>
  <si>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</si>
  <si>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</si>
  <si>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</si>
  <si>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</si>
  <si>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</si>
  <si>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</si>
  <si>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</si>
  <si>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</si>
  <si>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</si>
  <si>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</si>
  <si>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</si>
  <si>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</si>
  <si>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</si>
  <si>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</si>
  <si>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</si>
  <si>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</si>
  <si>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</si>
  <si>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</si>
  <si>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</si>
  <si>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</si>
  <si>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</si>
  <si>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</si>
  <si>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</si>
  <si>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</si>
  <si>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</si>
  <si>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</si>
  <si>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</si>
  <si>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</si>
  <si>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</si>
  <si>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</si>
  <si>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</si>
  <si>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</si>
  <si>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</si>
  <si>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</si>
  <si>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</si>
  <si>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</si>
  <si>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</si>
  <si>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</si>
  <si>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</si>
  <si>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</si>
  <si>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</si>
  <si>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</si>
  <si>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</si>
  <si>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</si>
  <si>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</si>
  <si>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</si>
  <si>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</si>
  <si>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</si>
  <si>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</si>
  <si>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</si>
  <si>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</si>
  <si>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</si>
  <si>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</si>
  <si>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</si>
  <si>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</si>
  <si>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</si>
  <si>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</si>
  <si>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</si>
  <si>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</si>
  <si>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</si>
  <si>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</si>
  <si>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</si>
  <si>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</si>
  <si>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</si>
  <si>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</si>
  <si>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</si>
  <si>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</si>
  <si>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</si>
  <si>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</si>
  <si>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</si>
  <si>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</si>
  <si>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</si>
  <si>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</si>
  <si>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</si>
  <si>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</si>
  <si>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</si>
  <si>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</si>
  <si>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</si>
  <si>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</si>
  <si>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</si>
  <si>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</si>
  <si>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</si>
  <si>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</si>
  <si>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</si>
  <si>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</si>
  <si>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</si>
  <si>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</si>
  <si>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</si>
  <si>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</si>
  <si>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</si>
  <si>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</si>
  <si>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</si>
  <si>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</si>
  <si>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</si>
  <si>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</si>
  <si>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</si>
  <si>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</si>
  <si>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</si>
  <si>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</si>
  <si>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</si>
  <si>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</si>
  <si>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</si>
  <si>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</si>
  <si>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</si>
  <si>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</si>
  <si>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</si>
  <si>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</si>
  <si>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</si>
  <si>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</si>
  <si>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</si>
  <si>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</si>
  <si>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</si>
  <si>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</si>
  <si>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</si>
  <si>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</si>
  <si>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</si>
  <si>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</si>
  <si>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</si>
  <si>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</si>
  <si>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</si>
  <si>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</si>
  <si>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</si>
  <si>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</si>
  <si>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</si>
  <si>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</si>
  <si>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</si>
  <si>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</si>
  <si>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</si>
  <si>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</si>
  <si>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</si>
  <si>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</si>
  <si>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</si>
  <si>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</si>
  <si>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</si>
  <si>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</si>
  <si>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</si>
  <si>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</si>
  <si>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</si>
  <si>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</si>
  <si>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</si>
  <si>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</si>
  <si>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</si>
  <si>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</si>
  <si>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</si>
  <si>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</si>
  <si>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</si>
  <si>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</si>
  <si>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</si>
  <si>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</si>
  <si>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</si>
  <si>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</si>
  <si>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</si>
  <si>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</si>
  <si>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</si>
  <si>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</si>
  <si>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</si>
  <si>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</si>
  <si>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</si>
  <si>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</si>
  <si>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</si>
  <si>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</si>
  <si>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</si>
  <si>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</si>
  <si>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</si>
  <si>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</si>
  <si>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</si>
  <si>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</si>
  <si>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</si>
  <si>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</si>
  <si>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</si>
  <si>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</si>
  <si>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</si>
  <si>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</si>
  <si>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</si>
  <si>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</si>
  <si>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</si>
  <si>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</si>
  <si>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</si>
  <si>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</si>
  <si>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</si>
  <si>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</si>
  <si>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</si>
  <si>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</si>
  <si>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</si>
  <si>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</si>
  <si>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</si>
  <si>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</si>
  <si>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</si>
  <si>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</si>
  <si>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</si>
  <si>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</si>
  <si>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</si>
  <si>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</si>
  <si>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</si>
  <si>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</si>
  <si>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</si>
  <si>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</si>
  <si>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</si>
  <si>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</si>
  <si>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</si>
  <si>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</si>
  <si>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</si>
  <si>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</si>
  <si>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</si>
  <si>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</si>
  <si>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</si>
  <si>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</si>
  <si>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</si>
  <si>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</si>
  <si>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</si>
  <si>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</si>
  <si>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</si>
  <si>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</si>
  <si>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</si>
  <si>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</si>
  <si>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</si>
  <si>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</si>
  <si>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</si>
  <si>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</si>
  <si>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</si>
  <si>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</si>
  <si>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</si>
  <si>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</si>
  <si>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</si>
  <si>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</si>
  <si>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</si>
  <si>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</si>
  <si>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</si>
  <si>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</si>
  <si>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</si>
  <si>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</si>
  <si>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</si>
  <si>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</si>
  <si>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</si>
  <si>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</si>
  <si>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</si>
  <si>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</si>
  <si>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</si>
  <si>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</si>
  <si>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</si>
  <si>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</si>
  <si>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</si>
  <si>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</si>
  <si>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</si>
  <si>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</si>
  <si>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</si>
  <si>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</si>
  <si>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</si>
  <si>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</si>
  <si>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</si>
  <si>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</si>
  <si>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</si>
  <si>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</si>
  <si>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</si>
  <si>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</si>
  <si>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</si>
  <si>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</si>
  <si>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</si>
  <si>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</si>
  <si>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</si>
  <si>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</si>
  <si>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</si>
  <si>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</si>
  <si>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</si>
  <si>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</si>
  <si>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</si>
  <si>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</si>
  <si>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</si>
  <si>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</si>
  <si>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</si>
  <si>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</si>
  <si>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</si>
  <si>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</si>
  <si>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</si>
  <si>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</si>
  <si>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</si>
  <si>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</si>
  <si>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</si>
  <si>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</si>
  <si>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</si>
  <si>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</si>
  <si>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</si>
  <si>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</si>
  <si>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</si>
  <si>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</si>
  <si>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</si>
  <si>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</si>
  <si>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</si>
  <si>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</si>
  <si>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</si>
  <si>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</si>
  <si>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</si>
  <si>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</si>
  <si>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</si>
  <si>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</si>
  <si>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</si>
  <si>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</si>
  <si>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</si>
  <si>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</si>
  <si>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</si>
  <si>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</si>
  <si>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</si>
  <si>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</si>
  <si>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</si>
  <si>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</si>
  <si>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</si>
  <si>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</si>
  <si>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</si>
  <si>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</si>
  <si>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</si>
  <si>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</si>
  <si>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</si>
  <si>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</si>
  <si>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</si>
  <si>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</si>
  <si>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</si>
  <si>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</si>
  <si>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</si>
  <si>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</si>
  <si>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</si>
  <si>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</si>
  <si>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</si>
  <si>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</si>
  <si>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</si>
  <si>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</si>
  <si>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</si>
  <si>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</si>
  <si>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</si>
  <si>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</si>
  <si>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</si>
  <si>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</si>
  <si>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</si>
  <si>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</si>
  <si>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</si>
  <si>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</si>
  <si>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</si>
  <si>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</si>
  <si>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</si>
  <si>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</si>
  <si>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</si>
  <si>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</si>
  <si>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</si>
  <si>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</si>
  <si>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</si>
  <si>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</si>
  <si>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</si>
  <si>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</si>
  <si>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</si>
  <si>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</si>
  <si>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</si>
  <si>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</si>
  <si>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</si>
  <si>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</si>
  <si>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</si>
  <si>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</si>
  <si>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</si>
  <si>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</si>
  <si>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</si>
  <si>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</si>
  <si>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</si>
  <si>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</si>
  <si>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</si>
  <si>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</si>
  <si>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</si>
  <si>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</si>
  <si>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</si>
  <si>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</si>
  <si>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</si>
  <si>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</si>
  <si>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</si>
  <si>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</si>
  <si>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</si>
  <si>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</si>
  <si>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</si>
  <si>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</si>
  <si>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</si>
  <si>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</si>
  <si>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</si>
  <si>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</si>
  <si>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</si>
  <si>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</si>
  <si>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</si>
  <si>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</si>
  <si>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</si>
  <si>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</si>
  <si>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</si>
  <si>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</si>
  <si>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</si>
  <si>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</si>
  <si>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</si>
  <si>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</si>
  <si>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</si>
  <si>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</si>
  <si>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</si>
  <si>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</si>
  <si>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</si>
  <si>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</si>
  <si>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</si>
  <si>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</si>
  <si>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</si>
  <si>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</si>
  <si>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</si>
  <si>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</si>
  <si>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</si>
  <si>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</si>
  <si>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</si>
  <si>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</si>
  <si>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</si>
  <si>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</si>
  <si>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</si>
  <si>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</si>
  <si>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</si>
  <si>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</si>
  <si>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</si>
  <si>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</si>
  <si>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</si>
  <si>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</si>
  <si>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</si>
  <si>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</si>
  <si>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</si>
  <si>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</si>
  <si>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</si>
  <si>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</si>
  <si>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</si>
  <si>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</si>
  <si>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</si>
  <si>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</si>
  <si>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</si>
  <si>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</si>
  <si>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</si>
  <si>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</si>
  <si>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</si>
  <si>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</si>
  <si>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</si>
  <si>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</si>
  <si>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</si>
  <si>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</si>
  <si>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</si>
  <si>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</si>
  <si>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</si>
  <si>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</si>
  <si>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</si>
  <si>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</si>
  <si>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</si>
  <si>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</si>
  <si>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</si>
  <si>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</si>
  <si>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</si>
  <si>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</si>
  <si>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</si>
  <si>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</si>
  <si>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</si>
  <si>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</si>
  <si>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</si>
  <si>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</si>
  <si>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</si>
  <si>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</si>
  <si>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</si>
  <si>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</si>
  <si>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</si>
  <si>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</si>
  <si>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</si>
  <si>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</si>
  <si>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</si>
  <si>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</si>
  <si>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</si>
  <si>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</si>
  <si>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</si>
  <si>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</si>
  <si>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</si>
  <si>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</si>
  <si>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</si>
  <si>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</si>
  <si>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</si>
  <si>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</si>
  <si>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</si>
  <si>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</si>
  <si>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</si>
  <si>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</si>
  <si>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</si>
  <si>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</si>
  <si>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</si>
  <si>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</si>
  <si>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</si>
  <si>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</si>
  <si>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</si>
  <si>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</si>
  <si>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</si>
  <si>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</si>
  <si>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</si>
  <si>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</si>
  <si>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</si>
  <si>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</si>
  <si>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</si>
  <si>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</si>
  <si>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</si>
  <si>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</si>
  <si>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</si>
  <si>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</si>
  <si>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</si>
  <si>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</si>
  <si>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</si>
  <si>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</si>
  <si>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</si>
  <si>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</si>
  <si>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</si>
  <si>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</si>
  <si>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</si>
  <si>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</si>
  <si>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</si>
  <si>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</si>
  <si>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</si>
  <si>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</si>
  <si>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</si>
  <si>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</si>
  <si>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</si>
  <si>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</si>
  <si>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</si>
  <si>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</si>
  <si>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</si>
  <si>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</si>
  <si>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</si>
  <si>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</si>
  <si>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</si>
  <si>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</si>
  <si>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</si>
  <si>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</si>
  <si>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</si>
  <si>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</si>
  <si>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</si>
  <si>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</si>
  <si>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</si>
  <si>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</si>
  <si>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</si>
  <si>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</si>
  <si>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</si>
  <si>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</si>
  <si>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</si>
  <si>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</si>
  <si>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</si>
  <si>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</si>
  <si>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</si>
  <si>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</si>
  <si>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</si>
  <si>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</si>
  <si>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</si>
  <si>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</si>
  <si>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</si>
  <si>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</si>
  <si>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</si>
  <si>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</si>
  <si>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</si>
  <si>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</si>
  <si>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</si>
  <si>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</si>
  <si>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</si>
  <si>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</si>
  <si>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</si>
  <si>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</si>
  <si>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</si>
  <si>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</si>
  <si>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</si>
  <si>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</si>
  <si>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</si>
  <si>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</si>
  <si>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</si>
  <si>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</si>
  <si>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</si>
  <si>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</si>
  <si>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</si>
  <si>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</si>
  <si>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</si>
  <si>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</si>
  <si>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</si>
  <si>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</si>
  <si>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</si>
  <si>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</si>
  <si>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</si>
  <si>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</si>
  <si>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</si>
  <si>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</si>
  <si>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</si>
  <si>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</si>
  <si>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</si>
  <si>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</si>
  <si>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</si>
  <si>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</si>
  <si>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</si>
  <si>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</si>
  <si>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</si>
  <si>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</si>
  <si>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</si>
  <si>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</si>
  <si>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</si>
  <si>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</si>
  <si>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</si>
  <si>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</si>
  <si>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</si>
  <si>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</si>
  <si>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</si>
  <si>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</si>
  <si>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</si>
  <si>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</si>
  <si>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</si>
  <si>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</si>
  <si>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</si>
  <si>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</si>
  <si>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</si>
  <si>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</si>
  <si>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</si>
  <si>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</si>
  <si>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</si>
  <si>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</si>
  <si>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</si>
  <si>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</si>
  <si>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</si>
  <si>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</si>
  <si>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</si>
  <si>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</si>
  <si>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</si>
  <si>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</si>
  <si>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</si>
  <si>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</si>
  <si>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</si>
  <si>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</si>
  <si>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</si>
  <si>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</si>
  <si>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</si>
  <si>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</si>
  <si>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</si>
  <si>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</si>
  <si>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</si>
  <si>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</si>
  <si>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</si>
  <si>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</si>
  <si>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</si>
  <si>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</si>
  <si>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</si>
  <si>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</si>
  <si>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</si>
  <si>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</si>
  <si>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</si>
  <si>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</si>
  <si>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</si>
  <si>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</si>
  <si>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</si>
  <si>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</si>
  <si>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</si>
  <si>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</si>
  <si>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</si>
  <si>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</si>
  <si>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</si>
  <si>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</si>
  <si>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</si>
  <si>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</si>
  <si>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</si>
  <si>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</si>
  <si>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</si>
  <si>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</si>
  <si>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</si>
  <si>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</si>
  <si>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</si>
  <si>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</si>
  <si>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</si>
  <si>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</si>
  <si>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</si>
  <si>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</si>
  <si>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</si>
  <si>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</si>
  <si>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</si>
  <si>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</si>
  <si>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</si>
  <si>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</si>
  <si>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</si>
  <si>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</si>
  <si>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</si>
  <si>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</si>
  <si>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</si>
  <si>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</si>
  <si>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</si>
  <si>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</si>
  <si>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</si>
  <si>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</si>
  <si>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</si>
  <si>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</si>
  <si>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</si>
  <si>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</si>
  <si>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</si>
  <si>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</si>
  <si>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</si>
  <si>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</si>
  <si>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</si>
  <si>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</si>
  <si>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</si>
  <si>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</si>
  <si>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</si>
  <si>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</si>
  <si>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</si>
  <si>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</si>
  <si>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</si>
  <si>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</si>
  <si>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</si>
  <si>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</si>
  <si>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</si>
  <si>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</si>
  <si>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</si>
  <si>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</si>
  <si>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</si>
  <si>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</si>
  <si>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</si>
  <si>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</si>
  <si>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</si>
  <si>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</si>
  <si>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</si>
  <si>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</si>
  <si>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</si>
  <si>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</si>
  <si>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</si>
  <si>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</si>
  <si>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</si>
  <si>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</si>
  <si>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</si>
  <si>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</si>
  <si>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</si>
  <si>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</si>
  <si>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</si>
  <si>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</si>
  <si>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</si>
  <si>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</si>
  <si>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</si>
  <si>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</si>
  <si>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</si>
  <si>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</si>
  <si>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</si>
  <si>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</si>
  <si>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</si>
  <si>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</si>
  <si>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</si>
  <si>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</si>
  <si>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</si>
  <si>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</si>
  <si>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</si>
  <si>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</si>
  <si>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</si>
  <si>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</si>
  <si>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</si>
  <si>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</si>
  <si>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</si>
  <si>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</si>
  <si>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</si>
  <si>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</si>
  <si>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</si>
  <si>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</si>
  <si>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</si>
  <si>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</si>
  <si>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</si>
  <si>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</si>
  <si>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</si>
  <si>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</si>
  <si>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</si>
  <si>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</si>
  <si>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</si>
  <si>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</si>
  <si>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</si>
  <si>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</si>
  <si>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</si>
  <si>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</si>
  <si>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</si>
  <si>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</si>
  <si>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</si>
  <si>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</si>
  <si>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</si>
  <si>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</si>
  <si>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</si>
  <si>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</si>
  <si>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</si>
  <si>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</si>
  <si>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</si>
  <si>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</si>
  <si>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</si>
  <si>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</si>
  <si>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</si>
  <si>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</si>
  <si>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</si>
  <si>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</si>
  <si>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</si>
  <si>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</si>
  <si>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</si>
  <si>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</si>
  <si>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</si>
  <si>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</si>
  <si>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</si>
  <si>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</si>
  <si>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</si>
  <si>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</si>
  <si>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</si>
  <si>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</si>
  <si>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</si>
  <si>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</si>
  <si>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</si>
  <si>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</si>
  <si>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</si>
  <si>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</si>
  <si>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</si>
  <si>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</si>
  <si>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</si>
  <si>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</si>
  <si>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</si>
  <si>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</si>
  <si>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</si>
  <si>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</si>
  <si>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</si>
  <si>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</si>
  <si>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</si>
  <si>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</si>
  <si>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</si>
  <si>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</si>
  <si>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</si>
  <si>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</si>
  <si>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</si>
  <si>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</si>
  <si>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</si>
  <si>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</si>
  <si>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</si>
  <si>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</si>
  <si>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</si>
  <si>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</si>
  <si>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</si>
  <si>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</si>
  <si>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</si>
  <si>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</si>
  <si>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</si>
  <si>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</si>
  <si>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</si>
  <si>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</si>
  <si>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</si>
  <si>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</si>
  <si>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</si>
  <si>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</si>
  <si>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</si>
  <si>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</si>
  <si>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</si>
  <si>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</si>
  <si>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</si>
  <si>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</si>
  <si>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</si>
  <si>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</si>
  <si>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</si>
  <si>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</si>
  <si>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</si>
  <si>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</si>
  <si>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</si>
  <si>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</si>
  <si>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</si>
  <si>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</si>
  <si>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</si>
  <si>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</si>
  <si>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</si>
  <si>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</si>
  <si>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</si>
  <si>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</si>
  <si>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</si>
  <si>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</si>
  <si>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</si>
  <si>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</si>
  <si>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</si>
  <si>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</si>
  <si>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</si>
  <si>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</si>
  <si>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</si>
  <si>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</si>
  <si>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</si>
  <si>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</si>
  <si>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</si>
  <si>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</si>
  <si>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</si>
  <si>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</si>
  <si>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</si>
  <si>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</si>
  <si>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</si>
  <si>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</si>
  <si>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</si>
  <si>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</si>
  <si>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</si>
  <si>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</si>
  <si>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</si>
  <si>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</si>
  <si>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</si>
  <si>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</si>
  <si>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</si>
  <si>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</si>
  <si>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</si>
  <si>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</si>
  <si>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</si>
  <si>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</si>
  <si>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</si>
  <si>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</si>
  <si>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</si>
  <si>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</si>
  <si>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</si>
  <si>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</si>
  <si>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</si>
  <si>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</si>
  <si>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</si>
  <si>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</si>
  <si>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</si>
  <si>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</si>
  <si>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</si>
  <si>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</si>
  <si>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</si>
  <si>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</si>
  <si>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</si>
  <si>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</si>
  <si>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</si>
  <si>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</si>
  <si>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</si>
  <si>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</si>
  <si>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</si>
  <si>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</si>
  <si>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</si>
  <si>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</si>
  <si>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</si>
  <si>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</si>
  <si>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</si>
  <si>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</si>
  <si>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</si>
  <si>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</si>
  <si>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</si>
  <si>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</si>
  <si>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</si>
  <si>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</si>
  <si>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</si>
  <si>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</si>
  <si>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</si>
  <si>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</si>
  <si>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</si>
  <si>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</si>
  <si>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</si>
  <si>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</si>
  <si>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</si>
  <si>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</si>
  <si>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</si>
  <si>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</si>
  <si>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</si>
  <si>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</si>
  <si>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</si>
  <si>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</si>
  <si>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</si>
  <si>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</si>
  <si>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</si>
  <si>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</si>
  <si>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</si>
  <si>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</si>
  <si>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</si>
  <si>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</si>
  <si>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</si>
  <si>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</si>
  <si>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</si>
  <si>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</si>
  <si>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</si>
  <si>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</si>
  <si>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</si>
  <si>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</si>
  <si>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</si>
  <si>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</si>
  <si>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</si>
  <si>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</si>
  <si>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</si>
  <si>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</si>
  <si>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</si>
  <si>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</si>
  <si>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</si>
  <si>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</si>
  <si>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</si>
  <si>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</si>
  <si>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</si>
  <si>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</si>
  <si>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</si>
  <si>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</si>
  <si>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</si>
  <si>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</si>
  <si>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</si>
  <si>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</si>
  <si>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</si>
  <si>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</si>
  <si>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</si>
  <si>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</si>
  <si>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</si>
  <si>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</si>
  <si>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</si>
  <si>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</si>
  <si>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</si>
  <si>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</si>
  <si>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</si>
  <si>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</si>
  <si>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</si>
  <si>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</si>
  <si>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</si>
  <si>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</si>
  <si>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</si>
  <si>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</si>
  <si>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</si>
  <si>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</si>
  <si>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</si>
  <si>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</si>
  <si>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</si>
  <si>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</si>
  <si>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</si>
  <si>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</si>
  <si>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</si>
  <si>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</si>
  <si>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</si>
  <si>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</si>
  <si>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</si>
  <si>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</si>
  <si>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</si>
  <si>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</si>
  <si>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</si>
  <si>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</si>
  <si>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</si>
  <si>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</si>
  <si>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</si>
  <si>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</si>
  <si>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</si>
  <si>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</si>
  <si>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</si>
  <si>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</si>
  <si>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</si>
  <si>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</si>
  <si>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</si>
  <si>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</si>
  <si>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</si>
  <si>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</si>
  <si>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</si>
  <si>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</si>
  <si>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</si>
  <si>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</si>
  <si>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</si>
  <si>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</si>
  <si>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</si>
  <si>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</si>
  <si>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</si>
  <si>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</si>
  <si>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</si>
  <si>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</si>
  <si>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</si>
  <si>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</si>
  <si>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</si>
  <si>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</si>
  <si>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</si>
  <si>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</si>
  <si>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</si>
  <si>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</si>
  <si>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</si>
  <si>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</si>
  <si>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</si>
  <si>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</si>
  <si>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</si>
  <si>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</si>
  <si>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</si>
  <si>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</si>
  <si>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</si>
  <si>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</si>
  <si>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</si>
  <si>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</si>
  <si>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</si>
  <si>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</si>
  <si>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</si>
  <si>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</si>
  <si>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</si>
  <si>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</si>
  <si>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</si>
  <si>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</si>
  <si>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</si>
  <si>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</si>
  <si>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</si>
  <si>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</si>
  <si>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</si>
  <si>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</si>
  <si>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</si>
  <si>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</si>
  <si>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</si>
  <si>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</si>
  <si>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</si>
  <si>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</si>
  <si>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</si>
  <si>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</si>
  <si>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</si>
  <si>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</si>
  <si>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</si>
  <si>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</si>
  <si>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</si>
  <si>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</si>
  <si>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</si>
  <si>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</si>
  <si>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</si>
  <si>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</si>
  <si>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</si>
  <si>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</si>
  <si>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</si>
  <si>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</si>
  <si>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</si>
  <si>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</si>
  <si>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</si>
  <si>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</si>
  <si>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</si>
  <si>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</si>
  <si>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</si>
  <si>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</si>
  <si>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</si>
  <si>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</si>
  <si>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</si>
  <si>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</si>
  <si>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</si>
  <si>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</si>
  <si>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</si>
  <si>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</si>
  <si>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</si>
  <si>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</si>
  <si>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</si>
  <si>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</si>
  <si>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</si>
  <si>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</si>
  <si>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</si>
  <si>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</si>
  <si>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</si>
  <si>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</si>
  <si>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</si>
  <si>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</si>
  <si>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</si>
  <si>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</si>
  <si>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</si>
  <si>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</si>
  <si>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</si>
  <si>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</si>
  <si>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</si>
  <si>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</si>
  <si>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</si>
  <si>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</si>
  <si>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</si>
  <si>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</si>
  <si>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</si>
  <si>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</si>
  <si>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</si>
  <si>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</si>
  <si>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</si>
  <si>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</si>
  <si>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</si>
  <si>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</si>
  <si>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</si>
  <si>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</si>
  <si>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</si>
  <si>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</si>
  <si>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</si>
  <si>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</si>
  <si>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</si>
  <si>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</si>
  <si>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</si>
  <si>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</si>
  <si>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</si>
  <si>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</si>
  <si>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</si>
  <si>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</si>
  <si>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</si>
  <si>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</si>
  <si>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</si>
  <si>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</si>
  <si>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</si>
  <si>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</si>
  <si>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</si>
  <si>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</si>
  <si>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</si>
  <si>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</si>
  <si>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</si>
  <si>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</si>
  <si>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</si>
  <si>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</si>
  <si>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</si>
  <si>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</si>
  <si>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</si>
  <si>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</si>
  <si>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</si>
  <si>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</si>
  <si>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</si>
  <si>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</si>
  <si>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</si>
  <si>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</si>
  <si>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</si>
  <si>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</si>
  <si>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</si>
  <si>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</si>
  <si>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</si>
  <si>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</si>
  <si>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</si>
  <si>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</si>
  <si>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</si>
  <si>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</si>
  <si>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</si>
  <si>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</si>
  <si>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</si>
  <si>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</si>
  <si>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</si>
  <si>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</si>
  <si>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</si>
  <si>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</si>
  <si>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</si>
  <si>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</si>
  <si>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</si>
  <si>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</si>
  <si>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</si>
  <si>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</si>
  <si>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</si>
  <si>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</si>
  <si>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</si>
  <si>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</si>
  <si>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</si>
  <si>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</si>
  <si>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</si>
  <si>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</si>
  <si>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</si>
  <si>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</si>
  <si>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</si>
  <si>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</si>
  <si>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</si>
  <si>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</si>
  <si>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</si>
  <si>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</si>
  <si>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</si>
  <si>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</si>
  <si>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</si>
  <si>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</si>
  <si>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</si>
  <si>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</si>
  <si>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</si>
  <si>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</si>
  <si>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</si>
  <si>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</si>
  <si>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</si>
  <si>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</si>
  <si>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</si>
  <si>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</si>
  <si>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</si>
  <si>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</si>
  <si>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</si>
  <si>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</si>
  <si>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</si>
  <si>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</si>
  <si>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</si>
  <si>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</si>
  <si>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</si>
  <si>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</si>
  <si>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</si>
  <si>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</si>
  <si>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</si>
  <si>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</si>
  <si>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</si>
  <si>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</si>
  <si>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</si>
  <si>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</si>
  <si>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</si>
  <si>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</si>
  <si>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</si>
  <si>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</si>
  <si>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</si>
  <si>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</si>
  <si>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</si>
  <si>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</si>
  <si>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</si>
  <si>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</si>
  <si>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</si>
  <si>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</si>
  <si>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</si>
  <si>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</si>
  <si>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</si>
  <si>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</si>
  <si>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</si>
  <si>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</si>
  <si>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</si>
  <si>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</si>
  <si>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</si>
  <si>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</si>
  <si>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</si>
  <si>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</si>
  <si>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</si>
  <si>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</si>
  <si>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</si>
  <si>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</si>
  <si>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</si>
  <si>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</si>
  <si>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</si>
  <si>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</si>
  <si>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</si>
  <si>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</si>
  <si>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</si>
  <si>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</si>
  <si>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</si>
  <si>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</si>
  <si>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</si>
  <si>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</si>
  <si>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</si>
  <si>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</si>
  <si>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</si>
  <si>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</si>
  <si>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</si>
  <si>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</si>
  <si>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</si>
  <si>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</si>
  <si>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</si>
  <si>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</si>
  <si>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</si>
  <si>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</si>
  <si>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</si>
  <si>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</si>
  <si>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</si>
  <si>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</si>
  <si>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</si>
  <si>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</si>
  <si>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</si>
  <si>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</si>
  <si>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</si>
  <si>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</si>
  <si>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</si>
  <si>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</si>
  <si>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</si>
  <si>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</si>
  <si>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</si>
  <si>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</si>
  <si>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</si>
  <si>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</si>
  <si>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</si>
  <si>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</si>
  <si>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</si>
  <si>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</si>
  <si>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</si>
  <si>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</si>
  <si>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</si>
  <si>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</si>
  <si>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</si>
  <si>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</si>
  <si>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</si>
  <si>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</si>
  <si>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</si>
  <si>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</si>
  <si>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</si>
  <si>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</si>
  <si>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</si>
  <si>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</si>
  <si>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</si>
  <si>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</si>
  <si>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</si>
  <si>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</si>
  <si>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</si>
  <si>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</si>
  <si>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</si>
  <si>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</si>
  <si>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</si>
  <si>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</si>
  <si>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</si>
  <si>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</si>
  <si>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</si>
  <si>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</si>
  <si>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</si>
  <si>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</si>
  <si>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</si>
  <si>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</si>
  <si>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</si>
  <si>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</si>
  <si>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</si>
  <si>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</si>
  <si>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</si>
  <si>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</si>
  <si>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</si>
  <si>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</si>
  <si>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</si>
  <si>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</si>
  <si>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</si>
  <si>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</si>
  <si>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</si>
  <si>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</si>
  <si>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</si>
  <si>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</si>
  <si>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</si>
  <si>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</si>
  <si>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</si>
  <si>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</si>
  <si>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</si>
  <si>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</si>
  <si>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</si>
  <si>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</si>
  <si>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</si>
  <si>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</si>
  <si>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</si>
  <si>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</si>
  <si>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</si>
  <si>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</si>
  <si>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</si>
  <si>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</si>
  <si>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</si>
  <si>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</si>
  <si>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</si>
  <si>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</si>
  <si>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</si>
  <si>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</si>
  <si>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</si>
  <si>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</si>
  <si>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</si>
  <si>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</si>
  <si>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</si>
  <si>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</si>
  <si>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</si>
  <si>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</si>
  <si>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</si>
  <si>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</si>
  <si>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</si>
  <si>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</si>
  <si>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</si>
  <si>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</si>
  <si>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</si>
  <si>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</si>
  <si>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</si>
  <si>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</si>
  <si>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</si>
  <si>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</si>
  <si>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</si>
  <si>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</si>
  <si>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</si>
  <si>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</si>
  <si>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</si>
  <si>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</si>
  <si>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</si>
  <si>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</si>
  <si>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</si>
  <si>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</si>
  <si>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</si>
  <si>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</si>
  <si>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</si>
  <si>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</si>
  <si>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</si>
  <si>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</si>
  <si>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</si>
  <si>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</si>
  <si>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</si>
  <si>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</si>
  <si>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</si>
  <si>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</si>
  <si>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</si>
  <si>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</si>
  <si>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</si>
  <si>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</si>
  <si>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</si>
  <si>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</si>
  <si>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</si>
  <si>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</si>
  <si>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</si>
  <si>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</si>
  <si>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</si>
  <si>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</si>
  <si>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</si>
  <si>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</si>
  <si>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</si>
  <si>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</si>
  <si>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</si>
  <si>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</si>
  <si>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</si>
  <si>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</si>
  <si>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</si>
  <si>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</si>
  <si>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</si>
  <si>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</si>
  <si>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</si>
  <si>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</si>
  <si>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</si>
  <si>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</si>
  <si>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</si>
  <si>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</si>
  <si>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</si>
  <si>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</si>
  <si>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</si>
  <si>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</si>
  <si>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</si>
  <si>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</si>
  <si>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</si>
  <si>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</si>
  <si>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</si>
  <si>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</si>
  <si>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</si>
  <si>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</si>
  <si>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</si>
  <si>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</si>
  <si>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</si>
  <si>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</si>
  <si>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</si>
  <si>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</si>
  <si>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</si>
  <si>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</si>
  <si>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</si>
  <si>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</si>
  <si>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</si>
  <si>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</si>
  <si>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</si>
  <si>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</si>
  <si>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</si>
  <si>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</si>
  <si>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</si>
  <si>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</si>
  <si>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</si>
  <si>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</si>
  <si>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</si>
  <si>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</si>
  <si>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</si>
  <si>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</si>
  <si>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</si>
  <si>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</si>
  <si>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</si>
  <si>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</si>
  <si>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</si>
  <si>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</si>
  <si>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</si>
  <si>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</si>
  <si>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</si>
  <si>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</si>
  <si>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</si>
  <si>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</si>
  <si>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</si>
  <si>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</si>
  <si>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</si>
  <si>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</si>
  <si>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</si>
  <si>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</si>
  <si>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</si>
  <si>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</si>
  <si>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</si>
  <si>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</si>
  <si>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</si>
  <si>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</si>
  <si>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</si>
  <si>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</si>
  <si>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</si>
  <si>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</si>
  <si>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</si>
  <si>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</si>
  <si>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</si>
  <si>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</si>
  <si>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</si>
  <si>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</si>
  <si>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</si>
  <si>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</si>
  <si>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</si>
  <si>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</si>
  <si>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</si>
  <si>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</si>
  <si>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</si>
  <si>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</si>
  <si>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</si>
  <si>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</si>
  <si>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</si>
  <si>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</si>
  <si>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</si>
  <si>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</si>
  <si>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</si>
  <si>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</si>
  <si>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</si>
  <si>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</si>
  <si>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</si>
  <si>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</si>
  <si>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</si>
  <si>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</si>
  <si>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</si>
  <si>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</si>
  <si>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</si>
  <si>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</si>
  <si>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</si>
  <si>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</si>
  <si>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</si>
  <si>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</si>
  <si>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</si>
  <si>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</si>
  <si>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</si>
  <si>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</si>
  <si>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</si>
  <si>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</si>
  <si>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</si>
  <si>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</si>
  <si>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</si>
  <si>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</si>
  <si>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</si>
  <si>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</si>
  <si>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</si>
  <si>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</si>
  <si>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</si>
  <si>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</si>
  <si>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</si>
  <si>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</si>
  <si>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</si>
  <si>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</si>
  <si>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</si>
  <si>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</si>
  <si>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</si>
  <si>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</si>
  <si>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</si>
  <si>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</si>
  <si>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</si>
  <si>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</si>
  <si>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</si>
  <si>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</si>
  <si>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</si>
  <si>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</si>
  <si>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</si>
  <si>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</si>
  <si>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</si>
  <si>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</si>
  <si>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</si>
  <si>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</si>
  <si>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</si>
  <si>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</si>
  <si>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</si>
  <si>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</si>
  <si>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</si>
  <si>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</si>
  <si>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</si>
  <si>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</si>
  <si>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</si>
  <si>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</si>
  <si>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</si>
  <si>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</si>
  <si>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</si>
  <si>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</si>
  <si>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</si>
  <si>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</si>
  <si>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</si>
  <si>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</si>
  <si>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</si>
  <si>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</si>
  <si>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</si>
  <si>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</si>
  <si>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</si>
  <si>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</si>
  <si>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</si>
  <si>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</si>
  <si>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</si>
  <si>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</si>
  <si>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</si>
  <si>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</si>
  <si>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</si>
  <si>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</si>
  <si>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</si>
  <si>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</si>
  <si>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</si>
  <si>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</si>
  <si>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</si>
  <si>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</si>
  <si>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</si>
  <si>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</si>
  <si>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</si>
  <si>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</si>
  <si>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</si>
  <si>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</si>
  <si>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</si>
  <si>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</si>
  <si>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</si>
  <si>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</si>
  <si>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</si>
  <si>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</si>
  <si>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</si>
  <si>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</si>
  <si>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</si>
  <si>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</si>
  <si>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</si>
  <si>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</si>
  <si>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</si>
  <si>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</si>
  <si>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</si>
  <si>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</si>
  <si>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</si>
  <si>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</si>
  <si>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</si>
  <si>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</si>
  <si>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</si>
  <si>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</si>
  <si>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</si>
  <si>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</si>
  <si>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</si>
  <si>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</si>
  <si>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</si>
  <si>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</si>
  <si>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</si>
  <si>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</si>
  <si>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</si>
  <si>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</si>
  <si>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</si>
  <si>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</si>
  <si>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</si>
  <si>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</si>
  <si>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</si>
  <si>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</si>
  <si>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</si>
  <si>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</si>
  <si>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</si>
  <si>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</si>
  <si>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</si>
  <si>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</si>
  <si>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</si>
  <si>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</si>
  <si>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</si>
  <si>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</si>
  <si>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</si>
  <si>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</si>
  <si>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</si>
  <si>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</si>
  <si>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</si>
  <si>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</si>
  <si>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</si>
  <si>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</si>
  <si>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</si>
  <si>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</si>
  <si>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</si>
  <si>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</si>
  <si>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</si>
  <si>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</si>
  <si>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</si>
  <si>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</si>
  <si>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</si>
  <si>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</si>
  <si>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</si>
  <si>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</si>
  <si>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</si>
  <si>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</si>
  <si>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</si>
  <si>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</si>
  <si>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</si>
  <si>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</si>
  <si>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</si>
  <si>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</si>
  <si>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</si>
  <si>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</si>
  <si>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</si>
  <si>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</si>
  <si>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</si>
  <si>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</si>
  <si>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</si>
  <si>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</si>
  <si>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</si>
  <si>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</si>
  <si>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</si>
  <si>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</si>
  <si>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</si>
  <si>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</si>
  <si>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</si>
  <si>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</si>
  <si>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</si>
  <si>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</si>
  <si>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</si>
  <si>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</si>
  <si>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</si>
  <si>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</si>
  <si>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</si>
  <si>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</si>
  <si>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</si>
  <si>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</si>
  <si>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</si>
  <si>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</si>
  <si>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</si>
  <si>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</si>
  <si>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</si>
  <si>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</si>
  <si>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</si>
  <si>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</si>
  <si>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</si>
  <si>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</si>
  <si>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</si>
  <si>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</si>
  <si>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</si>
  <si>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</si>
  <si>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</si>
  <si>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</si>
  <si>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</si>
  <si>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</si>
  <si>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</si>
  <si>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</si>
  <si>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</si>
  <si>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</si>
  <si>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</si>
  <si>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</si>
  <si>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</si>
  <si>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</si>
  <si>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</si>
  <si>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</si>
  <si>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</si>
  <si>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</si>
  <si>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</si>
  <si>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</si>
  <si>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</si>
  <si>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</si>
  <si>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</si>
  <si>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</si>
  <si>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</si>
  <si>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</si>
  <si>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</si>
  <si>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</si>
  <si>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</si>
  <si>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</si>
  <si>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</si>
  <si>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</si>
  <si>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</si>
  <si>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</si>
  <si>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</si>
  <si>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</si>
  <si>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</si>
  <si>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</si>
  <si>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</si>
  <si>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</si>
  <si>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</si>
  <si>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</si>
  <si>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</si>
  <si>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</si>
  <si>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</si>
  <si>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</si>
  <si>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</si>
  <si>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</si>
  <si>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</si>
  <si>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</si>
  <si>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</si>
  <si>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</si>
  <si>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</si>
  <si>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</si>
  <si>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</si>
  <si>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</si>
  <si>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</si>
  <si>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</si>
  <si>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</si>
  <si>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</si>
  <si>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</si>
  <si>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</si>
  <si>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</si>
  <si>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</si>
  <si>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</si>
  <si>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</si>
  <si>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</si>
  <si>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</si>
  <si>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</si>
  <si>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</si>
  <si>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</si>
  <si>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</si>
  <si>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</si>
  <si>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</si>
  <si>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</si>
  <si>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</si>
  <si>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</si>
  <si>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</si>
  <si>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</si>
  <si>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</si>
  <si>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</si>
  <si>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</si>
  <si>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</si>
  <si>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</si>
  <si>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</si>
  <si>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</si>
  <si>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</si>
  <si>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</si>
  <si>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</si>
  <si>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</si>
  <si>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</si>
  <si>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</si>
  <si>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</si>
  <si>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</si>
  <si>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</si>
  <si>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</si>
  <si>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</si>
  <si>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</si>
  <si>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</si>
  <si>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</si>
  <si>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</si>
  <si>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</si>
  <si>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</si>
  <si>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</si>
  <si>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</si>
  <si>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</si>
  <si>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</si>
  <si>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</si>
  <si>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</si>
  <si>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</si>
  <si>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</si>
  <si>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</si>
  <si>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</si>
  <si>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</si>
  <si>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</si>
  <si>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</si>
  <si>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</si>
  <si>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</si>
  <si>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</si>
  <si>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</si>
  <si>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</si>
  <si>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</si>
  <si>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</si>
  <si>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</si>
  <si>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</si>
  <si>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</si>
  <si>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</si>
  <si>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</si>
  <si>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</si>
  <si>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</si>
  <si>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</si>
  <si>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</si>
  <si>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</si>
  <si>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</si>
  <si>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</si>
  <si>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</si>
  <si>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</si>
  <si>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</si>
  <si>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</si>
  <si>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</si>
  <si>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</si>
  <si>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</si>
  <si>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</si>
  <si>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</si>
  <si>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</si>
  <si>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</si>
  <si>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</si>
  <si>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</si>
  <si>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</si>
  <si>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</si>
  <si>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</si>
  <si>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</si>
  <si>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</si>
  <si>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</si>
  <si>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</si>
  <si>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</si>
  <si>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</si>
  <si>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</si>
  <si>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</si>
  <si>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</si>
  <si>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</si>
  <si>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</si>
  <si>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</si>
  <si>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</si>
  <si>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</si>
  <si>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</si>
  <si>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</si>
  <si>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</si>
  <si>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</si>
  <si>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</si>
  <si>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</si>
  <si>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</si>
  <si>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</si>
  <si>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</si>
  <si>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</si>
  <si>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</si>
  <si>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</si>
  <si>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</si>
  <si>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</si>
  <si>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</si>
  <si>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</si>
  <si>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</si>
  <si>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</si>
  <si>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</si>
  <si>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</si>
  <si>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</si>
  <si>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</si>
  <si>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</si>
  <si>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</si>
  <si>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</si>
  <si>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</si>
  <si>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</si>
  <si>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</si>
  <si>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</si>
  <si>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</si>
  <si>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</si>
  <si>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</si>
  <si>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</si>
  <si>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</si>
  <si>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</si>
  <si>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</si>
  <si>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</si>
  <si>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</si>
  <si>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</si>
  <si>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</si>
  <si>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</si>
  <si>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</si>
  <si>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</si>
  <si>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</si>
  <si>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</si>
  <si>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</si>
  <si>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</si>
  <si>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</si>
  <si>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</si>
  <si>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</si>
  <si>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</si>
  <si>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</si>
  <si>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</si>
  <si>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</si>
  <si>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</si>
  <si>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</si>
  <si>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</si>
  <si>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</si>
  <si>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</si>
  <si>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</si>
  <si>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</si>
  <si>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</si>
  <si>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</si>
  <si>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</si>
  <si>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</si>
  <si>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</si>
  <si>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</si>
  <si>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</si>
  <si>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</si>
  <si>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</si>
  <si>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</si>
  <si>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</si>
  <si>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</si>
  <si>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</si>
  <si>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</si>
  <si>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</si>
  <si>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</si>
  <si>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</si>
  <si>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</si>
  <si>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</si>
  <si>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</si>
  <si>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</si>
  <si>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</si>
  <si>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</si>
  <si>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</si>
  <si>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</si>
  <si>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</si>
  <si>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</si>
  <si>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</si>
  <si>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</si>
  <si>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</si>
  <si>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</si>
  <si>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</si>
  <si>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</si>
  <si>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</si>
  <si>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</si>
  <si>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</si>
  <si>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</si>
  <si>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</si>
  <si>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</si>
  <si>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</si>
  <si>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</si>
  <si>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</si>
  <si>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</si>
  <si>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</si>
  <si>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</si>
  <si>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</si>
  <si>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</si>
  <si>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</si>
  <si>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</si>
  <si>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</si>
  <si>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</si>
  <si>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</si>
  <si>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</si>
  <si>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</si>
  <si>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</si>
  <si>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</si>
  <si>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</si>
  <si>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</si>
  <si>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</si>
  <si>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</si>
  <si>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</si>
  <si>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</si>
  <si>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</si>
  <si>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</si>
  <si>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</si>
  <si>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</si>
  <si>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</si>
  <si>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</si>
  <si>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</si>
  <si>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</si>
  <si>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</si>
  <si>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</si>
  <si>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</si>
  <si>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</si>
  <si>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</si>
  <si>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</si>
  <si>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</si>
  <si>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</si>
  <si>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</si>
  <si>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</si>
  <si>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</si>
  <si>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</si>
  <si>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</si>
  <si>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</si>
  <si>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</si>
  <si>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</si>
  <si>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</si>
  <si>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</si>
  <si>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</si>
  <si>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</si>
  <si>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</si>
  <si>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</si>
  <si>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</si>
  <si>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</si>
  <si>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</si>
  <si>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</si>
  <si>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</si>
  <si>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</si>
  <si>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</si>
  <si>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</si>
  <si>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</si>
  <si>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</si>
  <si>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</si>
  <si>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</si>
  <si>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</si>
  <si>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</si>
  <si>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</si>
  <si>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</si>
  <si>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</si>
  <si>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</si>
  <si>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</si>
  <si>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</si>
  <si>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</si>
  <si>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</si>
  <si>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</si>
  <si>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</si>
  <si>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</si>
  <si>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</si>
  <si>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</si>
  <si>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</si>
  <si>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</si>
  <si>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</si>
  <si>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</si>
  <si>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</si>
  <si>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</si>
  <si>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</si>
  <si>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</si>
  <si>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</si>
  <si>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</si>
  <si>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</si>
  <si>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</si>
  <si>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</si>
  <si>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</si>
  <si>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</si>
  <si>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</si>
  <si>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</si>
  <si>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</si>
  <si>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</si>
  <si>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</si>
  <si>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</si>
  <si>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</si>
  <si>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</si>
  <si>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</si>
  <si>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</si>
  <si>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</si>
  <si>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</si>
  <si>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</si>
  <si>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</si>
  <si>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</si>
  <si>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</si>
  <si>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</si>
  <si>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</si>
  <si>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</si>
  <si>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</si>
  <si>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</si>
  <si>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</si>
  <si>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</si>
  <si>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</si>
  <si>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</si>
  <si>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</si>
  <si>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</si>
  <si>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</si>
  <si>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</si>
  <si>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</si>
  <si>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</si>
  <si>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</si>
  <si>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</si>
  <si>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</si>
  <si>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</si>
  <si>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</si>
  <si>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</si>
  <si>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</si>
  <si>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</si>
  <si>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</si>
  <si>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</si>
  <si>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</si>
  <si>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</si>
  <si>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</si>
  <si>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</si>
  <si>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</si>
  <si>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</si>
  <si>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</si>
  <si>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</si>
  <si>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</si>
  <si>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</si>
  <si>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</si>
  <si>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</si>
  <si>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</si>
  <si>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</si>
  <si>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</si>
  <si>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</si>
  <si>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</si>
  <si>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</si>
  <si>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</si>
  <si>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</si>
  <si>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</si>
  <si>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</si>
  <si>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</si>
  <si>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</si>
  <si>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</si>
  <si>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</si>
  <si>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</si>
  <si>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</si>
  <si>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</si>
  <si>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</si>
  <si>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</si>
  <si>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</si>
  <si>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</si>
  <si>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</si>
  <si>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</si>
  <si>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</si>
  <si>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</si>
  <si>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</si>
  <si>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</si>
  <si>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</si>
  <si>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</si>
  <si>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</si>
  <si>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</si>
  <si>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</si>
  <si>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</si>
  <si>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</si>
  <si>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</si>
  <si>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</si>
  <si>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</si>
  <si>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</si>
  <si>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</si>
  <si>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</si>
  <si>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</si>
  <si>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</si>
  <si>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</si>
  <si>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</si>
  <si>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</si>
  <si>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</si>
  <si>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</si>
  <si>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</si>
  <si>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</si>
  <si>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</si>
  <si>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</si>
  <si>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</si>
  <si>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</si>
  <si>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</si>
  <si>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</si>
  <si>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</si>
  <si>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</si>
  <si>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</si>
  <si>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</si>
  <si>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</si>
  <si>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</si>
  <si>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</si>
  <si>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</si>
  <si>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</si>
  <si>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</si>
  <si>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</si>
  <si>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</si>
  <si>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</si>
  <si>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</si>
  <si>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</si>
  <si>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</si>
  <si>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</si>
  <si>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</si>
  <si>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</si>
  <si>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</si>
  <si>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</si>
  <si>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</si>
  <si>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</si>
  <si>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</si>
  <si>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</si>
  <si>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</si>
  <si>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</si>
  <si>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</si>
  <si>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</si>
  <si>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</si>
  <si>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</si>
  <si>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</si>
  <si>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</si>
  <si>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</si>
  <si>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</si>
  <si>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</si>
  <si>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</si>
  <si>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</si>
  <si>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</si>
  <si>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</si>
  <si>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</si>
  <si>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</si>
  <si>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</si>
  <si>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</si>
  <si>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</si>
  <si>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</si>
  <si>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</si>
  <si>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</si>
  <si>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</si>
  <si>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</si>
  <si>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</si>
  <si>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</si>
  <si>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</si>
  <si>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</si>
  <si>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</si>
  <si>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</si>
  <si>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</si>
  <si>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</si>
  <si>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</si>
  <si>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</si>
  <si>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</si>
  <si>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</si>
  <si>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</si>
  <si>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</si>
  <si>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</si>
  <si>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</si>
  <si>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</si>
  <si>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</si>
  <si>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</si>
  <si>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</si>
  <si>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</si>
  <si>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</si>
  <si>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</si>
  <si>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</si>
  <si>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</si>
  <si>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</si>
  <si>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</si>
  <si>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</si>
  <si>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</si>
  <si>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</si>
  <si>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</si>
  <si>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</si>
  <si>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</si>
  <si>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</si>
  <si>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</si>
  <si>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</si>
  <si>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</si>
  <si>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</si>
  <si>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</si>
  <si>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</si>
  <si>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</si>
  <si>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</si>
  <si>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</si>
  <si>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</si>
  <si>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</si>
  <si>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</si>
  <si>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</si>
  <si>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</si>
  <si>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</si>
  <si>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</si>
  <si>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</si>
  <si>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</si>
  <si>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</si>
  <si>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</si>
  <si>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</si>
  <si>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</si>
  <si>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</si>
  <si>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</si>
  <si>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</si>
  <si>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</si>
  <si>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</si>
  <si>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</si>
  <si>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</si>
  <si>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</si>
  <si>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</si>
  <si>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</si>
  <si>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</si>
  <si>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</si>
  <si>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</si>
  <si>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</si>
  <si>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</si>
  <si>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</si>
  <si>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</si>
  <si>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</si>
  <si>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</si>
  <si>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</si>
  <si>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</si>
  <si>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</si>
  <si>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</si>
  <si>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</si>
  <si>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</si>
  <si>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</si>
  <si>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</si>
  <si>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</si>
  <si>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</si>
  <si>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</si>
  <si>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</si>
  <si>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</si>
  <si>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</si>
  <si>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</si>
  <si>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</si>
  <si>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</si>
  <si>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</si>
  <si>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</si>
  <si>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</si>
  <si>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</si>
  <si>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</si>
  <si>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</si>
  <si>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</si>
  <si>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</si>
  <si>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</si>
  <si>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</si>
  <si>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</si>
  <si>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</si>
  <si>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</si>
  <si>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</si>
  <si>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</si>
  <si>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</si>
  <si>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</si>
  <si>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</si>
  <si>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</si>
  <si>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</si>
  <si>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</si>
  <si>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</si>
  <si>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</si>
  <si>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</si>
  <si>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</si>
  <si>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</si>
  <si>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</si>
  <si>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</si>
  <si>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</si>
  <si>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</si>
  <si>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</si>
  <si>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</si>
  <si>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</si>
  <si>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</si>
  <si>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</si>
  <si>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</si>
  <si>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</si>
  <si>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</si>
  <si>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</si>
  <si>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</si>
  <si>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</si>
  <si>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</si>
  <si>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</si>
  <si>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</si>
  <si>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</si>
  <si>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</si>
  <si>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</si>
  <si>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</si>
  <si>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</si>
  <si>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</si>
  <si>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</si>
  <si>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</si>
  <si>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</si>
  <si>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</si>
  <si>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</si>
  <si>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</si>
  <si>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</si>
  <si>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</si>
  <si>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</si>
  <si>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</si>
  <si>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</si>
  <si>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</si>
  <si>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</si>
  <si>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</si>
  <si>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</si>
  <si>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</si>
  <si>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</si>
  <si>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</si>
  <si>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</si>
  <si>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</si>
  <si>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</si>
  <si>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</si>
  <si>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</si>
  <si>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</si>
  <si>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</si>
  <si>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</si>
  <si>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</si>
  <si>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</si>
  <si>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</si>
  <si>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</si>
  <si>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</si>
  <si>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</si>
  <si>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</si>
  <si>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</si>
  <si>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</si>
  <si>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</si>
  <si>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</si>
  <si>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</si>
  <si>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</si>
  <si>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</si>
  <si>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</si>
  <si>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</si>
  <si>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</si>
  <si>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</si>
  <si>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</si>
  <si>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</si>
  <si>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</si>
  <si>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</si>
  <si>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</si>
  <si>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</si>
  <si>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</si>
  <si>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</si>
  <si>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</si>
  <si>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</si>
  <si>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</si>
  <si>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</si>
  <si>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</si>
  <si>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</si>
  <si>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</si>
  <si>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</si>
  <si>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</si>
  <si>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</si>
  <si>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</si>
  <si>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</si>
  <si>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</si>
  <si>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</si>
  <si>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</si>
  <si>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</si>
  <si>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</si>
  <si>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</si>
  <si>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</si>
  <si>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</si>
  <si>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</si>
  <si>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</si>
  <si>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</si>
  <si>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</si>
  <si>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</si>
  <si>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</si>
  <si>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</si>
  <si>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</si>
  <si>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</si>
  <si>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</si>
  <si>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</si>
  <si>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</si>
  <si>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</si>
  <si>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</si>
  <si>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</si>
  <si>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</si>
  <si>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</si>
  <si>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</si>
  <si>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</si>
  <si>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</si>
  <si>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</si>
  <si>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</si>
  <si>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</si>
  <si>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</si>
  <si>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</si>
  <si>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</si>
  <si>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</si>
  <si>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</si>
  <si>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</si>
  <si>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</si>
  <si>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</si>
  <si>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</si>
  <si>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</si>
  <si>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</si>
  <si>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</si>
  <si>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</si>
  <si>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</si>
  <si>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</si>
  <si>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</si>
  <si>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</si>
  <si>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</si>
  <si>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</si>
  <si>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</si>
  <si>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</si>
  <si>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</si>
  <si>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</si>
  <si>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</si>
  <si>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</si>
  <si>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</si>
  <si>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</si>
  <si>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</si>
  <si>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</si>
  <si>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</si>
  <si>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</si>
  <si>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</si>
  <si>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</si>
  <si>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</si>
  <si>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</si>
  <si>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</si>
  <si>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</si>
  <si>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</si>
  <si>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</si>
  <si>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</si>
  <si>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</si>
  <si>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</si>
  <si>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</si>
  <si>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</si>
  <si>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</si>
  <si>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</si>
  <si>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</si>
  <si>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</si>
  <si>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</si>
  <si>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</si>
  <si>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</si>
  <si>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</si>
  <si>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</si>
  <si>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</si>
  <si>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</si>
  <si>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</si>
  <si>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</si>
  <si>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</si>
  <si>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</si>
  <si>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</si>
  <si>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</si>
  <si>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</si>
  <si>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</si>
  <si>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</si>
  <si>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</si>
  <si>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</si>
  <si>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</si>
  <si>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</si>
  <si>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</si>
  <si>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</si>
  <si>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</si>
  <si>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</si>
  <si>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</si>
  <si>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</si>
  <si>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</si>
  <si>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</si>
  <si>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</si>
  <si>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</si>
  <si>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</si>
  <si>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</si>
  <si>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</si>
  <si>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</si>
  <si>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</si>
  <si>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</si>
  <si>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</si>
  <si>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</si>
  <si>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</si>
  <si>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</si>
  <si>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</si>
  <si>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</si>
  <si>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</si>
  <si>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</si>
  <si>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</si>
  <si>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</si>
  <si>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</si>
  <si>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</si>
  <si>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</si>
  <si>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</si>
  <si>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</si>
  <si>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</si>
  <si>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</si>
  <si>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</si>
  <si>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</si>
  <si>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</si>
  <si>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</si>
  <si>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</si>
  <si>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</si>
  <si>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</si>
  <si>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</si>
  <si>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</si>
  <si>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</si>
  <si>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</si>
  <si>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</si>
  <si>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</si>
  <si>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</si>
  <si>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</si>
  <si>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</si>
  <si>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</si>
  <si>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</si>
  <si>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</si>
  <si>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</si>
  <si>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</si>
  <si>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</si>
  <si>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</si>
  <si>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</si>
  <si>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</si>
  <si>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</si>
  <si>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</si>
  <si>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</si>
  <si>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</si>
  <si>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</si>
  <si>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</si>
  <si>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</si>
  <si>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</si>
  <si>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</si>
  <si>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</si>
  <si>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</si>
  <si>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</si>
  <si>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</si>
  <si>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</si>
  <si>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</si>
  <si>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</si>
  <si>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</si>
  <si>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</si>
  <si>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</si>
  <si>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</si>
  <si>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</si>
  <si>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</si>
  <si>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</si>
  <si>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</si>
  <si>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</si>
  <si>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</si>
  <si>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</si>
  <si>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</si>
  <si>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</si>
  <si>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</si>
  <si>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</si>
  <si>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</si>
  <si>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</si>
  <si>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</si>
  <si>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</si>
  <si>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</si>
  <si>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</si>
  <si>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</si>
  <si>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</si>
  <si>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</si>
  <si>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</si>
  <si>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</si>
  <si>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</si>
  <si>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</si>
  <si>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</si>
  <si>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</si>
  <si>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</si>
  <si>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</si>
  <si>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</si>
  <si>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</si>
  <si>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</si>
  <si>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</si>
  <si>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</si>
  <si>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</si>
  <si>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</si>
  <si>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</si>
  <si>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</si>
  <si>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</si>
  <si>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</si>
  <si>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</si>
  <si>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</si>
  <si>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</si>
  <si>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</si>
  <si>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</si>
  <si>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</si>
  <si>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</si>
  <si>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</si>
  <si>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</si>
  <si>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</si>
  <si>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</si>
  <si>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</si>
  <si>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</si>
  <si>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</si>
  <si>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</si>
  <si>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</si>
  <si>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</si>
  <si>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</si>
  <si>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</si>
  <si>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</si>
  <si>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</si>
  <si>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</si>
  <si>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</si>
  <si>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</si>
  <si>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</si>
  <si>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</si>
  <si>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</si>
  <si>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</si>
  <si>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</si>
  <si>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</si>
  <si>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</si>
  <si>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</si>
  <si>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</si>
  <si>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</si>
  <si>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</si>
  <si>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</si>
  <si>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</si>
  <si>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</si>
  <si>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</si>
  <si>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</si>
  <si>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</si>
  <si>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</si>
  <si>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</si>
  <si>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</si>
  <si>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</si>
  <si>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</si>
  <si>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</si>
  <si>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</si>
  <si>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</si>
  <si>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</si>
  <si>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</si>
  <si>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</si>
  <si>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</si>
  <si>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</si>
  <si>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</si>
  <si>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</si>
  <si>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</si>
  <si>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</si>
  <si>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</si>
  <si>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</si>
  <si>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</si>
  <si>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</si>
  <si>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</si>
  <si>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</si>
  <si>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</si>
  <si>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</si>
  <si>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</si>
  <si>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</si>
  <si>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</si>
  <si>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</si>
  <si>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</si>
  <si>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</si>
  <si>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</si>
  <si>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</si>
  <si>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</si>
  <si>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</si>
  <si>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</si>
  <si>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</si>
  <si>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</si>
  <si>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</si>
  <si>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</si>
  <si>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</si>
  <si>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</si>
  <si>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</si>
  <si>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</si>
  <si>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</si>
  <si>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</si>
  <si>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</si>
  <si>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</si>
  <si>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</si>
  <si>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</si>
  <si>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</si>
  <si>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</si>
  <si>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</si>
  <si>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</si>
  <si>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</si>
  <si>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</si>
  <si>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</si>
  <si>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</si>
  <si>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</si>
  <si>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</si>
  <si>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</si>
  <si>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</si>
  <si>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</si>
  <si>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</si>
  <si>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</si>
  <si>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</si>
  <si>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</si>
  <si>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</si>
  <si>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</si>
  <si>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</si>
  <si>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</si>
  <si>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</si>
  <si>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</si>
  <si>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</si>
  <si>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</si>
  <si>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</si>
  <si>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</si>
  <si>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</si>
  <si>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</si>
  <si>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</si>
  <si>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</si>
  <si>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</si>
  <si>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</si>
  <si>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</si>
  <si>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</si>
  <si>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</si>
  <si>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</si>
  <si>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</si>
  <si>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</si>
  <si>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</si>
  <si>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</si>
  <si>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</si>
  <si>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</si>
  <si>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</si>
  <si>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</si>
  <si>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</si>
  <si>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</si>
  <si>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</si>
  <si>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</si>
  <si>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</si>
  <si>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</si>
  <si>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</si>
  <si>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</si>
  <si>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</si>
  <si>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</si>
  <si>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</si>
  <si>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</si>
  <si>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</si>
  <si>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</si>
  <si>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</si>
  <si>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</si>
  <si>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</si>
  <si>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</si>
  <si>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</si>
  <si>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</si>
  <si>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</si>
  <si>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</si>
  <si>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</si>
  <si>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</si>
  <si>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</si>
  <si>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</si>
  <si>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</si>
  <si>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</si>
  <si>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</si>
  <si>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</si>
  <si>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</si>
  <si>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</si>
  <si>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</si>
  <si>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</si>
  <si>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</si>
  <si>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</si>
  <si>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</si>
  <si>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</si>
  <si>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</si>
  <si>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</si>
  <si>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</si>
  <si>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</si>
  <si>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</si>
  <si>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</si>
  <si>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</si>
  <si>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</si>
  <si>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</si>
  <si>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</si>
  <si>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</si>
  <si>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</si>
  <si>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</si>
  <si>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</si>
  <si>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</si>
  <si>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</si>
  <si>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</si>
  <si>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</si>
  <si>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</si>
  <si>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</si>
  <si>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</si>
  <si>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</si>
  <si>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</si>
  <si>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</si>
  <si>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</si>
  <si>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</si>
  <si>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</si>
  <si>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</si>
  <si>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</si>
  <si>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</si>
  <si>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</si>
  <si>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</si>
  <si>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</si>
  <si>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</si>
  <si>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</si>
  <si>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</si>
  <si>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</si>
  <si>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</si>
  <si>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</si>
  <si>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</si>
  <si>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</si>
  <si>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</si>
  <si>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</si>
  <si>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</si>
  <si>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</si>
  <si>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</si>
  <si>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</si>
  <si>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</si>
  <si>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</si>
  <si>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</si>
  <si>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</si>
  <si>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</si>
  <si>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</si>
  <si>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</si>
  <si>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</si>
  <si>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</si>
  <si>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</si>
  <si>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</si>
  <si>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</si>
  <si>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</si>
  <si>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</si>
  <si>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</si>
  <si>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</si>
  <si>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</si>
  <si>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</si>
  <si>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</si>
  <si>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</si>
  <si>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</si>
  <si>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</si>
  <si>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</si>
  <si>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</si>
  <si>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</si>
  <si>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</si>
  <si>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</si>
  <si>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</si>
  <si>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</si>
  <si>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</si>
  <si>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</si>
  <si>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</si>
  <si>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</si>
  <si>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</si>
  <si>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</si>
  <si>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</si>
  <si>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</si>
  <si>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</si>
  <si>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</si>
  <si>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</si>
  <si>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</si>
  <si>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</si>
  <si>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</si>
  <si>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</si>
  <si>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</si>
  <si>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</si>
  <si>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</si>
  <si>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</si>
  <si>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</si>
  <si>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</si>
  <si>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</si>
  <si>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</si>
  <si>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</si>
  <si>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</si>
  <si>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</si>
  <si>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</si>
  <si>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</si>
  <si>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</si>
  <si>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</si>
  <si>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</si>
  <si>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</si>
  <si>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</si>
  <si>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</si>
  <si>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</si>
  <si>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</si>
  <si>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</si>
  <si>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</si>
  <si>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</si>
  <si>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</si>
  <si>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</si>
  <si>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</si>
  <si>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</si>
  <si>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</si>
  <si>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</si>
  <si>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</si>
  <si>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</si>
  <si>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</si>
  <si>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</si>
  <si>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</si>
  <si>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</si>
  <si>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</si>
  <si>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</si>
  <si>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</si>
  <si>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</si>
  <si>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</si>
  <si>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</si>
  <si>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</si>
  <si>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</si>
  <si>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</si>
  <si>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</si>
  <si>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</si>
  <si>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</si>
  <si>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</si>
  <si>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</si>
  <si>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</si>
  <si>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</si>
  <si>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</si>
  <si>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</si>
  <si>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</si>
  <si>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</si>
  <si>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</si>
  <si>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</si>
  <si>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</si>
  <si>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</si>
  <si>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</si>
  <si>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</si>
  <si>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</si>
  <si>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</si>
  <si>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</si>
  <si>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</si>
  <si>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</si>
  <si>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</si>
  <si>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</si>
  <si>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</si>
  <si>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</si>
  <si>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</si>
  <si>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</si>
  <si>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</si>
  <si>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</si>
  <si>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</si>
  <si>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</si>
  <si>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</si>
  <si>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</si>
  <si>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</si>
  <si>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</si>
  <si>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</si>
  <si>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</si>
  <si>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</si>
  <si>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</si>
  <si>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</si>
  <si>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</si>
  <si>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</si>
  <si>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</si>
  <si>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</si>
  <si>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</si>
  <si>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</si>
  <si>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</si>
  <si>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</si>
  <si>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</si>
  <si>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</si>
  <si>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</si>
  <si>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</si>
  <si>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</si>
  <si>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</si>
  <si>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</si>
  <si>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</si>
  <si>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</si>
  <si>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</si>
  <si>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</si>
  <si>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</si>
  <si>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</si>
  <si>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</si>
  <si>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</si>
  <si>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</si>
  <si>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</si>
  <si>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</si>
  <si>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</si>
  <si>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</si>
  <si>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</si>
  <si>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</si>
  <si>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</si>
  <si>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</si>
  <si>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</si>
  <si>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</si>
  <si>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</si>
  <si>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</si>
  <si>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</si>
  <si>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</si>
  <si>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</si>
  <si>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</si>
  <si>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</si>
  <si>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</si>
  <si>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</si>
  <si>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</si>
  <si>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</si>
  <si>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</si>
  <si>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</si>
  <si>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</si>
  <si>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</si>
  <si>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</si>
  <si>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</si>
  <si>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</si>
  <si>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</si>
  <si>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</si>
  <si>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</si>
  <si>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</si>
  <si>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</si>
  <si>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</si>
  <si>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</si>
  <si>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</si>
  <si>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</si>
  <si>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</si>
  <si>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</si>
  <si>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</si>
  <si>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</si>
  <si>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</si>
  <si>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</si>
  <si>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</si>
  <si>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</si>
  <si>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</si>
  <si>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</si>
  <si>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</si>
  <si>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</si>
  <si>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</si>
  <si>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</si>
  <si>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</si>
  <si>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</si>
  <si>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</si>
  <si>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</si>
  <si>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</si>
  <si>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</si>
  <si>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</si>
  <si>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</si>
  <si>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</si>
  <si>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</si>
  <si>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</si>
  <si>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</si>
  <si>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</si>
  <si>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</si>
  <si>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</si>
  <si>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</si>
  <si>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</si>
  <si>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</si>
  <si>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</si>
  <si>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</si>
  <si>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</si>
  <si>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</si>
  <si>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</si>
  <si>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</si>
  <si>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</si>
  <si>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</si>
  <si>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</si>
  <si>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</si>
  <si>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</si>
  <si>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</si>
  <si>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</si>
  <si>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</si>
  <si>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</si>
  <si>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</si>
  <si>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</si>
  <si>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</si>
  <si>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</si>
  <si>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</si>
  <si>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</si>
  <si>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</si>
  <si>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</si>
  <si>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</si>
  <si>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</si>
  <si>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</si>
  <si>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</si>
  <si>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</si>
  <si>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</si>
  <si>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</si>
  <si>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</si>
  <si>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</si>
  <si>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</si>
  <si>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</si>
  <si>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</si>
  <si>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</si>
  <si>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</si>
  <si>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</si>
  <si>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</si>
  <si>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</si>
  <si>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</si>
  <si>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</si>
  <si>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</si>
  <si>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</si>
  <si>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</si>
  <si>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</si>
  <si>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</si>
  <si>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</si>
  <si>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</si>
  <si>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</si>
  <si>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</si>
  <si>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</si>
  <si>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</si>
  <si>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</si>
  <si>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</si>
  <si>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</si>
  <si>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</si>
  <si>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</si>
  <si>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</si>
  <si>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</si>
  <si>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</si>
  <si>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</si>
  <si>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</si>
  <si>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</si>
  <si>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</si>
  <si>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</si>
  <si>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</si>
  <si>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</si>
  <si>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</si>
  <si>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</si>
  <si>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</si>
  <si>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</si>
  <si>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</si>
  <si>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</si>
  <si>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</si>
  <si>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</si>
  <si>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</si>
  <si>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</si>
  <si>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</si>
  <si>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</si>
  <si>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</si>
  <si>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</si>
  <si>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</si>
  <si>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</si>
  <si>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</si>
  <si>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</si>
  <si>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</si>
  <si>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</si>
  <si>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</si>
  <si>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</si>
  <si>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</si>
  <si>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</si>
  <si>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</si>
  <si>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</si>
  <si>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</si>
  <si>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</si>
  <si>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</si>
  <si>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</si>
  <si>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</si>
  <si>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</si>
  <si>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</si>
  <si>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</si>
  <si>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</si>
  <si>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</si>
  <si>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</si>
  <si>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</si>
  <si>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</si>
  <si>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</si>
  <si>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</si>
  <si>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</si>
  <si>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</si>
  <si>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</si>
  <si>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</si>
  <si>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</si>
  <si>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</si>
  <si>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</si>
  <si>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</si>
  <si>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</si>
  <si>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</si>
  <si>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</si>
  <si>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</si>
  <si>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</si>
  <si>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</si>
  <si>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</si>
  <si>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</si>
  <si>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</si>
  <si>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</si>
  <si>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</si>
  <si>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</si>
  <si>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</si>
  <si>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</si>
  <si>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</si>
  <si>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</si>
  <si>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</si>
  <si>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</si>
  <si>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</si>
  <si>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</si>
  <si>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</si>
  <si>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</si>
  <si>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</si>
  <si>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</si>
  <si>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</si>
  <si>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</si>
  <si>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</si>
  <si>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</si>
  <si>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</si>
  <si>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</si>
  <si>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</si>
  <si>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</si>
  <si>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</si>
  <si>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</si>
  <si>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</si>
  <si>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</si>
  <si>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</si>
  <si>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</si>
  <si>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</si>
  <si>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</si>
  <si>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</si>
  <si>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</si>
  <si>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</si>
  <si>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</si>
  <si>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</si>
  <si>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</si>
  <si>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</si>
  <si>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</si>
  <si>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</si>
  <si>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</si>
  <si>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</si>
  <si>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</si>
  <si>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</si>
  <si>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</si>
  <si>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</si>
  <si>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</si>
  <si>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</si>
  <si>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</si>
  <si>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</si>
  <si>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</si>
  <si>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</si>
  <si>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</si>
  <si>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</si>
  <si>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</si>
  <si>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</si>
  <si>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</si>
  <si>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</si>
  <si>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</si>
  <si>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</si>
  <si>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</si>
  <si>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</si>
  <si>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</si>
  <si>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</si>
  <si>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</si>
  <si>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</si>
  <si>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</si>
  <si>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</si>
  <si>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</si>
  <si>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</si>
  <si>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</si>
  <si>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</si>
  <si>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</si>
  <si>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</si>
  <si>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</si>
  <si>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</si>
  <si>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</si>
  <si>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</si>
  <si>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</si>
  <si>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</si>
  <si>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</si>
  <si>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</si>
  <si>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</si>
  <si>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</si>
  <si>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</si>
  <si>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</si>
  <si>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</si>
  <si>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</si>
  <si>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</si>
  <si>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</si>
  <si>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</si>
  <si>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</si>
  <si>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</si>
  <si>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</si>
  <si>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</si>
  <si>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</si>
  <si>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</si>
  <si>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</si>
  <si>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</si>
  <si>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</si>
  <si>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</si>
  <si>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</si>
  <si>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</si>
  <si>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</si>
  <si>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</si>
  <si>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</si>
  <si>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</si>
  <si>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</si>
  <si>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</si>
  <si>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</si>
  <si>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</si>
  <si>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</si>
  <si>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</si>
  <si>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</si>
  <si>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</si>
  <si>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</si>
  <si>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</si>
  <si>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</si>
  <si>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</si>
  <si>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</si>
  <si>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</si>
  <si>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</si>
  <si>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</si>
  <si>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</si>
  <si>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</si>
  <si>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</si>
  <si>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</si>
  <si>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</si>
  <si>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</si>
  <si>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</si>
  <si>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</si>
  <si>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</si>
  <si>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</si>
  <si>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</si>
  <si>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</si>
  <si>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</si>
  <si>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</si>
  <si>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</si>
  <si>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</si>
  <si>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</si>
  <si>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</si>
  <si>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</si>
  <si>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</si>
  <si>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</si>
  <si>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</si>
  <si>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</si>
  <si>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</si>
  <si>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</si>
  <si>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</si>
  <si>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</si>
  <si>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</si>
  <si>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</si>
  <si>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</si>
  <si>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</si>
  <si>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</si>
  <si>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</si>
  <si>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</si>
  <si>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</si>
  <si>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</si>
  <si>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</si>
  <si>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</si>
  <si>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</si>
  <si>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</si>
  <si>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</si>
  <si>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</si>
  <si>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</si>
  <si>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</si>
  <si>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</si>
  <si>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</si>
  <si>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</si>
  <si>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</si>
  <si>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</si>
  <si>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</si>
  <si>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</si>
  <si>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</si>
  <si>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</si>
  <si>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</si>
  <si>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</si>
  <si>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</si>
  <si>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</si>
  <si>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</si>
  <si>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</si>
  <si>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</si>
  <si>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</si>
  <si>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</si>
  <si>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</si>
  <si>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</si>
  <si>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</si>
  <si>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</si>
  <si>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</si>
  <si>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</si>
  <si>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</si>
  <si>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</si>
  <si>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</si>
  <si>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</si>
  <si>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</si>
  <si>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</si>
  <si>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</si>
  <si>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</si>
  <si>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</si>
  <si>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</si>
  <si>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</si>
  <si>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</si>
  <si>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</si>
  <si>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</si>
  <si>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</si>
  <si>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</si>
  <si>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</si>
  <si>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</si>
  <si>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</si>
  <si>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</si>
  <si>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</si>
  <si>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</si>
  <si>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</si>
  <si>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</si>
  <si>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</si>
  <si>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</si>
  <si>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</si>
  <si>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</si>
  <si>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</si>
  <si>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</si>
  <si>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</si>
  <si>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</si>
  <si>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</si>
  <si>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</si>
  <si>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</si>
  <si>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</si>
  <si>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</si>
  <si>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</si>
  <si>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</si>
  <si>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</si>
  <si>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</si>
  <si>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</si>
  <si>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</si>
  <si>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</si>
  <si>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</si>
  <si>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</si>
  <si>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</si>
  <si>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</si>
  <si>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</si>
  <si>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</si>
  <si>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</si>
  <si>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</si>
  <si>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</si>
  <si>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</si>
  <si>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</si>
  <si>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</si>
  <si>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</si>
  <si>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</si>
  <si>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</si>
  <si>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</si>
  <si>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</si>
  <si>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</si>
  <si>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</si>
  <si>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</si>
  <si>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</si>
  <si>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</si>
  <si>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</si>
  <si>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</si>
  <si>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</si>
  <si>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</si>
  <si>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</si>
  <si>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</si>
  <si>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</si>
  <si>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</si>
  <si>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</si>
  <si>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</si>
  <si>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</si>
  <si>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</si>
  <si>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</si>
  <si>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</si>
  <si>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</si>
  <si>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</si>
  <si>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</si>
  <si>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</si>
  <si>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</si>
  <si>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</si>
  <si>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</si>
  <si>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</si>
  <si>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</si>
  <si>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</si>
  <si>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</si>
  <si>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</si>
  <si>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</si>
  <si>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</si>
  <si>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</si>
  <si>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</si>
  <si>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</si>
  <si>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</si>
  <si>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</si>
  <si>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</si>
  <si>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</si>
  <si>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</si>
  <si>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</si>
  <si>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</si>
  <si>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</si>
  <si>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</si>
  <si>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</si>
  <si>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</si>
  <si>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</si>
  <si>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</si>
  <si>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</si>
  <si>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</si>
  <si>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</si>
  <si>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</si>
  <si>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</si>
  <si>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</si>
  <si>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</si>
  <si>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</si>
  <si>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</si>
  <si>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</si>
  <si>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</si>
  <si>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</si>
  <si>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</si>
  <si>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</si>
  <si>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</si>
  <si>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</si>
  <si>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</si>
  <si>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</si>
  <si>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</si>
  <si>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</si>
  <si>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</si>
  <si>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</si>
  <si>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</si>
  <si>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</si>
  <si>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</si>
  <si>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</si>
  <si>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</si>
  <si>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</si>
  <si>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</si>
  <si>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</si>
  <si>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</si>
  <si>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</si>
  <si>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</si>
  <si>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</si>
  <si>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</si>
  <si>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</si>
  <si>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</si>
  <si>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</si>
  <si>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</si>
  <si>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</si>
  <si>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</si>
  <si>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</si>
  <si>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</si>
  <si>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</si>
  <si>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</si>
  <si>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</si>
  <si>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</si>
  <si>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</si>
  <si>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</si>
  <si>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</si>
  <si>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</si>
  <si>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</si>
  <si>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</si>
  <si>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</si>
  <si>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</si>
  <si>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</si>
  <si>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</si>
  <si>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</si>
  <si>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</si>
  <si>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</si>
  <si>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</si>
  <si>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</si>
  <si>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</si>
  <si>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</si>
  <si>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</si>
  <si>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</si>
  <si>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</si>
  <si>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</si>
  <si>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</si>
  <si>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</si>
  <si>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</si>
  <si>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</si>
  <si>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</si>
  <si>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</si>
  <si>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</si>
  <si>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</si>
  <si>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</si>
  <si>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</si>
  <si>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</si>
  <si>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</si>
  <si>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</si>
  <si>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</si>
  <si>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</si>
  <si>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</si>
  <si>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</si>
  <si>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</si>
  <si>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</si>
  <si>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</si>
  <si>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</si>
  <si>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</si>
  <si>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</si>
  <si>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</si>
  <si>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</si>
  <si>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</si>
  <si>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</si>
  <si>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</si>
  <si>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</si>
  <si>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</si>
  <si>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</si>
  <si>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</si>
  <si>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</si>
  <si>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</si>
  <si>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</si>
  <si>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</si>
  <si>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</si>
  <si>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</si>
  <si>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</si>
  <si>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</si>
  <si>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</si>
  <si>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</si>
  <si>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</si>
  <si>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</si>
  <si>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</si>
  <si>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</si>
  <si>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</si>
  <si>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</si>
  <si>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</si>
  <si>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</si>
  <si>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</si>
  <si>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</si>
  <si>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</si>
  <si>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</si>
  <si>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</si>
  <si>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</si>
  <si>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</si>
  <si>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</si>
  <si>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</si>
  <si>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</si>
  <si>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</si>
  <si>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</si>
  <si>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</si>
  <si>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</si>
  <si>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</si>
  <si>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</si>
  <si>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</si>
  <si>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</si>
  <si>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</si>
  <si>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</si>
  <si>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</si>
  <si>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</si>
  <si>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</si>
  <si>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</si>
  <si>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</si>
  <si>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</si>
  <si>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</si>
  <si>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</si>
  <si>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</si>
  <si>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</si>
  <si>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</si>
  <si>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</si>
  <si>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</si>
  <si>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</si>
  <si>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</si>
  <si>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</si>
  <si>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</si>
  <si>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</si>
  <si>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</si>
  <si>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</si>
  <si>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</si>
  <si>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</si>
  <si>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</si>
  <si>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</si>
  <si>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</si>
  <si>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</si>
  <si>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</si>
  <si>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</si>
  <si>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</si>
  <si>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</si>
  <si>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</si>
  <si>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</si>
  <si>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</si>
  <si>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</si>
  <si>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</si>
  <si>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</si>
  <si>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</si>
  <si>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</si>
  <si>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</si>
  <si>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</si>
  <si>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</si>
  <si>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</si>
  <si>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</si>
  <si>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</si>
  <si>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</si>
  <si>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</si>
  <si>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</si>
  <si>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</si>
  <si>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</si>
  <si>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</si>
  <si>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</si>
  <si>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</si>
  <si>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</si>
  <si>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</si>
  <si>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</si>
  <si>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</si>
  <si>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</si>
  <si>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</si>
  <si>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</si>
  <si>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</si>
  <si>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</si>
  <si>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</si>
  <si>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</si>
  <si>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</si>
  <si>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</si>
  <si>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</si>
  <si>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</si>
  <si>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</si>
  <si>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</si>
  <si>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</si>
  <si>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</si>
  <si>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</si>
  <si>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</si>
  <si>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</si>
  <si>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</si>
  <si>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</si>
  <si>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</si>
  <si>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</si>
  <si>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</si>
  <si>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</si>
  <si>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</si>
  <si>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</si>
  <si>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</si>
  <si>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</si>
  <si>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</si>
  <si>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</si>
  <si>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</si>
  <si>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</si>
  <si>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</si>
  <si>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</si>
  <si>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</si>
  <si>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</si>
  <si>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</si>
  <si>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</si>
  <si>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</si>
  <si>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</si>
  <si>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</si>
  <si>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</si>
  <si>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</si>
  <si>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</si>
  <si>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</si>
  <si>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</si>
  <si>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</si>
  <si>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</si>
  <si>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</si>
  <si>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</si>
  <si>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</si>
  <si>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</si>
  <si>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</si>
  <si>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</si>
  <si>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</si>
  <si>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</si>
  <si>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</si>
  <si>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</si>
  <si>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</si>
  <si>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</si>
  <si>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</si>
  <si>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</si>
  <si>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</si>
  <si>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</si>
  <si>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</si>
  <si>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</si>
  <si>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</si>
  <si>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</si>
  <si>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</si>
  <si>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</si>
  <si>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</si>
  <si>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</si>
  <si>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</si>
  <si>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</si>
  <si>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</si>
  <si>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</si>
  <si>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</si>
  <si>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</si>
  <si>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</si>
  <si>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</si>
  <si>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</si>
  <si>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</si>
  <si>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</si>
  <si>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</si>
  <si>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</si>
  <si>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</si>
  <si>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</si>
  <si>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</si>
  <si>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</si>
  <si>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</si>
  <si>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</si>
  <si>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</si>
  <si>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</si>
  <si>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</si>
  <si>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</si>
  <si>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</si>
  <si>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</si>
  <si>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</si>
  <si>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</si>
  <si>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</si>
  <si>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</si>
  <si>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</si>
  <si>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</si>
  <si>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</si>
  <si>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</si>
  <si>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</si>
  <si>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</si>
  <si>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</si>
  <si>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</si>
  <si>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</si>
  <si>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</si>
  <si>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</si>
  <si>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</si>
  <si>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</si>
  <si>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</si>
  <si>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</si>
  <si>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</si>
  <si>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</si>
  <si>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</si>
  <si>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</si>
  <si>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</si>
  <si>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</si>
  <si>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</si>
  <si>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</si>
  <si>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</si>
  <si>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</si>
  <si>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</si>
  <si>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</si>
  <si>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</si>
  <si>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</si>
  <si>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</si>
  <si>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</si>
  <si>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</si>
  <si>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</si>
  <si>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</si>
  <si>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</si>
  <si>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</si>
  <si>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</si>
  <si>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</si>
  <si>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</si>
  <si>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</si>
  <si>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</si>
  <si>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</si>
  <si>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</si>
  <si>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</si>
  <si>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</si>
  <si>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</si>
  <si>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</si>
  <si>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</si>
  <si>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</si>
  <si>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</si>
  <si>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</si>
  <si>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</si>
  <si>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</si>
  <si>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</si>
  <si>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</si>
  <si>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</si>
  <si>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</si>
  <si>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</si>
  <si>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</si>
  <si>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</si>
  <si>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</si>
  <si>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</si>
  <si>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</si>
  <si>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</si>
  <si>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</si>
  <si>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</si>
  <si>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</si>
  <si>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</si>
  <si>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</si>
  <si>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</si>
  <si>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</si>
  <si>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</si>
  <si>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</si>
  <si>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</si>
  <si>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</si>
  <si>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</si>
  <si>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</si>
  <si>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</si>
  <si>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</si>
  <si>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</si>
  <si>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</si>
  <si>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</si>
  <si>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</si>
  <si>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</si>
  <si>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</si>
  <si>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</si>
  <si>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</si>
  <si>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</si>
  <si>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</si>
  <si>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</si>
  <si>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</si>
  <si>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</si>
  <si>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</si>
  <si>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</si>
  <si>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</si>
  <si>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</si>
  <si>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</si>
  <si>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</si>
  <si>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</si>
  <si>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</si>
  <si>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</si>
  <si>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</si>
  <si>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</si>
  <si>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</si>
  <si>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</si>
  <si>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</si>
  <si>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</si>
  <si>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</si>
  <si>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</si>
  <si>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</si>
  <si>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</si>
  <si>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</si>
  <si>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</si>
  <si>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</si>
  <si>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</si>
  <si>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</si>
  <si>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</si>
  <si>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</si>
  <si>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</si>
  <si>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</si>
  <si>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</si>
  <si>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</si>
  <si>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</si>
  <si>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</si>
  <si>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</si>
  <si>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</si>
  <si>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</si>
  <si>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</si>
  <si>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</si>
  <si>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</si>
  <si>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</si>
  <si>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</si>
  <si>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</si>
  <si>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</si>
  <si>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</si>
  <si>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</si>
  <si>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</si>
  <si>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</si>
  <si>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</si>
  <si>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</si>
  <si>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</si>
  <si>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</si>
  <si>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</si>
  <si>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</si>
  <si>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</si>
  <si>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</si>
  <si>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</si>
  <si>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</si>
  <si>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</si>
  <si>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</si>
  <si>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</si>
  <si>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</si>
  <si>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</si>
  <si>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</si>
  <si>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</si>
  <si>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</si>
  <si>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</si>
  <si>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</si>
  <si>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</si>
  <si>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</si>
  <si>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</si>
  <si>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</si>
  <si>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</si>
  <si>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</si>
  <si>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</si>
  <si>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</si>
  <si>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</si>
  <si>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</si>
  <si>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</si>
  <si>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</si>
  <si>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</si>
  <si>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</si>
  <si>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</si>
  <si>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</si>
  <si>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</si>
  <si>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</si>
  <si>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</si>
  <si>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</si>
  <si>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</si>
  <si>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</si>
  <si>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</si>
  <si>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</si>
  <si>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</si>
  <si>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</si>
  <si>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</si>
  <si>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</si>
  <si>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</si>
  <si>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</si>
  <si>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</si>
  <si>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</si>
  <si>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</si>
  <si>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</si>
  <si>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</si>
  <si>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</si>
  <si>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</si>
  <si>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</si>
  <si>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</si>
  <si>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</si>
  <si>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</si>
  <si>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</si>
  <si>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</si>
  <si>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</si>
  <si>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</si>
  <si>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</si>
  <si>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</si>
  <si>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</si>
  <si>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</si>
  <si>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</si>
  <si>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</si>
  <si>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</si>
  <si>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</si>
  <si>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</si>
  <si>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</si>
  <si>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</si>
  <si>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</si>
  <si>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</si>
  <si>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</si>
  <si>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</si>
  <si>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</si>
  <si>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</si>
  <si>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</si>
  <si>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</si>
  <si>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</si>
  <si>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</si>
  <si>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</si>
  <si>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</si>
  <si>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</si>
  <si>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</si>
  <si>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</si>
  <si>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</si>
  <si>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</si>
  <si>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</si>
  <si>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</si>
  <si>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</si>
  <si>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</si>
  <si>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</si>
  <si>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</si>
  <si>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</si>
  <si>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</si>
  <si>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</si>
  <si>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</si>
  <si>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</si>
  <si>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</si>
  <si>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</si>
  <si>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</si>
  <si>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</si>
  <si>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</si>
  <si>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</si>
  <si>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</si>
  <si>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</si>
  <si>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</si>
  <si>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</si>
  <si>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</si>
  <si>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</si>
  <si>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</si>
  <si>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</si>
  <si>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</si>
  <si>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</si>
  <si>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</si>
  <si>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</si>
  <si>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</si>
  <si>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</si>
  <si>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</si>
  <si>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</si>
  <si>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</si>
  <si>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</si>
  <si>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</si>
  <si>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</si>
  <si>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</si>
  <si>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</si>
  <si>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</si>
  <si>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</si>
  <si>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</si>
  <si>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</si>
  <si>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</si>
  <si>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</si>
  <si>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</si>
  <si>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</si>
  <si>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</si>
  <si>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</si>
  <si>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</si>
  <si>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</si>
  <si>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</si>
  <si>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</si>
  <si>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</si>
  <si>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</si>
  <si>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</si>
  <si>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</si>
  <si>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</si>
  <si>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</si>
  <si>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</si>
  <si>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</si>
  <si>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</si>
  <si>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</si>
  <si>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</si>
  <si>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</si>
  <si>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</si>
  <si>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</si>
  <si>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</si>
  <si>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</si>
  <si>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</si>
  <si>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</si>
  <si>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</si>
  <si>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</si>
  <si>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</si>
  <si>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</si>
  <si>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</si>
  <si>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</si>
  <si>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</si>
  <si>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</si>
  <si>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</si>
  <si>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</si>
  <si>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</si>
  <si>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</si>
  <si>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</si>
  <si>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</si>
  <si>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</si>
  <si>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</si>
  <si>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</si>
  <si>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</si>
  <si>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</si>
  <si>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</si>
  <si>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</si>
  <si>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</si>
  <si>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</si>
  <si>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</si>
  <si>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</si>
  <si>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</si>
  <si>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</si>
  <si>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</si>
  <si>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</si>
  <si>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</si>
  <si>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</si>
  <si>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</si>
  <si>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</si>
  <si>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</si>
  <si>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</si>
  <si>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</si>
  <si>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</si>
  <si>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</si>
  <si>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</si>
  <si>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</si>
  <si>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</si>
  <si>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</si>
  <si>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</si>
  <si>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</si>
  <si>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</si>
  <si>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</si>
  <si>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</si>
  <si>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</si>
  <si>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</si>
  <si>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</si>
  <si>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</si>
  <si>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</si>
  <si>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</si>
  <si>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</si>
  <si>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</si>
  <si>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</si>
  <si>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</si>
  <si>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</si>
  <si>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</si>
  <si>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</si>
  <si>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</si>
  <si>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</si>
  <si>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</si>
  <si>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</si>
  <si>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</si>
  <si>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</si>
  <si>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</si>
  <si>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</si>
  <si>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</si>
  <si>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</si>
  <si>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</si>
  <si>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</si>
  <si>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</si>
  <si>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</si>
  <si>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</si>
  <si>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</si>
  <si>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</si>
  <si>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</si>
  <si>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</si>
  <si>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</si>
  <si>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</si>
  <si>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</si>
  <si>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</si>
  <si>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</si>
  <si>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</si>
  <si>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</si>
  <si>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</si>
  <si>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</si>
  <si>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</si>
  <si>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</si>
  <si>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</si>
  <si>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</si>
  <si>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</si>
  <si>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</si>
  <si>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</si>
  <si>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</si>
  <si>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</si>
  <si>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</si>
  <si>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</si>
  <si>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</si>
  <si>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</si>
  <si>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</si>
  <si>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</si>
  <si>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</si>
  <si>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</si>
  <si>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</si>
  <si>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</si>
  <si>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</si>
  <si>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</si>
  <si>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</si>
  <si>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</si>
  <si>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</si>
  <si>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</si>
  <si>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</si>
  <si>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</si>
  <si>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</si>
  <si>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</si>
  <si>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</si>
  <si>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</si>
  <si>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</si>
  <si>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</si>
  <si>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</si>
  <si>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</si>
  <si>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</si>
  <si>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</si>
  <si>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</si>
  <si>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</si>
  <si>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</si>
  <si>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</si>
  <si>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</si>
  <si>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</si>
  <si>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</si>
  <si>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</si>
  <si>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</si>
  <si>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</si>
  <si>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</si>
  <si>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</si>
  <si>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</si>
  <si>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</si>
  <si>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</si>
  <si>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</si>
  <si>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</si>
  <si>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</si>
  <si>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</si>
  <si>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</si>
  <si>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</si>
  <si>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</si>
  <si>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</si>
  <si>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</si>
  <si>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</si>
  <si>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</si>
  <si>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</si>
  <si>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</si>
  <si>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</si>
  <si>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</si>
  <si>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</si>
  <si>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</si>
  <si>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</si>
  <si>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</si>
  <si>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</si>
  <si>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</si>
  <si>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</si>
  <si>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</si>
  <si>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</si>
  <si>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</si>
  <si>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</si>
  <si>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</si>
  <si>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</si>
  <si>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</si>
  <si>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</si>
  <si>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</si>
  <si>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</si>
  <si>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</si>
  <si>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</si>
  <si>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</si>
  <si>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</si>
  <si>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</si>
  <si>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</si>
  <si>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</si>
  <si>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</si>
  <si>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</si>
  <si>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</si>
  <si>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</si>
  <si>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</si>
  <si>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</si>
  <si>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</si>
  <si>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</si>
  <si>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</si>
  <si>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</si>
  <si>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</si>
  <si>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</si>
  <si>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</si>
  <si>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</si>
  <si>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</si>
  <si>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</si>
  <si>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</si>
  <si>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</si>
  <si>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</si>
  <si>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</si>
  <si>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</si>
  <si>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</si>
  <si>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</si>
  <si>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</si>
  <si>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</si>
  <si>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</si>
  <si>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</si>
  <si>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</si>
  <si>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</si>
  <si>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</si>
  <si>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</si>
  <si>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</si>
  <si>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</si>
  <si>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</si>
  <si>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</si>
  <si>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</si>
  <si>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</si>
  <si>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</si>
  <si>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</si>
  <si>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</si>
  <si>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</si>
  <si>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</si>
  <si>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</si>
  <si>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</si>
  <si>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</si>
  <si>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</si>
  <si>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</si>
  <si>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</si>
  <si>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</si>
  <si>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</si>
  <si>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</si>
  <si>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</si>
  <si>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</si>
  <si>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</si>
  <si>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</si>
  <si>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</si>
  <si>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</si>
  <si>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</si>
  <si>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</si>
  <si>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</si>
  <si>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</si>
  <si>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</si>
  <si>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</si>
  <si>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</si>
  <si>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</si>
  <si>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</si>
  <si>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</si>
  <si>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</si>
  <si>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</si>
  <si>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</si>
  <si>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</si>
  <si>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</si>
  <si>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</si>
  <si>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</si>
  <si>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</si>
  <si>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</si>
  <si>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</si>
  <si>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</si>
  <si>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</si>
  <si>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</si>
  <si>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</si>
  <si>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</si>
  <si>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</si>
  <si>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</si>
  <si>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</si>
  <si>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</si>
  <si>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</si>
  <si>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</si>
  <si>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</si>
  <si>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</si>
  <si>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</si>
  <si>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</si>
  <si>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</si>
  <si>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</si>
  <si>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</si>
  <si>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</si>
  <si>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</si>
  <si>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</si>
  <si>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</si>
  <si>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</si>
  <si>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</si>
  <si>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</si>
  <si>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</si>
  <si>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</si>
  <si>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</si>
  <si>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</si>
  <si>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</si>
  <si>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</si>
  <si>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</si>
  <si>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</si>
  <si>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</si>
  <si>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</si>
  <si>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</si>
  <si>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</si>
  <si>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</si>
  <si>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</si>
  <si>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</si>
  <si>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</si>
  <si>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</si>
  <si>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</si>
  <si>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</si>
  <si>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</si>
  <si>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</si>
  <si>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</si>
  <si>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</si>
  <si>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</si>
  <si>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</si>
  <si>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</si>
  <si>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</si>
  <si>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</si>
  <si>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</si>
  <si>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</si>
  <si>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</si>
  <si>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</si>
  <si>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</si>
  <si>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</si>
  <si>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</si>
  <si>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</si>
  <si>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</si>
  <si>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</si>
  <si>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</si>
  <si>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</si>
  <si>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</si>
  <si>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</si>
  <si>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</si>
  <si>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</si>
  <si>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</si>
  <si>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</si>
  <si>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</si>
  <si>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</si>
  <si>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</si>
  <si>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</si>
  <si>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</si>
  <si>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</si>
  <si>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</si>
  <si>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</si>
  <si>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</si>
  <si>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</si>
  <si>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</si>
  <si>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</si>
  <si>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</si>
  <si>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</si>
  <si>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</si>
  <si>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</si>
  <si>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</si>
  <si>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</si>
  <si>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</si>
  <si>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</si>
  <si>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</si>
  <si>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</si>
  <si>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</si>
  <si>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</si>
  <si>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</si>
  <si>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</si>
  <si>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</si>
  <si>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</si>
  <si>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</si>
  <si>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</si>
  <si>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</si>
  <si>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</si>
  <si>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</si>
  <si>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</si>
  <si>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</si>
  <si>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</si>
  <si>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</si>
  <si>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</si>
  <si>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</si>
  <si>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</si>
  <si>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</si>
  <si>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</si>
  <si>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</si>
  <si>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</si>
  <si>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</si>
  <si>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</si>
  <si>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</si>
  <si>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</si>
  <si>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</si>
  <si>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</si>
  <si>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</si>
  <si>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</si>
  <si>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</si>
  <si>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</si>
  <si>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</si>
  <si>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</si>
  <si>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</si>
  <si>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</si>
  <si>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</si>
  <si>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</si>
  <si>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</si>
  <si>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</si>
  <si>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</si>
  <si>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</si>
  <si>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</si>
  <si>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</si>
  <si>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</si>
  <si>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</si>
  <si>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</si>
  <si>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</si>
  <si>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</si>
  <si>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</si>
  <si>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</si>
  <si>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</si>
  <si>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</si>
  <si>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</si>
  <si>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</si>
  <si>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</si>
  <si>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</si>
  <si>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</si>
  <si>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</si>
  <si>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</si>
  <si>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</si>
  <si>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</si>
  <si>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</si>
  <si>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</si>
  <si>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</si>
  <si>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</si>
  <si>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</si>
  <si>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</si>
  <si>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</si>
  <si>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</si>
  <si>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</si>
  <si>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</si>
  <si>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</si>
  <si>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</si>
  <si>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</si>
  <si>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</si>
  <si>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</si>
  <si>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</si>
  <si>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</si>
  <si>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</si>
  <si>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</si>
  <si>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</si>
  <si>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</si>
  <si>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</si>
  <si>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</si>
  <si>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</si>
  <si>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</si>
  <si>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</si>
  <si>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</si>
  <si>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</si>
  <si>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</si>
  <si>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</si>
  <si>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</si>
  <si>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</si>
  <si>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</si>
  <si>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</si>
  <si>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</si>
  <si>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</si>
  <si>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</si>
  <si>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</si>
  <si>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</si>
  <si>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</si>
  <si>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</si>
  <si>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</si>
  <si>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</si>
  <si>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</si>
  <si>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</si>
  <si>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</si>
  <si>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</si>
  <si>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</si>
  <si>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</si>
  <si>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</si>
  <si>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</si>
  <si>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</si>
  <si>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</si>
  <si>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</si>
  <si>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</si>
  <si>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</si>
  <si>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</si>
  <si>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</si>
  <si>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</si>
  <si>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</si>
  <si>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</si>
  <si>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</si>
  <si>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</si>
  <si>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</si>
  <si>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</si>
  <si>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</si>
  <si>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</si>
  <si>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</si>
  <si>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</si>
  <si>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</si>
  <si>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</si>
  <si>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</si>
  <si>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</si>
  <si>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</si>
  <si>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</si>
  <si>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</si>
  <si>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</si>
  <si>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</si>
  <si>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</si>
  <si>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</si>
  <si>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</si>
  <si>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</si>
  <si>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</si>
  <si>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</si>
  <si>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</si>
  <si>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</si>
  <si>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</si>
  <si>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</si>
  <si>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</si>
  <si>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</si>
  <si>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</si>
  <si>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</si>
  <si>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</si>
  <si>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</si>
  <si>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</si>
  <si>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</si>
  <si>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</si>
  <si>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</si>
  <si>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</si>
  <si>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</si>
  <si>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</si>
  <si>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</si>
  <si>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</si>
  <si>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</si>
  <si>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</si>
  <si>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</si>
  <si>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</si>
  <si>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</si>
  <si>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</si>
  <si>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</si>
  <si>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</si>
  <si>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</si>
  <si>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</si>
  <si>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</si>
  <si>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</si>
  <si>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</si>
  <si>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</si>
  <si>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</si>
  <si>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</si>
  <si>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</si>
  <si>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</si>
  <si>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</si>
  <si>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</si>
  <si>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</si>
  <si>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</si>
  <si>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</si>
  <si>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</si>
  <si>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</si>
  <si>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</si>
  <si>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</si>
  <si>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</si>
  <si>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</si>
  <si>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</si>
  <si>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</si>
  <si>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</si>
  <si>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</si>
  <si>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</si>
  <si>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</si>
  <si>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</si>
  <si>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</si>
  <si>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</si>
  <si>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</si>
  <si>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</si>
  <si>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</si>
  <si>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</si>
  <si>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</si>
  <si>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</si>
  <si>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</si>
  <si>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</si>
  <si>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</si>
  <si>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</si>
  <si>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</si>
  <si>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</si>
  <si>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</si>
  <si>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</si>
  <si>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</si>
  <si>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</si>
  <si>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</si>
  <si>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</si>
  <si>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</si>
  <si>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</si>
  <si>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</si>
  <si>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</si>
  <si>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</si>
  <si>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</si>
  <si>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</si>
  <si>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</si>
  <si>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</si>
  <si>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</si>
  <si>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</si>
  <si>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</si>
  <si>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</si>
  <si>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</si>
  <si>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</si>
  <si>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</si>
  <si>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</si>
  <si>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</si>
  <si>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</si>
  <si>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</si>
  <si>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</si>
  <si>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</si>
  <si>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</si>
  <si>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</si>
  <si>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</si>
  <si>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</si>
  <si>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</si>
  <si>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</si>
  <si>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</si>
  <si>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</si>
  <si>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</si>
  <si>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</si>
  <si>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</si>
  <si>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</si>
  <si>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</si>
  <si>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</si>
  <si>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</si>
  <si>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</si>
  <si>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</si>
  <si>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</si>
  <si>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</si>
  <si>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</si>
  <si>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</si>
  <si>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</si>
  <si>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</si>
  <si>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</si>
  <si>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</si>
  <si>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</si>
  <si>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</si>
  <si>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</si>
  <si>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</si>
  <si>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</si>
  <si>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</si>
  <si>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</si>
  <si>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</si>
  <si>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</si>
  <si>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</si>
  <si>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</si>
  <si>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</si>
  <si>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</si>
  <si>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</si>
  <si>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</si>
  <si>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</si>
  <si>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</si>
  <si>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</si>
  <si>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</si>
  <si>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</si>
  <si>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</si>
  <si>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</si>
  <si>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</si>
  <si>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</si>
  <si>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</si>
  <si>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</si>
  <si>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</si>
  <si>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</si>
  <si>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</si>
  <si>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</si>
  <si>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</si>
  <si>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</si>
  <si>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</si>
  <si>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</si>
  <si>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</si>
  <si>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</si>
  <si>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</si>
  <si>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</si>
  <si>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</si>
  <si>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</si>
  <si>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</si>
  <si>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</si>
  <si>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</si>
  <si>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</si>
  <si>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</si>
  <si>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</si>
  <si>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</si>
  <si>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</si>
  <si>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</si>
  <si>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</si>
  <si>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</si>
  <si>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</si>
  <si>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</si>
  <si>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</si>
  <si>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</si>
  <si>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</si>
  <si>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</si>
  <si>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</si>
  <si>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</si>
  <si>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</si>
  <si>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</si>
  <si>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</si>
  <si>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</si>
  <si>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</si>
  <si>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</si>
  <si>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</si>
  <si>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</si>
  <si>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</si>
  <si>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</si>
  <si>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</si>
  <si>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</si>
  <si>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</si>
  <si>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</si>
  <si>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</si>
  <si>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</si>
  <si>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</si>
  <si>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</si>
  <si>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</si>
  <si>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</si>
  <si>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</si>
  <si>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</si>
  <si>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</si>
  <si>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</si>
  <si>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</si>
  <si>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</si>
  <si>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</si>
  <si>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</si>
  <si>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</si>
  <si>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</si>
  <si>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</si>
  <si>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</si>
  <si>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</si>
  <si>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</si>
  <si>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</si>
  <si>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</si>
  <si>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</si>
  <si>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</si>
  <si>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</si>
  <si>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</si>
  <si>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</si>
  <si>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</si>
  <si>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</si>
  <si>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</si>
  <si>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</si>
  <si>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</si>
  <si>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</si>
  <si>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</si>
  <si>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</si>
  <si>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</si>
  <si>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</si>
  <si>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</si>
  <si>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</si>
  <si>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</si>
  <si>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</si>
  <si>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</si>
  <si>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</si>
  <si>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</si>
  <si>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</si>
  <si>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</si>
  <si>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</si>
  <si>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</si>
  <si>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</si>
  <si>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</si>
  <si>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</si>
  <si>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</si>
  <si>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</si>
  <si>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</si>
  <si>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</si>
  <si>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</si>
  <si>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</si>
  <si>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</si>
  <si>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</si>
  <si>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</si>
  <si>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</si>
  <si>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</si>
  <si>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</si>
  <si>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</si>
  <si>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</si>
  <si>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</si>
  <si>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</si>
  <si>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</si>
  <si>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</si>
  <si>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</si>
  <si>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</si>
  <si>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</si>
  <si>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</si>
  <si>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</si>
  <si>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</si>
  <si>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</si>
  <si>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</si>
  <si>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</si>
  <si>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</si>
  <si>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</si>
  <si>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</si>
  <si>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</si>
  <si>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</si>
  <si>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</si>
  <si>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</si>
  <si>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</si>
  <si>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</si>
  <si>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</si>
  <si>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</si>
  <si>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</si>
  <si>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</si>
  <si>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</si>
  <si>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</si>
  <si>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</si>
  <si>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</si>
  <si>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</si>
  <si>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</si>
  <si>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</si>
  <si>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</si>
  <si>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</si>
  <si>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</si>
  <si>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</si>
  <si>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</si>
  <si>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</si>
  <si>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</si>
  <si>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</si>
  <si>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</si>
  <si>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</si>
  <si>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</si>
  <si>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</si>
  <si>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</si>
  <si>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</si>
  <si>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</si>
  <si>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</si>
  <si>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</si>
  <si>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</si>
  <si>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</si>
  <si>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</si>
  <si>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</si>
  <si>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</si>
  <si>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</si>
  <si>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</si>
  <si>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</si>
  <si>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</si>
  <si>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</si>
  <si>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</si>
  <si>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</si>
  <si>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</si>
  <si>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</si>
  <si>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</si>
  <si>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</si>
  <si>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</si>
  <si>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</si>
  <si>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</si>
  <si>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</si>
  <si>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</si>
  <si>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</si>
  <si>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</si>
  <si>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</si>
  <si>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</si>
  <si>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</si>
  <si>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</si>
  <si>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</si>
  <si>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</si>
  <si>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</si>
  <si>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</si>
  <si>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</si>
  <si>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</si>
  <si>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</si>
  <si>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</si>
  <si>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</si>
  <si>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</si>
  <si>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</si>
  <si>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</si>
  <si>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</si>
  <si>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</si>
  <si>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</si>
  <si>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</si>
  <si>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</si>
  <si>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</si>
  <si>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</si>
  <si>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</si>
  <si>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</si>
  <si>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</si>
  <si>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</si>
  <si>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</si>
  <si>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</si>
  <si>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</si>
  <si>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</si>
  <si>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</si>
  <si>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</si>
  <si>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</si>
  <si>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</si>
  <si>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</si>
  <si>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</si>
  <si>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</si>
  <si>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</si>
  <si>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</si>
  <si>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</si>
  <si>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</si>
  <si>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</si>
  <si>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</si>
  <si>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</si>
  <si>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</si>
  <si>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</si>
  <si>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</si>
  <si>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</si>
  <si>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</si>
  <si>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</si>
  <si>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</si>
  <si>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</si>
  <si>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</si>
  <si>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</si>
  <si>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</si>
  <si>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</si>
  <si>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</si>
  <si>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</si>
  <si>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</si>
  <si>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</si>
  <si>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</si>
  <si>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</si>
  <si>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</si>
  <si>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</si>
  <si>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</si>
  <si>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</si>
  <si>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</si>
  <si>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</si>
  <si>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</si>
  <si>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</si>
  <si>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</si>
  <si>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</si>
  <si>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</si>
  <si>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</si>
  <si>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</si>
  <si>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</si>
  <si>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</si>
  <si>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</si>
  <si>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</si>
  <si>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</si>
  <si>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</si>
  <si>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</si>
  <si>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</si>
  <si>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</si>
  <si>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</si>
  <si>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</si>
  <si>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</si>
  <si>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</si>
  <si>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</si>
  <si>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</si>
  <si>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</si>
  <si>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</si>
  <si>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</si>
  <si>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</si>
  <si>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</si>
  <si>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</si>
  <si>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</si>
  <si>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</si>
  <si>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</si>
  <si>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</si>
  <si>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</si>
  <si>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</si>
  <si>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</si>
  <si>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</si>
  <si>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</si>
  <si>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</si>
  <si>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</si>
  <si>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</si>
  <si>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</si>
  <si>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</si>
  <si>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</si>
  <si>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</si>
  <si>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</si>
  <si>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</si>
  <si>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</si>
  <si>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</si>
  <si>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</si>
  <si>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</si>
  <si>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</si>
  <si>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</si>
  <si>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</si>
  <si>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</si>
  <si>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</si>
  <si>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</si>
  <si>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</si>
  <si>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</si>
  <si>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</si>
  <si>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</si>
  <si>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</si>
  <si>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</si>
  <si>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</si>
  <si>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</si>
  <si>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</si>
  <si>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</si>
  <si>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</si>
  <si>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</si>
  <si>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</si>
  <si>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</si>
  <si>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</si>
  <si>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</si>
  <si>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</si>
  <si>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</si>
  <si>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</si>
  <si>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</si>
  <si>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</si>
  <si>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</si>
  <si>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</si>
  <si>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</si>
  <si>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</si>
  <si>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</si>
  <si>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</si>
  <si>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</si>
  <si>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</si>
  <si>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</si>
  <si>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</si>
  <si>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</si>
  <si>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</si>
  <si>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</si>
  <si>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</si>
  <si>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</si>
  <si>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</si>
  <si>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</si>
  <si>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</si>
  <si>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</si>
  <si>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</si>
  <si>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</si>
  <si>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</si>
  <si>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</si>
  <si>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</si>
  <si>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</si>
  <si>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</si>
  <si>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</si>
  <si>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</si>
  <si>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</si>
  <si>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</si>
  <si>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</si>
  <si>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</si>
  <si>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</si>
  <si>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</si>
  <si>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</si>
  <si>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</si>
  <si>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</si>
  <si>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</si>
  <si>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</si>
  <si>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</si>
  <si>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</si>
  <si>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</si>
  <si>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</si>
  <si>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</si>
  <si>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</si>
  <si>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</si>
  <si>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</si>
  <si>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</si>
  <si>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</si>
  <si>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</si>
  <si>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</si>
  <si>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</si>
  <si>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</si>
  <si>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</si>
  <si>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</si>
  <si>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</si>
  <si>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</si>
  <si>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</si>
  <si>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</si>
  <si>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</si>
  <si>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</si>
  <si>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</si>
  <si>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</si>
  <si>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</si>
  <si>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</si>
  <si>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</si>
  <si>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</si>
  <si>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</si>
  <si>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</si>
  <si>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</si>
  <si>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</si>
  <si>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</si>
  <si>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</si>
  <si>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</si>
  <si>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</si>
  <si>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</si>
  <si>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</si>
  <si>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</si>
  <si>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</si>
  <si>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</si>
  <si>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</si>
  <si>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</si>
  <si>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</si>
  <si>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</si>
  <si>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</si>
  <si>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</si>
  <si>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</si>
  <si>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</si>
  <si>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</si>
  <si>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</si>
  <si>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</si>
  <si>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</si>
  <si>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</si>
  <si>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</si>
  <si>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</si>
  <si>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</si>
  <si>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</si>
  <si>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</si>
  <si>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</si>
  <si>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</si>
  <si>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</si>
  <si>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</si>
  <si>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</si>
  <si>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</si>
  <si>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</si>
  <si>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</si>
  <si>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</si>
  <si>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</si>
  <si>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</si>
  <si>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</si>
  <si>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</si>
  <si>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</si>
  <si>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</si>
  <si>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</si>
  <si>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</si>
  <si>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</si>
  <si>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</si>
  <si>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</si>
  <si>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</si>
  <si>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</si>
  <si>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</si>
  <si>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</si>
  <si>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</si>
  <si>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</si>
  <si>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</si>
  <si>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</si>
  <si>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</si>
  <si>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</si>
  <si>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</si>
  <si>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</si>
  <si>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</si>
  <si>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</si>
  <si>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</si>
  <si>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</si>
  <si>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</si>
  <si>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</si>
  <si>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</si>
  <si>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</si>
  <si>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</si>
  <si>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</si>
  <si>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</si>
  <si>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</si>
  <si>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</si>
  <si>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</si>
  <si>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</si>
  <si>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</si>
  <si>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</si>
  <si>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</si>
  <si>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</si>
  <si>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</si>
  <si>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</si>
  <si>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</si>
  <si>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</si>
  <si>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</si>
  <si>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</si>
  <si>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</si>
  <si>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</si>
  <si>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</si>
  <si>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</si>
  <si>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</si>
  <si>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</si>
  <si>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</si>
  <si>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</si>
  <si>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</si>
  <si>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</si>
  <si>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</si>
  <si>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</si>
  <si>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</si>
  <si>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</si>
  <si>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</si>
  <si>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</si>
  <si>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</si>
  <si>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</si>
  <si>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</si>
  <si>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</si>
  <si>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</si>
  <si>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</si>
  <si>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</si>
  <si>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</si>
  <si>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</si>
  <si>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</si>
  <si>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</si>
  <si>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</si>
  <si>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</si>
  <si>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</si>
  <si>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</si>
  <si>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</si>
  <si>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</si>
  <si>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</si>
  <si>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</si>
  <si>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</si>
  <si>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</si>
  <si>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</si>
  <si>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</si>
  <si>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</si>
  <si>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</si>
  <si>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</si>
  <si>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</si>
  <si>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</si>
  <si>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</si>
  <si>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</si>
  <si>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</si>
  <si>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</si>
  <si>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</si>
  <si>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</si>
  <si>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</si>
  <si>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</si>
  <si>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</si>
  <si>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</si>
  <si>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</si>
  <si>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</si>
  <si>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</si>
  <si>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</si>
  <si>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</si>
  <si>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</si>
  <si>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</si>
  <si>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</si>
  <si>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</si>
  <si>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</si>
  <si>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</si>
  <si>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</si>
  <si>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</si>
  <si>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</si>
  <si>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</si>
  <si>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</si>
  <si>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</si>
  <si>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</si>
  <si>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</si>
  <si>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</si>
  <si>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</si>
  <si>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</si>
  <si>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</si>
  <si>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</si>
  <si>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</si>
  <si>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</si>
  <si>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</si>
  <si>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</si>
  <si>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</si>
  <si>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</si>
  <si>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</si>
  <si>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</si>
  <si>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</si>
  <si>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</si>
  <si>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</si>
  <si>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</si>
  <si>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</si>
  <si>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</si>
  <si>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</si>
  <si>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</si>
  <si>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</si>
  <si>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</si>
  <si>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</si>
  <si>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</si>
  <si>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</si>
  <si>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</si>
  <si>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</si>
  <si>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</si>
  <si>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</si>
  <si>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</si>
  <si>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</si>
  <si>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</si>
  <si>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</si>
  <si>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</si>
  <si>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</si>
  <si>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</si>
  <si>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</si>
  <si>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</si>
  <si>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</si>
  <si>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</si>
  <si>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</si>
  <si>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</si>
  <si>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</si>
  <si>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</si>
  <si>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</si>
  <si>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</si>
  <si>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</si>
  <si>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</si>
  <si>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</si>
  <si>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</si>
  <si>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</si>
  <si>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</si>
  <si>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</si>
  <si>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</si>
  <si>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</si>
  <si>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</si>
  <si>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</si>
  <si>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</si>
  <si>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</si>
  <si>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</si>
  <si>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</si>
  <si>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</si>
  <si>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</si>
  <si>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</si>
  <si>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</si>
  <si>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</si>
  <si>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</si>
  <si>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</si>
  <si>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</si>
  <si>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</si>
  <si>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</si>
  <si>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</si>
  <si>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</si>
  <si>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</si>
  <si>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</si>
  <si>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</si>
  <si>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</si>
  <si>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</si>
  <si>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</si>
  <si>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</si>
  <si>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</si>
  <si>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</si>
  <si>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</si>
  <si>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</si>
  <si>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</si>
  <si>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</si>
  <si>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</si>
  <si>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</si>
  <si>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</si>
  <si>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</si>
  <si>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</si>
  <si>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</si>
  <si>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</si>
  <si>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</si>
  <si>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</si>
  <si>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</si>
  <si>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</si>
  <si>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</si>
  <si>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</si>
  <si>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</si>
  <si>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</si>
  <si>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</si>
  <si>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</si>
  <si>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</si>
  <si>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</si>
  <si>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</si>
  <si>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</si>
  <si>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</si>
  <si>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</si>
  <si>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</si>
  <si>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</si>
  <si>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</si>
  <si>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</si>
  <si>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</si>
  <si>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</si>
  <si>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</si>
  <si>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</si>
  <si>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</si>
  <si>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</si>
  <si>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</si>
  <si>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</si>
  <si>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</si>
  <si>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</si>
  <si>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</si>
  <si>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</si>
  <si>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</si>
  <si>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</si>
  <si>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</si>
  <si>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</si>
  <si>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</si>
  <si>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</si>
  <si>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</si>
  <si>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</si>
  <si>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</si>
  <si>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</si>
  <si>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</si>
  <si>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</si>
  <si>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</si>
  <si>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</si>
  <si>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</si>
  <si>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</si>
  <si>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</si>
  <si>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</si>
  <si>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</si>
  <si>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</si>
  <si>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</si>
  <si>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</si>
  <si>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</si>
  <si>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</si>
  <si>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</si>
  <si>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</si>
  <si>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</si>
  <si>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</si>
  <si>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</si>
  <si>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</si>
  <si>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</si>
  <si>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</si>
  <si>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</si>
  <si>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</si>
  <si>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</si>
  <si>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</si>
  <si>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</si>
  <si>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</si>
  <si>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</si>
  <si>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</si>
  <si>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</si>
  <si>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</si>
  <si>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</si>
  <si>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</si>
  <si>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</si>
  <si>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</si>
  <si>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</si>
  <si>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</si>
  <si>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</si>
  <si>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</si>
  <si>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</si>
  <si>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</si>
  <si>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</si>
  <si>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</si>
  <si>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</si>
  <si>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</si>
  <si>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</si>
  <si>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</si>
  <si>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</si>
  <si>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</si>
  <si>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</si>
  <si>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</si>
  <si>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</si>
  <si>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</si>
  <si>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</si>
  <si>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</si>
  <si>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</si>
  <si>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</si>
  <si>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</si>
  <si>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</si>
  <si>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</si>
  <si>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</si>
  <si>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</si>
  <si>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</si>
  <si>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</si>
  <si>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</si>
  <si>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</si>
  <si>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</si>
  <si>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</si>
  <si>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</si>
  <si>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</si>
  <si>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</si>
  <si>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</si>
  <si>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</si>
  <si>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</si>
  <si>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</si>
  <si>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</si>
  <si>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</si>
  <si>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</si>
  <si>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</si>
  <si>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</si>
  <si>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</si>
  <si>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</si>
  <si>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</si>
  <si>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</si>
  <si>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</si>
  <si>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</si>
  <si>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</si>
  <si>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</si>
  <si>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</si>
  <si>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</si>
  <si>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</si>
  <si>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</si>
  <si>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</si>
  <si>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</si>
  <si>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</si>
  <si>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</si>
  <si>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</si>
  <si>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</si>
  <si>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</si>
  <si>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</si>
  <si>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</si>
  <si>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</si>
  <si>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</si>
  <si>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</si>
  <si>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</si>
  <si>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</si>
  <si>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</si>
  <si>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</si>
  <si>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</si>
  <si>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</si>
  <si>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</si>
  <si>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</si>
  <si>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</si>
  <si>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</si>
  <si>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</si>
  <si>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</si>
  <si>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</si>
  <si>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</si>
  <si>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</si>
  <si>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</si>
  <si>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</si>
  <si>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</si>
  <si>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</si>
  <si>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</si>
  <si>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</si>
  <si>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</si>
  <si>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</si>
  <si>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</si>
  <si>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</si>
  <si>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</si>
  <si>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</si>
  <si>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</si>
  <si>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</si>
  <si>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</si>
  <si>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</si>
  <si>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</si>
  <si>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</si>
  <si>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</si>
  <si>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</si>
  <si>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</si>
  <si>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</si>
  <si>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</si>
  <si>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</si>
  <si>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</si>
  <si>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</si>
  <si>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</si>
  <si>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</si>
  <si>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</si>
  <si>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</si>
  <si>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</si>
  <si>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</si>
  <si>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</si>
  <si>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</si>
  <si>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</si>
  <si>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</si>
  <si>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</si>
  <si>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</si>
  <si>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</si>
  <si>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</si>
  <si>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</si>
  <si>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</si>
  <si>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</si>
  <si>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</si>
  <si>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</si>
  <si>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</si>
  <si>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</si>
  <si>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</si>
  <si>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</si>
  <si>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</si>
  <si>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</si>
  <si>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</si>
  <si>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</si>
  <si>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</si>
  <si>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</si>
  <si>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</si>
  <si>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</si>
  <si>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</si>
  <si>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</si>
  <si>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</si>
  <si>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</si>
  <si>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</si>
  <si>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</si>
  <si>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</si>
  <si>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</si>
  <si>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</si>
  <si>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</si>
  <si>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</si>
  <si>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</si>
  <si>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</si>
  <si>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</si>
  <si>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</si>
  <si>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</si>
  <si>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</si>
  <si>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</si>
  <si>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</si>
  <si>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</si>
  <si>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</si>
  <si>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</si>
  <si>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</si>
  <si>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</si>
  <si>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</si>
  <si>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</si>
  <si>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</si>
  <si>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</si>
  <si>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</si>
  <si>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</si>
  <si>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</si>
  <si>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</si>
  <si>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</si>
  <si>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</si>
  <si>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</si>
  <si>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</si>
  <si>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</si>
  <si>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</si>
  <si>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</si>
  <si>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</si>
  <si>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</si>
  <si>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</si>
  <si>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</si>
  <si>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</si>
  <si>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</si>
  <si>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</si>
  <si>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</si>
  <si>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</si>
  <si>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</si>
  <si>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</si>
  <si>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</si>
  <si>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</si>
  <si>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</si>
  <si>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</si>
  <si>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</si>
  <si>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</si>
  <si>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</si>
  <si>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</si>
  <si>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</si>
  <si>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</si>
  <si>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</si>
  <si>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</si>
  <si>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</si>
  <si>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</si>
  <si>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</si>
  <si>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</si>
  <si>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</si>
  <si>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</si>
  <si>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</si>
  <si>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</si>
  <si>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</si>
  <si>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</si>
  <si>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</si>
  <si>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</si>
  <si>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</si>
  <si>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</si>
  <si>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</si>
  <si>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</si>
  <si>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</si>
  <si>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</si>
  <si>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</si>
  <si>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</si>
  <si>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</si>
  <si>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</si>
  <si>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</si>
  <si>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</si>
  <si>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</si>
  <si>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</si>
  <si>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</si>
  <si>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</si>
  <si>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</si>
  <si>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</si>
  <si>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</si>
  <si>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</si>
  <si>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</si>
  <si>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</si>
  <si>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</si>
  <si>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</si>
  <si>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</si>
  <si>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</si>
  <si>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</si>
  <si>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</si>
  <si>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</si>
  <si>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</si>
  <si>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</si>
  <si>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</si>
  <si>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</si>
  <si>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</si>
  <si>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</si>
  <si>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</si>
  <si>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</si>
  <si>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</si>
  <si>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</si>
  <si>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</si>
  <si>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</si>
  <si>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</si>
  <si>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</si>
  <si>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</si>
  <si>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</si>
  <si>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</si>
  <si>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</si>
  <si>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</si>
  <si>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</si>
  <si>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</si>
  <si>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</si>
  <si>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</si>
  <si>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</si>
  <si>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</si>
  <si>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</si>
  <si>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</si>
  <si>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</si>
  <si>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</si>
  <si>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</si>
  <si>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</si>
  <si>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</si>
  <si>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</si>
  <si>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</si>
  <si>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</si>
  <si>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</si>
  <si>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</si>
  <si>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</si>
  <si>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</si>
  <si>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</si>
  <si>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</si>
  <si>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</si>
  <si>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</si>
  <si>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</si>
  <si>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</si>
  <si>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</si>
  <si>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</si>
  <si>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</si>
  <si>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</si>
  <si>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</si>
  <si>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</si>
  <si>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</si>
  <si>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</si>
  <si>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</si>
  <si>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</si>
  <si>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</si>
  <si>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</si>
  <si>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</si>
  <si>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</si>
  <si>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</si>
  <si>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</si>
  <si>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</si>
  <si>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</si>
  <si>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</si>
  <si>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</si>
  <si>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</si>
  <si>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</si>
  <si>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</si>
  <si>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</si>
  <si>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</si>
  <si>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</si>
  <si>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</si>
  <si>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</si>
  <si>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</si>
  <si>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</si>
  <si>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</si>
  <si>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</si>
  <si>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</si>
  <si>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</si>
  <si>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</si>
  <si>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</si>
  <si>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</si>
  <si>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</si>
  <si>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</si>
  <si>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</si>
  <si>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</si>
  <si>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</si>
  <si>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</si>
  <si>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</si>
  <si>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</si>
  <si>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</si>
  <si>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</si>
  <si>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</si>
  <si>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</si>
  <si>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</si>
  <si>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</si>
  <si>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</si>
  <si>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</si>
  <si>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</si>
  <si>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</si>
  <si>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</si>
  <si>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</si>
  <si>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</si>
  <si>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</si>
  <si>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</si>
  <si>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</si>
  <si>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</si>
  <si>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</si>
  <si>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</si>
  <si>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</si>
  <si>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</si>
  <si>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</si>
  <si>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</si>
  <si>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</si>
  <si>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</si>
  <si>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</si>
  <si>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</si>
  <si>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</si>
  <si>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</si>
  <si>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</si>
  <si>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</si>
  <si>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</si>
  <si>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</si>
  <si>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</si>
  <si>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</si>
  <si>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</si>
  <si>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</si>
  <si>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</si>
  <si>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</si>
  <si>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</si>
  <si>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</si>
  <si>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</si>
  <si>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</si>
  <si>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</si>
  <si>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</si>
  <si>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</si>
  <si>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</si>
  <si>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</si>
  <si>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</si>
  <si>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</si>
  <si>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</si>
  <si>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</si>
  <si>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</si>
  <si>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</si>
  <si>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</si>
  <si>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</si>
  <si>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</si>
  <si>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</si>
  <si>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</si>
  <si>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</si>
  <si>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</si>
  <si>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</si>
  <si>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</si>
  <si>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</si>
  <si>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</si>
  <si>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</si>
  <si>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</si>
  <si>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</si>
  <si>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</si>
  <si>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</si>
  <si>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</si>
  <si>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</si>
  <si>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</si>
  <si>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</si>
  <si>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</si>
  <si>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</si>
  <si>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</si>
  <si>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</si>
  <si>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</si>
  <si>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</si>
  <si>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</si>
  <si>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</si>
  <si>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</si>
  <si>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</si>
  <si>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</si>
  <si>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</si>
  <si>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</si>
  <si>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</si>
  <si>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</si>
  <si>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</si>
  <si>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</si>
  <si>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</si>
  <si>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</si>
  <si>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</si>
  <si>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</si>
  <si>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</si>
  <si>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</si>
  <si>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</si>
  <si>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</si>
  <si>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</si>
  <si>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</si>
  <si>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</si>
  <si>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</si>
  <si>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</si>
  <si>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</si>
  <si>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</si>
  <si>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</si>
  <si>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</si>
  <si>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</si>
  <si>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</si>
  <si>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</si>
  <si>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</si>
  <si>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</si>
  <si>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</si>
  <si>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</si>
  <si>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</si>
  <si>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</si>
  <si>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</si>
  <si>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</si>
  <si>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</si>
  <si>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</si>
  <si>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</si>
  <si>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</si>
  <si>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</si>
  <si>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</si>
  <si>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</si>
  <si>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</si>
  <si>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</si>
  <si>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</si>
  <si>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</si>
  <si>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</si>
  <si>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</si>
  <si>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</si>
  <si>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</si>
  <si>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</si>
  <si>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</si>
  <si>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</si>
  <si>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</si>
  <si>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</si>
  <si>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</si>
  <si>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</si>
  <si>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</si>
  <si>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</si>
  <si>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</si>
  <si>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</si>
  <si>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</si>
  <si>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</si>
  <si>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</si>
  <si>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</si>
  <si>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</si>
  <si>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</si>
  <si>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</si>
  <si>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</si>
  <si>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</si>
  <si>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</si>
  <si>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</si>
  <si>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</si>
  <si>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</si>
  <si>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</si>
  <si>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</si>
  <si>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</si>
  <si>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</si>
  <si>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</si>
  <si>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</si>
  <si>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</si>
  <si>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</si>
  <si>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</si>
  <si>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</si>
  <si>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</si>
  <si>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</si>
  <si>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</si>
  <si>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</si>
  <si>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</si>
  <si>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</si>
  <si>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</si>
  <si>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</si>
  <si>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</si>
  <si>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</si>
  <si>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</si>
  <si>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</si>
  <si>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</si>
  <si>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</si>
  <si>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</si>
  <si>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</si>
  <si>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</si>
  <si>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</si>
  <si>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</si>
  <si>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</si>
  <si>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</si>
  <si>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</si>
  <si>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</si>
  <si>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</si>
  <si>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</si>
  <si>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</si>
  <si>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</si>
  <si>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</si>
  <si>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</si>
  <si>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</si>
  <si>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</si>
  <si>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</si>
  <si>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</si>
  <si>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</si>
  <si>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</si>
  <si>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</si>
  <si>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</si>
  <si>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</si>
  <si>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</si>
  <si>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</si>
  <si>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</si>
  <si>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</si>
  <si>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</si>
  <si>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</si>
  <si>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</si>
  <si>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</si>
  <si>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</si>
  <si>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</si>
  <si>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</si>
  <si>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</si>
  <si>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</si>
  <si>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</si>
  <si>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</si>
  <si>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</si>
  <si>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</si>
  <si>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</si>
  <si>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</si>
  <si>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</si>
  <si>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</si>
  <si>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</si>
  <si>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</si>
  <si>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</si>
  <si>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</si>
  <si>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</si>
  <si>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</si>
  <si>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</si>
  <si>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</si>
  <si>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</si>
  <si>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</si>
  <si>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</si>
  <si>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</si>
  <si>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</si>
  <si>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</si>
  <si>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</si>
  <si>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</si>
  <si>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</si>
  <si>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</si>
  <si>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</si>
  <si>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</si>
  <si>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</si>
  <si>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</si>
  <si>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</si>
  <si>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</si>
  <si>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</si>
  <si>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</si>
  <si>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</si>
  <si>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</si>
  <si>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</si>
  <si>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</si>
  <si>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</si>
  <si>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</si>
  <si>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</si>
  <si>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</si>
  <si>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</si>
  <si>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</si>
  <si>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</si>
  <si>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</si>
  <si>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</si>
  <si>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</si>
  <si>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</si>
  <si>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</si>
  <si>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</si>
  <si>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</si>
  <si>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</si>
  <si>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</si>
  <si>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</si>
  <si>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</si>
  <si>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</si>
  <si>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</si>
  <si>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</si>
  <si>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</si>
  <si>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</si>
  <si>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</si>
  <si>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</si>
  <si>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</si>
  <si>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</si>
  <si>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</si>
  <si>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</si>
  <si>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</si>
  <si>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</si>
  <si>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</si>
  <si>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</si>
  <si>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</si>
  <si>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</si>
  <si>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</si>
  <si>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</si>
  <si>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</si>
  <si>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</si>
  <si>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</si>
  <si>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</si>
  <si>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</si>
  <si>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</si>
  <si>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</si>
  <si>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</si>
  <si>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</si>
  <si>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</si>
  <si>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</si>
  <si>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</si>
  <si>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</si>
  <si>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</si>
  <si>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</si>
  <si>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</si>
  <si>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</si>
  <si>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</si>
  <si>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</si>
  <si>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</si>
  <si>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</si>
  <si>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</si>
  <si>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</si>
  <si>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</si>
  <si>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</si>
  <si>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</si>
  <si>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</si>
  <si>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</si>
  <si>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</si>
  <si>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</si>
  <si>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</si>
  <si>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</si>
  <si>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</si>
  <si>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</si>
  <si>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</si>
  <si>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</si>
  <si>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</si>
  <si>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</si>
  <si>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</si>
  <si>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</si>
  <si>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</si>
  <si>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</si>
  <si>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</si>
  <si>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</si>
  <si>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</si>
  <si>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</si>
  <si>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</si>
  <si>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</si>
  <si>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</si>
  <si>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</si>
  <si>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</si>
  <si>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</si>
  <si>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</si>
  <si>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</si>
  <si>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</si>
  <si>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</si>
  <si>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</si>
  <si>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</si>
  <si>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</si>
  <si>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</si>
  <si>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</si>
  <si>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</si>
  <si>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</si>
  <si>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</si>
  <si>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</si>
  <si>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</si>
  <si>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</si>
  <si>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</si>
  <si>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</si>
  <si>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</si>
  <si>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</si>
  <si>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</si>
  <si>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</si>
  <si>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</si>
  <si>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</si>
  <si>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</si>
  <si>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</si>
  <si>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</si>
  <si>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</si>
  <si>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</si>
  <si>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</si>
  <si>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</si>
  <si>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</si>
  <si>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</si>
  <si>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</si>
  <si>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</si>
  <si>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</si>
  <si>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</si>
  <si>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</si>
  <si>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</si>
  <si>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</si>
  <si>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</si>
  <si>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</si>
  <si>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</si>
  <si>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</si>
  <si>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</si>
  <si>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</si>
  <si>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</si>
  <si>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</si>
  <si>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</si>
  <si>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</si>
  <si>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</si>
  <si>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</si>
  <si>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</si>
  <si>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</si>
  <si>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</si>
  <si>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</si>
  <si>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</si>
  <si>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</si>
  <si>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</si>
  <si>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</si>
  <si>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</si>
  <si>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</si>
  <si>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</si>
  <si>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</si>
  <si>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</si>
  <si>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</si>
  <si>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</si>
  <si>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</si>
  <si>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</si>
  <si>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</si>
  <si>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</si>
  <si>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</si>
  <si>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</si>
  <si>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</si>
  <si>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</si>
  <si>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</si>
  <si>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</si>
  <si>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</si>
  <si>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</si>
  <si>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</si>
  <si>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</si>
  <si>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</si>
  <si>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</si>
  <si>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</si>
  <si>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</si>
  <si>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</si>
  <si>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</si>
  <si>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</si>
  <si>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</si>
  <si>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</si>
  <si>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</si>
  <si>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</si>
  <si>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</si>
  <si>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</si>
  <si>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</si>
  <si>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</si>
  <si>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</si>
  <si>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</si>
  <si>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</si>
  <si>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</si>
  <si>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</si>
  <si>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</si>
  <si>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</si>
  <si>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</si>
  <si>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</si>
  <si>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</si>
  <si>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</si>
  <si>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</si>
  <si>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</si>
  <si>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</si>
  <si>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</si>
  <si>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</si>
  <si>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</si>
  <si>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</si>
  <si>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</si>
  <si>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</si>
  <si>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</si>
  <si>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</si>
  <si>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</si>
  <si>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</si>
  <si>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</si>
  <si>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</si>
  <si>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</si>
  <si>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</si>
  <si>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</si>
  <si>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</si>
  <si>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</si>
  <si>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</si>
  <si>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</si>
  <si>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</si>
  <si>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</si>
  <si>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</si>
  <si>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</si>
  <si>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</si>
  <si>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</si>
  <si>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</si>
  <si>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</si>
  <si>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</si>
  <si>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</si>
  <si>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</si>
  <si>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</si>
  <si>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</si>
  <si>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</si>
  <si>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</si>
  <si>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</si>
  <si>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</si>
  <si>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</si>
  <si>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</si>
  <si>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</si>
  <si>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</si>
  <si>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</si>
  <si>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</si>
  <si>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</si>
  <si>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</si>
  <si>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</si>
  <si>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</si>
  <si>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</si>
  <si>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</si>
  <si>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</si>
  <si>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</si>
  <si>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</si>
  <si>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</si>
  <si>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</si>
  <si>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</si>
  <si>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</si>
  <si>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</si>
  <si>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</si>
  <si>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</si>
  <si>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</si>
  <si>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</si>
  <si>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</si>
  <si>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</si>
  <si>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</si>
  <si>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</si>
  <si>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</si>
  <si>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</si>
  <si>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</si>
  <si>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</si>
  <si>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</si>
  <si>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</si>
  <si>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</si>
  <si>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</si>
  <si>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</si>
  <si>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</si>
  <si>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</si>
  <si>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</si>
  <si>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</si>
  <si>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</si>
  <si>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</si>
  <si>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</si>
  <si>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</si>
  <si>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</si>
  <si>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</si>
  <si>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</si>
  <si>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</si>
  <si>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</si>
  <si>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</si>
  <si>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</si>
  <si>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</si>
  <si>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</si>
  <si>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</si>
  <si>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</si>
  <si>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</si>
  <si>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</si>
  <si>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</si>
  <si>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</si>
  <si>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</si>
  <si>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</si>
  <si>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</si>
  <si>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</si>
  <si>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</si>
  <si>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</si>
  <si>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</si>
  <si>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</si>
  <si>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</si>
  <si>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</si>
  <si>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</si>
  <si>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</si>
  <si>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</si>
  <si>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</si>
  <si>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</si>
  <si>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</si>
  <si>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</si>
  <si>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</si>
  <si>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</si>
  <si>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</si>
  <si>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</si>
  <si>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</si>
  <si>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</si>
  <si>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</si>
  <si>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</si>
  <si>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</si>
  <si>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</si>
  <si>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</si>
  <si>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</si>
  <si>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</si>
  <si>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</si>
  <si>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</si>
  <si>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</si>
  <si>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</si>
  <si>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</si>
  <si>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</si>
  <si>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</si>
  <si>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</si>
  <si>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</si>
  <si>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</si>
  <si>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</si>
  <si>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</si>
  <si>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</si>
  <si>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</si>
  <si>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</si>
  <si>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</si>
  <si>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</si>
  <si>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</si>
  <si>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</si>
  <si>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</si>
  <si>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</si>
  <si>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</si>
  <si>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</si>
  <si>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</si>
  <si>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</si>
  <si>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</si>
  <si>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</si>
  <si>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</si>
  <si>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</si>
  <si>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</si>
  <si>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</si>
  <si>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</si>
  <si>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</si>
  <si>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</si>
  <si>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</si>
  <si>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</si>
  <si>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</si>
  <si>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</si>
  <si>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</si>
  <si>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</si>
  <si>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</si>
  <si>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</si>
  <si>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</si>
  <si>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</si>
  <si>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</si>
  <si>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</si>
  <si>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</si>
  <si>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</si>
  <si>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</si>
  <si>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</si>
  <si>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</si>
  <si>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</si>
  <si>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</si>
  <si>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</si>
  <si>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</si>
  <si>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</si>
  <si>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</si>
  <si>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</si>
  <si>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</si>
  <si>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</si>
  <si>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</si>
  <si>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</si>
  <si>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</si>
  <si>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</si>
  <si>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</si>
  <si>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</si>
  <si>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</si>
  <si>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</si>
  <si>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</si>
  <si>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</si>
  <si>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</si>
  <si>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</si>
  <si>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</si>
  <si>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</si>
  <si>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</si>
  <si>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</si>
  <si>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</si>
  <si>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</si>
  <si>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</si>
  <si>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</si>
  <si>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</si>
  <si>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</si>
  <si>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</si>
  <si>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</si>
  <si>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</si>
  <si>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</si>
  <si>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</si>
  <si>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</si>
  <si>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</si>
  <si>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</si>
  <si>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</si>
  <si>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</si>
  <si>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</si>
  <si>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</si>
  <si>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</si>
  <si>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</si>
  <si>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</si>
  <si>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</si>
  <si>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</si>
  <si>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</si>
  <si>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</si>
  <si>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</si>
  <si>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</si>
  <si>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</si>
  <si>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</si>
  <si>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</si>
  <si>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</si>
  <si>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</si>
  <si>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</si>
  <si>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</si>
  <si>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</si>
  <si>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</si>
  <si>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</si>
  <si>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</si>
  <si>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</si>
  <si>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</si>
  <si>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</si>
  <si>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</si>
  <si>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</si>
  <si>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</si>
  <si>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</si>
  <si>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</si>
  <si>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</si>
  <si>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</si>
  <si>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</si>
  <si>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</si>
  <si>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</si>
  <si>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</si>
  <si>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</si>
  <si>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</si>
  <si>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</si>
  <si>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</si>
  <si>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</si>
  <si>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</si>
  <si>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</si>
  <si>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</si>
  <si>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</si>
  <si>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</si>
  <si>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</si>
  <si>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</si>
  <si>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</si>
  <si>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</si>
  <si>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</si>
  <si>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</si>
  <si>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</si>
  <si>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</si>
  <si>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</si>
  <si>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</si>
  <si>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</si>
  <si>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</si>
  <si>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</si>
  <si>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</si>
  <si>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</si>
  <si>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</si>
  <si>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</si>
  <si>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</si>
  <si>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</si>
  <si>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</si>
  <si>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</si>
  <si>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</si>
  <si>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</si>
  <si>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</si>
  <si>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</si>
  <si>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</si>
  <si>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</si>
  <si>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</si>
  <si>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</si>
  <si>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</si>
  <si>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</si>
  <si>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</si>
  <si>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</si>
  <si>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</si>
  <si>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</si>
  <si>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</si>
  <si>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</si>
  <si>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</si>
  <si>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</si>
  <si>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</si>
  <si>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</si>
  <si>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</si>
  <si>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</si>
  <si>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</si>
  <si>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</si>
  <si>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</si>
  <si>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</si>
  <si>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</si>
  <si>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</si>
  <si>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</si>
  <si>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</si>
  <si>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</si>
  <si>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</si>
  <si>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</si>
  <si>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</si>
  <si>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</si>
  <si>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</si>
  <si>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</si>
  <si>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</si>
  <si>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</si>
  <si>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</si>
  <si>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</si>
  <si>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</si>
  <si>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</si>
  <si>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</si>
  <si>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</si>
  <si>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</si>
  <si>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</si>
  <si>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</si>
  <si>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</si>
  <si>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</si>
  <si>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</si>
  <si>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</si>
  <si>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</si>
  <si>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</si>
  <si>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</si>
  <si>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</si>
  <si>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</si>
  <si>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</si>
  <si>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</si>
  <si>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</si>
  <si>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</si>
  <si>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</si>
  <si>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</si>
  <si>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</si>
  <si>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</si>
  <si>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</si>
  <si>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</si>
  <si>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</si>
  <si>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</si>
  <si>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</si>
  <si>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</si>
  <si>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</si>
  <si>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</si>
  <si>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</si>
  <si>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</si>
  <si>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</si>
  <si>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</si>
  <si>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</si>
  <si>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</si>
  <si>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</si>
  <si>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</si>
  <si>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</si>
  <si>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</si>
  <si>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</si>
  <si>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</si>
  <si>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</si>
  <si>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</si>
  <si>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</si>
  <si>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</si>
  <si>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</si>
  <si>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</si>
  <si>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</si>
  <si>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</si>
  <si>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</si>
  <si>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</si>
  <si>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</si>
  <si>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</si>
  <si>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</si>
  <si>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</si>
  <si>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</si>
  <si>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</si>
  <si>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</si>
  <si>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</si>
  <si>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</si>
  <si>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</si>
  <si>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</si>
  <si>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</si>
  <si>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</si>
  <si>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</si>
  <si>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</si>
  <si>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</si>
  <si>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</si>
  <si>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</si>
  <si>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</si>
  <si>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</si>
  <si>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</si>
  <si>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</si>
  <si>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</si>
  <si>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</si>
  <si>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</si>
  <si>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</si>
  <si>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</si>
  <si>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</si>
  <si>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</si>
  <si>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</si>
  <si>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</si>
  <si>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</si>
  <si>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</si>
  <si>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</si>
  <si>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</si>
  <si>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</si>
  <si>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</si>
  <si>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</si>
  <si>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</si>
  <si>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</si>
  <si>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</si>
  <si>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</si>
  <si>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</si>
  <si>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</si>
  <si>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</si>
  <si>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</si>
  <si>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</si>
  <si>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</si>
  <si>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</si>
  <si>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</si>
  <si>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</si>
  <si>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</si>
  <si>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</si>
  <si>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</si>
  <si>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</si>
  <si>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</si>
  <si>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</si>
  <si>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</si>
  <si>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</si>
  <si>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</si>
  <si>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</si>
  <si>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</si>
  <si>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</si>
  <si>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</si>
  <si>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</si>
  <si>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</si>
  <si>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</si>
  <si>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</si>
  <si>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</si>
  <si>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</si>
  <si>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</si>
  <si>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</si>
  <si>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</si>
  <si>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</si>
  <si>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</si>
  <si>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</si>
  <si>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</si>
  <si>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</si>
  <si>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</si>
  <si>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</si>
  <si>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</si>
  <si>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</si>
  <si>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</si>
  <si>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</si>
  <si>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</si>
  <si>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</si>
  <si>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</si>
  <si>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</si>
  <si>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</si>
  <si>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</si>
  <si>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</si>
  <si>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</si>
  <si>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</si>
  <si>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</si>
  <si>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</si>
  <si>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</si>
  <si>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</si>
  <si>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</si>
  <si>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</si>
  <si>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</si>
  <si>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</si>
  <si>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</si>
  <si>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</si>
  <si>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</si>
  <si>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</si>
  <si>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</si>
  <si>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</si>
  <si>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</si>
  <si>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</si>
  <si>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</si>
  <si>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</si>
  <si>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</si>
  <si>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</si>
  <si>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</si>
  <si>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</si>
  <si>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</si>
  <si>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</si>
  <si>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</si>
  <si>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</si>
  <si>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</si>
  <si>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</si>
  <si>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</si>
  <si>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</si>
  <si>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</si>
  <si>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</si>
  <si>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</si>
  <si>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</si>
  <si>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</si>
  <si>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</si>
  <si>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</si>
  <si>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</si>
  <si>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</si>
  <si>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</si>
  <si>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</si>
  <si>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</si>
  <si>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</si>
  <si>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</si>
  <si>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</si>
  <si>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</si>
  <si>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</si>
  <si>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</si>
  <si>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</si>
  <si>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</si>
  <si>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</si>
  <si>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</si>
  <si>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</si>
  <si>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</si>
  <si>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</si>
  <si>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</si>
  <si>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</si>
  <si>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</si>
  <si>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</si>
  <si>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</si>
  <si>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</si>
  <si>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</si>
  <si>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</si>
  <si>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</si>
  <si>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</si>
  <si>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</si>
  <si>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</si>
  <si>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</si>
  <si>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</si>
  <si>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</si>
  <si>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</si>
  <si>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</si>
  <si>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</si>
  <si>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</si>
  <si>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</si>
  <si>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</si>
  <si>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</si>
  <si>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</si>
  <si>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</si>
  <si>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</si>
  <si>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</si>
  <si>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</si>
  <si>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</si>
  <si>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</si>
  <si>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</si>
  <si>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</si>
  <si>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</si>
  <si>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</si>
  <si>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</si>
  <si>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</si>
  <si>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</si>
  <si>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</si>
  <si>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</si>
  <si>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</si>
  <si>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</si>
  <si>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</si>
  <si>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</si>
  <si>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</si>
  <si>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</si>
  <si>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</si>
  <si>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</si>
  <si>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</si>
  <si>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</si>
  <si>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</si>
  <si>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</si>
  <si>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</si>
  <si>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</si>
  <si>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</si>
  <si>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</si>
  <si>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</si>
  <si>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</si>
  <si>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</si>
  <si>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</si>
  <si>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</si>
  <si>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</si>
  <si>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</si>
  <si>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</si>
  <si>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</si>
  <si>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</si>
  <si>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</si>
  <si>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</si>
  <si>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</si>
  <si>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</si>
  <si>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</si>
  <si>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</si>
  <si>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</si>
  <si>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</si>
  <si>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</si>
  <si>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</si>
  <si>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</si>
  <si>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</si>
  <si>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</si>
  <si>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</si>
  <si>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</si>
  <si>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</si>
  <si>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</si>
  <si>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</si>
  <si>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</si>
  <si>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</si>
  <si>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</si>
  <si>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</si>
  <si>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</si>
  <si>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</si>
  <si>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</si>
  <si>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</si>
  <si>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</si>
  <si>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</si>
  <si>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</si>
  <si>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</si>
  <si>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</si>
  <si>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</si>
  <si>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</si>
  <si>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</si>
  <si>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</si>
  <si>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</si>
  <si>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</si>
  <si>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</si>
  <si>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</si>
  <si>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</si>
  <si>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</si>
  <si>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</si>
  <si>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</si>
  <si>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</si>
  <si>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</si>
  <si>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</si>
  <si>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</si>
  <si>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</si>
  <si>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</si>
  <si>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</si>
  <si>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</si>
  <si>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</si>
  <si>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</si>
  <si>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</si>
  <si>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</si>
  <si>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</si>
  <si>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</si>
  <si>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</si>
  <si>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</si>
  <si>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</si>
  <si>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</si>
  <si>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</si>
  <si>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</si>
  <si>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</si>
  <si>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</si>
  <si>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</si>
  <si>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</si>
  <si>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</si>
  <si>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</si>
  <si>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</si>
  <si>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</si>
  <si>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</si>
  <si>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</si>
  <si>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</si>
  <si>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</si>
  <si>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</si>
  <si>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</si>
  <si>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</si>
  <si>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</si>
  <si>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</si>
  <si>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</si>
  <si>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</si>
  <si>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</si>
  <si>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</si>
  <si>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</si>
  <si>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</si>
  <si>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</si>
  <si>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</si>
  <si>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</si>
  <si>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</si>
  <si>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</si>
  <si>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</si>
  <si>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</si>
  <si>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</si>
  <si>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</si>
  <si>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</si>
  <si>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</si>
  <si>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</si>
  <si>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</si>
  <si>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</si>
  <si>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</si>
  <si>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</si>
  <si>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</si>
  <si>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</si>
  <si>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</si>
  <si>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</si>
  <si>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</si>
  <si>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</si>
  <si>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</si>
  <si>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</si>
  <si>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</si>
  <si>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</si>
  <si>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</si>
  <si>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</si>
  <si>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</si>
  <si>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</si>
  <si>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</si>
  <si>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</si>
  <si>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</si>
  <si>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</si>
  <si>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</si>
  <si>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</si>
  <si>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</si>
  <si>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</si>
  <si>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</si>
  <si>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</si>
  <si>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</si>
  <si>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</si>
  <si>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</si>
  <si>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</si>
  <si>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</si>
  <si>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</si>
  <si>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</si>
  <si>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</si>
  <si>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</si>
  <si>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</si>
  <si>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</si>
  <si>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</si>
  <si>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</si>
  <si>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</si>
  <si>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</si>
  <si>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</si>
  <si>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</si>
  <si>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</si>
  <si>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</si>
  <si>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</si>
  <si>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</si>
  <si>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</si>
  <si>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</si>
  <si>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</si>
  <si>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</si>
  <si>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</si>
  <si>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</si>
  <si>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</si>
  <si>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</si>
  <si>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</si>
  <si>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</si>
  <si>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</si>
  <si>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</si>
  <si>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</si>
  <si>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</si>
  <si>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</si>
  <si>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</si>
  <si>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</si>
  <si>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</si>
  <si>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</si>
  <si>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</si>
  <si>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</si>
  <si>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</si>
  <si>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</si>
  <si>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</si>
  <si>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</si>
  <si>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</si>
  <si>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</si>
  <si>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</si>
  <si>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</si>
  <si>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</si>
  <si>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</si>
  <si>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</si>
  <si>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</si>
  <si>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</si>
  <si>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</si>
  <si>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</si>
  <si>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</si>
  <si>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</si>
  <si>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</si>
  <si>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</si>
  <si>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</si>
  <si>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</si>
  <si>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</si>
  <si>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</si>
  <si>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</si>
  <si>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</si>
  <si>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</si>
  <si>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</si>
  <si>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</si>
  <si>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</si>
  <si>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</si>
  <si>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</si>
  <si>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</si>
  <si>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</si>
  <si>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</si>
  <si>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</si>
  <si>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</si>
  <si>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</si>
  <si>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</si>
  <si>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</si>
  <si>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</si>
  <si>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</si>
  <si>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</si>
  <si>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</si>
  <si>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</si>
  <si>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</si>
  <si>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</si>
  <si>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</si>
  <si>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</si>
  <si>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</si>
  <si>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</si>
  <si>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</si>
  <si>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</si>
  <si>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</si>
  <si>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</si>
  <si>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</si>
  <si>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</si>
  <si>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</si>
  <si>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</si>
  <si>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</si>
  <si>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</si>
  <si>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</si>
  <si>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</si>
  <si>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</si>
  <si>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</si>
  <si>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</si>
  <si>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</si>
  <si>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</si>
  <si>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</si>
  <si>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</si>
  <si>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</si>
  <si>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</si>
  <si>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</si>
  <si>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</si>
  <si>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</si>
  <si>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</si>
  <si>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</si>
  <si>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</si>
  <si>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</si>
  <si>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</si>
  <si>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</si>
  <si>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</si>
  <si>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</si>
  <si>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</si>
  <si>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</si>
  <si>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</si>
  <si>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</si>
  <si>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</si>
  <si>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</si>
  <si>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</si>
  <si>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</si>
  <si>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</si>
  <si>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</si>
  <si>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</si>
  <si>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</si>
  <si>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</si>
  <si>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</si>
  <si>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</si>
  <si>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</si>
  <si>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</si>
  <si>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</si>
  <si>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</si>
  <si>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</si>
  <si>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</si>
  <si>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</si>
  <si>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</si>
  <si>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</si>
  <si>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</si>
  <si>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</si>
  <si>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</si>
  <si>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</si>
  <si>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</si>
  <si>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</si>
  <si>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</si>
  <si>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</si>
  <si>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</si>
  <si>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</si>
  <si>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</si>
  <si>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</si>
  <si>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</si>
  <si>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</si>
  <si>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</si>
  <si>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</si>
  <si>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</si>
  <si>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</si>
  <si>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</si>
  <si>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</si>
  <si>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</si>
  <si>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</si>
  <si>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</si>
  <si>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</si>
  <si>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</si>
  <si>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</si>
  <si>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</si>
  <si>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</si>
  <si>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</si>
  <si>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</si>
  <si>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</si>
  <si>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</si>
  <si>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</si>
  <si>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</si>
  <si>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</si>
  <si>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</si>
  <si>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</si>
  <si>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</si>
  <si>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</si>
  <si>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</si>
  <si>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</si>
  <si>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</si>
  <si>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</si>
  <si>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</si>
  <si>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</si>
  <si>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</si>
  <si>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</si>
  <si>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</si>
  <si>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</si>
  <si>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</si>
  <si>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</si>
  <si>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</si>
  <si>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</si>
  <si>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</si>
  <si>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</si>
  <si>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</si>
  <si>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</si>
  <si>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</si>
  <si>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</si>
  <si>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</si>
  <si>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</si>
  <si>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</si>
  <si>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</si>
  <si>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</si>
  <si>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</si>
  <si>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</si>
  <si>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</si>
  <si>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</si>
  <si>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</si>
  <si>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</si>
  <si>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</si>
  <si>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</si>
  <si>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</si>
  <si>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</si>
  <si>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</si>
  <si>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</si>
  <si>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</si>
  <si>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</si>
  <si>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</si>
  <si>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</si>
  <si>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</si>
  <si>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</si>
  <si>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</si>
  <si>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</si>
  <si>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</si>
  <si>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</si>
  <si>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</si>
  <si>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</si>
  <si>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</si>
  <si>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</si>
  <si>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</si>
  <si>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</si>
  <si>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</si>
  <si>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</si>
  <si>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</si>
  <si>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</si>
  <si>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</si>
  <si>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</si>
  <si>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</si>
  <si>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</si>
  <si>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</si>
  <si>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</si>
  <si>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</si>
  <si>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</si>
  <si>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</si>
  <si>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</si>
  <si>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</si>
  <si>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</si>
  <si>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</si>
  <si>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</si>
  <si>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</si>
  <si>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</si>
  <si>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</si>
  <si>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</si>
  <si>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</si>
  <si>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</si>
  <si>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</si>
  <si>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</si>
  <si>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</si>
  <si>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</si>
  <si>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</si>
  <si>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</si>
  <si>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</si>
  <si>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</si>
  <si>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</si>
  <si>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</si>
  <si>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</si>
  <si>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</si>
  <si>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</si>
  <si>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</si>
  <si>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</si>
  <si>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</si>
  <si>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</si>
  <si>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</si>
  <si>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</si>
  <si>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</si>
  <si>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</si>
  <si>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</si>
  <si>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</si>
  <si>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</si>
  <si>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</si>
  <si>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</si>
  <si>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</si>
  <si>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</si>
  <si>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</si>
  <si>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</si>
  <si>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</si>
  <si>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</si>
  <si>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</si>
  <si>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</si>
  <si>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</si>
  <si>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</si>
  <si>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</si>
  <si>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</si>
  <si>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</si>
  <si>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</si>
  <si>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</si>
  <si>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</si>
  <si>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</si>
  <si>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</si>
  <si>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</si>
  <si>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</si>
  <si>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</si>
  <si>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</si>
  <si>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</si>
  <si>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</si>
  <si>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</si>
  <si>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</si>
  <si>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</si>
  <si>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</si>
  <si>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</si>
  <si>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</si>
  <si>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</si>
  <si>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</si>
  <si>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</si>
  <si>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</si>
  <si>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</si>
  <si>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</si>
  <si>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</si>
  <si>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</si>
  <si>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</si>
  <si>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</si>
  <si>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</si>
  <si>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</si>
  <si>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</si>
  <si>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</si>
  <si>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</si>
  <si>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</si>
  <si>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</si>
  <si>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</si>
  <si>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</si>
  <si>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</si>
  <si>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</si>
  <si>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</si>
  <si>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</si>
  <si>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</si>
  <si>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</si>
  <si>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</si>
  <si>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</si>
  <si>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</si>
  <si>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</si>
  <si>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</si>
  <si>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</si>
  <si>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</si>
  <si>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</si>
  <si>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</si>
  <si>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</si>
  <si>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</si>
  <si>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</si>
  <si>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</si>
  <si>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</si>
  <si>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</si>
  <si>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</si>
  <si>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</si>
  <si>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</si>
  <si>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</si>
  <si>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</si>
  <si>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</si>
  <si>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</si>
  <si>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</si>
  <si>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</si>
  <si>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</si>
  <si>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</si>
  <si>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</si>
  <si>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</si>
  <si>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</si>
  <si>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</si>
  <si>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</si>
  <si>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</si>
  <si>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</si>
  <si>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</si>
  <si>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</si>
  <si>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</si>
  <si>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</si>
  <si>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</si>
  <si>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</si>
  <si>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</si>
  <si>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</si>
  <si>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</si>
  <si>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</si>
  <si>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</si>
  <si>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</si>
  <si>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</si>
  <si>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</si>
  <si>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</si>
  <si>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</si>
  <si>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</si>
  <si>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</si>
  <si>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</si>
  <si>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</si>
  <si>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</si>
  <si>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</si>
  <si>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</si>
  <si>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</si>
  <si>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</si>
  <si>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</si>
  <si>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</si>
  <si>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</si>
  <si>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</si>
  <si>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</si>
  <si>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</si>
  <si>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</si>
  <si>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</si>
  <si>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</si>
  <si>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</si>
  <si>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</si>
  <si>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</si>
  <si>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</si>
  <si>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</si>
  <si>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</si>
  <si>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</si>
  <si>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</si>
  <si>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</si>
  <si>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</si>
  <si>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</si>
  <si>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</si>
  <si>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</si>
  <si>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</si>
  <si>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</si>
  <si>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</si>
  <si>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</si>
  <si>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</si>
  <si>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</si>
  <si>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</si>
  <si>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</si>
  <si>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</si>
  <si>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</si>
  <si>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</si>
  <si>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</si>
  <si>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</si>
  <si>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</si>
  <si>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</si>
  <si>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</si>
  <si>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</si>
  <si>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</si>
  <si>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</si>
  <si>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</si>
  <si>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</si>
  <si>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</si>
  <si>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</si>
  <si>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</si>
  <si>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</si>
  <si>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</si>
  <si>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</si>
  <si>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</si>
  <si>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</si>
  <si>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</si>
  <si>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</si>
  <si>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</si>
  <si>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</si>
  <si>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</si>
  <si>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</si>
  <si>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</si>
  <si>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</si>
  <si>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</si>
  <si>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</si>
  <si>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</si>
  <si>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</si>
  <si>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</si>
  <si>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</si>
  <si>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</si>
  <si>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</si>
  <si>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</si>
  <si>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</si>
  <si>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</si>
  <si>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</si>
  <si>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</si>
  <si>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</si>
  <si>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</si>
  <si>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</si>
  <si>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</si>
  <si>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</si>
  <si>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</si>
  <si>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</si>
  <si>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</si>
  <si>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</si>
  <si>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</si>
  <si>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</si>
  <si>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</si>
  <si>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</si>
  <si>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</si>
  <si>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</si>
  <si>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</si>
  <si>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</si>
  <si>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</si>
  <si>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</si>
  <si>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</si>
  <si>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</si>
  <si>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</si>
  <si>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</si>
  <si>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</si>
  <si>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</si>
  <si>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</si>
  <si>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</si>
  <si>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</si>
  <si>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</si>
  <si>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</si>
  <si>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</si>
  <si>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</si>
  <si>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</si>
  <si>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</si>
  <si>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</si>
  <si>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</si>
  <si>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</si>
  <si>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</si>
  <si>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</si>
  <si>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</si>
  <si>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</si>
  <si>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</si>
  <si>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</si>
  <si>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</si>
  <si>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</si>
  <si>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</si>
  <si>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</si>
  <si>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</si>
  <si>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</si>
  <si>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</si>
  <si>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</si>
  <si>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</si>
  <si>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</si>
  <si>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</si>
  <si>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</si>
  <si>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</si>
  <si>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</si>
  <si>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</si>
  <si>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</si>
  <si>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</si>
  <si>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</si>
  <si>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</si>
  <si>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</si>
  <si>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</si>
  <si>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</si>
  <si>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</si>
  <si>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</si>
  <si>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</si>
  <si>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</si>
  <si>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</si>
  <si>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</si>
  <si>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</si>
  <si>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</si>
  <si>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</si>
  <si>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</si>
  <si>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</si>
  <si>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</si>
  <si>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</si>
  <si>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</si>
  <si>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</si>
  <si>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</si>
  <si>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</si>
  <si>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</si>
  <si>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</si>
  <si>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</si>
  <si>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</si>
  <si>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</si>
  <si>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</si>
  <si>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</si>
  <si>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</si>
  <si>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</si>
  <si>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</si>
  <si>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</si>
  <si>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</si>
  <si>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</si>
  <si>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</si>
  <si>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</si>
  <si>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</si>
  <si>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</si>
  <si>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</si>
  <si>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</si>
  <si>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</si>
  <si>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</si>
  <si>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</si>
  <si>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</si>
  <si>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</si>
  <si>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</si>
  <si>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</si>
  <si>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</si>
  <si>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</si>
  <si>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</si>
  <si>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</si>
  <si>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</si>
  <si>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</si>
  <si>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</si>
  <si>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</si>
  <si>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</si>
  <si>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</si>
  <si>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</si>
  <si>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</si>
  <si>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</si>
  <si>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</si>
  <si>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</si>
  <si>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</si>
  <si>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</si>
  <si>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</si>
  <si>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</si>
  <si>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</si>
  <si>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</si>
  <si>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</si>
  <si>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</si>
  <si>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</si>
  <si>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</si>
  <si>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</si>
  <si>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</si>
  <si>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</si>
  <si>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</si>
  <si>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</si>
  <si>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</si>
  <si>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</si>
  <si>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</si>
  <si>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</si>
  <si>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</si>
  <si>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</si>
  <si>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</si>
  <si>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</si>
  <si>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</si>
  <si>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</si>
  <si>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</si>
  <si>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</si>
  <si>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</si>
  <si>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</si>
  <si>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</si>
  <si>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</si>
  <si>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</si>
  <si>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</si>
  <si>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</si>
  <si>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</si>
  <si>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</si>
  <si>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</si>
  <si>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</si>
  <si>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</si>
  <si>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</si>
  <si>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</si>
  <si>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</si>
  <si>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</si>
  <si>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</si>
  <si>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</si>
  <si>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</si>
  <si>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</si>
  <si>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</si>
  <si>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</si>
  <si>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</si>
  <si>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</si>
  <si>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</si>
  <si>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</si>
  <si>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</si>
  <si>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</si>
  <si>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</si>
  <si>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</si>
  <si>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</si>
  <si>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</si>
  <si>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</si>
  <si>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</si>
  <si>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</si>
  <si>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</si>
  <si>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</si>
  <si>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</si>
  <si>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</si>
  <si>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</si>
  <si>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</si>
  <si>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</si>
  <si>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</si>
  <si>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</si>
  <si>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</si>
  <si>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</si>
  <si>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</si>
  <si>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</si>
  <si>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</si>
  <si>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</si>
  <si>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</si>
  <si>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</si>
  <si>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</si>
  <si>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</si>
  <si>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</si>
  <si>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</si>
  <si>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</si>
  <si>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</si>
  <si>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</si>
  <si>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</si>
  <si>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</si>
  <si>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</si>
  <si>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</si>
  <si>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</si>
  <si>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</si>
  <si>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</si>
  <si>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</si>
  <si>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</si>
  <si>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</si>
  <si>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</si>
  <si>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</si>
  <si>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</si>
  <si>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</si>
  <si>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</si>
  <si>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</si>
  <si>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</si>
  <si>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</si>
  <si>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</si>
  <si>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</si>
  <si>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</si>
  <si>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</si>
  <si>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</si>
  <si>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</si>
  <si>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</si>
  <si>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</si>
  <si>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</si>
  <si>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</si>
  <si>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</si>
  <si>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</si>
  <si>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</si>
  <si>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</si>
  <si>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</si>
  <si>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</si>
  <si>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</si>
  <si>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</si>
  <si>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</si>
  <si>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</si>
  <si>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</si>
  <si>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</si>
  <si>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</si>
  <si>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</si>
  <si>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</si>
  <si>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</si>
  <si>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</si>
  <si>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</si>
  <si>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</si>
  <si>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</si>
  <si>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</si>
  <si>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</si>
  <si>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</si>
  <si>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</si>
  <si>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</si>
  <si>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</si>
  <si>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</si>
  <si>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</si>
  <si>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</si>
  <si>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</si>
  <si>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</si>
  <si>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</si>
  <si>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</si>
  <si>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</si>
  <si>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</si>
  <si>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</si>
  <si>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</si>
  <si>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</si>
  <si>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</si>
  <si>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</si>
  <si>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</si>
  <si>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</si>
  <si>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</si>
  <si>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</si>
  <si>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</si>
  <si>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</si>
  <si>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</si>
  <si>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</si>
  <si>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</si>
  <si>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</si>
  <si>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</si>
  <si>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</si>
  <si>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</si>
  <si>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</si>
  <si>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</si>
  <si>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</si>
  <si>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</si>
  <si>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</si>
  <si>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</si>
  <si>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</si>
  <si>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</si>
  <si>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</si>
  <si>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</si>
  <si>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</si>
  <si>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</si>
  <si>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</si>
  <si>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</si>
  <si>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</si>
  <si>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</si>
  <si>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</si>
  <si>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</si>
  <si>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</si>
  <si>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</si>
  <si>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</si>
  <si>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</si>
  <si>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</si>
  <si>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</si>
  <si>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</si>
  <si>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</si>
  <si>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</si>
  <si>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</si>
  <si>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</si>
  <si>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</si>
  <si>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</si>
  <si>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</si>
  <si>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</si>
  <si>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</si>
  <si>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</si>
  <si>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</si>
  <si>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</si>
  <si>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</si>
  <si>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</si>
  <si>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</si>
  <si>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</si>
  <si>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</si>
  <si>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</si>
  <si>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</si>
  <si>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</si>
  <si>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</si>
  <si>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</si>
  <si>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</si>
  <si>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</si>
  <si>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</si>
  <si>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</si>
  <si>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</si>
  <si>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</si>
  <si>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</si>
  <si>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</si>
  <si>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</si>
  <si>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</si>
  <si>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</si>
  <si>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</si>
  <si>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</si>
  <si>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</si>
  <si>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</si>
  <si>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</si>
  <si>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</si>
  <si>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</si>
  <si>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</si>
  <si>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</si>
  <si>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</si>
  <si>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</si>
  <si>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</si>
  <si>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</si>
  <si>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</si>
  <si>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</si>
  <si>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</si>
  <si>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</si>
  <si>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</si>
  <si>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</si>
  <si>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</si>
  <si>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</si>
  <si>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</si>
  <si>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</si>
  <si>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</si>
  <si>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</si>
  <si>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</si>
  <si>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</si>
  <si>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</si>
  <si>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</si>
  <si>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</si>
  <si>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</si>
  <si>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</si>
  <si>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</si>
  <si>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</si>
  <si>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</si>
  <si>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</si>
  <si>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</si>
  <si>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</si>
  <si>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</si>
  <si>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</si>
  <si>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</si>
  <si>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</si>
  <si>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</si>
  <si>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</si>
  <si>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</si>
  <si>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</si>
  <si>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</si>
  <si>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</si>
  <si>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</si>
  <si>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</si>
  <si>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</si>
  <si>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</si>
  <si>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</si>
  <si>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</si>
  <si>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</si>
  <si>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</si>
  <si>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</si>
  <si>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</si>
  <si>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</si>
  <si>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</si>
  <si>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</si>
  <si>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</si>
  <si>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</si>
  <si>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</si>
  <si>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</si>
  <si>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</si>
  <si>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</si>
  <si>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</si>
  <si>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</si>
  <si>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</si>
  <si>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</si>
  <si>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</si>
  <si>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</si>
  <si>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</si>
  <si>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</si>
  <si>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</si>
  <si>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</si>
  <si>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</si>
  <si>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</si>
  <si>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</si>
  <si>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</si>
  <si>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</si>
  <si>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</si>
  <si>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</si>
  <si>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</si>
  <si>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</si>
  <si>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</si>
  <si>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</si>
  <si>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</si>
  <si>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</si>
  <si>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</si>
  <si>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</si>
  <si>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</si>
  <si>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</si>
  <si>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</si>
  <si>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</si>
  <si>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</si>
  <si>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</si>
  <si>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</si>
  <si>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</si>
  <si>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</si>
  <si>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</si>
  <si>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</si>
  <si>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</si>
  <si>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</si>
  <si>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</si>
  <si>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</si>
  <si>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</si>
  <si>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</si>
  <si>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</si>
  <si>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</si>
  <si>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</si>
  <si>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</si>
  <si>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</si>
  <si>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</si>
  <si>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</si>
  <si>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</si>
  <si>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</si>
  <si>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</si>
  <si>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</si>
  <si>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</si>
  <si>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</si>
  <si>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</si>
  <si>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</si>
  <si>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</si>
  <si>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</si>
  <si>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</si>
  <si>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</si>
  <si>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</si>
  <si>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</si>
  <si>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</si>
  <si>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</si>
  <si>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</si>
  <si>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</si>
  <si>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</si>
  <si>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</si>
  <si>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</si>
  <si>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</si>
  <si>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</si>
  <si>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</si>
  <si>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</si>
  <si>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</si>
  <si>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</si>
  <si>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</si>
  <si>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</si>
  <si>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</si>
  <si>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</si>
  <si>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</si>
  <si>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</si>
  <si>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</si>
  <si>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</si>
  <si>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</si>
  <si>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</si>
  <si>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</si>
  <si>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</si>
  <si>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</si>
  <si>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</si>
  <si>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</si>
  <si>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</si>
  <si>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</si>
  <si>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</si>
  <si>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</si>
  <si>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</si>
  <si>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</si>
  <si>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</si>
  <si>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</si>
  <si>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</si>
  <si>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</si>
  <si>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</si>
  <si>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</si>
  <si>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</si>
  <si>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</si>
  <si>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</si>
  <si>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</si>
  <si>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</si>
  <si>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</si>
  <si>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</si>
  <si>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</si>
  <si>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</si>
  <si>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</si>
  <si>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</si>
  <si>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</si>
  <si>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</si>
  <si>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</si>
  <si>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</si>
  <si>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</si>
  <si>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</si>
  <si>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</si>
  <si>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</si>
  <si>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</si>
  <si>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</si>
  <si>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</si>
  <si>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</si>
  <si>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</si>
  <si>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</si>
  <si>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</si>
  <si>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</si>
  <si>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</si>
  <si>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</si>
  <si>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</si>
  <si>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</si>
  <si>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</si>
  <si>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</si>
  <si>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</si>
  <si>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</si>
  <si>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</si>
  <si>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</si>
  <si>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</si>
  <si>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</si>
  <si>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</si>
  <si>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</si>
  <si>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</si>
  <si>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</si>
  <si>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</si>
  <si>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</si>
  <si>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</si>
  <si>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</si>
  <si>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</si>
  <si>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</si>
  <si>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</si>
  <si>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</si>
  <si>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</si>
  <si>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</si>
  <si>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</si>
  <si>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</si>
  <si>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</si>
  <si>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</si>
  <si>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</si>
  <si>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</si>
  <si>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</si>
  <si>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</si>
  <si>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</si>
  <si>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</si>
  <si>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</si>
  <si>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</si>
  <si>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</si>
  <si>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</si>
  <si>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</si>
  <si>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</si>
  <si>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</si>
  <si>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</si>
  <si>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</si>
  <si>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</si>
  <si>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</si>
  <si>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</si>
  <si>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</si>
  <si>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</si>
  <si>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</si>
  <si>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</si>
  <si>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</si>
  <si>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</si>
  <si>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</si>
  <si>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</si>
  <si>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</si>
  <si>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</si>
  <si>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</si>
  <si>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</si>
  <si>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</si>
  <si>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</si>
  <si>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</si>
  <si>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</si>
  <si>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</si>
  <si>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</si>
  <si>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</si>
  <si>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</si>
  <si>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</si>
  <si>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</si>
  <si>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</si>
  <si>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</si>
  <si>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</si>
  <si>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</si>
  <si>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</si>
  <si>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</si>
  <si>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</si>
  <si>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</si>
  <si>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</si>
  <si>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</si>
  <si>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</si>
  <si>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</si>
  <si>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</si>
  <si>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</si>
  <si>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</si>
  <si>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</si>
  <si>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</si>
  <si>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</si>
  <si>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</si>
  <si>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</si>
  <si>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</si>
  <si>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</si>
  <si>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</si>
  <si>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</si>
  <si>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</si>
  <si>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</si>
  <si>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</si>
  <si>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</si>
  <si>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</si>
  <si>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</si>
  <si>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</si>
  <si>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</si>
  <si>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</si>
  <si>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</si>
  <si>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</si>
  <si>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</si>
  <si>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</si>
  <si>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</si>
  <si>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</si>
  <si>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</si>
  <si>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</si>
  <si>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</si>
  <si>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</si>
  <si>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</si>
  <si>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</si>
  <si>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</si>
  <si>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</si>
  <si>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</si>
  <si>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</si>
  <si>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</si>
  <si>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</si>
  <si>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</si>
  <si>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</si>
  <si>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</si>
  <si>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</si>
  <si>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</si>
  <si>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</si>
  <si>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</si>
  <si>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</si>
  <si>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</si>
  <si>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</si>
  <si>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</si>
  <si>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</si>
  <si>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</si>
  <si>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</si>
  <si>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</si>
  <si>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</si>
  <si>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</si>
  <si>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</si>
  <si>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</si>
  <si>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</si>
  <si>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</si>
  <si>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</si>
  <si>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</si>
  <si>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</si>
  <si>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</si>
  <si>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</si>
  <si>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</si>
  <si>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</si>
  <si>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</si>
  <si>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</si>
  <si>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</si>
  <si>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</si>
  <si>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</si>
  <si>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</si>
  <si>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</si>
  <si>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</si>
  <si>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</si>
  <si>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</si>
  <si>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</si>
  <si>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</si>
  <si>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</si>
  <si>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</si>
  <si>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</si>
  <si>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</si>
  <si>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</si>
  <si>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</si>
  <si>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</si>
  <si>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</si>
  <si>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</si>
  <si>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</si>
  <si>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</si>
  <si>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</si>
  <si>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</si>
  <si>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</si>
  <si>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</si>
  <si>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</si>
  <si>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</si>
  <si>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</si>
  <si>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</si>
  <si>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</si>
  <si>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</si>
  <si>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</si>
  <si>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</si>
  <si>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</si>
  <si>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</si>
  <si>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</si>
  <si>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</si>
  <si>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</si>
  <si>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</si>
  <si>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</si>
  <si>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</si>
  <si>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</si>
  <si>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</si>
  <si>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</si>
  <si>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</si>
  <si>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</si>
  <si>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</si>
  <si>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</si>
  <si>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</si>
  <si>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</si>
  <si>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</si>
  <si>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</si>
  <si>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</si>
  <si>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</si>
  <si>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</si>
  <si>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</si>
  <si>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</si>
  <si>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</si>
  <si>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</si>
  <si>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</si>
  <si>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</si>
  <si>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</si>
  <si>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</si>
  <si>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</si>
  <si>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</si>
  <si>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</si>
  <si>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</si>
  <si>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</si>
  <si>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</si>
  <si>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</si>
  <si>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</si>
  <si>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</si>
  <si>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</si>
  <si>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</si>
  <si>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</si>
  <si>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</si>
  <si>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</si>
  <si>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</si>
  <si>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</si>
  <si>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</si>
  <si>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</si>
  <si>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</si>
  <si>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</si>
  <si>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</si>
  <si>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</si>
  <si>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</si>
  <si>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</si>
  <si>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</si>
  <si>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</si>
  <si>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</si>
  <si>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</si>
  <si>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</si>
  <si>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</si>
  <si>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</si>
  <si>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</si>
  <si>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</si>
  <si>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</si>
  <si>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</si>
  <si>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</si>
  <si>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</si>
  <si>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</si>
  <si>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</si>
  <si>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</si>
  <si>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</si>
  <si>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</si>
  <si>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</si>
  <si>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</si>
  <si>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</si>
  <si>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</si>
  <si>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</si>
  <si>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</si>
  <si>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</si>
  <si>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</si>
  <si>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</si>
  <si>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</si>
  <si>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</si>
  <si>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</si>
  <si>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</si>
  <si>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</si>
  <si>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</si>
  <si>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</si>
  <si>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</si>
  <si>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</si>
  <si>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</si>
  <si>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</si>
  <si>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</si>
  <si>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</si>
  <si>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</si>
  <si>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</si>
  <si>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</si>
  <si>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</si>
  <si>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</si>
  <si>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</si>
  <si>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</si>
  <si>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</si>
  <si>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</si>
  <si>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</si>
  <si>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</si>
  <si>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</si>
  <si>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</si>
  <si>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</si>
  <si>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</si>
  <si>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</si>
  <si>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</si>
  <si>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</si>
  <si>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</si>
  <si>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</si>
  <si>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</si>
  <si>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</si>
  <si>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</si>
  <si>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</si>
  <si>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</si>
  <si>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</si>
  <si>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</si>
  <si>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</si>
  <si>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</si>
  <si>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</si>
  <si>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</si>
  <si>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</si>
  <si>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</si>
  <si>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</si>
  <si>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</si>
  <si>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</si>
  <si>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</si>
  <si>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</si>
  <si>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</si>
  <si>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</si>
  <si>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</si>
  <si>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</si>
  <si>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</si>
  <si>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</si>
  <si>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</si>
  <si>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</si>
  <si>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</si>
  <si>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</si>
  <si>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</si>
  <si>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</si>
  <si>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</si>
  <si>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</si>
  <si>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</si>
  <si>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</si>
  <si>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</si>
  <si>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</si>
  <si>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</si>
  <si>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</si>
  <si>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</si>
  <si>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</si>
  <si>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</si>
  <si>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</si>
  <si>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</si>
  <si>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</si>
  <si>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</si>
  <si>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</si>
  <si>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</si>
  <si>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</si>
  <si>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</si>
  <si>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</si>
  <si>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</si>
  <si>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</si>
  <si>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</si>
  <si>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</si>
  <si>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</si>
  <si>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</si>
  <si>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</si>
  <si>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</si>
  <si>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</si>
  <si>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</si>
  <si>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</si>
  <si>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</si>
  <si>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</si>
  <si>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</si>
  <si>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</si>
  <si>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</si>
  <si>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</si>
  <si>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</si>
  <si>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</si>
  <si>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</si>
  <si>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</si>
  <si>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</si>
  <si>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</si>
  <si>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</si>
  <si>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</si>
  <si>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</si>
  <si>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</si>
  <si>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</si>
  <si>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</si>
  <si>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</si>
  <si>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</si>
  <si>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</si>
  <si>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</si>
  <si>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</si>
  <si>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</si>
  <si>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</si>
  <si>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</si>
  <si>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</si>
  <si>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</si>
  <si>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</si>
  <si>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</si>
  <si>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</si>
  <si>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</si>
  <si>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</si>
  <si>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</si>
  <si>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</si>
  <si>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</si>
  <si>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</si>
  <si>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</si>
  <si>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</si>
  <si>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</si>
  <si>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</si>
  <si>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</si>
  <si>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</si>
  <si>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</si>
  <si>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</si>
  <si>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</si>
  <si>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</si>
  <si>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</si>
  <si>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</si>
  <si>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</si>
  <si>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</si>
  <si>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</si>
  <si>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</si>
  <si>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</si>
  <si>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</si>
  <si>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</si>
  <si>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</si>
  <si>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</si>
  <si>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</si>
  <si>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</si>
  <si>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</si>
  <si>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</si>
  <si>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</si>
  <si>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</si>
  <si>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</si>
  <si>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</si>
  <si>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</si>
  <si>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</si>
  <si>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</si>
  <si>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</si>
  <si>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</si>
  <si>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</si>
  <si>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</si>
  <si>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</si>
  <si>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</si>
  <si>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</si>
  <si>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</si>
  <si>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</si>
  <si>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</si>
  <si>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</si>
  <si>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</si>
  <si>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</si>
  <si>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</si>
  <si>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</si>
  <si>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</si>
  <si>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</si>
  <si>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</si>
  <si>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</si>
  <si>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</si>
  <si>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</si>
  <si>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</si>
  <si>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</si>
  <si>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</si>
  <si>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</si>
  <si>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</si>
  <si>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</si>
  <si>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</si>
  <si>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</si>
  <si>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</si>
  <si>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</si>
  <si>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</si>
  <si>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</si>
  <si>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</si>
  <si>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</si>
  <si>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</si>
  <si>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</si>
  <si>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</si>
  <si>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</si>
  <si>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</si>
  <si>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</si>
  <si>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</si>
  <si>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</si>
  <si>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</si>
  <si>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</si>
  <si>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</si>
  <si>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</si>
  <si>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</si>
  <si>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</si>
  <si>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</si>
  <si>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</si>
  <si>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</si>
  <si>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</si>
  <si>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</si>
  <si>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</si>
  <si>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</si>
  <si>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</si>
  <si>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</si>
  <si>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</si>
  <si>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</si>
  <si>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</si>
  <si>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</si>
  <si>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</si>
  <si>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</si>
  <si>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</si>
  <si>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</si>
  <si>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</si>
  <si>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</si>
  <si>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</si>
  <si>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</si>
  <si>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</si>
  <si>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</si>
  <si>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</si>
  <si>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</si>
  <si>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</si>
  <si>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</si>
  <si>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</si>
  <si>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</si>
  <si>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</si>
  <si>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</si>
  <si>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</si>
  <si>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</si>
  <si>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</si>
  <si>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</si>
  <si>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</si>
  <si>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</si>
  <si>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</si>
  <si>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</si>
  <si>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</si>
  <si>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</si>
  <si>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</si>
  <si>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</si>
  <si>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</si>
  <si>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</si>
  <si>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</si>
  <si>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</si>
  <si>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</si>
  <si>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</si>
  <si>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</si>
  <si>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</si>
  <si>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</si>
  <si>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</si>
  <si>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</si>
  <si>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</si>
  <si>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</si>
  <si>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</si>
  <si>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</si>
  <si>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</si>
  <si>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</si>
  <si>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</si>
  <si>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</si>
  <si>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</si>
  <si>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</si>
  <si>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</si>
  <si>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</si>
  <si>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</si>
  <si>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</si>
  <si>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</si>
  <si>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</si>
  <si>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</si>
  <si>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</si>
  <si>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</si>
  <si>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</si>
  <si>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</si>
  <si>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</si>
  <si>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</si>
  <si>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</si>
  <si>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</si>
  <si>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</si>
  <si>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</si>
  <si>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</si>
  <si>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</si>
  <si>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</si>
  <si>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</si>
  <si>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</si>
  <si>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</si>
  <si>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</si>
  <si>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</si>
  <si>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</si>
  <si>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</si>
  <si>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</si>
  <si>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</si>
  <si>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</si>
  <si>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</si>
  <si>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</si>
  <si>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</si>
  <si>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</si>
  <si>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</si>
  <si>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</si>
  <si>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</si>
  <si>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</si>
  <si>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</si>
  <si>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</si>
  <si>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</si>
  <si>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</si>
  <si>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</si>
  <si>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</si>
  <si>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</si>
  <si>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</si>
  <si>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</si>
  <si>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</si>
  <si>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</si>
  <si>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</si>
  <si>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</si>
  <si>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</si>
  <si>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</si>
  <si>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</si>
  <si>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</si>
  <si>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</si>
  <si>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</si>
  <si>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</si>
  <si>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</si>
  <si>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</si>
  <si>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</si>
  <si>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</si>
  <si>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</si>
  <si>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</si>
  <si>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</si>
  <si>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</si>
  <si>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</si>
  <si>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</si>
  <si>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</si>
  <si>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</si>
  <si>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</si>
  <si>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</si>
  <si>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</si>
  <si>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</si>
  <si>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</si>
  <si>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</si>
  <si>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</si>
  <si>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</si>
  <si>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</si>
  <si>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</si>
  <si>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</si>
  <si>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</si>
  <si>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</si>
  <si>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</si>
  <si>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</si>
  <si>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</si>
  <si>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</si>
  <si>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</si>
  <si>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</si>
  <si>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</si>
  <si>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</si>
  <si>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</si>
  <si>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</si>
  <si>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</si>
  <si>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</si>
  <si>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</si>
  <si>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</si>
  <si>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</si>
  <si>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</si>
  <si>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</si>
  <si>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</si>
  <si>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</si>
  <si>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</si>
  <si>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</si>
  <si>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</si>
  <si>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</si>
  <si>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</si>
  <si>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</si>
  <si>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</si>
  <si>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</si>
  <si>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</si>
  <si>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</si>
  <si>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</si>
  <si>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</si>
  <si>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</si>
  <si>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</si>
  <si>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</si>
  <si>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</si>
  <si>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</si>
  <si>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</si>
  <si>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</si>
  <si>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</si>
  <si>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</si>
  <si>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</si>
  <si>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</si>
  <si>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</si>
  <si>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</si>
  <si>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</si>
  <si>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</si>
  <si>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</si>
  <si>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</si>
  <si>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</si>
  <si>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</si>
  <si>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</si>
  <si>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</si>
  <si>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</si>
  <si>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</si>
  <si>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</si>
  <si>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</si>
  <si>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</si>
  <si>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</si>
  <si>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</si>
  <si>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</si>
  <si>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</si>
  <si>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</si>
  <si>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</si>
  <si>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</si>
  <si>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</si>
  <si>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</si>
  <si>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</si>
  <si>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</si>
  <si>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</si>
  <si>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</si>
  <si>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</si>
  <si>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</si>
  <si>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</si>
  <si>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</si>
  <si>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</si>
  <si>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</si>
  <si>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</si>
  <si>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</si>
  <si>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</si>
  <si>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</si>
  <si>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</si>
  <si>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</si>
  <si>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</si>
  <si>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</si>
  <si>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</si>
  <si>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</si>
  <si>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</si>
  <si>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</si>
  <si>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</si>
  <si>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</si>
  <si>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</si>
  <si>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</si>
  <si>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</si>
  <si>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</si>
  <si>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</si>
  <si>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</si>
  <si>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</si>
  <si>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</si>
  <si>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</si>
  <si>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</si>
  <si>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</si>
  <si>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</si>
  <si>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</si>
  <si>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</si>
  <si>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</si>
  <si>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</si>
  <si>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</si>
  <si>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</si>
  <si>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</si>
  <si>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</si>
  <si>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</si>
  <si>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</si>
  <si>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</si>
  <si>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</si>
  <si>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</si>
  <si>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</si>
  <si>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</si>
  <si>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</si>
  <si>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</si>
  <si>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</si>
  <si>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</si>
  <si>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</si>
  <si>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</si>
  <si>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</si>
  <si>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</si>
  <si>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</si>
  <si>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</si>
  <si>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</si>
  <si>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</si>
  <si>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</si>
  <si>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</si>
  <si>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</si>
  <si>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</si>
  <si>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</si>
  <si>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</si>
  <si>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</si>
  <si>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</si>
  <si>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</si>
  <si>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</si>
  <si>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</si>
  <si>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</si>
  <si>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</si>
  <si>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</si>
  <si>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</si>
  <si>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</si>
  <si>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</si>
  <si>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</si>
  <si>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</si>
  <si>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</si>
  <si>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</si>
  <si>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</si>
  <si>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</si>
  <si>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</si>
  <si>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</si>
  <si>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</si>
  <si>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</si>
  <si>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</si>
  <si>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</si>
  <si>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</si>
  <si>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</si>
  <si>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</si>
  <si>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</si>
  <si>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</si>
  <si>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</si>
  <si>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</si>
  <si>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</si>
  <si>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</si>
  <si>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</si>
  <si>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</si>
  <si>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</si>
  <si>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</si>
  <si>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</si>
  <si>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</si>
  <si>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</si>
  <si>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</si>
  <si>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</si>
  <si>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</si>
  <si>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</si>
  <si>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</si>
  <si>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</si>
  <si>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</si>
  <si>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</si>
  <si>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</si>
  <si>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</si>
  <si>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</si>
  <si>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</si>
  <si>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</si>
  <si>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</si>
  <si>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</si>
  <si>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</si>
  <si>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</si>
  <si>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</si>
  <si>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</si>
  <si>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</si>
  <si>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</si>
  <si>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</si>
  <si>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</si>
  <si>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</si>
  <si>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</si>
  <si>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</si>
  <si>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</si>
  <si>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</si>
  <si>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</si>
  <si>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</si>
  <si>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</si>
  <si>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</si>
  <si>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</si>
  <si>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</si>
  <si>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</si>
  <si>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</si>
  <si>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</si>
  <si>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</si>
  <si>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</si>
  <si>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</si>
  <si>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</si>
  <si>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</si>
  <si>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</si>
  <si>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</si>
  <si>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</si>
  <si>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</si>
  <si>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</si>
  <si>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</si>
  <si>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</si>
  <si>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</si>
  <si>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</si>
  <si>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</si>
  <si>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</si>
  <si>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</si>
  <si>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</si>
  <si>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</si>
  <si>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</si>
  <si>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</si>
  <si>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</si>
  <si>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</si>
  <si>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</si>
  <si>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</si>
  <si>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</si>
  <si>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</si>
  <si>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</si>
  <si>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</si>
  <si>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</si>
  <si>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</si>
  <si>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</si>
  <si>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</si>
  <si>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</si>
  <si>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</si>
  <si>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</si>
  <si>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</si>
  <si>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</si>
  <si>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</si>
  <si>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</si>
  <si>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</si>
  <si>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</si>
  <si>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</si>
  <si>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</si>
  <si>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</si>
  <si>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</si>
  <si>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</si>
  <si>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</si>
  <si>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</si>
  <si>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</si>
  <si>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</si>
  <si>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</si>
  <si>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</si>
  <si>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</si>
  <si>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</si>
  <si>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</si>
  <si>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</si>
  <si>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</si>
  <si>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</si>
  <si>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</si>
  <si>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</si>
  <si>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</si>
  <si>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</si>
  <si>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</si>
  <si>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</si>
  <si>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</si>
  <si>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</si>
  <si>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</si>
  <si>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</si>
  <si>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</si>
  <si>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</si>
  <si>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</si>
  <si>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</si>
  <si>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</si>
  <si>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</si>
  <si>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</si>
  <si>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</si>
  <si>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</si>
  <si>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</si>
  <si>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</si>
  <si>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</si>
  <si>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</si>
  <si>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</si>
  <si>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</si>
  <si>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</si>
  <si>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</si>
  <si>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</si>
  <si>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</si>
  <si>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</si>
  <si>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</si>
  <si>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</si>
  <si>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</si>
  <si>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</si>
  <si>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</si>
  <si>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</si>
  <si>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</si>
  <si>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</si>
  <si>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</si>
  <si>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</si>
  <si>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</si>
  <si>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</si>
  <si>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</si>
  <si>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</si>
  <si>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</si>
  <si>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</si>
  <si>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</si>
  <si>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</si>
  <si>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</si>
  <si>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</si>
  <si>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</si>
  <si>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</si>
  <si>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</si>
  <si>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</si>
  <si>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</si>
  <si>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</si>
  <si>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</si>
  <si>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</si>
  <si>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</si>
  <si>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</si>
  <si>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</si>
  <si>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</si>
  <si>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</si>
  <si>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</si>
  <si>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</si>
  <si>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</si>
  <si>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</si>
  <si>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</si>
  <si>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</si>
  <si>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</si>
  <si>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</si>
  <si>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</si>
  <si>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</si>
  <si>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</si>
  <si>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</si>
  <si>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</si>
  <si>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</si>
  <si>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</si>
  <si>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</si>
  <si>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</si>
  <si>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</si>
  <si>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</si>
  <si>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</si>
  <si>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</si>
  <si>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</si>
  <si>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</si>
  <si>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</si>
  <si>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</si>
  <si>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</si>
  <si>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</si>
  <si>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</si>
  <si>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</si>
  <si>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</si>
  <si>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</si>
  <si>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</si>
  <si>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</si>
  <si>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</si>
  <si>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</si>
  <si>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</si>
  <si>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</si>
  <si>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</si>
  <si>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</si>
  <si>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</si>
  <si>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</si>
  <si>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</si>
  <si>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</si>
  <si>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</si>
  <si>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</si>
  <si>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</si>
  <si>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</si>
  <si>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</si>
  <si>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</si>
  <si>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</si>
  <si>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</si>
  <si>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</si>
  <si>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</si>
  <si>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</si>
  <si>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</si>
  <si>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</si>
  <si>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</si>
  <si>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</si>
  <si>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</si>
  <si>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</si>
  <si>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</si>
  <si>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</si>
  <si>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</si>
  <si>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</si>
  <si>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</si>
  <si>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</si>
  <si>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</si>
  <si>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</si>
  <si>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</si>
  <si>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</si>
  <si>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</si>
  <si>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</si>
  <si>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</si>
  <si>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</si>
  <si>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</si>
  <si>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</si>
  <si>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</si>
  <si>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</si>
  <si>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</si>
  <si>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</si>
  <si>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</si>
  <si>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</si>
  <si>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</si>
  <si>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</si>
  <si>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</si>
  <si>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</si>
  <si>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</si>
  <si>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</si>
  <si>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</si>
  <si>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</si>
  <si>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</si>
  <si>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</si>
  <si>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</si>
  <si>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</si>
  <si>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</si>
  <si>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</si>
  <si>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</si>
  <si>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</si>
  <si>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</si>
  <si>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</si>
  <si>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</si>
  <si>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</si>
  <si>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</si>
  <si>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</si>
  <si>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</si>
  <si>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</si>
  <si>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</si>
  <si>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</si>
  <si>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</si>
  <si>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</si>
  <si>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</si>
  <si>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</si>
  <si>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</si>
  <si>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</si>
  <si>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</si>
  <si>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</si>
  <si>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</si>
  <si>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</si>
  <si>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</si>
  <si>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</si>
  <si>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</si>
  <si>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</si>
  <si>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</si>
  <si>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</si>
  <si>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</si>
  <si>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</si>
  <si>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</si>
  <si>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</si>
  <si>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</si>
  <si>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</si>
  <si>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</si>
  <si>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</si>
  <si>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</si>
  <si>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</si>
  <si>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</si>
  <si>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</si>
  <si>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</si>
  <si>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</si>
  <si>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</si>
  <si>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</si>
  <si>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</si>
  <si>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</si>
  <si>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</si>
  <si>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</si>
  <si>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</si>
  <si>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</si>
  <si>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</si>
  <si>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</si>
  <si>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</si>
  <si>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</si>
  <si>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</si>
  <si>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</si>
  <si>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</si>
  <si>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</si>
  <si>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</si>
  <si>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</si>
  <si>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</si>
  <si>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</si>
  <si>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</si>
  <si>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</si>
  <si>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</si>
  <si>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</si>
  <si>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</si>
  <si>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</si>
  <si>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</si>
  <si>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</si>
  <si>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</si>
  <si>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</si>
  <si>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</si>
  <si>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</si>
  <si>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</si>
  <si>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</si>
  <si>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</si>
  <si>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</si>
  <si>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</si>
  <si>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</si>
  <si>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</si>
  <si>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</si>
  <si>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</si>
  <si>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</si>
  <si>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</si>
  <si>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</si>
  <si>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</si>
  <si>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</si>
  <si>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</si>
  <si>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</si>
  <si>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</si>
  <si>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</si>
  <si>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</si>
  <si>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</si>
  <si>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</si>
  <si>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</si>
  <si>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</si>
  <si>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</si>
  <si>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</si>
  <si>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</si>
  <si>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</si>
  <si>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</si>
  <si>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</si>
  <si>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</si>
  <si>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</si>
  <si>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</si>
  <si>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</si>
  <si>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</si>
  <si>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</si>
  <si>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</si>
  <si>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</si>
  <si>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</si>
  <si>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</si>
  <si>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</si>
  <si>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</si>
  <si>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</si>
  <si>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</si>
  <si>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</si>
  <si>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</si>
  <si>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</si>
  <si>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</si>
  <si>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</si>
  <si>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</si>
  <si>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</si>
  <si>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</si>
  <si>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</si>
  <si>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</si>
  <si>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</si>
  <si>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</si>
  <si>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</si>
  <si>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</si>
  <si>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</si>
  <si>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</si>
  <si>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</si>
  <si>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</si>
  <si>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</si>
  <si>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</si>
  <si>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</si>
  <si>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</si>
  <si>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</si>
  <si>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</si>
  <si>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</si>
  <si>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</si>
  <si>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</si>
  <si>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</si>
  <si>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</si>
  <si>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</si>
  <si>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</si>
  <si>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</si>
  <si>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</si>
  <si>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</si>
  <si>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</si>
  <si>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</si>
  <si>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</si>
  <si>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</si>
  <si>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</si>
  <si>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</si>
  <si>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</si>
  <si>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</si>
  <si>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</si>
  <si>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</si>
  <si>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</si>
  <si>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</si>
  <si>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</si>
  <si>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</si>
  <si>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</si>
  <si>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</si>
  <si>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</si>
  <si>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</si>
  <si>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</si>
  <si>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</si>
  <si>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</si>
  <si>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</si>
  <si>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</si>
  <si>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</si>
  <si>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</si>
  <si>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</si>
  <si>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</si>
  <si>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</si>
  <si>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</si>
  <si>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</si>
  <si>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</si>
  <si>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</si>
  <si>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</si>
  <si>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</si>
  <si>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</si>
  <si>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</si>
  <si>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</si>
  <si>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</si>
  <si>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</si>
  <si>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</si>
  <si>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</si>
  <si>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</si>
  <si>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</si>
  <si>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</si>
  <si>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</si>
  <si>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</si>
  <si>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</si>
  <si>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</si>
  <si>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</si>
  <si>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</si>
  <si>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</si>
  <si>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</si>
  <si>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</si>
  <si>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</si>
  <si>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</si>
  <si>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</si>
  <si>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</si>
  <si>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</si>
  <si>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</si>
  <si>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</si>
  <si>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</si>
  <si>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</si>
  <si>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</si>
  <si>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</si>
  <si>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</si>
  <si>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</si>
  <si>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</si>
  <si>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</si>
  <si>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</si>
  <si>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</si>
  <si>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</si>
  <si>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</si>
  <si>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</si>
  <si>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</si>
  <si>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</si>
  <si>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</si>
  <si>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</si>
  <si>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</si>
  <si>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</si>
  <si>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</si>
  <si>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</si>
  <si>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</si>
  <si>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</si>
  <si>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</si>
  <si>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</si>
  <si>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</si>
  <si>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</si>
  <si>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</si>
  <si>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</si>
  <si>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</si>
  <si>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</si>
  <si>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</si>
  <si>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</si>
  <si>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</si>
  <si>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</si>
  <si>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</si>
  <si>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</si>
  <si>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</si>
  <si>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</si>
  <si>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</si>
  <si>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</si>
  <si>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</si>
  <si>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</si>
  <si>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</si>
  <si>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</si>
  <si>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</si>
  <si>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</si>
  <si>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</si>
  <si>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</si>
  <si>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</si>
  <si>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</si>
  <si>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</si>
  <si>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</si>
  <si>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</si>
  <si>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</si>
  <si>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</si>
  <si>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</si>
  <si>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</si>
  <si>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</si>
  <si>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</si>
  <si>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</si>
  <si>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</si>
  <si>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</si>
  <si>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</si>
  <si>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</si>
  <si>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</si>
  <si>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</si>
  <si>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</si>
  <si>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</si>
  <si>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</si>
  <si>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</si>
  <si>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</si>
  <si>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</si>
  <si>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</si>
  <si>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</si>
  <si>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</si>
  <si>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</si>
  <si>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</si>
  <si>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</si>
  <si>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</si>
  <si>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</si>
  <si>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</si>
  <si>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</si>
  <si>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</si>
  <si>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</si>
  <si>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</si>
  <si>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</si>
  <si>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</si>
  <si>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</si>
  <si>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</si>
  <si>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</si>
  <si>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</si>
  <si>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</si>
  <si>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</si>
  <si>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</si>
  <si>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</si>
  <si>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</si>
  <si>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</si>
  <si>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</si>
  <si>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</si>
  <si>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</si>
  <si>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</si>
  <si>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</si>
  <si>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</si>
  <si>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</si>
  <si>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</si>
  <si>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</si>
  <si>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</si>
  <si>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</si>
  <si>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</si>
  <si>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</si>
  <si>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</si>
  <si>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</si>
  <si>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</si>
  <si>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</si>
  <si>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</si>
  <si>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</si>
  <si>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</si>
  <si>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</si>
  <si>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</si>
  <si>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</si>
  <si>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</si>
  <si>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</si>
  <si>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</si>
  <si>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</si>
  <si>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</si>
  <si>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</si>
  <si>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</si>
  <si>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</si>
  <si>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</si>
  <si>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</si>
  <si>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</si>
  <si>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</si>
  <si>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</si>
  <si>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</si>
  <si>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</si>
  <si>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</si>
  <si>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</si>
  <si>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</si>
  <si>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</si>
  <si>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</si>
  <si>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</si>
  <si>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</si>
  <si>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</si>
  <si>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</si>
  <si>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</si>
  <si>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</si>
  <si>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</si>
  <si>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</si>
  <si>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</si>
  <si>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</si>
  <si>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</si>
  <si>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</si>
  <si>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</si>
  <si>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</si>
  <si>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</si>
  <si>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</si>
  <si>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</si>
  <si>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</si>
  <si>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</si>
  <si>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</si>
  <si>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</si>
  <si>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</si>
  <si>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</si>
  <si>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</si>
  <si>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</si>
  <si>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</si>
  <si>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</si>
  <si>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</si>
  <si>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</si>
  <si>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</si>
  <si>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</si>
  <si>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</si>
  <si>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</si>
  <si>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</si>
  <si>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</si>
  <si>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</si>
  <si>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</si>
  <si>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</si>
  <si>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</si>
  <si>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</si>
  <si>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</si>
  <si>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</si>
  <si>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</si>
  <si>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</si>
  <si>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</si>
  <si>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</si>
  <si>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</si>
  <si>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</si>
  <si>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</si>
  <si>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</si>
  <si>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</si>
  <si>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</si>
  <si>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</si>
  <si>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</si>
  <si>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</si>
  <si>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</si>
  <si>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</si>
  <si>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</si>
  <si>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</si>
  <si>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</si>
  <si>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</si>
  <si>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</si>
  <si>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</si>
  <si>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</si>
  <si>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</si>
  <si>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</si>
  <si>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</si>
  <si>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</si>
  <si>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</si>
  <si>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</si>
  <si>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</si>
  <si>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</si>
  <si>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</si>
  <si>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</si>
  <si>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</si>
  <si>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</si>
  <si>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</si>
  <si>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</si>
  <si>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</si>
  <si>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</si>
  <si>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</si>
  <si>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</si>
  <si>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</si>
  <si>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</si>
  <si>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</si>
  <si>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</si>
  <si>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</si>
  <si>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</si>
  <si>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</si>
  <si>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</si>
  <si>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</si>
  <si>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</si>
  <si>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</si>
  <si>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</si>
  <si>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</si>
  <si>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</si>
  <si>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</si>
  <si>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</si>
  <si>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</si>
  <si>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</si>
  <si>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</si>
  <si>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</si>
  <si>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</si>
  <si>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</si>
  <si>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</si>
  <si>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</si>
  <si>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</si>
  <si>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</si>
  <si>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</si>
  <si>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</si>
  <si>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</si>
  <si>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</si>
  <si>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</si>
  <si>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</si>
  <si>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</si>
  <si>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</si>
  <si>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</si>
  <si>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</si>
  <si>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</si>
  <si>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</si>
  <si>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</si>
  <si>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</si>
  <si>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</si>
  <si>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</si>
  <si>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</si>
  <si>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</si>
  <si>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</si>
  <si>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</si>
  <si>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</si>
  <si>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</si>
  <si>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</si>
  <si>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</si>
  <si>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</si>
  <si>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</si>
  <si>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</si>
  <si>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</si>
  <si>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</si>
  <si>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</si>
  <si>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</si>
  <si>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</si>
  <si>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</si>
  <si>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</si>
  <si>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</si>
  <si>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</si>
  <si>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</si>
  <si>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</si>
  <si>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</si>
  <si>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</si>
  <si>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</si>
  <si>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</si>
  <si>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</si>
  <si>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</si>
  <si>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</si>
  <si>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</si>
  <si>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</si>
  <si>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</si>
  <si>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</si>
  <si>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</si>
  <si>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</si>
  <si>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</si>
  <si>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</si>
  <si>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</si>
  <si>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</si>
  <si>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</si>
  <si>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</si>
  <si>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</si>
  <si>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</si>
  <si>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</si>
  <si>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</si>
  <si>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</si>
  <si>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</si>
  <si>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</si>
  <si>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</si>
  <si>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</si>
  <si>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</si>
  <si>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</si>
  <si>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</si>
  <si>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</si>
  <si>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</si>
  <si>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</si>
  <si>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</si>
  <si>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</si>
  <si>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</si>
  <si>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</si>
  <si>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</si>
  <si>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</si>
  <si>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</si>
  <si>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</si>
  <si>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</si>
  <si>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</si>
  <si>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</si>
  <si>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</si>
  <si>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</si>
  <si>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</si>
  <si>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</si>
  <si>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</si>
  <si>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</si>
  <si>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</si>
  <si>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</si>
  <si>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</si>
  <si>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</si>
  <si>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</si>
  <si>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</si>
  <si>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</si>
  <si>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</si>
  <si>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</si>
  <si>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</si>
  <si>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</si>
  <si>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</si>
  <si>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</si>
  <si>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</si>
  <si>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</si>
  <si>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</si>
  <si>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</si>
  <si>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</si>
  <si>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</si>
  <si>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</si>
  <si>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</si>
  <si>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</si>
  <si>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</si>
  <si>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</si>
  <si>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</si>
  <si>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</si>
  <si>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</si>
  <si>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</si>
  <si>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</si>
  <si>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</si>
  <si>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</si>
  <si>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</si>
  <si>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</si>
  <si>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</si>
  <si>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</si>
  <si>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</si>
  <si>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</si>
  <si>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</si>
  <si>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</si>
  <si>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</si>
  <si>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</si>
  <si>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</si>
  <si>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</si>
  <si>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</si>
  <si>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</si>
  <si>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</si>
  <si>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</si>
  <si>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</si>
  <si>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</si>
  <si>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</si>
  <si>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</si>
  <si>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</si>
  <si>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</si>
  <si>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</si>
  <si>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</si>
  <si>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</si>
  <si>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</si>
  <si>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</si>
  <si>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</si>
  <si>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</si>
  <si>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</si>
  <si>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</si>
  <si>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</si>
  <si>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</si>
  <si>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</si>
  <si>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</si>
  <si>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</si>
  <si>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</si>
  <si>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</si>
  <si>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</si>
  <si>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</si>
  <si>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</si>
  <si>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</si>
  <si>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</si>
  <si>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</si>
  <si>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</si>
  <si>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</si>
  <si>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</si>
  <si>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</si>
  <si>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</si>
  <si>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</si>
  <si>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</si>
  <si>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</si>
  <si>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</si>
  <si>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</si>
  <si>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</si>
  <si>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</si>
  <si>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</si>
  <si>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</si>
  <si>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</si>
  <si>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</si>
  <si>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</si>
  <si>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</si>
  <si>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</si>
  <si>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</si>
  <si>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</si>
  <si>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</si>
  <si>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</si>
  <si>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</si>
  <si>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</si>
  <si>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</si>
  <si>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</si>
  <si>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</si>
  <si>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</si>
  <si>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</si>
  <si>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</si>
  <si>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</si>
  <si>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</si>
  <si>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</si>
  <si>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</si>
  <si>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</si>
  <si>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</si>
  <si>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</si>
  <si>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</si>
  <si>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</si>
  <si>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</si>
  <si>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</si>
  <si>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</si>
  <si>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</si>
  <si>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</si>
  <si>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</si>
  <si>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</si>
  <si>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</si>
  <si>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</si>
  <si>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</si>
  <si>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</si>
  <si>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</si>
  <si>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</si>
  <si>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</si>
  <si>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</si>
  <si>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</si>
  <si>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</si>
  <si>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</si>
  <si>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</si>
  <si>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</si>
  <si>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</si>
  <si>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</si>
  <si>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</si>
  <si>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</si>
  <si>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</si>
  <si>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</si>
  <si>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</si>
  <si>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</si>
  <si>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</si>
  <si>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</si>
  <si>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</si>
  <si>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</si>
  <si>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</si>
  <si>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</si>
  <si>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</si>
  <si>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</si>
  <si>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</si>
  <si>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</si>
  <si>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</si>
  <si>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</si>
  <si>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</si>
  <si>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</si>
  <si>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</si>
  <si>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</si>
  <si>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</si>
  <si>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</si>
  <si>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</si>
  <si>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</si>
  <si>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</si>
  <si>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</si>
  <si>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</si>
  <si>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</si>
  <si>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</si>
  <si>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</si>
  <si>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</si>
  <si>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</si>
  <si>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</si>
  <si>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</si>
  <si>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</si>
  <si>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</si>
  <si>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</si>
  <si>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</si>
  <si>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</si>
  <si>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</si>
  <si>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</si>
  <si>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</si>
  <si>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</si>
  <si>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</si>
  <si>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</si>
  <si>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</si>
  <si>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</si>
  <si>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</si>
  <si>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</si>
  <si>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</si>
  <si>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</si>
  <si>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</si>
  <si>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</si>
  <si>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</si>
  <si>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</si>
  <si>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</si>
  <si>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</si>
  <si>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</si>
  <si>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</si>
  <si>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</si>
  <si>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</si>
  <si>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</si>
  <si>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</si>
  <si>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</si>
  <si>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</si>
  <si>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</si>
  <si>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</si>
  <si>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</si>
  <si>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</si>
  <si>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</si>
  <si>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</si>
  <si>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</si>
  <si>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</si>
  <si>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</si>
  <si>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</si>
  <si>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</si>
  <si>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</si>
  <si>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</si>
  <si>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</si>
  <si>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</si>
  <si>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</si>
  <si>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</si>
  <si>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</si>
  <si>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</si>
  <si>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</si>
  <si>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</si>
  <si>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</si>
  <si>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</si>
  <si>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</si>
  <si>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</si>
  <si>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</si>
  <si>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</si>
  <si>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</si>
  <si>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</si>
  <si>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</si>
  <si>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</si>
  <si>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</si>
  <si>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</si>
  <si>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</si>
  <si>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</si>
  <si>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</si>
  <si>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</si>
  <si>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</si>
  <si>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</si>
  <si>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</si>
  <si>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</si>
  <si>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</si>
  <si>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</si>
  <si>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</si>
  <si>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</si>
  <si>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</si>
  <si>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</si>
  <si>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</si>
  <si>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</si>
  <si>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</si>
  <si>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</si>
  <si>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</si>
  <si>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</si>
  <si>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</si>
  <si>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</si>
  <si>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</si>
  <si>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</si>
  <si>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</si>
  <si>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</si>
  <si>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</si>
  <si>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</si>
  <si>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</si>
  <si>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</si>
  <si>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</si>
  <si>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</si>
  <si>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</si>
  <si>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</si>
  <si>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</si>
  <si>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</si>
  <si>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</si>
  <si>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</si>
  <si>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</si>
  <si>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</si>
  <si>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</si>
  <si>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</si>
  <si>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</si>
  <si>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</si>
  <si>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</si>
  <si>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</si>
  <si>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</si>
  <si>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</si>
  <si>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</si>
  <si>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</si>
  <si>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</si>
  <si>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</si>
  <si>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</si>
  <si>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</si>
  <si>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</si>
  <si>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</si>
  <si>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</si>
  <si>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</si>
  <si>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</si>
  <si>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</si>
  <si>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</si>
  <si>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</si>
  <si>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</si>
  <si>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</si>
  <si>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</si>
  <si>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</si>
  <si>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</si>
  <si>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</si>
  <si>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</si>
  <si>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</si>
  <si>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</si>
  <si>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</si>
  <si>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</si>
  <si>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</si>
  <si>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</si>
  <si>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</si>
  <si>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</si>
  <si>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</si>
  <si>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</si>
  <si>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</si>
  <si>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</si>
  <si>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</si>
  <si>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</si>
  <si>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</si>
  <si>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</si>
  <si>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</si>
  <si>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</si>
  <si>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</si>
  <si>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</si>
  <si>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</si>
  <si>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</si>
  <si>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</si>
  <si>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</si>
  <si>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</si>
  <si>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</si>
  <si>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</si>
  <si>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</si>
  <si>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</si>
  <si>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</si>
  <si>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</si>
  <si>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</si>
  <si>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</si>
  <si>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</si>
  <si>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</si>
  <si>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</si>
  <si>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</si>
  <si>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</si>
  <si>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</si>
  <si>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</si>
  <si>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</si>
  <si>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</si>
  <si>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</si>
  <si>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</si>
  <si>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</si>
  <si>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</si>
  <si>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</si>
  <si>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</si>
  <si>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</si>
  <si>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</si>
  <si>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</si>
  <si>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</si>
  <si>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</si>
  <si>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</si>
  <si>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</si>
  <si>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</si>
  <si>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</si>
  <si>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</si>
  <si>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</si>
  <si>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</si>
  <si>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</si>
  <si>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</si>
  <si>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</si>
  <si>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</si>
  <si>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</si>
  <si>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</si>
  <si>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</si>
  <si>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</si>
  <si>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</si>
  <si>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</si>
  <si>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</si>
  <si>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</si>
  <si>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</si>
  <si>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</si>
  <si>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</si>
  <si>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</si>
  <si>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</si>
  <si>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</si>
  <si>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</si>
  <si>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</si>
  <si>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</si>
  <si>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</si>
  <si>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</si>
  <si>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</si>
  <si>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</si>
  <si>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</si>
  <si>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</si>
  <si>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</si>
  <si>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</si>
  <si>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</si>
  <si>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</si>
  <si>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</si>
  <si>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</si>
  <si>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</si>
  <si>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</si>
  <si>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</si>
  <si>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</si>
  <si>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</si>
  <si>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</si>
  <si>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</si>
  <si>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</si>
  <si>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</si>
  <si>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</si>
  <si>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</si>
  <si>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</si>
  <si>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</si>
  <si>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</si>
  <si>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</si>
  <si>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</si>
  <si>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</si>
  <si>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</si>
  <si>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</si>
  <si>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</si>
  <si>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</si>
  <si>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</si>
  <si>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</si>
  <si>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</si>
  <si>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</si>
  <si>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</si>
  <si>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</si>
  <si>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</si>
  <si>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</si>
  <si>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</si>
  <si>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</si>
  <si>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</si>
  <si>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</si>
  <si>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</si>
  <si>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</si>
  <si>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</si>
  <si>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</si>
  <si>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</si>
  <si>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</si>
  <si>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</si>
  <si>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</si>
  <si>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</si>
  <si>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</si>
  <si>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</si>
  <si>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</si>
  <si>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</si>
  <si>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</si>
  <si>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</si>
  <si>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</si>
  <si>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</si>
  <si>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</si>
  <si>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</si>
  <si>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</si>
  <si>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</si>
  <si>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</si>
  <si>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</si>
  <si>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</si>
  <si>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</si>
  <si>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</si>
  <si>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</si>
  <si>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</si>
  <si>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</si>
  <si>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</si>
  <si>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</si>
  <si>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</si>
  <si>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</si>
  <si>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</si>
  <si>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</si>
  <si>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</si>
  <si>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</si>
  <si>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</si>
  <si>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</si>
  <si>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</si>
  <si>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</si>
  <si>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</si>
  <si>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</si>
  <si>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</si>
  <si>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</si>
  <si>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</si>
  <si>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</si>
  <si>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</si>
  <si>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</si>
  <si>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</si>
  <si>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</si>
  <si>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</si>
  <si>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</si>
  <si>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</si>
  <si>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</si>
  <si>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</si>
  <si>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</si>
  <si>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</si>
  <si>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</si>
  <si>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</si>
  <si>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</si>
  <si>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</si>
  <si>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</si>
  <si>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</si>
  <si>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</si>
  <si>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</si>
  <si>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</si>
  <si>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</si>
  <si>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</si>
  <si>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</si>
  <si>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</si>
  <si>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</si>
  <si>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</si>
  <si>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</si>
  <si>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</si>
  <si>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</si>
  <si>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</si>
  <si>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</si>
  <si>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</si>
  <si>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</si>
  <si>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</si>
  <si>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</si>
  <si>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</si>
  <si>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</si>
  <si>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</si>
  <si>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</si>
  <si>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</si>
  <si>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</si>
  <si>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</si>
  <si>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</si>
  <si>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</si>
  <si>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</si>
  <si>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</si>
  <si>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</si>
  <si>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</si>
  <si>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</si>
  <si>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</si>
  <si>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</si>
  <si>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</si>
  <si>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</si>
  <si>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</si>
  <si>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</si>
  <si>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</si>
  <si>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</si>
  <si>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</si>
  <si>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</si>
  <si>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</si>
  <si>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</si>
  <si>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</si>
  <si>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</si>
  <si>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</si>
  <si>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</si>
  <si>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</si>
  <si>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</si>
  <si>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</si>
  <si>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</si>
  <si>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</si>
  <si>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</si>
  <si>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</si>
  <si>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</si>
  <si>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</si>
  <si>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</si>
  <si>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</si>
  <si>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</si>
  <si>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</si>
  <si>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</si>
  <si>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</si>
  <si>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</si>
  <si>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</si>
  <si>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</si>
  <si>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</si>
  <si>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</si>
  <si>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</si>
  <si>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</si>
  <si>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</si>
  <si>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</si>
  <si>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</si>
  <si>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</si>
  <si>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</si>
  <si>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</si>
  <si>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</si>
  <si>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</si>
  <si>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</si>
  <si>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</si>
  <si>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</si>
  <si>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</si>
  <si>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</si>
  <si>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</si>
  <si>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</si>
  <si>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</si>
  <si>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</si>
  <si>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</si>
  <si>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</si>
  <si>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</si>
  <si>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</si>
  <si>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</si>
  <si>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</si>
  <si>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</si>
  <si>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</si>
  <si>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</si>
  <si>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</si>
  <si>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</si>
  <si>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</si>
  <si>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</si>
  <si>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</si>
  <si>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</si>
  <si>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</si>
  <si>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</si>
  <si>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</si>
  <si>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</si>
  <si>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</si>
  <si>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</si>
  <si>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</si>
  <si>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</si>
  <si>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</si>
  <si>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</si>
  <si>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</si>
  <si>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</si>
  <si>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</si>
  <si>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</si>
  <si>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</si>
  <si>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</si>
  <si>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</si>
  <si>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</si>
  <si>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</si>
  <si>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</si>
  <si>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</si>
  <si>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</si>
  <si>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</si>
  <si>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</si>
  <si>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</si>
  <si>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</si>
  <si>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</si>
  <si>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</si>
  <si>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</si>
  <si>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</si>
  <si>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</si>
  <si>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</si>
  <si>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</si>
  <si>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</si>
  <si>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</si>
  <si>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</si>
  <si>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</si>
  <si>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</si>
  <si>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</si>
  <si>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</si>
  <si>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</si>
  <si>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</si>
  <si>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</si>
  <si>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</si>
  <si>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</si>
  <si>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</si>
  <si>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</si>
  <si>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</si>
  <si>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</si>
  <si>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</si>
  <si>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</si>
  <si>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</si>
  <si>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</si>
  <si>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</si>
  <si>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</si>
  <si>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</si>
  <si>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</si>
  <si>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</si>
  <si>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</si>
  <si>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</si>
  <si>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</si>
  <si>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</si>
  <si>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</si>
  <si>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</si>
  <si>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</si>
  <si>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</si>
  <si>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</si>
  <si>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</si>
  <si>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</si>
  <si>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</si>
  <si>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</si>
  <si>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</si>
  <si>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</si>
  <si>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</si>
  <si>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</si>
  <si>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</si>
  <si>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</si>
  <si>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</si>
  <si>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</si>
  <si>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</si>
  <si>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</si>
  <si>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</si>
  <si>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</si>
  <si>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</si>
  <si>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</si>
  <si>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</si>
  <si>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</si>
  <si>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</si>
  <si>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</si>
  <si>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</si>
  <si>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</si>
  <si>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</si>
  <si>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</si>
  <si>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</si>
  <si>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</si>
  <si>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</si>
  <si>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</si>
  <si>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</si>
  <si>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</si>
  <si>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</si>
  <si>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</si>
  <si>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</si>
  <si>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</si>
  <si>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</si>
  <si>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</si>
  <si>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</si>
  <si>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</si>
  <si>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</si>
  <si>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</si>
  <si>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</si>
  <si>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</si>
  <si>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</si>
  <si>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</si>
  <si>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</si>
  <si>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</si>
  <si>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</si>
  <si>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</si>
  <si>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</si>
  <si>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</si>
  <si>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</si>
  <si>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</si>
  <si>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</si>
  <si>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</si>
  <si>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</si>
  <si>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</si>
  <si>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</si>
  <si>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</si>
  <si>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</si>
  <si>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</si>
  <si>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</si>
  <si>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</si>
  <si>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</si>
  <si>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</si>
  <si>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</si>
  <si>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</si>
  <si>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</si>
  <si>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</si>
  <si>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</si>
  <si>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</si>
  <si>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</si>
  <si>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</si>
  <si>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</si>
  <si>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</si>
  <si>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</si>
  <si>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</si>
  <si>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</si>
  <si>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</si>
  <si>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</si>
  <si>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</si>
  <si>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</si>
  <si>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</si>
  <si>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</si>
  <si>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</si>
  <si>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</si>
  <si>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</si>
  <si>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</si>
  <si>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</si>
  <si>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</si>
  <si>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</si>
  <si>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</si>
  <si>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</si>
  <si>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</si>
  <si>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</si>
  <si>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</si>
  <si>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</si>
  <si>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</si>
  <si>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</si>
  <si>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</si>
  <si>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</si>
  <si>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</si>
  <si>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</si>
  <si>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</si>
  <si>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</si>
  <si>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</si>
  <si>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</si>
  <si>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</si>
  <si>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</si>
  <si>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</si>
  <si>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</si>
  <si>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</si>
  <si>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</si>
  <si>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</si>
  <si>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</si>
  <si>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</si>
  <si>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</si>
  <si>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</si>
  <si>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</si>
  <si>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</si>
  <si>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</si>
  <si>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</si>
  <si>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</si>
  <si>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</si>
  <si>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</si>
  <si>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</si>
  <si>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</si>
  <si>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</si>
  <si>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</si>
  <si>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</si>
  <si>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</si>
  <si>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</si>
  <si>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</si>
  <si>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</si>
  <si>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</si>
  <si>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</si>
  <si>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</si>
  <si>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</si>
  <si>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</si>
  <si>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</si>
  <si>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</si>
  <si>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</si>
  <si>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</si>
  <si>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</si>
  <si>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</si>
  <si>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</si>
  <si>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</si>
  <si>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</si>
  <si>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</si>
  <si>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</si>
  <si>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</si>
  <si>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</si>
  <si>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</si>
  <si>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</si>
  <si>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</si>
  <si>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</si>
  <si>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</si>
  <si>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</si>
  <si>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</si>
  <si>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</si>
  <si>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</si>
  <si>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</si>
  <si>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</si>
  <si>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</si>
  <si>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</si>
  <si>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</si>
  <si>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</si>
  <si>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</si>
  <si>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</si>
  <si>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</si>
  <si>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</si>
  <si>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</si>
  <si>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</si>
  <si>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</si>
  <si>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</si>
  <si>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</si>
  <si>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</si>
  <si>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</si>
  <si>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</si>
  <si>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</si>
  <si>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</si>
  <si>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</si>
  <si>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</si>
  <si>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</si>
  <si>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</si>
  <si>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</si>
  <si>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</si>
  <si>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</si>
  <si>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</si>
  <si>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</si>
  <si>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</si>
  <si>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</si>
  <si>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</si>
  <si>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</si>
  <si>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</si>
  <si>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</si>
  <si>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</si>
  <si>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</si>
  <si>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</si>
  <si>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</si>
  <si>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</si>
  <si>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</si>
  <si>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</si>
  <si>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</si>
  <si>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</si>
  <si>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</si>
  <si>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</si>
  <si>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</si>
  <si>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</si>
  <si>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</si>
  <si>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</si>
  <si>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</si>
  <si>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</si>
  <si>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</si>
  <si>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</si>
  <si>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</si>
  <si>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</si>
  <si>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</si>
  <si>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</si>
  <si>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</si>
  <si>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</si>
  <si>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</si>
  <si>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</si>
  <si>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</si>
  <si>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</si>
  <si>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</si>
  <si>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</si>
  <si>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</si>
  <si>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</si>
  <si>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</si>
  <si>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</si>
  <si>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</si>
  <si>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</si>
  <si>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</si>
  <si>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</si>
  <si>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</si>
  <si>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</si>
  <si>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</si>
  <si>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</si>
  <si>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</si>
  <si>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</si>
  <si>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</si>
  <si>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</si>
  <si>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</si>
  <si>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</si>
  <si>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</si>
  <si>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</si>
  <si>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</si>
  <si>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</si>
  <si>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</si>
  <si>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</si>
  <si>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</si>
  <si>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</si>
  <si>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</si>
  <si>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</si>
  <si>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</si>
  <si>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</si>
  <si>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</si>
  <si>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</si>
  <si>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</si>
  <si>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</si>
  <si>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</si>
  <si>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</si>
  <si>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</si>
  <si>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</si>
  <si>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</si>
  <si>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</si>
  <si>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</si>
  <si>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</si>
  <si>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</si>
  <si>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</si>
  <si>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</si>
  <si>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</si>
  <si>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</si>
  <si>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</si>
  <si>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</si>
  <si>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</si>
  <si>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</si>
  <si>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</si>
  <si>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</si>
  <si>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</si>
  <si>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</si>
  <si>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</si>
  <si>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</si>
  <si>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</si>
  <si>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</si>
  <si>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</si>
  <si>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</si>
  <si>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</si>
  <si>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</si>
  <si>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</si>
  <si>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</si>
  <si>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</si>
  <si>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</si>
  <si>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</si>
  <si>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</si>
  <si>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</si>
  <si>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</si>
  <si>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</si>
  <si>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</si>
  <si>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</si>
  <si>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</si>
  <si>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</si>
  <si>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</si>
  <si>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</si>
  <si>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</si>
  <si>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</si>
  <si>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</si>
  <si>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</si>
  <si>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</si>
  <si>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</si>
  <si>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</si>
  <si>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</si>
  <si>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</si>
  <si>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</si>
  <si>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</si>
  <si>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</si>
  <si>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</si>
  <si>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</si>
  <si>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</si>
  <si>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</si>
  <si>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</si>
  <si>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</si>
  <si>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</si>
  <si>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</si>
  <si>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</si>
  <si>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</si>
  <si>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</si>
  <si>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</si>
  <si>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</si>
  <si>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</si>
  <si>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</si>
  <si>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</si>
  <si>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</si>
  <si>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</si>
  <si>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</si>
  <si>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</si>
  <si>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</si>
  <si>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</si>
  <si>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</si>
  <si>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</si>
  <si>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</si>
  <si>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</si>
  <si>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</si>
  <si>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</si>
  <si>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</si>
  <si>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</si>
  <si>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</si>
  <si>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</si>
  <si>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</si>
  <si>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</si>
  <si>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</si>
  <si>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</si>
  <si>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</si>
  <si>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</si>
  <si>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</si>
  <si>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</si>
  <si>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</si>
  <si>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</si>
  <si>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</si>
  <si>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</si>
  <si>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</si>
  <si>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</si>
  <si>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</si>
  <si>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</si>
  <si>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</si>
  <si>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</si>
  <si>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</si>
  <si>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</si>
  <si>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</si>
  <si>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</si>
  <si>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</si>
  <si>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</si>
  <si>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</si>
  <si>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</si>
  <si>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</si>
  <si>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</si>
  <si>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</si>
  <si>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</si>
  <si>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</si>
  <si>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</si>
  <si>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</si>
  <si>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</si>
  <si>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</si>
  <si>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</si>
  <si>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</si>
  <si>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</si>
  <si>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</si>
  <si>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</si>
  <si>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</si>
  <si>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</si>
  <si>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</si>
  <si>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</si>
  <si>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</si>
  <si>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</si>
  <si>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</si>
  <si>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</si>
  <si>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</si>
  <si>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</si>
  <si>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</si>
  <si>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</si>
  <si>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</si>
  <si>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</si>
  <si>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</si>
  <si>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</si>
  <si>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</si>
  <si>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</si>
  <si>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</si>
  <si>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</si>
  <si>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</si>
  <si>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</si>
  <si>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</si>
  <si>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</si>
  <si>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</si>
  <si>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</si>
  <si>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</si>
  <si>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</si>
  <si>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</si>
  <si>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</si>
  <si>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</si>
  <si>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</si>
  <si>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</si>
  <si>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</si>
  <si>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</si>
  <si>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</si>
  <si>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</si>
  <si>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</si>
  <si>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</si>
  <si>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</si>
  <si>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</si>
  <si>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</si>
  <si>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</si>
  <si>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</si>
  <si>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</si>
  <si>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</si>
  <si>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</si>
  <si>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</si>
  <si>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</si>
  <si>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</si>
  <si>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</si>
  <si>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</si>
  <si>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</si>
  <si>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</si>
  <si>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</si>
  <si>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</si>
  <si>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</si>
  <si>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</si>
  <si>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</si>
  <si>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</si>
  <si>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</si>
  <si>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</si>
  <si>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</si>
  <si>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</si>
  <si>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</si>
  <si>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</si>
  <si>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</si>
  <si>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</si>
  <si>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</si>
  <si>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</si>
  <si>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</si>
  <si>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</si>
  <si>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</si>
  <si>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</si>
  <si>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</si>
  <si>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</si>
  <si>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</si>
  <si>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</si>
  <si>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</si>
  <si>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</si>
  <si>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</si>
  <si>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</si>
  <si>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</si>
  <si>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</si>
  <si>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</si>
  <si>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</si>
  <si>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</si>
  <si>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</si>
  <si>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</si>
  <si>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</si>
  <si>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</si>
  <si>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</si>
  <si>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</si>
  <si>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</si>
  <si>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</si>
  <si>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</si>
  <si>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</si>
  <si>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</si>
  <si>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</si>
  <si>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</si>
  <si>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</si>
  <si>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</si>
  <si>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</si>
  <si>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</si>
  <si>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</si>
  <si>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</si>
  <si>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</si>
  <si>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</si>
  <si>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</si>
  <si>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</si>
  <si>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</si>
  <si>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</si>
  <si>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</si>
  <si>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</si>
  <si>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</si>
  <si>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</si>
  <si>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</si>
  <si>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</si>
  <si>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</si>
  <si>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</si>
  <si>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</si>
  <si>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</si>
  <si>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</si>
  <si>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</si>
  <si>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</si>
  <si>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</si>
  <si>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</si>
  <si>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</si>
  <si>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</si>
  <si>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</si>
  <si>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</si>
  <si>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</si>
  <si>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</si>
  <si>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</si>
  <si>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</si>
  <si>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</si>
  <si>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</si>
  <si>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</si>
  <si>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</si>
  <si>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</si>
  <si>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</si>
  <si>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</si>
  <si>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</si>
  <si>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</si>
  <si>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</si>
  <si>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</si>
  <si>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</si>
  <si>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</si>
  <si>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</si>
  <si>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</si>
  <si>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</si>
  <si>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</si>
  <si>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</si>
  <si>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</si>
  <si>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</si>
  <si>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</si>
  <si>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</si>
  <si>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</si>
  <si>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</si>
  <si>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</si>
  <si>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</si>
  <si>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</si>
  <si>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</si>
  <si>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</si>
  <si>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</si>
  <si>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</si>
  <si>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</si>
  <si>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</si>
  <si>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</si>
  <si>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</si>
  <si>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</si>
  <si>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</si>
  <si>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</si>
  <si>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</si>
  <si>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</si>
  <si>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</si>
  <si>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</si>
  <si>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</si>
  <si>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</si>
  <si>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</si>
  <si>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</si>
  <si>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</si>
  <si>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</si>
  <si>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</si>
  <si>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</si>
  <si>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</si>
  <si>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</si>
  <si>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</si>
  <si>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</si>
  <si>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</si>
  <si>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</si>
  <si>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</si>
  <si>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</si>
  <si>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</si>
  <si>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</si>
  <si>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</si>
  <si>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</si>
  <si>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</si>
  <si>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</si>
  <si>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</si>
  <si>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</si>
  <si>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</si>
  <si>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</si>
  <si>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</si>
  <si>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</si>
  <si>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</si>
  <si>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</si>
  <si>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</si>
  <si>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</si>
  <si>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</si>
  <si>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</si>
  <si>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</si>
  <si>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</si>
  <si>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</si>
  <si>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</si>
  <si>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</si>
  <si>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</si>
  <si>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</si>
  <si>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</si>
  <si>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</si>
  <si>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</si>
  <si>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</si>
  <si>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</si>
  <si>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</si>
  <si>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</si>
  <si>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</si>
  <si>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</si>
  <si>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</si>
  <si>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</si>
  <si>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</si>
  <si>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</si>
  <si>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</si>
  <si>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</si>
  <si>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</si>
  <si>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</si>
  <si>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</si>
  <si>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</si>
  <si>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</si>
  <si>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</si>
  <si>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</si>
  <si>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</si>
  <si>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</si>
  <si>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</si>
  <si>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</si>
  <si>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</si>
  <si>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</si>
  <si>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</si>
  <si>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</si>
  <si>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</si>
  <si>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</si>
  <si>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</si>
  <si>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</si>
  <si>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</si>
  <si>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</si>
  <si>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</si>
  <si>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</si>
  <si>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</si>
  <si>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</si>
  <si>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</si>
  <si>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</si>
  <si>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</si>
  <si>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</si>
  <si>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</si>
  <si>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</si>
  <si>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</si>
  <si>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</si>
  <si>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</si>
  <si>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</si>
  <si>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</si>
  <si>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</si>
  <si>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</si>
  <si>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</si>
  <si>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</si>
  <si>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</si>
  <si>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</si>
  <si>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</si>
  <si>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</si>
  <si>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</si>
  <si>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</si>
  <si>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</si>
  <si>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</si>
  <si>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</si>
  <si>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</si>
  <si>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</si>
  <si>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</si>
  <si>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</si>
  <si>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</si>
  <si>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</si>
  <si>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</si>
  <si>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</si>
  <si>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</si>
  <si>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</si>
  <si>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</si>
  <si>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</si>
  <si>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</si>
  <si>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</si>
  <si>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</si>
  <si>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</si>
  <si>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</si>
  <si>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</si>
  <si>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</si>
  <si>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</si>
  <si>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</si>
  <si>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</si>
  <si>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</si>
  <si>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</si>
  <si>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</si>
  <si>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</si>
  <si>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</si>
  <si>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</si>
  <si>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</si>
  <si>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</si>
  <si>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</si>
  <si>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</si>
  <si>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</si>
  <si>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</si>
  <si>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</si>
  <si>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</si>
  <si>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</si>
  <si>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</si>
  <si>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</si>
  <si>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</si>
  <si>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</si>
  <si>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</si>
  <si>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</si>
  <si>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</si>
  <si>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</si>
  <si>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</si>
  <si>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</si>
  <si>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</si>
  <si>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</si>
  <si>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</si>
  <si>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</si>
  <si>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</si>
  <si>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</si>
  <si>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</si>
  <si>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</si>
  <si>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</si>
  <si>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</si>
  <si>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</si>
  <si>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</si>
  <si>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</si>
  <si>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</si>
  <si>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</si>
  <si>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</si>
  <si>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</si>
  <si>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</si>
  <si>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</si>
  <si>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</si>
  <si>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</si>
  <si>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</si>
  <si>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</si>
  <si>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</si>
  <si>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</si>
  <si>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</si>
  <si>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</si>
  <si>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</si>
  <si>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</si>
  <si>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</si>
  <si>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</si>
  <si>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</si>
  <si>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</si>
  <si>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</si>
  <si>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</si>
  <si>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</si>
  <si>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</si>
  <si>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</si>
  <si>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</si>
  <si>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</si>
  <si>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</si>
  <si>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</si>
  <si>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</si>
  <si>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</si>
  <si>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</si>
  <si>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</si>
  <si>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</si>
  <si>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</si>
  <si>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</si>
  <si>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</si>
  <si>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</si>
  <si>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</si>
  <si>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</si>
  <si>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</si>
  <si>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</si>
  <si>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</si>
  <si>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</si>
  <si>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</si>
  <si>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</si>
  <si>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</si>
  <si>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</si>
  <si>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</si>
  <si>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</si>
  <si>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</si>
  <si>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</si>
  <si>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</si>
  <si>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</si>
  <si>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</si>
  <si>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</si>
  <si>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</si>
  <si>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</si>
  <si>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</si>
  <si>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</si>
  <si>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</si>
  <si>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</si>
  <si>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</si>
  <si>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</si>
  <si>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</si>
  <si>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</si>
  <si>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</si>
  <si>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</si>
  <si>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</si>
  <si>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</si>
  <si>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</si>
  <si>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</si>
  <si>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</si>
  <si>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</si>
  <si>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</si>
  <si>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</si>
  <si>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</si>
  <si>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</si>
  <si>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</si>
  <si>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</si>
  <si>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</si>
  <si>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</si>
  <si>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</si>
  <si>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</si>
  <si>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</si>
  <si>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</si>
  <si>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</si>
  <si>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</si>
  <si>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</si>
  <si>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</si>
  <si>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</si>
  <si>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</si>
  <si>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</si>
  <si>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</si>
  <si>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</si>
  <si>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</si>
  <si>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</si>
  <si>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</si>
  <si>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</si>
  <si>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</si>
  <si>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</si>
  <si>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</si>
  <si>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</si>
  <si>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</si>
  <si>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</si>
  <si>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</si>
  <si>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</si>
  <si>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</si>
  <si>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</si>
  <si>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</si>
  <si>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</si>
  <si>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</si>
  <si>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</si>
  <si>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</si>
  <si>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</si>
  <si>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</si>
  <si>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</si>
  <si>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</si>
  <si>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</si>
  <si>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</si>
  <si>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</si>
  <si>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</si>
  <si>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</si>
  <si>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</si>
  <si>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</si>
  <si>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</si>
  <si>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</si>
  <si>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</si>
  <si>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</si>
  <si>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</si>
  <si>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</si>
  <si>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</si>
  <si>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</si>
  <si>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</si>
  <si>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</si>
  <si>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</si>
  <si>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</si>
  <si>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</si>
  <si>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</si>
  <si>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</si>
  <si>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</si>
  <si>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</si>
  <si>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</si>
  <si>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</si>
  <si>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</si>
  <si>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</si>
  <si>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</si>
  <si>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</si>
  <si>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</si>
  <si>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</si>
  <si>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</si>
  <si>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</si>
  <si>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</si>
  <si>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</si>
  <si>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</si>
  <si>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</si>
  <si>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</si>
  <si>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</si>
  <si>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</si>
  <si>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</si>
  <si>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</si>
  <si>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</si>
  <si>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</si>
  <si>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</si>
  <si>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</si>
  <si>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</si>
  <si>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</si>
  <si>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</si>
  <si>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</si>
  <si>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</si>
  <si>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</si>
  <si>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</si>
  <si>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</si>
  <si>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</si>
  <si>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</si>
  <si>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</si>
  <si>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</si>
  <si>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</si>
  <si>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</si>
  <si>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</si>
  <si>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</si>
  <si>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</si>
  <si>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</si>
  <si>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</si>
  <si>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</si>
  <si>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</si>
  <si>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</si>
  <si>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</si>
  <si>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</si>
  <si>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</si>
  <si>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</si>
  <si>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</si>
  <si>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</si>
  <si>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</si>
  <si>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</si>
  <si>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</si>
  <si>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</si>
  <si>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</si>
  <si>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</si>
  <si>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</si>
  <si>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</si>
  <si>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</si>
  <si>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</si>
  <si>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</si>
  <si>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</si>
  <si>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</si>
  <si>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</si>
  <si>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</si>
  <si>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</si>
  <si>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</si>
  <si>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</si>
  <si>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</si>
  <si>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</si>
  <si>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</si>
  <si>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</si>
  <si>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</si>
  <si>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</si>
  <si>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</si>
  <si>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</si>
  <si>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</si>
  <si>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</si>
  <si>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</si>
  <si>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</si>
  <si>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</si>
  <si>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</si>
  <si>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</si>
  <si>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</si>
  <si>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</si>
  <si>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</si>
  <si>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</si>
  <si>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</si>
  <si>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</si>
  <si>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</si>
  <si>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</si>
  <si>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</si>
  <si>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</si>
  <si>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</si>
  <si>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</si>
  <si>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</si>
  <si>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</si>
  <si>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</si>
  <si>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</si>
  <si>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</si>
  <si>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</si>
  <si>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</si>
  <si>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</si>
  <si>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</si>
  <si>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</si>
  <si>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</si>
  <si>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</si>
  <si>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</si>
  <si>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</si>
  <si>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</si>
  <si>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</si>
  <si>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</si>
  <si>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</si>
  <si>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</si>
  <si>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</si>
  <si>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</si>
  <si>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</si>
  <si>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</si>
  <si>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</si>
  <si>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</si>
  <si>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</si>
  <si>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</si>
  <si>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</si>
  <si>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</si>
  <si>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</si>
  <si>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</si>
  <si>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</si>
  <si>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</si>
  <si>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</si>
  <si>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</si>
  <si>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</si>
  <si>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</si>
  <si>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</si>
  <si>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</si>
  <si>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</si>
  <si>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</si>
  <si>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</si>
  <si>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</si>
  <si>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</si>
  <si>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</si>
  <si>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</si>
  <si>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</si>
  <si>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</si>
  <si>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</si>
  <si>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</si>
  <si>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</si>
  <si>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</si>
  <si>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</si>
  <si>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</si>
  <si>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</si>
  <si>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</si>
  <si>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</si>
  <si>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</si>
  <si>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</si>
  <si>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</si>
  <si>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</si>
  <si>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</si>
  <si>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</si>
  <si>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</si>
  <si>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</si>
  <si>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</si>
  <si>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</si>
  <si>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</si>
  <si>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</si>
  <si>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</si>
  <si>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</si>
  <si>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</si>
  <si>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</si>
  <si>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</si>
  <si>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</si>
  <si>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</si>
  <si>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</si>
  <si>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</si>
  <si>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</si>
  <si>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</si>
  <si>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</si>
  <si>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</si>
  <si>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</si>
  <si>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</si>
  <si>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</si>
  <si>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</si>
  <si>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</si>
  <si>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</si>
  <si>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</si>
  <si>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</si>
  <si>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</si>
  <si>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</si>
  <si>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</si>
  <si>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</si>
  <si>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</si>
  <si>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</si>
  <si>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</si>
  <si>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</si>
  <si>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</si>
  <si>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</si>
  <si>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</si>
  <si>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</si>
  <si>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</si>
  <si>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</si>
  <si>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</si>
  <si>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</si>
  <si>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</si>
  <si>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</si>
  <si>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</si>
  <si>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</si>
  <si>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</si>
  <si>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</si>
  <si>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</si>
  <si>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</si>
  <si>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</si>
  <si>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</si>
  <si>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</si>
  <si>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</si>
  <si>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</si>
  <si>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</si>
  <si>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</si>
  <si>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</si>
  <si>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</si>
  <si>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</si>
  <si>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</si>
  <si>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</si>
  <si>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</si>
  <si>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</si>
  <si>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</si>
  <si>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</si>
  <si>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</si>
  <si>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</si>
  <si>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</si>
  <si>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</si>
  <si>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</si>
  <si>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</si>
  <si>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</si>
  <si>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</si>
  <si>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</si>
  <si>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</si>
  <si>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</si>
  <si>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</si>
  <si>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</si>
  <si>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</si>
  <si>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</si>
  <si>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</si>
  <si>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</si>
  <si>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</si>
  <si>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</si>
  <si>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</si>
  <si>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</si>
  <si>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</si>
  <si>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</si>
  <si>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</si>
  <si>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</si>
  <si>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</si>
  <si>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</si>
  <si>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</si>
  <si>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</si>
  <si>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</si>
  <si>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</si>
  <si>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</si>
  <si>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</si>
  <si>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</si>
  <si>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</si>
  <si>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</si>
  <si>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</si>
  <si>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</si>
  <si>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</si>
  <si>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</si>
  <si>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</si>
  <si>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</si>
  <si>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</si>
  <si>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</si>
  <si>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</si>
  <si>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</si>
  <si>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</si>
  <si>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</si>
  <si>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</si>
  <si>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</si>
  <si>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</si>
  <si>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</si>
  <si>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</si>
  <si>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</si>
  <si>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</si>
  <si>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</si>
  <si>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</si>
  <si>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</si>
  <si>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</si>
  <si>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</si>
  <si>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</si>
  <si>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</si>
  <si>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</si>
  <si>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</si>
  <si>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</si>
  <si>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</si>
  <si>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</si>
  <si>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</si>
  <si>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</si>
  <si>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</si>
  <si>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</si>
  <si>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</si>
  <si>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</si>
  <si>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</si>
  <si>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</si>
  <si>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</si>
  <si>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</si>
  <si>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</si>
  <si>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</si>
  <si>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</si>
  <si>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</si>
  <si>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</si>
  <si>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</si>
  <si>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</si>
  <si>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</si>
  <si>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</si>
  <si>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</si>
  <si>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</si>
  <si>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</si>
  <si>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</si>
  <si>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</si>
  <si>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</si>
  <si>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</si>
  <si>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</si>
  <si>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</si>
  <si>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</si>
  <si>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</si>
  <si>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</si>
  <si>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</si>
  <si>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</si>
  <si>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</si>
  <si>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</si>
  <si>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</si>
  <si>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</si>
  <si>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</si>
  <si>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</si>
  <si>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</si>
  <si>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</si>
  <si>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</si>
  <si>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</si>
  <si>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</si>
  <si>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</si>
  <si>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</si>
  <si>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</si>
  <si>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</si>
  <si>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</si>
  <si>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</si>
  <si>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</si>
  <si>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</si>
  <si>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</si>
  <si>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</si>
  <si>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</si>
  <si>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</si>
  <si>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</si>
  <si>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</si>
  <si>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</si>
  <si>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</si>
  <si>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</si>
  <si>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</si>
  <si>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</si>
  <si>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</si>
  <si>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</si>
  <si>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</si>
  <si>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</si>
  <si>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</si>
  <si>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</si>
  <si>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</si>
  <si>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</si>
  <si>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</si>
  <si>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</si>
  <si>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</si>
  <si>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</si>
  <si>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</si>
  <si>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</si>
  <si>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</si>
  <si>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</si>
  <si>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</si>
  <si>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</si>
  <si>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</si>
  <si>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</si>
  <si>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</si>
  <si>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</si>
  <si>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</si>
  <si>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</si>
  <si>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</si>
  <si>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</si>
  <si>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</si>
  <si>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</si>
  <si>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</si>
  <si>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</si>
  <si>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</si>
  <si>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</si>
  <si>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</si>
  <si>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</si>
  <si>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</si>
  <si>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</si>
  <si>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</si>
  <si>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</si>
  <si>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</si>
  <si>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</si>
  <si>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</si>
  <si>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</si>
  <si>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</si>
  <si>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</si>
  <si>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</si>
  <si>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</si>
  <si>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</si>
  <si>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</si>
  <si>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</si>
  <si>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</si>
  <si>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</si>
  <si>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</si>
  <si>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</si>
  <si>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</si>
  <si>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</si>
  <si>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</si>
  <si>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</si>
  <si>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</si>
  <si>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</si>
  <si>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</si>
  <si>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</si>
  <si>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</si>
  <si>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</si>
  <si>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</si>
  <si>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</si>
  <si>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</si>
  <si>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</si>
  <si>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</si>
  <si>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</si>
  <si>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</si>
  <si>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</si>
  <si>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</si>
  <si>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</si>
  <si>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</si>
  <si>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</si>
  <si>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</si>
  <si>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</si>
  <si>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</si>
  <si>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</si>
  <si>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</si>
  <si>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</si>
  <si>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</si>
  <si>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</si>
  <si>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</si>
  <si>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</si>
  <si>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</si>
  <si>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</si>
  <si>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</si>
  <si>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</si>
  <si>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</si>
  <si>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</si>
  <si>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</si>
  <si>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</si>
  <si>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</si>
  <si>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</si>
  <si>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</si>
  <si>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</si>
  <si>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</si>
  <si>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</si>
  <si>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</si>
  <si>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</si>
  <si>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</si>
  <si>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</si>
  <si>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</si>
  <si>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</si>
  <si>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</si>
  <si>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</si>
  <si>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</si>
  <si>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</si>
  <si>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</si>
  <si>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</si>
  <si>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</si>
  <si>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</si>
  <si>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</si>
  <si>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</si>
  <si>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</si>
  <si>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</si>
  <si>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</si>
  <si>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</si>
  <si>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</si>
  <si>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</si>
  <si>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</si>
  <si>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</si>
  <si>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</si>
  <si>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</si>
  <si>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</si>
  <si>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</si>
  <si>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</si>
  <si>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</si>
  <si>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</si>
  <si>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</si>
  <si>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</si>
  <si>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</si>
  <si>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</si>
  <si>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</si>
  <si>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</si>
  <si>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</si>
  <si>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</si>
  <si>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</si>
  <si>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</si>
  <si>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</si>
  <si>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</si>
  <si>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</si>
  <si>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</si>
  <si>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</si>
  <si>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</si>
  <si>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</si>
  <si>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</si>
  <si>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</si>
  <si>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</si>
  <si>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</si>
  <si>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</si>
  <si>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</si>
  <si>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</si>
  <si>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</si>
  <si>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</si>
  <si>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</si>
  <si>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</si>
  <si>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</si>
  <si>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</si>
  <si>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</si>
  <si>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</si>
  <si>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</si>
  <si>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</si>
  <si>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</si>
  <si>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</si>
  <si>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</si>
  <si>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</si>
  <si>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</si>
  <si>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</si>
  <si>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</si>
  <si>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</si>
  <si>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</si>
  <si>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</si>
  <si>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</si>
  <si>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</si>
  <si>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</si>
  <si>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</si>
  <si>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</si>
  <si>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</si>
  <si>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</si>
  <si>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</si>
  <si>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</si>
  <si>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</si>
  <si>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</si>
  <si>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</si>
  <si>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</si>
  <si>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</si>
  <si>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</si>
  <si>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</si>
  <si>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</si>
  <si>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</si>
  <si>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</si>
  <si>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</si>
  <si>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</si>
  <si>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</si>
  <si>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</si>
  <si>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</si>
  <si>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</si>
  <si>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</si>
  <si>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</si>
  <si>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</si>
  <si>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</si>
  <si>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</si>
  <si>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</si>
  <si>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</si>
  <si>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</si>
  <si>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</si>
  <si>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</si>
  <si>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</si>
  <si>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</si>
  <si>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</si>
  <si>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</si>
  <si>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</si>
  <si>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</si>
  <si>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</si>
  <si>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</si>
  <si>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</si>
  <si>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</si>
  <si>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</si>
  <si>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</si>
  <si>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</si>
  <si>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</si>
  <si>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</si>
  <si>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</si>
  <si>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</si>
  <si>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</si>
  <si>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</si>
  <si>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</si>
  <si>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</si>
  <si>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</si>
  <si>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</si>
  <si>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</si>
  <si>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</si>
  <si>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</si>
  <si>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</si>
  <si>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</si>
  <si>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</si>
  <si>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</si>
  <si>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</si>
  <si>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</si>
  <si>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</si>
  <si>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</si>
  <si>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</si>
  <si>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</si>
  <si>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</si>
  <si>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</si>
  <si>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</si>
  <si>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</si>
  <si>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</si>
  <si>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</si>
  <si>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</si>
  <si>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</si>
  <si>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</si>
  <si>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</si>
  <si>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</si>
  <si>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</si>
  <si>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</si>
  <si>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</si>
  <si>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</si>
  <si>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</si>
  <si>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</si>
  <si>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</si>
  <si>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</si>
  <si>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</si>
  <si>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</si>
  <si>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</si>
  <si>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</si>
  <si>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</si>
  <si>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</si>
  <si>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</si>
  <si>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</si>
  <si>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</si>
  <si>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</si>
  <si>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</si>
  <si>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</si>
  <si>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</si>
  <si>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</si>
  <si>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</si>
  <si>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</si>
  <si>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</si>
  <si>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</si>
  <si>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</si>
  <si>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</si>
  <si>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</si>
  <si>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</si>
  <si>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</si>
  <si>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</si>
  <si>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</si>
  <si>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</si>
  <si>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</si>
  <si>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</si>
  <si>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</si>
  <si>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</si>
  <si>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</si>
  <si>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</si>
  <si>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</si>
  <si>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</si>
  <si>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</si>
  <si>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</si>
  <si>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</si>
  <si>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</si>
  <si>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</si>
  <si>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</si>
  <si>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</si>
  <si>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</si>
  <si>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</si>
  <si>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</si>
  <si>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</si>
  <si>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</si>
  <si>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</si>
  <si>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</si>
  <si>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</si>
  <si>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</si>
  <si>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</si>
  <si>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</si>
  <si>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</si>
  <si>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</si>
  <si>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</si>
  <si>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</si>
  <si>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</si>
  <si>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</si>
  <si>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</si>
  <si>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</si>
  <si>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</si>
  <si>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</si>
  <si>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</si>
  <si>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</si>
  <si>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</si>
  <si>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</si>
  <si>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</si>
  <si>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</si>
  <si>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</si>
  <si>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</si>
  <si>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</si>
  <si>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</si>
  <si>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</si>
  <si>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</si>
  <si>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</si>
  <si>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</si>
  <si>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</si>
  <si>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</si>
  <si>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</si>
  <si>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</si>
  <si>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</si>
  <si>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</si>
  <si>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</si>
  <si>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</si>
  <si>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</si>
  <si>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</si>
  <si>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</si>
  <si>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</si>
  <si>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</si>
  <si>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</si>
  <si>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</si>
  <si>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</si>
  <si>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</si>
  <si>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</si>
  <si>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</si>
  <si>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</si>
  <si>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</si>
  <si>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</si>
  <si>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</si>
  <si>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</si>
  <si>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</si>
  <si>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</si>
  <si>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</si>
  <si>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</si>
  <si>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</si>
  <si>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</si>
  <si>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</si>
  <si>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</si>
  <si>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</si>
  <si>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</si>
  <si>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</si>
  <si>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</si>
  <si>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</si>
  <si>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</si>
  <si>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</si>
  <si>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</si>
  <si>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</si>
  <si>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</si>
  <si>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</si>
  <si>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</si>
  <si>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</si>
  <si>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</si>
  <si>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</si>
  <si>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</si>
  <si>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</si>
  <si>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</si>
  <si>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</si>
  <si>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</si>
  <si>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</si>
  <si>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</si>
  <si>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</si>
  <si>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</si>
  <si>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</si>
  <si>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</si>
  <si>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</si>
  <si>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</si>
  <si>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</si>
  <si>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</si>
  <si>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</si>
  <si>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</si>
  <si>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</si>
  <si>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</si>
  <si>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</si>
  <si>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</si>
  <si>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</si>
  <si>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</si>
  <si>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</si>
  <si>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</si>
  <si>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</si>
  <si>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</si>
  <si>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</si>
  <si>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</si>
  <si>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</si>
  <si>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</si>
  <si>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</si>
  <si>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</si>
  <si>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</si>
  <si>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</si>
  <si>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</si>
  <si>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</si>
  <si>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</si>
  <si>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</si>
  <si>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</si>
  <si>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</si>
  <si>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</si>
  <si>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</si>
  <si>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</si>
  <si>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</si>
  <si>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</si>
  <si>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</si>
  <si>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</si>
  <si>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</si>
  <si>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</si>
  <si>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</si>
  <si>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</si>
  <si>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</si>
  <si>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</si>
  <si>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</si>
  <si>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</si>
  <si>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</si>
  <si>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</si>
  <si>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</si>
  <si>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</si>
  <si>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</si>
  <si>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</si>
  <si>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</si>
  <si>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</si>
  <si>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</si>
  <si>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</si>
  <si>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</si>
  <si>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</si>
  <si>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</si>
  <si>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</si>
  <si>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</si>
  <si>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</si>
  <si>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</si>
  <si>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</si>
  <si>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</si>
  <si>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</si>
  <si>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</si>
  <si>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</si>
  <si>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</si>
  <si>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</si>
  <si>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</si>
  <si>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</si>
  <si>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</si>
  <si>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</si>
  <si>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</si>
  <si>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</si>
  <si>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</si>
  <si>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</si>
  <si>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</si>
  <si>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</si>
  <si>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</si>
  <si>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</si>
  <si>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</si>
  <si>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</si>
  <si>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</si>
  <si>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</si>
  <si>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</si>
  <si>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</si>
  <si>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</si>
  <si>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</si>
  <si>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</si>
  <si>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</si>
  <si>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</si>
  <si>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</si>
  <si>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</si>
  <si>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</si>
  <si>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</si>
  <si>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</si>
  <si>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</si>
  <si>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</si>
  <si>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</si>
  <si>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</si>
  <si>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</si>
  <si>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</si>
  <si>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</si>
  <si>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</si>
  <si>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</si>
  <si>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</si>
  <si>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</si>
  <si>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</si>
  <si>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</si>
  <si>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</si>
  <si>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</si>
  <si>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</si>
  <si>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</si>
  <si>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</si>
  <si>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</si>
  <si>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</si>
  <si>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</si>
  <si>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</si>
  <si>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</si>
  <si>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</si>
  <si>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</si>
  <si>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</si>
  <si>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</si>
  <si>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</si>
  <si>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</si>
  <si>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</si>
  <si>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</si>
  <si>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</si>
  <si>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</si>
  <si>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</si>
  <si>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</si>
  <si>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</si>
  <si>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</si>
  <si>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</si>
  <si>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</si>
  <si>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</si>
  <si>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</si>
  <si>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</si>
  <si>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</si>
  <si>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</si>
  <si>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</si>
  <si>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</si>
  <si>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</si>
  <si>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</si>
  <si>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</si>
  <si>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</si>
  <si>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</si>
  <si>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</si>
  <si>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</si>
  <si>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</si>
  <si>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</si>
  <si>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</si>
  <si>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</si>
  <si>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</si>
  <si>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</si>
  <si>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</si>
  <si>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</si>
  <si>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</si>
  <si>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</si>
  <si>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</si>
  <si>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</si>
  <si>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</si>
  <si>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</si>
  <si>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</si>
  <si>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</si>
  <si>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</si>
  <si>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</si>
  <si>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</si>
  <si>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</si>
  <si>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</si>
  <si>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</si>
  <si>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</si>
  <si>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</si>
  <si>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</si>
  <si>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</si>
  <si>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</si>
  <si>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</si>
  <si>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</si>
  <si>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</si>
  <si>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</si>
  <si>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</si>
  <si>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</si>
  <si>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</si>
  <si>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</si>
  <si>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</si>
  <si>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</si>
  <si>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</si>
  <si>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</si>
  <si>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</si>
  <si>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</si>
  <si>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</si>
  <si>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</si>
  <si>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</si>
  <si>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</si>
  <si>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</si>
  <si>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</si>
  <si>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</si>
  <si>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</si>
  <si>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</si>
  <si>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</si>
  <si>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</si>
  <si>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</si>
  <si>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</si>
  <si>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</si>
  <si>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</si>
  <si>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</si>
  <si>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</si>
  <si>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</si>
  <si>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</si>
  <si>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</si>
  <si>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</si>
  <si>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</si>
  <si>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</si>
  <si>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</si>
  <si>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</si>
  <si>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</si>
  <si>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</si>
  <si>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</si>
  <si>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</si>
  <si>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</si>
  <si>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</si>
  <si>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</si>
  <si>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</si>
  <si>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</si>
  <si>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</si>
  <si>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</si>
  <si>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</si>
  <si>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</si>
  <si>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</si>
  <si>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</si>
  <si>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</si>
  <si>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</si>
  <si>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</si>
  <si>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</si>
  <si>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</si>
  <si>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</si>
  <si>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</si>
  <si>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</si>
  <si>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</si>
  <si>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</si>
  <si>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</si>
  <si>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</si>
  <si>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</si>
  <si>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</si>
  <si>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</si>
  <si>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</si>
  <si>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</si>
  <si>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</si>
  <si>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</si>
  <si>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</si>
  <si>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</si>
  <si>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</si>
  <si>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</si>
  <si>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</si>
  <si>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</si>
  <si>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</si>
  <si>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</si>
  <si>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</si>
  <si>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</si>
  <si>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</si>
  <si>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</si>
  <si>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</si>
  <si>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</si>
  <si>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</si>
  <si>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</si>
  <si>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</si>
  <si>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</si>
  <si>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</si>
  <si>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</si>
  <si>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</si>
  <si>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</si>
  <si>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</si>
  <si>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</si>
  <si>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</si>
  <si>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</si>
  <si>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</si>
  <si>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</si>
  <si>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</si>
  <si>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</si>
  <si>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</si>
  <si>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</si>
  <si>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</si>
  <si>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</si>
  <si>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</si>
  <si>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</si>
  <si>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</si>
  <si>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</si>
  <si>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</si>
  <si>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</si>
  <si>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</si>
  <si>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</si>
  <si>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</si>
  <si>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</si>
  <si>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</si>
  <si>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</si>
  <si>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</si>
  <si>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</si>
  <si>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</si>
  <si>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</si>
  <si>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</si>
  <si>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</si>
  <si>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</si>
  <si>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</si>
  <si>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</si>
  <si>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</si>
  <si>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</si>
  <si>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</si>
  <si>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</si>
  <si>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</si>
  <si>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</si>
  <si>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</si>
  <si>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</si>
  <si>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</si>
  <si>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</si>
  <si>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</si>
  <si>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</si>
  <si>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</si>
  <si>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</si>
  <si>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</si>
  <si>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</si>
  <si>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</si>
  <si>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</si>
  <si>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</si>
  <si>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</si>
  <si>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</si>
  <si>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</si>
  <si>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</si>
  <si>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</si>
  <si>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</si>
  <si>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</si>
  <si>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</si>
  <si>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</si>
  <si>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</si>
  <si>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</si>
  <si>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</si>
  <si>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</si>
  <si>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</si>
  <si>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</si>
  <si>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</si>
  <si>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</si>
  <si>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</si>
  <si>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</si>
  <si>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</si>
  <si>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</si>
  <si>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</si>
  <si>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</si>
  <si>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</si>
  <si>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</si>
  <si>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</si>
  <si>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</si>
  <si>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</si>
  <si>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</si>
  <si>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</si>
  <si>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</si>
  <si>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</si>
  <si>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</si>
  <si>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</si>
  <si>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</si>
  <si>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</si>
  <si>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</si>
  <si>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</si>
  <si>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</si>
  <si>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</si>
  <si>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</si>
  <si>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</si>
  <si>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</si>
  <si>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</si>
  <si>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</si>
  <si>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</si>
  <si>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</si>
  <si>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</si>
  <si>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</si>
  <si>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</si>
  <si>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</si>
  <si>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</si>
  <si>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</si>
  <si>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</si>
  <si>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</si>
  <si>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</si>
  <si>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</si>
  <si>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</si>
  <si>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</si>
  <si>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</si>
  <si>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</si>
  <si>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</si>
  <si>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</si>
  <si>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</si>
  <si>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</si>
  <si>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</si>
  <si>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</si>
  <si>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</si>
  <si>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</si>
  <si>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</si>
  <si>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</si>
  <si>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</si>
  <si>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</si>
  <si>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</si>
  <si>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</si>
  <si>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</si>
  <si>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</si>
  <si>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</si>
  <si>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</si>
  <si>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</si>
  <si>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</si>
  <si>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</si>
  <si>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</si>
  <si>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</si>
  <si>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</si>
  <si>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</si>
  <si>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</si>
  <si>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</si>
  <si>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</si>
  <si>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</si>
  <si>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</si>
  <si>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</si>
  <si>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</si>
  <si>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</si>
  <si>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</si>
  <si>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</si>
  <si>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</si>
  <si>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</si>
  <si>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</si>
  <si>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</si>
  <si>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</si>
  <si>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</si>
  <si>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</si>
  <si>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</si>
  <si>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</si>
  <si>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</si>
  <si>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</si>
  <si>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</si>
  <si>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</si>
  <si>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</si>
  <si>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</si>
  <si>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</si>
  <si>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</si>
  <si>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</si>
  <si>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</si>
  <si>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</si>
  <si>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</si>
  <si>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</si>
  <si>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</si>
  <si>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</si>
  <si>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</si>
  <si>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</si>
  <si>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</si>
  <si>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</si>
  <si>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</si>
  <si>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</si>
  <si>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</si>
  <si>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</si>
  <si>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</si>
  <si>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</si>
  <si>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</si>
  <si>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</si>
  <si>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</si>
  <si>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</si>
  <si>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</si>
  <si>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</si>
  <si>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</si>
  <si>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</si>
  <si>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</si>
  <si>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</si>
  <si>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</si>
  <si>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</si>
  <si>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</si>
  <si>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</si>
  <si>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</si>
  <si>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</si>
  <si>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</si>
  <si>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</si>
  <si>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</si>
  <si>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</si>
  <si>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</si>
  <si>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</si>
  <si>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</si>
  <si>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</si>
  <si>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</si>
  <si>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</si>
  <si>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</si>
  <si>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</si>
  <si>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</si>
  <si>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</si>
  <si>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</si>
  <si>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</si>
  <si>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</si>
  <si>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</si>
  <si>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</si>
  <si>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</si>
  <si>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</si>
  <si>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</si>
  <si>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</si>
  <si>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</si>
  <si>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</si>
  <si>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</si>
  <si>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</si>
  <si>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</si>
  <si>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</si>
  <si>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</si>
  <si>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</si>
  <si>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</si>
  <si>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</si>
  <si>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</si>
  <si>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</si>
  <si>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</si>
  <si>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</si>
  <si>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</si>
  <si>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</si>
  <si>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</si>
  <si>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</si>
  <si>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</si>
  <si>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</si>
  <si>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</si>
  <si>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</si>
  <si>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</si>
  <si>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</si>
  <si>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</si>
  <si>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</si>
  <si>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</si>
  <si>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</si>
  <si>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</si>
  <si>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</si>
  <si>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</si>
  <si>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</si>
  <si>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</si>
  <si>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</si>
  <si>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</si>
  <si>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</si>
  <si>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</si>
  <si>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</si>
  <si>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</si>
  <si>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</si>
  <si>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</si>
  <si>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</si>
  <si>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</si>
  <si>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</si>
  <si>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</si>
  <si>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</si>
  <si>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</si>
  <si>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</si>
  <si>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</si>
  <si>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</si>
  <si>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</si>
  <si>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</si>
  <si>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</si>
  <si>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</si>
  <si>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</si>
  <si>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</si>
  <si>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</si>
  <si>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</si>
  <si>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</si>
  <si>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</si>
  <si>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</si>
  <si>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</si>
  <si>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</si>
  <si>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</si>
  <si>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</si>
  <si>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</si>
  <si>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</si>
  <si>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</si>
  <si>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</si>
  <si>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</si>
  <si>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</si>
  <si>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</si>
  <si>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</si>
  <si>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</si>
  <si>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</si>
  <si>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</si>
  <si>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</si>
  <si>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</si>
  <si>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</si>
  <si>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</si>
  <si>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</si>
  <si>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</si>
  <si>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</si>
  <si>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</si>
  <si>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</si>
  <si>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</si>
  <si>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</si>
  <si>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</si>
  <si>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</si>
  <si>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</si>
  <si>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</si>
  <si>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</si>
  <si>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</si>
  <si>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</si>
  <si>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</si>
  <si>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</si>
  <si>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</si>
  <si>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</si>
  <si>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</si>
  <si>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</si>
  <si>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</si>
  <si>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</si>
  <si>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</si>
  <si>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</si>
  <si>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</si>
  <si>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</si>
  <si>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</si>
  <si>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</si>
  <si>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</si>
  <si>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</si>
  <si>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</si>
  <si>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</si>
  <si>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</si>
  <si>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</si>
  <si>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</si>
  <si>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</si>
  <si>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</si>
  <si>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</si>
  <si>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</si>
  <si>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</si>
  <si>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</si>
  <si>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</si>
  <si>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</si>
  <si>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</si>
  <si>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</si>
  <si>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</si>
  <si>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</si>
  <si>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</si>
  <si>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</si>
  <si>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</si>
  <si>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</si>
  <si>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</si>
  <si>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</si>
  <si>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</si>
  <si>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</si>
  <si>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</si>
  <si>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</si>
  <si>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</si>
  <si>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</si>
  <si>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</si>
  <si>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</si>
  <si>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</si>
  <si>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</si>
  <si>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</si>
  <si>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</si>
  <si>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</si>
  <si>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</si>
  <si>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</si>
  <si>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</si>
  <si>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</si>
  <si>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</si>
  <si>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</si>
  <si>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</si>
  <si>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</si>
  <si>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</si>
  <si>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</si>
  <si>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</si>
  <si>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</si>
  <si>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</si>
  <si>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</si>
  <si>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</si>
  <si>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</si>
  <si>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</si>
  <si>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</si>
  <si>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</si>
  <si>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</si>
  <si>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</si>
  <si>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</si>
  <si>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</si>
  <si>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</si>
  <si>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</si>
  <si>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</si>
  <si>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</si>
  <si>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</si>
  <si>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</si>
  <si>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</si>
  <si>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</si>
  <si>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</si>
  <si>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</si>
  <si>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</si>
  <si>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</si>
  <si>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</si>
  <si>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</si>
  <si>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</si>
  <si>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</si>
  <si>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</si>
  <si>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</si>
  <si>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</si>
  <si>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</si>
  <si>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</si>
  <si>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</si>
  <si>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</si>
  <si>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</si>
  <si>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</si>
  <si>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</si>
  <si>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</si>
  <si>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</si>
  <si>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</si>
  <si>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</si>
  <si>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</si>
  <si>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</si>
  <si>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</si>
  <si>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</si>
  <si>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</si>
  <si>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</si>
  <si>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</si>
  <si>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</si>
  <si>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</si>
  <si>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</si>
  <si>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</si>
  <si>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</si>
  <si>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</si>
  <si>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</si>
  <si>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</si>
  <si>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</si>
  <si>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</si>
  <si>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</si>
  <si>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</si>
  <si>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</si>
  <si>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</si>
  <si>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</si>
  <si>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</si>
  <si>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</si>
  <si>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</si>
  <si>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</si>
  <si>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</si>
  <si>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</si>
  <si>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</si>
  <si>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</si>
  <si>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</si>
  <si>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</si>
  <si>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</si>
  <si>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</si>
  <si>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</si>
  <si>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</si>
  <si>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</si>
  <si>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</si>
  <si>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</si>
  <si>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</si>
  <si>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</si>
  <si>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</si>
  <si>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</si>
  <si>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</si>
  <si>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</si>
  <si>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</si>
  <si>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</si>
  <si>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</si>
  <si>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</si>
  <si>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</si>
  <si>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</si>
  <si>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</si>
  <si>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</si>
  <si>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</si>
  <si>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</si>
  <si>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</si>
  <si>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</si>
  <si>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</si>
  <si>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</si>
  <si>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</si>
  <si>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</si>
  <si>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</si>
  <si>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</si>
  <si>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</si>
  <si>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</si>
  <si>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</si>
  <si>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</si>
  <si>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</si>
  <si>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</si>
  <si>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</si>
  <si>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</si>
  <si>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</si>
  <si>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</si>
  <si>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</si>
  <si>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</si>
  <si>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</si>
  <si>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</si>
  <si>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</si>
  <si>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</si>
  <si>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</si>
  <si>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</si>
  <si>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</si>
  <si>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</si>
  <si>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</si>
  <si>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</si>
  <si>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</si>
  <si>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</si>
  <si>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</si>
  <si>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</si>
  <si>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</si>
  <si>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</si>
  <si>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</si>
  <si>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</si>
  <si>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</si>
  <si>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</si>
  <si>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</si>
  <si>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</si>
  <si>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</si>
  <si>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</si>
  <si>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</si>
  <si>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</si>
  <si>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</si>
  <si>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</si>
  <si>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</si>
  <si>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</si>
  <si>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</si>
  <si>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</si>
  <si>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</si>
  <si>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</si>
  <si>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</si>
  <si>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</si>
  <si>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</si>
  <si>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</si>
  <si>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</si>
  <si>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</si>
  <si>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</si>
  <si>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</si>
  <si>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</si>
  <si>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</si>
  <si>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</si>
  <si>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</si>
  <si>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</si>
  <si>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</si>
  <si>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</si>
  <si>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</si>
  <si>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</si>
  <si>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</si>
  <si>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</si>
  <si>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</si>
  <si>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</si>
  <si>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</si>
  <si>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</si>
  <si>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</si>
  <si>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</si>
  <si>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</si>
  <si>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</si>
  <si>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</si>
  <si>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</si>
  <si>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</si>
  <si>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</si>
  <si>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</si>
  <si>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</si>
  <si>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</si>
  <si>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</si>
  <si>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</si>
  <si>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</si>
  <si>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</si>
  <si>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</si>
  <si>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</si>
  <si>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</si>
  <si>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</si>
  <si>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</si>
  <si>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</si>
  <si>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</si>
  <si>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</si>
  <si>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</si>
  <si>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</si>
  <si>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</si>
  <si>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</si>
  <si>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</si>
  <si>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</si>
  <si>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</si>
  <si>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</si>
  <si>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</si>
  <si>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</si>
  <si>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</si>
  <si>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</si>
  <si>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</si>
  <si>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</si>
  <si>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</si>
  <si>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</si>
  <si>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</si>
  <si>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</si>
  <si>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</si>
  <si>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</si>
  <si>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</si>
  <si>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</si>
  <si>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</si>
  <si>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</si>
  <si>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</si>
  <si>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</si>
  <si>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</si>
  <si>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</si>
  <si>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</si>
  <si>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</si>
  <si>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</si>
  <si>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</si>
  <si>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</si>
  <si>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</si>
  <si>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</si>
  <si>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</si>
  <si>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</si>
  <si>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</si>
  <si>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</si>
  <si>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</si>
  <si>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</si>
  <si>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</si>
  <si>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</si>
  <si>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</si>
  <si>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</si>
  <si>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</si>
  <si>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</si>
  <si>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</si>
  <si>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</si>
  <si>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</si>
  <si>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</si>
  <si>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</si>
  <si>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</si>
  <si>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</si>
  <si>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</si>
  <si>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</si>
  <si>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</si>
  <si>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</si>
  <si>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</si>
  <si>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</si>
  <si>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</si>
  <si>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</si>
  <si>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</si>
  <si>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</si>
  <si>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</si>
  <si>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</si>
  <si>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</si>
  <si>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</si>
  <si>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</si>
  <si>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</si>
  <si>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</si>
  <si>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</si>
  <si>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</si>
  <si>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</si>
  <si>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</si>
  <si>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</si>
  <si>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</si>
  <si>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</si>
  <si>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</si>
  <si>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</si>
  <si>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</si>
  <si>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</si>
  <si>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</si>
  <si>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</si>
  <si>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</si>
  <si>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</si>
  <si>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</si>
  <si>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</si>
  <si>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</si>
  <si>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</si>
  <si>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</si>
  <si>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</si>
  <si>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</si>
  <si>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</si>
  <si>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</si>
  <si>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</si>
  <si>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</si>
  <si>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</si>
  <si>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</si>
  <si>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</si>
  <si>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</si>
  <si>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</si>
  <si>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</si>
  <si>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</si>
  <si>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</si>
  <si>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</si>
  <si>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</si>
  <si>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</si>
  <si>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</si>
  <si>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</si>
  <si>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</si>
  <si>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</si>
  <si>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</si>
  <si>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</si>
  <si>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</si>
  <si>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</si>
  <si>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</si>
  <si>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</si>
  <si>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</si>
  <si>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</si>
  <si>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</si>
  <si>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</si>
  <si>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</si>
  <si>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</si>
  <si>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</si>
  <si>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</si>
  <si>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</si>
  <si>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</si>
  <si>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</si>
  <si>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</si>
  <si>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</si>
  <si>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</si>
  <si>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</si>
  <si>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</si>
  <si>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</si>
  <si>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</si>
  <si>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</si>
  <si>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</si>
  <si>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</si>
  <si>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</si>
  <si>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</si>
  <si>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</si>
  <si>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</si>
  <si>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</si>
  <si>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</si>
  <si>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</si>
  <si>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</si>
  <si>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</si>
  <si>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</si>
  <si>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</si>
  <si>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</si>
  <si>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</si>
  <si>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</si>
  <si>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</si>
  <si>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</si>
  <si>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</si>
  <si>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</si>
  <si>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</si>
  <si>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</si>
  <si>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</si>
  <si>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</si>
  <si>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</si>
  <si>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</si>
  <si>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</si>
  <si>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</si>
  <si>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</si>
  <si>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</si>
  <si>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</si>
  <si>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</si>
  <si>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</si>
  <si>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</si>
  <si>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</si>
  <si>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</si>
  <si>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</si>
  <si>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</si>
  <si>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</si>
  <si>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</si>
  <si>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</si>
  <si>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</si>
  <si>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</si>
  <si>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</si>
  <si>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</si>
  <si>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</si>
  <si>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</si>
  <si>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</si>
  <si>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</si>
  <si>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</si>
  <si>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</si>
  <si>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</si>
  <si>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</si>
  <si>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</si>
  <si>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</si>
  <si>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</si>
  <si>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</si>
  <si>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</si>
  <si>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</si>
  <si>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</si>
  <si>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</si>
  <si>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</si>
  <si>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</si>
  <si>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</si>
  <si>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</si>
  <si>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</si>
  <si>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</si>
  <si>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</si>
  <si>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</si>
  <si>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</si>
  <si>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</si>
  <si>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</si>
  <si>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</si>
  <si>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</si>
  <si>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</si>
  <si>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</si>
  <si>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</si>
  <si>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</si>
  <si>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</si>
  <si>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</si>
  <si>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</si>
  <si>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</si>
  <si>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</si>
  <si>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</si>
  <si>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</si>
  <si>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</si>
  <si>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</si>
  <si>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</si>
  <si>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</si>
  <si>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</si>
  <si>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</si>
  <si>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</si>
  <si>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</si>
  <si>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</si>
  <si>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</si>
  <si>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</si>
  <si>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</si>
  <si>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</si>
  <si>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</si>
  <si>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</si>
  <si>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</si>
  <si>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</si>
  <si>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</si>
  <si>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</si>
  <si>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</si>
  <si>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</si>
  <si>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</si>
  <si>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</si>
  <si>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</si>
  <si>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</si>
  <si>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</si>
  <si>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</si>
  <si>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</si>
  <si>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</si>
  <si>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</si>
  <si>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</si>
  <si>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</si>
  <si>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</si>
  <si>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</si>
  <si>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</si>
  <si>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</si>
  <si>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</si>
  <si>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</si>
  <si>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</si>
  <si>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</si>
  <si>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</si>
  <si>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</si>
  <si>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</si>
  <si>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</si>
  <si>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</si>
  <si>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</si>
  <si>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</si>
  <si>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</si>
  <si>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</si>
  <si>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</si>
  <si>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</si>
  <si>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</si>
  <si>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</si>
  <si>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</si>
  <si>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</si>
  <si>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</si>
  <si>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</si>
  <si>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</si>
  <si>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</si>
  <si>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</si>
  <si>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</si>
  <si>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</si>
  <si>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</si>
  <si>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</si>
  <si>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</si>
  <si>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</si>
  <si>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</si>
  <si>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</si>
  <si>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</si>
  <si>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</si>
  <si>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</si>
  <si>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</si>
  <si>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</si>
  <si>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</si>
  <si>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</si>
  <si>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</si>
  <si>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</si>
  <si>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</si>
  <si>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</si>
  <si>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</si>
  <si>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</si>
  <si>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</si>
  <si>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</si>
  <si>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</si>
  <si>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</si>
  <si>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</si>
  <si>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</si>
  <si>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</si>
  <si>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</si>
  <si>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</si>
  <si>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</si>
  <si>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</si>
  <si>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</si>
  <si>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</si>
  <si>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</si>
  <si>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</si>
  <si>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</si>
  <si>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</si>
  <si>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</si>
  <si>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</si>
  <si>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</si>
  <si>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</si>
  <si>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</si>
  <si>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</si>
  <si>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</si>
  <si>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</si>
  <si>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</si>
  <si>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</si>
  <si>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</si>
  <si>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</si>
  <si>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</si>
  <si>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</si>
  <si>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</si>
  <si>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</si>
  <si>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</si>
  <si>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</si>
  <si>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</si>
  <si>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</si>
  <si>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</si>
  <si>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</si>
  <si>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</si>
  <si>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</si>
  <si>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</si>
  <si>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</si>
  <si>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</si>
  <si>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</si>
  <si>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</si>
  <si>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</si>
  <si>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</si>
  <si>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</si>
  <si>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</si>
  <si>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</si>
  <si>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</si>
  <si>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</si>
  <si>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</si>
  <si>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</si>
  <si>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</si>
  <si>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</si>
  <si>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</si>
  <si>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</si>
  <si>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</si>
  <si>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</si>
  <si>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</si>
  <si>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</si>
  <si>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</si>
  <si>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</si>
  <si>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</si>
  <si>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</si>
  <si>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</si>
  <si>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</si>
  <si>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</si>
  <si>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</si>
  <si>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</si>
  <si>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</si>
  <si>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</si>
  <si>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</si>
  <si>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</si>
  <si>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</si>
  <si>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</si>
  <si>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</si>
  <si>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</si>
  <si>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</si>
  <si>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</si>
  <si>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</si>
  <si>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</si>
  <si>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</si>
  <si>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</si>
  <si>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</si>
  <si>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</si>
  <si>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</si>
  <si>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</si>
  <si>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</si>
  <si>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</si>
  <si>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</si>
  <si>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</si>
  <si>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</si>
  <si>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</si>
  <si>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</si>
  <si>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</si>
  <si>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</si>
  <si>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</si>
  <si>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</si>
  <si>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</si>
  <si>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</si>
  <si>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</si>
  <si>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</si>
  <si>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</si>
  <si>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</si>
  <si>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</si>
  <si>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</si>
  <si>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</si>
  <si>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</si>
  <si>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</si>
  <si>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</si>
  <si>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</si>
  <si>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</si>
  <si>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</si>
  <si>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</si>
  <si>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</si>
  <si>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</si>
  <si>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</si>
  <si>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</si>
  <si>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</si>
  <si>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</si>
  <si>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</si>
  <si>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</si>
  <si>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</si>
  <si>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</si>
  <si>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</si>
  <si>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</si>
  <si>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</si>
  <si>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</si>
  <si>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</si>
  <si>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</si>
  <si>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</si>
  <si>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</si>
  <si>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</si>
  <si>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</si>
  <si>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</si>
  <si>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</si>
  <si>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</si>
  <si>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</si>
  <si>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</si>
  <si>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</si>
  <si>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</si>
  <si>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</si>
  <si>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</si>
  <si>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</si>
  <si>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</si>
  <si>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</si>
  <si>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</si>
  <si>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</si>
  <si>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</si>
  <si>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</si>
  <si>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</si>
  <si>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</si>
  <si>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</si>
  <si>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</si>
  <si>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</si>
  <si>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</si>
  <si>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</si>
  <si>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</si>
  <si>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</si>
  <si>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</si>
  <si>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</si>
  <si>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</si>
  <si>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</si>
  <si>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</si>
  <si>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</si>
  <si>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</si>
  <si>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</si>
  <si>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</si>
  <si>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</si>
  <si>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</si>
  <si>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</si>
  <si>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</si>
  <si>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</si>
  <si>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</si>
  <si>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</si>
  <si>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</si>
  <si>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</si>
  <si>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</si>
  <si>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</si>
  <si>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</si>
  <si>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</si>
  <si>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</si>
  <si>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</si>
  <si>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</si>
  <si>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</si>
  <si>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</si>
  <si>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</si>
  <si>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</si>
  <si>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</si>
  <si>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</si>
  <si>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</si>
  <si>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</si>
  <si>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</si>
  <si>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</si>
  <si>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</si>
  <si>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</si>
  <si>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</si>
  <si>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</si>
  <si>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</si>
  <si>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</si>
  <si>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</si>
  <si>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</si>
  <si>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</si>
  <si>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</si>
  <si>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</si>
  <si>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</si>
  <si>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</si>
  <si>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</si>
  <si>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</si>
  <si>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</si>
  <si>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</si>
  <si>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</si>
  <si>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</si>
  <si>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</si>
  <si>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</si>
  <si>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</si>
  <si>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</si>
  <si>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</si>
  <si>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</si>
  <si>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</si>
  <si>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</si>
  <si>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</si>
  <si>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</si>
  <si>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</si>
  <si>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</si>
  <si>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</si>
  <si>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</si>
  <si>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</si>
  <si>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</si>
  <si>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</si>
  <si>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</si>
  <si>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</si>
  <si>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</si>
  <si>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</si>
  <si>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</si>
  <si>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</si>
  <si>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</si>
  <si>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</si>
  <si>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</si>
  <si>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</si>
  <si>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</si>
  <si>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</si>
  <si>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</si>
  <si>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</si>
  <si>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</si>
  <si>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</si>
  <si>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</si>
  <si>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</si>
  <si>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</si>
  <si>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</si>
  <si>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</si>
  <si>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</si>
  <si>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</si>
  <si>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</si>
  <si>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</si>
  <si>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</si>
  <si>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</si>
  <si>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</si>
  <si>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</si>
  <si>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</si>
  <si>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</si>
  <si>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</si>
  <si>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</si>
  <si>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</si>
  <si>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</si>
  <si>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</si>
  <si>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</si>
  <si>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</si>
  <si>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</si>
  <si>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</si>
  <si>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</si>
  <si>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</si>
  <si>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</si>
  <si>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</si>
  <si>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</si>
  <si>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</si>
  <si>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</si>
  <si>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</si>
  <si>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</si>
  <si>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</si>
  <si>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</si>
  <si>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</si>
  <si>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</si>
  <si>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</si>
  <si>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</si>
  <si>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</si>
  <si>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</si>
  <si>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</si>
  <si>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</si>
  <si>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</si>
  <si>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</si>
  <si>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</si>
  <si>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</si>
  <si>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</si>
  <si>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</si>
  <si>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</si>
  <si>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</si>
  <si>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</si>
  <si>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</si>
  <si>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</si>
  <si>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</si>
  <si>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</si>
  <si>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</si>
  <si>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</si>
  <si>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</si>
  <si>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</si>
  <si>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</si>
  <si>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</si>
  <si>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</si>
  <si>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</si>
  <si>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</si>
  <si>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</si>
  <si>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</si>
  <si>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</si>
  <si>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</si>
  <si>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</si>
  <si>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</si>
  <si>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</si>
  <si>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</si>
  <si>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</si>
  <si>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</si>
  <si>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</si>
  <si>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</si>
  <si>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</si>
  <si>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</si>
  <si>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</si>
  <si>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</si>
  <si>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</si>
  <si>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</si>
  <si>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</si>
  <si>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</si>
  <si>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</si>
  <si>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</si>
  <si>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</si>
  <si>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</si>
  <si>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</si>
  <si>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</si>
  <si>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</si>
  <si>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</si>
  <si>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</si>
  <si>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</si>
  <si>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</si>
  <si>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</si>
  <si>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</si>
  <si>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</si>
  <si>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</si>
  <si>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</si>
  <si>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</si>
  <si>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</si>
  <si>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</si>
  <si>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</si>
  <si>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</si>
  <si>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</si>
  <si>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</si>
  <si>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</si>
  <si>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</si>
  <si>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</si>
  <si>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</si>
  <si>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</si>
  <si>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</si>
  <si>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</si>
  <si>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</si>
  <si>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</si>
  <si>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</si>
  <si>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</si>
  <si>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</si>
  <si>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</si>
  <si>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</si>
  <si>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</si>
  <si>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</si>
  <si>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</si>
  <si>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</si>
  <si>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</si>
  <si>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</si>
  <si>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</si>
  <si>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</si>
  <si>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</si>
  <si>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</si>
  <si>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</si>
  <si>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</si>
  <si>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</si>
  <si>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</si>
  <si>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</si>
  <si>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</si>
  <si>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</si>
  <si>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</si>
  <si>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</si>
  <si>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</si>
  <si>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</si>
  <si>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</si>
  <si>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</si>
  <si>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</si>
  <si>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</si>
  <si>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</si>
  <si>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</si>
  <si>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</si>
  <si>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</si>
  <si>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</si>
  <si>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</si>
  <si>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</si>
  <si>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</si>
  <si>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</si>
  <si>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</si>
  <si>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</si>
  <si>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</si>
  <si>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</si>
  <si>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</si>
  <si>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</si>
  <si>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</si>
  <si>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</si>
  <si>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</si>
  <si>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</si>
  <si>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</si>
  <si>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</si>
  <si>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</si>
  <si>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</si>
  <si>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</si>
  <si>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</si>
  <si>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</si>
  <si>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</si>
  <si>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</si>
  <si>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</si>
  <si>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</si>
  <si>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</si>
  <si>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</si>
  <si>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</si>
  <si>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</si>
  <si>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</si>
  <si>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</si>
  <si>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</si>
  <si>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</si>
  <si>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</si>
  <si>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</si>
  <si>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</si>
  <si>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</si>
  <si>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</si>
  <si>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</si>
  <si>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</si>
  <si>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</si>
  <si>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</si>
  <si>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</si>
  <si>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</si>
  <si>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</si>
  <si>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</si>
  <si>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</si>
  <si>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</si>
  <si>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</si>
  <si>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</si>
  <si>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</si>
  <si>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</si>
  <si>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</si>
  <si>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</si>
  <si>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</si>
  <si>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</si>
  <si>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</si>
  <si>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</si>
  <si>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</si>
  <si>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</si>
  <si>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</si>
  <si>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</si>
  <si>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</si>
  <si>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</si>
  <si>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</si>
  <si>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</si>
  <si>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</si>
  <si>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</si>
  <si>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</si>
  <si>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</si>
  <si>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</si>
  <si>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</si>
  <si>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</si>
  <si>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</si>
  <si>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</si>
  <si>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</si>
  <si>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</si>
  <si>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</si>
  <si>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</si>
  <si>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</si>
  <si>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</si>
  <si>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</si>
  <si>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</si>
  <si>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</si>
  <si>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</si>
  <si>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</si>
  <si>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</si>
  <si>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</si>
  <si>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</si>
  <si>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</si>
  <si>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</si>
  <si>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</si>
  <si>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</si>
  <si>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</si>
  <si>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</si>
  <si>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</si>
  <si>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</si>
  <si>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</si>
  <si>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</si>
  <si>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</si>
  <si>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</si>
  <si>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</si>
  <si>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</si>
  <si>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</si>
  <si>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</si>
  <si>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</si>
  <si>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</si>
  <si>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</si>
  <si>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</si>
  <si>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</si>
  <si>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</si>
  <si>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</si>
  <si>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</si>
  <si>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</si>
  <si>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</si>
  <si>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</si>
  <si>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</si>
  <si>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</si>
  <si>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</si>
  <si>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</si>
  <si>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</si>
  <si>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</si>
  <si>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</si>
  <si>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</si>
  <si>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</si>
  <si>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</si>
  <si>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</si>
  <si>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</si>
  <si>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</si>
  <si>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</si>
  <si>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</si>
  <si>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</si>
  <si>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</si>
  <si>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</si>
  <si>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</si>
  <si>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</si>
  <si>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</si>
  <si>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</si>
  <si>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</si>
  <si>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</si>
  <si>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</si>
  <si>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</si>
  <si>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</si>
  <si>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</si>
  <si>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</si>
  <si>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</si>
  <si>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</si>
  <si>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</si>
  <si>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</si>
  <si>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</si>
  <si>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</si>
  <si>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</si>
  <si>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</si>
  <si>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</si>
  <si>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</si>
  <si>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</si>
  <si>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</si>
  <si>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</si>
  <si>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</si>
  <si>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</si>
  <si>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</si>
  <si>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</si>
  <si>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</si>
  <si>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</si>
  <si>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</si>
  <si>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</si>
  <si>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</si>
  <si>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</si>
  <si>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</si>
  <si>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</si>
  <si>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</si>
  <si>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</si>
  <si>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</si>
  <si>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</si>
  <si>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</si>
  <si>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</si>
  <si>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</si>
  <si>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</si>
  <si>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</si>
  <si>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</si>
  <si>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</si>
  <si>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</si>
  <si>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</si>
  <si>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</si>
  <si>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</si>
  <si>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</si>
  <si>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</si>
  <si>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</si>
  <si>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</si>
  <si>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</si>
  <si>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</si>
  <si>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</si>
  <si>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</si>
  <si>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</si>
  <si>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</si>
  <si>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</si>
  <si>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</si>
  <si>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</si>
  <si>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</si>
  <si>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</si>
  <si>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</si>
  <si>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</si>
  <si>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</si>
  <si>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</si>
  <si>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</si>
  <si>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</si>
  <si>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</si>
  <si>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</si>
  <si>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</si>
  <si>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</si>
  <si>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</si>
  <si>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</si>
  <si>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</si>
  <si>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</si>
  <si>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</si>
  <si>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</si>
  <si>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</si>
  <si>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</si>
  <si>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</si>
  <si>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</si>
  <si>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</si>
  <si>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</si>
  <si>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</si>
  <si>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</si>
  <si>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</si>
  <si>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</si>
  <si>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</si>
  <si>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</si>
  <si>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</si>
  <si>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</si>
  <si>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</si>
  <si>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</si>
  <si>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</si>
  <si>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</si>
  <si>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</si>
  <si>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</si>
  <si>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</si>
  <si>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</si>
  <si>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</si>
  <si>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</si>
  <si>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</si>
  <si>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</si>
  <si>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</si>
  <si>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</si>
  <si>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</si>
  <si>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</si>
  <si>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</si>
  <si>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</si>
  <si>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</si>
  <si>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</si>
  <si>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</si>
  <si>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</si>
  <si>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</si>
  <si>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</si>
  <si>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</si>
  <si>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</si>
  <si>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</si>
  <si>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</si>
  <si>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</si>
  <si>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</si>
  <si>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</si>
  <si>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</si>
  <si>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</si>
  <si>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</si>
  <si>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</si>
  <si>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</si>
  <si>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</si>
  <si>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</si>
  <si>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</si>
  <si>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</si>
  <si>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</si>
  <si>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</si>
  <si>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</si>
  <si>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</si>
  <si>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</si>
  <si>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</si>
  <si>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</si>
  <si>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</si>
  <si>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</si>
  <si>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</si>
  <si>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</si>
  <si>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</si>
  <si>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</si>
  <si>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</si>
  <si>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</si>
  <si>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</si>
  <si>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</si>
  <si>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</si>
  <si>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</si>
  <si>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</si>
  <si>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</si>
  <si>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</si>
  <si>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</si>
  <si>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</si>
  <si>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</si>
  <si>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</si>
  <si>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</si>
  <si>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</si>
  <si>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</si>
  <si>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</si>
  <si>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</si>
  <si>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</si>
  <si>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</si>
  <si>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</si>
  <si>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</si>
  <si>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</si>
  <si>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</si>
  <si>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</si>
  <si>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</si>
  <si>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</si>
  <si>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</si>
  <si>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</si>
  <si>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</si>
  <si>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</si>
  <si>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</si>
  <si>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</si>
  <si>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</si>
  <si>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</si>
  <si>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</si>
  <si>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</si>
  <si>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</si>
  <si>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</si>
  <si>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</si>
  <si>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</si>
  <si>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</si>
  <si>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</si>
  <si>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</si>
  <si>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</si>
  <si>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</si>
  <si>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</si>
  <si>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</si>
  <si>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</si>
  <si>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</si>
  <si>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</si>
  <si>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</si>
  <si>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</si>
  <si>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</si>
  <si>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</si>
  <si>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</si>
  <si>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</si>
  <si>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</si>
  <si>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</si>
  <si>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</si>
  <si>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</si>
  <si>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</si>
  <si>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</si>
  <si>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</si>
  <si>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</si>
  <si>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</si>
  <si>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</si>
  <si>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</si>
  <si>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</si>
  <si>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</si>
  <si>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</si>
  <si>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</si>
  <si>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Row Labels</t>
  </si>
  <si>
    <t>Grand Total</t>
  </si>
  <si>
    <t>Count of toss_winner</t>
  </si>
  <si>
    <t>Column Labels</t>
  </si>
  <si>
    <t>Count of result</t>
  </si>
  <si>
    <t>Count of winner</t>
  </si>
  <si>
    <t>(blank)</t>
  </si>
  <si>
    <t>Count of player_of_match</t>
  </si>
  <si>
    <t>Count of Winner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</si>
</sst>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2"/>
      <color theme="1"/>
      <name val="Calibri"/>
      <family val="2"/>
      <scheme val="minor"/>
    </font>
    <font>
      <sz val="12"/>
      <name val="Calibri"/>
      <family val="2"/>
      <scheme val="minor"/>
    </font>
    <font>
      <b/>
      <sz val="11"/>
      <color rgb="FF333333"/>
      <name val="Calibri"/>
      <family val="2"/>
      <scheme val="minor"/>
    </font>
    <font>
      <sz val="11"/>
      <color rgb="FF333333"/>
      <name val="Calibri"/>
      <family val="2"/>
      <scheme val="minor"/>
    </font>
    <font>
      <sz val="8"/>
      <name val="Calibri"/>
      <family val="2"/>
      <scheme val="minor"/>
    </font>
  </fonts>
  <fills count="6">
    <fill>
      <patternFill patternType="none"/>
    </fill>
    <fill>
      <patternFill patternType="gray125"/>
    </fill>
    <fill>
      <patternFill patternType="solid">
        <fgColor theme="0"/>
        <bgColor theme="4"/>
      </patternFill>
    </fill>
    <fill>
      <patternFill patternType="solid">
        <fgColor theme="0"/>
        <bgColor theme="4" tint="0.79998168889431442"/>
      </patternFill>
    </fill>
    <fill>
      <patternFill patternType="solid">
        <fgColor theme="0"/>
        <bgColor indexed="64"/>
      </patternFill>
    </fill>
    <fill>
      <patternFill patternType="solid">
        <fgColor rgb="FFF7F7F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4">
    <xf numFmtId="0" fontId="0" fillId="0" borderId="0" xfId="0"/>
    <xf numFmtId="0" fontId="1" fillId="0" borderId="0" xfId="0" applyFont="1"/>
    <xf numFmtId="0" fontId="1" fillId="2" borderId="1" xfId="0" applyFont="1" applyFill="1" applyBorder="1"/>
    <xf numFmtId="0" fontId="0" fillId="3" borderId="1" xfId="0" applyFill="1" applyBorder="1"/>
    <xf numFmtId="14" fontId="0" fillId="3" borderId="1" xfId="0" applyNumberFormat="1" applyFill="1" applyBorder="1"/>
    <xf numFmtId="0" fontId="0" fillId="4" borderId="1" xfId="0" applyFill="1" applyBorder="1"/>
    <xf numFmtId="14" fontId="0" fillId="4" borderId="1" xfId="0" applyNumberFormat="1" applyFill="1" applyBorder="1"/>
    <xf numFmtId="0" fontId="2" fillId="5"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3" fillId="5" borderId="1" xfId="0" applyFont="1" applyFill="1" applyBorder="1" applyAlignment="1">
      <alignment horizontal="left" vertical="center" wrapText="1"/>
    </xf>
    <xf numFmtId="0" fontId="0" fillId="0" borderId="0" xfId="0" pivotButton="1"/>
    <xf numFmtId="0" fontId="0" fillId="0" borderId="0" xfId="0" applyAlignment="1">
      <alignment horizontal="left"/>
    </xf>
    <xf numFmtId="14" fontId="0" fillId="0" borderId="0" xfId="0" applyNumberFormat="1"/>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5" borderId="3" xfId="0" applyFont="1" applyFill="1" applyBorder="1" applyAlignment="1">
      <alignment horizontal="left" vertical="center" wrapText="1"/>
    </xf>
    <xf numFmtId="0" fontId="2" fillId="5" borderId="4" xfId="0" applyFont="1" applyFill="1" applyBorder="1" applyAlignment="1">
      <alignment horizontal="left" vertical="center" wrapText="1"/>
    </xf>
    <xf numFmtId="0" fontId="2" fillId="5" borderId="5" xfId="0" applyFont="1" applyFill="1" applyBorder="1" applyAlignment="1">
      <alignment horizontal="left" vertical="center" wrapText="1"/>
    </xf>
    <xf numFmtId="0" fontId="2" fillId="5" borderId="6" xfId="0" applyFont="1" applyFill="1" applyBorder="1" applyAlignment="1">
      <alignment horizontal="left" vertical="center" wrapText="1"/>
    </xf>
    <xf numFmtId="0" fontId="3" fillId="0" borderId="7" xfId="0" applyFont="1" applyBorder="1" applyAlignment="1">
      <alignment horizontal="left" vertical="center" wrapText="1"/>
    </xf>
    <xf numFmtId="0" fontId="2" fillId="0" borderId="8"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cellXfs>
  <cellStyles count="1">
    <cellStyle name="Normal" xfId="0" builtinId="0"/>
  </cellStyles>
  <dxfs count="22">
    <dxf>
      <numFmt numFmtId="19" formatCode="dd/mm/yyyy"/>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auto="1"/>
        <name val="Calibri"/>
        <family val="2"/>
        <scheme val="minor"/>
      </font>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333333"/>
        <name val="Calibri"/>
        <family val="2"/>
        <scheme val="minor"/>
      </font>
      <alignment horizontal="left"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rgb="FF333333"/>
        <name val="Calibri"/>
        <family val="2"/>
        <scheme val="minor"/>
      </font>
      <fill>
        <patternFill patternType="solid">
          <fgColor indexed="64"/>
          <bgColor rgb="FFF7F7F7"/>
        </patternFill>
      </fill>
      <alignment horizontal="left" vertical="center" textRotation="0" wrapText="1" indent="0" justifyLastLine="0" shrinkToFit="0" readingOrder="0"/>
      <border diagonalUp="0" diagonalDown="0" outline="0">
        <left style="thin">
          <color indexed="64"/>
        </left>
        <right style="thin">
          <color indexed="64"/>
        </right>
        <top/>
        <bottom/>
      </border>
    </dxf>
    <dxf>
      <fill>
        <patternFill>
          <bgColor theme="3" tint="0.39994506668294322"/>
        </patternFill>
      </fill>
      <border diagonalUp="0" diagonalDown="0">
        <left/>
        <right/>
        <top/>
        <bottom/>
        <vertical/>
        <horizontal/>
      </border>
    </dxf>
    <dxf>
      <font>
        <b val="0"/>
        <i val="0"/>
        <color theme="2" tint="-0.89996032593768116"/>
      </font>
      <fill>
        <patternFill>
          <bgColor theme="4" tint="0.39994506668294322"/>
        </patternFill>
      </fill>
      <border>
        <left style="thin">
          <color auto="1"/>
        </left>
        <right style="thin">
          <color auto="1"/>
        </right>
        <top style="thin">
          <color auto="1"/>
        </top>
        <bottom style="thin">
          <color auto="1"/>
        </bottom>
      </border>
    </dxf>
  </dxfs>
  <tableStyles count="2" defaultTableStyle="TableStyleMedium2" defaultPivotStyle="PivotStyleLight16">
    <tableStyle name="Table Style 1" pivot="0" count="1" xr9:uid="{865DD512-D6C1-4189-8291-7DAFD435F7CA}">
      <tableStyleElement type="wholeTable" dxfId="21"/>
    </tableStyle>
    <tableStyle name="Table Style 2" pivot="0" count="1" xr9:uid="{D257DDAF-3D3C-4947-9FEC-48874216BE1A}">
      <tableStyleElement type="wholeTabl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Dataset(Excel_P).xlsx]Matches won by team!Matches won by team</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Matches won with respect to post-toss decision choice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362777518959499E-2"/>
          <c:y val="0.14556265466816648"/>
          <c:w val="0.87661684626958003"/>
          <c:h val="0.68503758458764086"/>
        </c:manualLayout>
      </c:layout>
      <c:barChart>
        <c:barDir val="col"/>
        <c:grouping val="stacked"/>
        <c:varyColors val="0"/>
        <c:ser>
          <c:idx val="0"/>
          <c:order val="0"/>
          <c:tx>
            <c:strRef>
              <c:f>'Matches won by team'!$B$3:$B$4</c:f>
              <c:strCache>
                <c:ptCount val="1"/>
                <c:pt idx="0">
                  <c:v>bat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won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won by team'!$B$5:$B$19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0-6FA7-464E-A385-9A3B95A4B869}"/>
            </c:ext>
          </c:extLst>
        </c:ser>
        <c:ser>
          <c:idx val="1"/>
          <c:order val="1"/>
          <c:tx>
            <c:strRef>
              <c:f>'Matches won by team'!$C$3:$C$4</c:f>
              <c:strCache>
                <c:ptCount val="1"/>
                <c:pt idx="0">
                  <c:v>field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'Matches won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won by team'!$C$5:$C$19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1-6FA7-464E-A385-9A3B95A4B869}"/>
            </c:ext>
          </c:extLst>
        </c:ser>
        <c:dLbls>
          <c:dLblPos val="ctr"/>
          <c:showLegendKey val="0"/>
          <c:showVal val="1"/>
          <c:showCatName val="0"/>
          <c:showSerName val="0"/>
          <c:showPercent val="0"/>
          <c:showBubbleSize val="0"/>
        </c:dLbls>
        <c:gapWidth val="150"/>
        <c:overlap val="100"/>
        <c:axId val="801485936"/>
        <c:axId val="801486416"/>
      </c:barChart>
      <c:catAx>
        <c:axId val="8014859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486416"/>
        <c:crosses val="autoZero"/>
        <c:auto val="1"/>
        <c:lblAlgn val="ctr"/>
        <c:lblOffset val="100"/>
        <c:noMultiLvlLbl val="0"/>
      </c:catAx>
      <c:valAx>
        <c:axId val="8014864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Matches Won </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1485936"/>
        <c:crosses val="autoZero"/>
        <c:crossBetween val="between"/>
      </c:valAx>
      <c:spPr>
        <a:noFill/>
        <a:ln>
          <a:noFill/>
        </a:ln>
        <a:effectLst/>
      </c:spPr>
    </c:plotArea>
    <c:legend>
      <c:legendPos val="r"/>
      <c:layout>
        <c:manualLayout>
          <c:xMode val="edge"/>
          <c:yMode val="edge"/>
          <c:x val="0.37631166133331295"/>
          <c:y val="0.20007019122609671"/>
          <c:w val="0.23989475854800399"/>
          <c:h val="8.809043869516310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Dataset(Excel_P).xlsx]Matches won by team!PivotTable2</c:name>
    <c:fmtId val="6"/>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Winning %age</a:t>
            </a:r>
          </a:p>
          <a:p>
            <a:pPr>
              <a:defRPr/>
            </a:pPr>
            <a:r>
              <a:rPr lang="en-US"/>
              <a:t> based on Toss-decision</a:t>
            </a:r>
          </a:p>
        </c:rich>
      </c:tx>
      <c:layout>
        <c:manualLayout>
          <c:xMode val="edge"/>
          <c:yMode val="edge"/>
          <c:x val="0.14019496831188785"/>
          <c:y val="5.3191489361702128E-2"/>
        </c:manualLayout>
      </c:layout>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spPr>
          <a:solidFill>
            <a:schemeClr val="accent6"/>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6"/>
          </a:solidFill>
          <a:ln>
            <a:noFill/>
          </a:ln>
          <a:effectLst/>
          <a:scene3d>
            <a:camera prst="orthographicFront"/>
            <a:lightRig rig="brightRoom" dir="t"/>
          </a:scene3d>
          <a:sp3d prstMaterial="flat">
            <a:bevelT w="50800" h="101600" prst="angle"/>
            <a:contourClr>
              <a:srgbClr val="000000"/>
            </a:contourClr>
          </a:sp3d>
        </c:spPr>
      </c:pivotFmt>
    </c:pivotFmts>
    <c:plotArea>
      <c:layout/>
      <c:doughnutChart>
        <c:varyColors val="1"/>
        <c:ser>
          <c:idx val="0"/>
          <c:order val="0"/>
          <c:tx>
            <c:strRef>
              <c:f>'Matches won by team'!$B$22</c:f>
              <c:strCache>
                <c:ptCount val="1"/>
                <c:pt idx="0">
                  <c:v>Total</c:v>
                </c:pt>
              </c:strCache>
            </c:strRef>
          </c:tx>
          <c:dPt>
            <c:idx val="0"/>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82E0-43D6-97EB-3BD67F543BB0}"/>
              </c:ext>
            </c:extLst>
          </c:dPt>
          <c:dPt>
            <c:idx val="1"/>
            <c:bubble3D val="0"/>
            <c:spPr>
              <a:solidFill>
                <a:schemeClr val="accent5"/>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82E0-43D6-97EB-3BD67F543BB0}"/>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'Matches won by team'!$A$23:$A$25</c:f>
              <c:strCache>
                <c:ptCount val="2"/>
                <c:pt idx="0">
                  <c:v>bat</c:v>
                </c:pt>
                <c:pt idx="1">
                  <c:v>field</c:v>
                </c:pt>
              </c:strCache>
            </c:strRef>
          </c:cat>
          <c:val>
            <c:numRef>
              <c:f>'Matches won by team'!$B$23:$B$25</c:f>
              <c:numCache>
                <c:formatCode>General</c:formatCode>
                <c:ptCount val="2"/>
                <c:pt idx="0">
                  <c:v>283</c:v>
                </c:pt>
                <c:pt idx="1">
                  <c:v>413</c:v>
                </c:pt>
              </c:numCache>
            </c:numRef>
          </c:val>
          <c:extLst>
            <c:ext xmlns:c16="http://schemas.microsoft.com/office/drawing/2014/chart" uri="{C3380CC4-5D6E-409C-BE32-E72D297353CC}">
              <c16:uniqueId val="{00000004-82E0-43D6-97EB-3BD67F543BB0}"/>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6840330324563091"/>
          <c:y val="0.42347001172725751"/>
          <c:w val="0.12476742846168619"/>
          <c:h val="0.179522533087619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Dataset(Excel_P).xlsx]Top 10 venues!Top  8 venues</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Top 8 venues with most matches and  winnings</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292913385826779"/>
          <c:y val="0.23529644410886996"/>
          <c:w val="0.43559405074365704"/>
          <c:h val="0.61217948234939545"/>
        </c:manualLayout>
      </c:layout>
      <c:barChart>
        <c:barDir val="bar"/>
        <c:grouping val="stacked"/>
        <c:varyColors val="0"/>
        <c:ser>
          <c:idx val="0"/>
          <c:order val="0"/>
          <c:tx>
            <c:strRef>
              <c:f>'Top 10 venues'!$B$3:$B$4</c:f>
              <c:strCache>
                <c:ptCount val="1"/>
                <c:pt idx="0">
                  <c:v>bat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venues'!$B$5:$B$16</c:f>
              <c:numCache>
                <c:formatCode>General</c:formatCode>
                <c:ptCount val="11"/>
                <c:pt idx="0">
                  <c:v>15</c:v>
                </c:pt>
                <c:pt idx="1">
                  <c:v>7</c:v>
                </c:pt>
                <c:pt idx="2">
                  <c:v>2</c:v>
                </c:pt>
                <c:pt idx="3">
                  <c:v>14</c:v>
                </c:pt>
                <c:pt idx="4">
                  <c:v>19</c:v>
                </c:pt>
                <c:pt idx="5">
                  <c:v>34</c:v>
                </c:pt>
                <c:pt idx="6">
                  <c:v>25</c:v>
                </c:pt>
                <c:pt idx="7">
                  <c:v>21</c:v>
                </c:pt>
                <c:pt idx="8">
                  <c:v>28</c:v>
                </c:pt>
                <c:pt idx="9">
                  <c:v>28</c:v>
                </c:pt>
                <c:pt idx="10">
                  <c:v>9</c:v>
                </c:pt>
              </c:numCache>
            </c:numRef>
          </c:val>
          <c:extLst>
            <c:ext xmlns:c16="http://schemas.microsoft.com/office/drawing/2014/chart" uri="{C3380CC4-5D6E-409C-BE32-E72D297353CC}">
              <c16:uniqueId val="{00000000-6F40-43F4-AC64-376F133C15E4}"/>
            </c:ext>
          </c:extLst>
        </c:ser>
        <c:ser>
          <c:idx val="1"/>
          <c:order val="1"/>
          <c:tx>
            <c:strRef>
              <c:f>'Top 10 venues'!$C$3:$C$4</c:f>
              <c:strCache>
                <c:ptCount val="1"/>
                <c:pt idx="0">
                  <c:v>field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venues'!$C$5:$C$16</c:f>
              <c:numCache>
                <c:formatCode>General</c:formatCode>
                <c:ptCount val="11"/>
                <c:pt idx="0">
                  <c:v>2</c:v>
                </c:pt>
                <c:pt idx="1">
                  <c:v>10</c:v>
                </c:pt>
                <c:pt idx="2">
                  <c:v>19</c:v>
                </c:pt>
                <c:pt idx="3">
                  <c:v>21</c:v>
                </c:pt>
                <c:pt idx="4">
                  <c:v>21</c:v>
                </c:pt>
                <c:pt idx="5">
                  <c:v>15</c:v>
                </c:pt>
                <c:pt idx="6">
                  <c:v>31</c:v>
                </c:pt>
                <c:pt idx="7">
                  <c:v>45</c:v>
                </c:pt>
                <c:pt idx="8">
                  <c:v>39</c:v>
                </c:pt>
                <c:pt idx="9">
                  <c:v>42</c:v>
                </c:pt>
                <c:pt idx="10">
                  <c:v>64</c:v>
                </c:pt>
              </c:numCache>
            </c:numRef>
          </c:val>
          <c:extLst>
            <c:ext xmlns:c16="http://schemas.microsoft.com/office/drawing/2014/chart" uri="{C3380CC4-5D6E-409C-BE32-E72D297353CC}">
              <c16:uniqueId val="{00000001-6F40-43F4-AC64-376F133C15E4}"/>
            </c:ext>
          </c:extLst>
        </c:ser>
        <c:dLbls>
          <c:dLblPos val="ctr"/>
          <c:showLegendKey val="0"/>
          <c:showVal val="1"/>
          <c:showCatName val="0"/>
          <c:showSerName val="0"/>
          <c:showPercent val="0"/>
          <c:showBubbleSize val="0"/>
        </c:dLbls>
        <c:gapWidth val="150"/>
        <c:overlap val="100"/>
        <c:axId val="1051427487"/>
        <c:axId val="1051444287"/>
      </c:barChart>
      <c:catAx>
        <c:axId val="105142748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444287"/>
        <c:crosses val="autoZero"/>
        <c:auto val="1"/>
        <c:lblAlgn val="ctr"/>
        <c:lblOffset val="100"/>
        <c:noMultiLvlLbl val="0"/>
      </c:catAx>
      <c:valAx>
        <c:axId val="1051444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No. of Matches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427487"/>
        <c:crosses val="autoZero"/>
        <c:crossBetween val="between"/>
      </c:valAx>
      <c:spPr>
        <a:noFill/>
        <a:ln>
          <a:noFill/>
        </a:ln>
        <a:effectLst/>
      </c:spPr>
    </c:plotArea>
    <c:legend>
      <c:legendPos val="r"/>
      <c:layout>
        <c:manualLayout>
          <c:xMode val="edge"/>
          <c:yMode val="edge"/>
          <c:x val="9.6104140208280453E-2"/>
          <c:y val="0.1391021271594782"/>
          <c:w val="0.25825459317585303"/>
          <c:h val="6.07074446819975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Top 11 Player of Match award winners</a:t>
            </a:r>
          </a:p>
        </c:rich>
      </c:tx>
      <c:layout>
        <c:manualLayout>
          <c:xMode val="edge"/>
          <c:yMode val="edge"/>
          <c:x val="0.1019359808284834"/>
          <c:y val="2.915451895043731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1465529784320438"/>
          <c:y val="0.18128279883381923"/>
          <c:w val="0.85742595627323237"/>
          <c:h val="0.49741374164964075"/>
        </c:manualLayout>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'Player of the Match'!$C$4:$C$14</c:f>
              <c:strCache>
                <c:ptCount val="11"/>
                <c:pt idx="0">
                  <c:v>CH Gayle</c:v>
                </c:pt>
                <c:pt idx="1">
                  <c:v>AB de Villiers</c:v>
                </c:pt>
                <c:pt idx="2">
                  <c:v>YK Pathan</c:v>
                </c:pt>
                <c:pt idx="3">
                  <c:v>RG Sharma</c:v>
                </c:pt>
                <c:pt idx="4">
                  <c:v>DA Warner</c:v>
                </c:pt>
                <c:pt idx="5">
                  <c:v>SK Raina</c:v>
                </c:pt>
                <c:pt idx="6">
                  <c:v>MS Dhoni</c:v>
                </c:pt>
                <c:pt idx="7">
                  <c:v>SR Watson</c:v>
                </c:pt>
                <c:pt idx="8">
                  <c:v>G Gambhir</c:v>
                </c:pt>
                <c:pt idx="9">
                  <c:v>AM Rahane</c:v>
                </c:pt>
                <c:pt idx="10">
                  <c:v>MEK Hussey</c:v>
                </c:pt>
              </c:strCache>
            </c:strRef>
          </c:cat>
          <c:val>
            <c:numRef>
              <c:f>'Player of the Match'!$D$4:$D$14</c:f>
              <c:numCache>
                <c:formatCode>General</c:formatCode>
                <c:ptCount val="11"/>
                <c:pt idx="0">
                  <c:v>20</c:v>
                </c:pt>
                <c:pt idx="1">
                  <c:v>18</c:v>
                </c:pt>
                <c:pt idx="2">
                  <c:v>16</c:v>
                </c:pt>
                <c:pt idx="3">
                  <c:v>16</c:v>
                </c:pt>
                <c:pt idx="4">
                  <c:v>15</c:v>
                </c:pt>
                <c:pt idx="5">
                  <c:v>14</c:v>
                </c:pt>
                <c:pt idx="6">
                  <c:v>14</c:v>
                </c:pt>
                <c:pt idx="7">
                  <c:v>13</c:v>
                </c:pt>
                <c:pt idx="8">
                  <c:v>13</c:v>
                </c:pt>
                <c:pt idx="9">
                  <c:v>12</c:v>
                </c:pt>
                <c:pt idx="10">
                  <c:v>12</c:v>
                </c:pt>
              </c:numCache>
            </c:numRef>
          </c:val>
          <c:extLst>
            <c:ext xmlns:c16="http://schemas.microsoft.com/office/drawing/2014/chart" uri="{C3380CC4-5D6E-409C-BE32-E72D297353CC}">
              <c16:uniqueId val="{00000000-C889-40F3-AAA8-BBBC1CB76117}"/>
            </c:ext>
          </c:extLst>
        </c:ser>
        <c:dLbls>
          <c:dLblPos val="inEnd"/>
          <c:showLegendKey val="0"/>
          <c:showVal val="1"/>
          <c:showCatName val="0"/>
          <c:showSerName val="0"/>
          <c:showPercent val="0"/>
          <c:showBubbleSize val="0"/>
        </c:dLbls>
        <c:gapWidth val="65"/>
        <c:axId val="153068063"/>
        <c:axId val="153067103"/>
      </c:barChart>
      <c:catAx>
        <c:axId val="15306806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540000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3067103"/>
        <c:crosses val="autoZero"/>
        <c:auto val="1"/>
        <c:lblAlgn val="ctr"/>
        <c:lblOffset val="100"/>
        <c:noMultiLvlLbl val="0"/>
      </c:catAx>
      <c:valAx>
        <c:axId val="153067103"/>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No.of times won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5306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Dataset(Excel_P).xlsx]Matches won by team!Matches won by team</c:name>
    <c:fmtId val="10"/>
  </c:pivotSource>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IN" sz="1200"/>
              <a:t>Matches won with respect to post-toss decision choice</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alpha val="85000"/>
            </a:schemeClr>
          </a:solidFill>
          <a:ln w="9525" cap="flat" cmpd="sng" algn="ctr">
            <a:solidFill>
              <a:schemeClr val="lt1">
                <a:alpha val="50000"/>
              </a:schemeClr>
            </a:solidFill>
            <a:round/>
          </a:ln>
          <a:effectLst/>
        </c:spPr>
      </c:pivotFmt>
      <c:pivotFmt>
        <c:idx val="7"/>
        <c:spPr>
          <a:solidFill>
            <a:schemeClr val="accent6">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Adobe Heiti Std R" panose="020B0400000000000000" pitchFamily="34" charset="-128"/>
                  <a:ea typeface="Adobe Heiti Std R" panose="020B04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0642741690486817E-2"/>
                  <c:h val="0.17026756715034913"/>
                </c:manualLayout>
              </c15:layout>
            </c:ext>
          </c:extLst>
        </c:dLbl>
      </c:pivotFmt>
      <c:pivotFmt>
        <c:idx val="8"/>
        <c:spPr>
          <a:solidFill>
            <a:schemeClr val="accent6">
              <a:alpha val="85000"/>
            </a:schemeClr>
          </a:solidFill>
          <a:ln w="9525" cap="flat" cmpd="sng" algn="ctr">
            <a:solidFill>
              <a:schemeClr val="lt1">
                <a:alpha val="50000"/>
              </a:schemeClr>
            </a:solidFill>
            <a:round/>
          </a:ln>
          <a:effectLst/>
        </c:spPr>
        <c:dLbl>
          <c:idx val="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Adobe Heiti Std R" panose="020B0400000000000000" pitchFamily="34" charset="-128"/>
                  <a:ea typeface="Adobe Heiti Std R" panose="020B04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0642741690486817E-2"/>
                  <c:h val="0.20918586821328608"/>
                </c:manualLayout>
              </c15:layout>
            </c:ext>
          </c:extLst>
        </c:dLbl>
      </c:pivotFmt>
    </c:pivotFmts>
    <c:plotArea>
      <c:layout>
        <c:manualLayout>
          <c:layoutTarget val="inner"/>
          <c:xMode val="edge"/>
          <c:yMode val="edge"/>
          <c:x val="6.7362777518959499E-2"/>
          <c:y val="0.14556265466816648"/>
          <c:w val="0.87661684626958003"/>
          <c:h val="0.68503758458764086"/>
        </c:manualLayout>
      </c:layout>
      <c:barChart>
        <c:barDir val="col"/>
        <c:grouping val="stacked"/>
        <c:varyColors val="0"/>
        <c:ser>
          <c:idx val="0"/>
          <c:order val="0"/>
          <c:tx>
            <c:strRef>
              <c:f>'Matches won by team'!$B$3:$B$4</c:f>
              <c:strCache>
                <c:ptCount val="1"/>
                <c:pt idx="0">
                  <c:v>bat</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'Matches won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won by team'!$B$5:$B$19</c:f>
              <c:numCache>
                <c:formatCode>General</c:formatCode>
                <c:ptCount val="14"/>
                <c:pt idx="0">
                  <c:v>41</c:v>
                </c:pt>
                <c:pt idx="1">
                  <c:v>50</c:v>
                </c:pt>
                <c:pt idx="2">
                  <c:v>35</c:v>
                </c:pt>
                <c:pt idx="3">
                  <c:v>26</c:v>
                </c:pt>
                <c:pt idx="4">
                  <c:v>21</c:v>
                </c:pt>
                <c:pt idx="5">
                  <c:v>34</c:v>
                </c:pt>
                <c:pt idx="6">
                  <c:v>29</c:v>
                </c:pt>
                <c:pt idx="7">
                  <c:v>19</c:v>
                </c:pt>
                <c:pt idx="8">
                  <c:v>14</c:v>
                </c:pt>
                <c:pt idx="9">
                  <c:v>2</c:v>
                </c:pt>
                <c:pt idx="10">
                  <c:v>2</c:v>
                </c:pt>
                <c:pt idx="11">
                  <c:v>9</c:v>
                </c:pt>
                <c:pt idx="13">
                  <c:v>1</c:v>
                </c:pt>
              </c:numCache>
            </c:numRef>
          </c:val>
          <c:extLst>
            <c:ext xmlns:c16="http://schemas.microsoft.com/office/drawing/2014/chart" uri="{C3380CC4-5D6E-409C-BE32-E72D297353CC}">
              <c16:uniqueId val="{00000000-1660-4B9F-AB01-BC085C672D42}"/>
            </c:ext>
          </c:extLst>
        </c:ser>
        <c:ser>
          <c:idx val="1"/>
          <c:order val="1"/>
          <c:tx>
            <c:strRef>
              <c:f>'Matches won by team'!$C$3:$C$4</c:f>
              <c:strCache>
                <c:ptCount val="1"/>
                <c:pt idx="0">
                  <c:v>field</c:v>
                </c:pt>
              </c:strCache>
            </c:strRef>
          </c:tx>
          <c:spPr>
            <a:solidFill>
              <a:schemeClr val="accent5">
                <a:alpha val="85000"/>
              </a:schemeClr>
            </a:solidFill>
            <a:ln w="9525" cap="flat" cmpd="sng" algn="ctr">
              <a:solidFill>
                <a:schemeClr val="lt1">
                  <a:alpha val="50000"/>
                </a:schemeClr>
              </a:solidFill>
              <a:round/>
            </a:ln>
            <a:effectLst/>
          </c:spPr>
          <c:invertIfNegative val="0"/>
          <c:dPt>
            <c:idx val="9"/>
            <c:invertIfNegative val="0"/>
            <c:bubble3D val="0"/>
            <c:extLst>
              <c:ext xmlns:c16="http://schemas.microsoft.com/office/drawing/2014/chart" uri="{C3380CC4-5D6E-409C-BE32-E72D297353CC}">
                <c16:uniqueId val="{00000005-1660-4B9F-AB01-BC085C672D42}"/>
              </c:ext>
            </c:extLst>
          </c:dPt>
          <c:dPt>
            <c:idx val="10"/>
            <c:invertIfNegative val="0"/>
            <c:bubble3D val="0"/>
            <c:extLst>
              <c:ext xmlns:c16="http://schemas.microsoft.com/office/drawing/2014/chart" uri="{C3380CC4-5D6E-409C-BE32-E72D297353CC}">
                <c16:uniqueId val="{00000006-1660-4B9F-AB01-BC085C672D42}"/>
              </c:ext>
            </c:extLst>
          </c:dPt>
          <c:dLbls>
            <c:dLbl>
              <c:idx val="9"/>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Adobe Heiti Std R" panose="020B0400000000000000" pitchFamily="34" charset="-128"/>
                      <a:ea typeface="Adobe Heiti Std R" panose="020B04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0642741690486817E-2"/>
                      <c:h val="0.17026756715034913"/>
                    </c:manualLayout>
                  </c15:layout>
                </c:ext>
                <c:ext xmlns:c16="http://schemas.microsoft.com/office/drawing/2014/chart" uri="{C3380CC4-5D6E-409C-BE32-E72D297353CC}">
                  <c16:uniqueId val="{00000005-1660-4B9F-AB01-BC085C672D42}"/>
                </c:ext>
              </c:extLst>
            </c:dLbl>
            <c:dLbl>
              <c:idx val="10"/>
              <c:spPr>
                <a:noFill/>
                <a:ln>
                  <a:noFill/>
                </a:ln>
                <a:effectLst/>
              </c:spPr>
              <c:txPr>
                <a:bodyPr rot="0" spcFirstLastPara="1" vertOverflow="ellipsis" vert="horz" wrap="square" lIns="38100" tIns="19050" rIns="38100" bIns="19050" anchor="ctr" anchorCtr="1">
                  <a:noAutofit/>
                </a:bodyPr>
                <a:lstStyle/>
                <a:p>
                  <a:pPr>
                    <a:defRPr sz="800" b="0" i="0" u="none" strike="noStrike" kern="1200" baseline="0">
                      <a:solidFill>
                        <a:schemeClr val="tx1"/>
                      </a:solidFill>
                      <a:latin typeface="Adobe Heiti Std R" panose="020B0400000000000000" pitchFamily="34" charset="-128"/>
                      <a:ea typeface="Adobe Heiti Std R" panose="020B04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4.0642741690486817E-2"/>
                      <c:h val="0.20918586821328608"/>
                    </c:manualLayout>
                  </c15:layout>
                </c:ext>
                <c:ext xmlns:c16="http://schemas.microsoft.com/office/drawing/2014/chart" uri="{C3380CC4-5D6E-409C-BE32-E72D297353CC}">
                  <c16:uniqueId val="{00000006-1660-4B9F-AB01-BC085C672D4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'Matches won by team'!$A$5:$A$19</c:f>
              <c:strCache>
                <c:ptCount val="14"/>
                <c:pt idx="0">
                  <c:v>Mumbai Indians</c:v>
                </c:pt>
                <c:pt idx="1">
                  <c:v>Chennai Super Kings</c:v>
                </c:pt>
                <c:pt idx="2">
                  <c:v>Kolkata Knight Riders</c:v>
                </c:pt>
                <c:pt idx="3">
                  <c:v>Royal Challengers Bangalore</c:v>
                </c:pt>
                <c:pt idx="4">
                  <c:v>Kings XI Punjab</c:v>
                </c:pt>
                <c:pt idx="5">
                  <c:v>Rajasthan Royals</c:v>
                </c:pt>
                <c:pt idx="6">
                  <c:v>Delhi Daredevils</c:v>
                </c:pt>
                <c:pt idx="7">
                  <c:v>Sunrisers Hyderabad</c:v>
                </c:pt>
                <c:pt idx="8">
                  <c:v>Deccan Chargers</c:v>
                </c:pt>
                <c:pt idx="9">
                  <c:v>Rising Pune Supergiant</c:v>
                </c:pt>
                <c:pt idx="10">
                  <c:v>Gujarat Lions</c:v>
                </c:pt>
                <c:pt idx="11">
                  <c:v>Pune Warriors</c:v>
                </c:pt>
                <c:pt idx="12">
                  <c:v>Kochi Tuskers Kerala</c:v>
                </c:pt>
                <c:pt idx="13">
                  <c:v>No Result</c:v>
                </c:pt>
              </c:strCache>
            </c:strRef>
          </c:cat>
          <c:val>
            <c:numRef>
              <c:f>'Matches won by team'!$C$5:$C$19</c:f>
              <c:numCache>
                <c:formatCode>General</c:formatCode>
                <c:ptCount val="14"/>
                <c:pt idx="0">
                  <c:v>57</c:v>
                </c:pt>
                <c:pt idx="1">
                  <c:v>40</c:v>
                </c:pt>
                <c:pt idx="2">
                  <c:v>51</c:v>
                </c:pt>
                <c:pt idx="3">
                  <c:v>53</c:v>
                </c:pt>
                <c:pt idx="4">
                  <c:v>55</c:v>
                </c:pt>
                <c:pt idx="5">
                  <c:v>36</c:v>
                </c:pt>
                <c:pt idx="6">
                  <c:v>38</c:v>
                </c:pt>
                <c:pt idx="7">
                  <c:v>33</c:v>
                </c:pt>
                <c:pt idx="8">
                  <c:v>15</c:v>
                </c:pt>
                <c:pt idx="9">
                  <c:v>13</c:v>
                </c:pt>
                <c:pt idx="10">
                  <c:v>11</c:v>
                </c:pt>
                <c:pt idx="11">
                  <c:v>3</c:v>
                </c:pt>
                <c:pt idx="12">
                  <c:v>6</c:v>
                </c:pt>
                <c:pt idx="13">
                  <c:v>2</c:v>
                </c:pt>
              </c:numCache>
            </c:numRef>
          </c:val>
          <c:extLst>
            <c:ext xmlns:c16="http://schemas.microsoft.com/office/drawing/2014/chart" uri="{C3380CC4-5D6E-409C-BE32-E72D297353CC}">
              <c16:uniqueId val="{00000001-1660-4B9F-AB01-BC085C672D42}"/>
            </c:ext>
          </c:extLst>
        </c:ser>
        <c:dLbls>
          <c:dLblPos val="ctr"/>
          <c:showLegendKey val="0"/>
          <c:showVal val="1"/>
          <c:showCatName val="0"/>
          <c:showSerName val="0"/>
          <c:showPercent val="0"/>
          <c:showBubbleSize val="0"/>
        </c:dLbls>
        <c:gapWidth val="150"/>
        <c:overlap val="100"/>
        <c:axId val="801485936"/>
        <c:axId val="801486416"/>
      </c:barChart>
      <c:catAx>
        <c:axId val="801485936"/>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01486416"/>
        <c:crosses val="autoZero"/>
        <c:auto val="1"/>
        <c:lblAlgn val="ctr"/>
        <c:lblOffset val="100"/>
        <c:noMultiLvlLbl val="0"/>
      </c:catAx>
      <c:valAx>
        <c:axId val="801486416"/>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Matches Won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801485936"/>
        <c:crosses val="autoZero"/>
        <c:crossBetween val="between"/>
      </c:valAx>
      <c:spPr>
        <a:noFill/>
        <a:ln>
          <a:noFill/>
        </a:ln>
        <a:effectLst/>
      </c:spPr>
    </c:plotArea>
    <c:legend>
      <c:legendPos val="r"/>
      <c:layout>
        <c:manualLayout>
          <c:xMode val="edge"/>
          <c:yMode val="edge"/>
          <c:x val="0.37631166133331295"/>
          <c:y val="0.20007019122609671"/>
          <c:w val="0.23989475854800399"/>
          <c:h val="0.1088515925128736"/>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Dataset(Excel_P).xlsx]Matches won by team!PivotTable2</c:name>
    <c:fmtId val="8"/>
  </c:pivotSource>
  <c:chart>
    <c:title>
      <c:tx>
        <c:rich>
          <a:bodyPr rot="0" spcFirstLastPara="1" vertOverflow="ellipsis" vert="horz" wrap="square" anchor="ctr" anchorCtr="1"/>
          <a:lstStyle/>
          <a:p>
            <a:pPr algn="ctr">
              <a:defRPr sz="1800" b="1" i="0" u="none" strike="noStrike" kern="1200" baseline="0">
                <a:solidFill>
                  <a:schemeClr val="dk1">
                    <a:lumMod val="75000"/>
                    <a:lumOff val="25000"/>
                  </a:schemeClr>
                </a:solidFill>
                <a:latin typeface="+mn-lt"/>
                <a:ea typeface="+mn-ea"/>
                <a:cs typeface="+mn-cs"/>
              </a:defRPr>
            </a:pPr>
            <a:r>
              <a:rPr lang="en-US" sz="1200" b="1"/>
              <a:t>Winning %age based on Toss-decision</a:t>
            </a:r>
          </a:p>
        </c:rich>
      </c:tx>
      <c:layout>
        <c:manualLayout>
          <c:xMode val="edge"/>
          <c:yMode val="edge"/>
          <c:x val="0.14019496831188785"/>
          <c:y val="5.3191489361702128E-2"/>
        </c:manualLayout>
      </c:layout>
      <c:overlay val="0"/>
      <c:spPr>
        <a:noFill/>
        <a:ln>
          <a:noFill/>
        </a:ln>
        <a:effectLst/>
      </c:spPr>
      <c:txPr>
        <a:bodyPr rot="0" spcFirstLastPara="1" vertOverflow="ellipsis" vert="horz" wrap="square" anchor="ctr" anchorCtr="1"/>
        <a:lstStyle/>
        <a:p>
          <a:pPr algn="ct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1"/>
          <c:showBubbleSize val="0"/>
          <c:extLst>
            <c:ext xmlns:c15="http://schemas.microsoft.com/office/drawing/2012/chart" uri="{CE6537A1-D6FC-4f65-9D91-7224C49458BB}"/>
          </c:extLst>
        </c:dLbl>
      </c:pivotFmt>
      <c:pivotFmt>
        <c:idx val="1"/>
        <c:dLbl>
          <c:idx val="0"/>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dLbl>
          <c:idx val="0"/>
          <c:showLegendKey val="0"/>
          <c:showVal val="0"/>
          <c:showCatName val="0"/>
          <c:showSerName val="0"/>
          <c:showPercent val="1"/>
          <c:showBubbleSize val="0"/>
          <c:extLst>
            <c:ext xmlns:c15="http://schemas.microsoft.com/office/drawing/2012/chart" uri="{CE6537A1-D6FC-4f65-9D91-7224C49458BB}"/>
          </c:extLst>
        </c:dLbl>
      </c:pivotFmt>
      <c:pivotFmt>
        <c:idx val="5"/>
      </c:pivotFmt>
      <c:pivotFmt>
        <c:idx val="6"/>
      </c:pivotFmt>
      <c:pivotFmt>
        <c:idx val="7"/>
        <c:dLbl>
          <c:idx val="0"/>
          <c:showLegendKey val="0"/>
          <c:showVal val="0"/>
          <c:showCatName val="0"/>
          <c:showSerName val="0"/>
          <c:showPercent val="1"/>
          <c:showBubbleSize val="0"/>
          <c:extLst>
            <c:ext xmlns:c15="http://schemas.microsoft.com/office/drawing/2012/chart" uri="{CE6537A1-D6FC-4f65-9D91-7224C49458BB}"/>
          </c:extLst>
        </c:dLbl>
      </c:pivotFmt>
      <c:pivotFmt>
        <c:idx val="8"/>
      </c:pivotFmt>
      <c:pivotFmt>
        <c:idx val="9"/>
      </c:pivotFmt>
      <c:pivotFmt>
        <c:idx val="10"/>
        <c:spPr>
          <a:solidFill>
            <a:schemeClr val="accent6"/>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6"/>
          </a:solidFill>
          <a:ln>
            <a:noFill/>
          </a:ln>
          <a:effectLst>
            <a:outerShdw blurRad="254000" sx="102000" sy="102000" algn="ctr" rotWithShape="0">
              <a:prstClr val="black">
                <a:alpha val="20000"/>
              </a:prstClr>
            </a:outerShdw>
          </a:effectLst>
        </c:spPr>
      </c:pivotFmt>
      <c:pivotFmt>
        <c:idx val="12"/>
        <c:spPr>
          <a:solidFill>
            <a:schemeClr val="accent6"/>
          </a:solidFill>
          <a:ln>
            <a:noFill/>
          </a:ln>
          <a:effectLst>
            <a:outerShdw blurRad="254000" sx="102000" sy="102000" algn="ctr" rotWithShape="0">
              <a:prstClr val="black">
                <a:alpha val="20000"/>
              </a:prstClr>
            </a:outerShdw>
          </a:effectLst>
        </c:spPr>
      </c:pivotFmt>
    </c:pivotFmts>
    <c:plotArea>
      <c:layout/>
      <c:doughnutChart>
        <c:varyColors val="1"/>
        <c:ser>
          <c:idx val="0"/>
          <c:order val="0"/>
          <c:tx>
            <c:strRef>
              <c:f>'Matches won by team'!$B$22</c:f>
              <c:strCache>
                <c:ptCount val="1"/>
                <c:pt idx="0">
                  <c:v>Total</c:v>
                </c:pt>
              </c:strCache>
            </c:strRef>
          </c:tx>
          <c:dPt>
            <c:idx val="0"/>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9D1-47A5-AC9B-0A7FD8A578DA}"/>
              </c:ext>
            </c:extLst>
          </c:dPt>
          <c:dPt>
            <c:idx val="1"/>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9D1-47A5-AC9B-0A7FD8A578D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'Matches won by team'!$A$23:$A$25</c:f>
              <c:strCache>
                <c:ptCount val="2"/>
                <c:pt idx="0">
                  <c:v>bat</c:v>
                </c:pt>
                <c:pt idx="1">
                  <c:v>field</c:v>
                </c:pt>
              </c:strCache>
            </c:strRef>
          </c:cat>
          <c:val>
            <c:numRef>
              <c:f>'Matches won by team'!$B$23:$B$25</c:f>
              <c:numCache>
                <c:formatCode>General</c:formatCode>
                <c:ptCount val="2"/>
                <c:pt idx="0">
                  <c:v>283</c:v>
                </c:pt>
                <c:pt idx="1">
                  <c:v>413</c:v>
                </c:pt>
              </c:numCache>
            </c:numRef>
          </c:val>
          <c:extLst>
            <c:ext xmlns:c16="http://schemas.microsoft.com/office/drawing/2014/chart" uri="{C3380CC4-5D6E-409C-BE32-E72D297353CC}">
              <c16:uniqueId val="{00000004-09D1-47A5-AC9B-0A7FD8A578D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6840330324563091"/>
          <c:y val="0.42347001172725751"/>
          <c:w val="0.12476742846168619"/>
          <c:h val="0.179522533087619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Dataset(Excel_P).xlsx]Top 10 venues!Top  8 venues</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Top 10 venues with most matches and  winnings</a:t>
            </a:r>
          </a:p>
          <a:p>
            <a:pPr>
              <a:defRPr/>
            </a:pPr>
            <a:endParaRPr lang="en-IN"/>
          </a:p>
        </c:rich>
      </c:tx>
      <c:layout>
        <c:manualLayout>
          <c:xMode val="edge"/>
          <c:yMode val="edge"/>
          <c:x val="0.16195150476656739"/>
          <c:y val="1.913875598086124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1292913385826779"/>
          <c:y val="0.23529644410886996"/>
          <c:w val="0.43559405074365704"/>
          <c:h val="0.61217948234939545"/>
        </c:manualLayout>
      </c:layout>
      <c:barChart>
        <c:barDir val="bar"/>
        <c:grouping val="stacked"/>
        <c:varyColors val="0"/>
        <c:ser>
          <c:idx val="0"/>
          <c:order val="0"/>
          <c:tx>
            <c:strRef>
              <c:f>'Top 10 venues'!$B$3:$B$4</c:f>
              <c:strCache>
                <c:ptCount val="1"/>
                <c:pt idx="0">
                  <c:v>bat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venues'!$B$5:$B$16</c:f>
              <c:numCache>
                <c:formatCode>General</c:formatCode>
                <c:ptCount val="11"/>
                <c:pt idx="0">
                  <c:v>15</c:v>
                </c:pt>
                <c:pt idx="1">
                  <c:v>7</c:v>
                </c:pt>
                <c:pt idx="2">
                  <c:v>2</c:v>
                </c:pt>
                <c:pt idx="3">
                  <c:v>14</c:v>
                </c:pt>
                <c:pt idx="4">
                  <c:v>19</c:v>
                </c:pt>
                <c:pt idx="5">
                  <c:v>34</c:v>
                </c:pt>
                <c:pt idx="6">
                  <c:v>25</c:v>
                </c:pt>
                <c:pt idx="7">
                  <c:v>21</c:v>
                </c:pt>
                <c:pt idx="8">
                  <c:v>28</c:v>
                </c:pt>
                <c:pt idx="9">
                  <c:v>28</c:v>
                </c:pt>
                <c:pt idx="10">
                  <c:v>9</c:v>
                </c:pt>
              </c:numCache>
            </c:numRef>
          </c:val>
          <c:extLst>
            <c:ext xmlns:c16="http://schemas.microsoft.com/office/drawing/2014/chart" uri="{C3380CC4-5D6E-409C-BE32-E72D297353CC}">
              <c16:uniqueId val="{00000000-4662-4915-9343-660D2AF7A3E0}"/>
            </c:ext>
          </c:extLst>
        </c:ser>
        <c:ser>
          <c:idx val="1"/>
          <c:order val="1"/>
          <c:tx>
            <c:strRef>
              <c:f>'Top 10 venues'!$C$3:$C$4</c:f>
              <c:strCache>
                <c:ptCount val="1"/>
                <c:pt idx="0">
                  <c:v>field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 venues'!$A$5:$A$16</c:f>
              <c:strCache>
                <c:ptCount val="11"/>
                <c:pt idx="0">
                  <c:v>Subrata Roy Sahara Stadium</c:v>
                </c:pt>
                <c:pt idx="1">
                  <c:v>Dr DY Patil Sports Academy</c:v>
                </c:pt>
                <c:pt idx="2">
                  <c:v>Maharashtra Cricket Association Stadium</c:v>
                </c:pt>
                <c:pt idx="3">
                  <c:v>Punjab Cricket Association Stadium, Mohali</c:v>
                </c:pt>
                <c:pt idx="4">
                  <c:v>Sawai Mansingh Stadium</c:v>
                </c:pt>
                <c:pt idx="5">
                  <c:v>MA Chidambaram Stadium, Chepauk</c:v>
                </c:pt>
                <c:pt idx="6">
                  <c:v>Rajiv Gandhi International Stadium, Uppal</c:v>
                </c:pt>
                <c:pt idx="7">
                  <c:v>Wankhede Stadium</c:v>
                </c:pt>
                <c:pt idx="8">
                  <c:v>Feroz Shah Kotla</c:v>
                </c:pt>
                <c:pt idx="9">
                  <c:v>Eden Gardens</c:v>
                </c:pt>
                <c:pt idx="10">
                  <c:v>M Chinnaswamy Stadium</c:v>
                </c:pt>
              </c:strCache>
            </c:strRef>
          </c:cat>
          <c:val>
            <c:numRef>
              <c:f>'Top 10 venues'!$C$5:$C$16</c:f>
              <c:numCache>
                <c:formatCode>General</c:formatCode>
                <c:ptCount val="11"/>
                <c:pt idx="0">
                  <c:v>2</c:v>
                </c:pt>
                <c:pt idx="1">
                  <c:v>10</c:v>
                </c:pt>
                <c:pt idx="2">
                  <c:v>19</c:v>
                </c:pt>
                <c:pt idx="3">
                  <c:v>21</c:v>
                </c:pt>
                <c:pt idx="4">
                  <c:v>21</c:v>
                </c:pt>
                <c:pt idx="5">
                  <c:v>15</c:v>
                </c:pt>
                <c:pt idx="6">
                  <c:v>31</c:v>
                </c:pt>
                <c:pt idx="7">
                  <c:v>45</c:v>
                </c:pt>
                <c:pt idx="8">
                  <c:v>39</c:v>
                </c:pt>
                <c:pt idx="9">
                  <c:v>42</c:v>
                </c:pt>
                <c:pt idx="10">
                  <c:v>64</c:v>
                </c:pt>
              </c:numCache>
            </c:numRef>
          </c:val>
          <c:extLst>
            <c:ext xmlns:c16="http://schemas.microsoft.com/office/drawing/2014/chart" uri="{C3380CC4-5D6E-409C-BE32-E72D297353CC}">
              <c16:uniqueId val="{00000001-4662-4915-9343-660D2AF7A3E0}"/>
            </c:ext>
          </c:extLst>
        </c:ser>
        <c:dLbls>
          <c:dLblPos val="ctr"/>
          <c:showLegendKey val="0"/>
          <c:showVal val="1"/>
          <c:showCatName val="0"/>
          <c:showSerName val="0"/>
          <c:showPercent val="0"/>
          <c:showBubbleSize val="0"/>
        </c:dLbls>
        <c:gapWidth val="150"/>
        <c:overlap val="100"/>
        <c:axId val="1051427487"/>
        <c:axId val="1051444287"/>
      </c:barChart>
      <c:catAx>
        <c:axId val="105142748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444287"/>
        <c:crosses val="autoZero"/>
        <c:auto val="1"/>
        <c:lblAlgn val="ctr"/>
        <c:lblOffset val="100"/>
        <c:noMultiLvlLbl val="0"/>
      </c:catAx>
      <c:valAx>
        <c:axId val="1051444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No. of Matches </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427487"/>
        <c:crosses val="autoZero"/>
        <c:crossBetween val="between"/>
      </c:valAx>
      <c:spPr>
        <a:noFill/>
        <a:ln>
          <a:noFill/>
        </a:ln>
        <a:effectLst/>
      </c:spPr>
    </c:plotArea>
    <c:legend>
      <c:legendPos val="r"/>
      <c:layout>
        <c:manualLayout>
          <c:xMode val="edge"/>
          <c:yMode val="edge"/>
          <c:x val="0.58315069424612076"/>
          <c:y val="0.14388690050107372"/>
          <c:w val="0.25825459317585303"/>
          <c:h val="6.070744468199753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Top 11 Player of Match award winners</a:t>
            </a:r>
          </a:p>
        </c:rich>
      </c:tx>
      <c:layout>
        <c:manualLayout>
          <c:xMode val="edge"/>
          <c:yMode val="edge"/>
          <c:x val="0.1019359808284834"/>
          <c:y val="2.915451895043731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1465529784320438"/>
          <c:y val="0.18128279883381923"/>
          <c:w val="0.85742595627323237"/>
          <c:h val="0.49741374164964075"/>
        </c:manualLayout>
      </c:layout>
      <c:barChart>
        <c:barDir val="col"/>
        <c:grouping val="clustered"/>
        <c:varyColors val="0"/>
        <c:ser>
          <c:idx val="0"/>
          <c:order val="0"/>
          <c:spPr>
            <a:solidFill>
              <a:srgbClr val="00B050">
                <a:alpha val="85000"/>
              </a:srgb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'Player of the Match'!$C$4:$C$14</c:f>
              <c:strCache>
                <c:ptCount val="11"/>
                <c:pt idx="0">
                  <c:v>CH Gayle</c:v>
                </c:pt>
                <c:pt idx="1">
                  <c:v>AB de Villiers</c:v>
                </c:pt>
                <c:pt idx="2">
                  <c:v>YK Pathan</c:v>
                </c:pt>
                <c:pt idx="3">
                  <c:v>RG Sharma</c:v>
                </c:pt>
                <c:pt idx="4">
                  <c:v>DA Warner</c:v>
                </c:pt>
                <c:pt idx="5">
                  <c:v>SK Raina</c:v>
                </c:pt>
                <c:pt idx="6">
                  <c:v>MS Dhoni</c:v>
                </c:pt>
                <c:pt idx="7">
                  <c:v>SR Watson</c:v>
                </c:pt>
                <c:pt idx="8">
                  <c:v>G Gambhir</c:v>
                </c:pt>
                <c:pt idx="9">
                  <c:v>AM Rahane</c:v>
                </c:pt>
                <c:pt idx="10">
                  <c:v>MEK Hussey</c:v>
                </c:pt>
              </c:strCache>
            </c:strRef>
          </c:cat>
          <c:val>
            <c:numRef>
              <c:f>'Player of the Match'!$D$4:$D$14</c:f>
              <c:numCache>
                <c:formatCode>General</c:formatCode>
                <c:ptCount val="11"/>
                <c:pt idx="0">
                  <c:v>20</c:v>
                </c:pt>
                <c:pt idx="1">
                  <c:v>18</c:v>
                </c:pt>
                <c:pt idx="2">
                  <c:v>16</c:v>
                </c:pt>
                <c:pt idx="3">
                  <c:v>16</c:v>
                </c:pt>
                <c:pt idx="4">
                  <c:v>15</c:v>
                </c:pt>
                <c:pt idx="5">
                  <c:v>14</c:v>
                </c:pt>
                <c:pt idx="6">
                  <c:v>14</c:v>
                </c:pt>
                <c:pt idx="7">
                  <c:v>13</c:v>
                </c:pt>
                <c:pt idx="8">
                  <c:v>13</c:v>
                </c:pt>
                <c:pt idx="9">
                  <c:v>12</c:v>
                </c:pt>
                <c:pt idx="10">
                  <c:v>12</c:v>
                </c:pt>
              </c:numCache>
            </c:numRef>
          </c:val>
          <c:extLst>
            <c:ext xmlns:c16="http://schemas.microsoft.com/office/drawing/2014/chart" uri="{C3380CC4-5D6E-409C-BE32-E72D297353CC}">
              <c16:uniqueId val="{00000000-0B72-4389-853D-1B48C43D701B}"/>
            </c:ext>
          </c:extLst>
        </c:ser>
        <c:dLbls>
          <c:dLblPos val="inEnd"/>
          <c:showLegendKey val="0"/>
          <c:showVal val="1"/>
          <c:showCatName val="0"/>
          <c:showSerName val="0"/>
          <c:showPercent val="0"/>
          <c:showBubbleSize val="0"/>
        </c:dLbls>
        <c:gapWidth val="65"/>
        <c:axId val="153068063"/>
        <c:axId val="153067103"/>
      </c:barChart>
      <c:catAx>
        <c:axId val="15306806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5400000" spcFirstLastPara="1" vertOverflow="ellipsis"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53067103"/>
        <c:crosses val="autoZero"/>
        <c:auto val="1"/>
        <c:lblAlgn val="ctr"/>
        <c:lblOffset val="100"/>
        <c:noMultiLvlLbl val="0"/>
      </c:catAx>
      <c:valAx>
        <c:axId val="153067103"/>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No.of times won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15306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 </a:t>
            </a:r>
            <a:r>
              <a:rPr lang="en-US" sz="1200" b="1" i="0" u="sng" strike="noStrike" baseline="0">
                <a:solidFill>
                  <a:sysClr val="windowText" lastClr="000000">
                    <a:lumMod val="65000"/>
                    <a:lumOff val="35000"/>
                  </a:sysClr>
                </a:solidFill>
                <a:latin typeface="Calibri" panose="020F0502020204030204"/>
              </a:rPr>
              <a:t>Title Winners</a:t>
            </a:r>
          </a:p>
        </cx:rich>
      </cx:tx>
    </cx:title>
    <cx:plotArea>
      <cx:plotAreaRegion>
        <cx:series layoutId="treemap" uniqueId="{436D37FE-1F4D-45F6-A51B-2F18149FAAD5}">
          <cx:dataLabels pos="inEnd">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 </a:t>
            </a:r>
            <a:r>
              <a:rPr lang="en-US" sz="1200" b="1" i="0" u="none" strike="noStrike" baseline="0">
                <a:solidFill>
                  <a:sysClr val="windowText" lastClr="000000">
                    <a:lumMod val="65000"/>
                    <a:lumOff val="35000"/>
                  </a:sysClr>
                </a:solidFill>
                <a:latin typeface="+mj-lt"/>
              </a:rPr>
              <a:t>Title </a:t>
            </a:r>
            <a:r>
              <a:rPr lang="en-US" sz="1200" b="1" i="0" u="none" strike="noStrike" baseline="0">
                <a:solidFill>
                  <a:sysClr val="windowText" lastClr="000000">
                    <a:lumMod val="65000"/>
                    <a:lumOff val="35000"/>
                  </a:sysClr>
                </a:solidFill>
                <a:latin typeface="+mj-lt"/>
                <a:ea typeface="Calibri Light" panose="020F0302020204030204" pitchFamily="34" charset="0"/>
                <a:cs typeface="Calibri Light" panose="020F0302020204030204" pitchFamily="34" charset="0"/>
              </a:rPr>
              <a:t>Winners</a:t>
            </a:r>
          </a:p>
        </cx:rich>
      </cx:tx>
    </cx:title>
    <cx:plotArea>
      <cx:plotAreaRegion>
        <cx:series layoutId="treemap" uniqueId="{436D37FE-1F4D-45F6-A51B-2F18149FAAD5}">
          <cx:dataLabels pos="ctr">
            <cx:txPr>
              <a:bodyPr spcFirstLastPara="1" vertOverflow="ellipsis" horzOverflow="overflow" wrap="square" lIns="0" tIns="0" rIns="0" bIns="0" anchor="ctr" anchorCtr="1"/>
              <a:lstStyle/>
              <a:p>
                <a:pPr algn="ctr" rtl="0">
                  <a:defRPr>
                    <a:solidFill>
                      <a:schemeClr val="bg2">
                        <a:lumMod val="10000"/>
                      </a:schemeClr>
                    </a:solidFill>
                  </a:defRPr>
                </a:pPr>
                <a:endParaRPr lang="en-US" sz="900" b="0" i="0" u="none" strike="noStrike" baseline="0">
                  <a:solidFill>
                    <a:schemeClr val="bg2">
                      <a:lumMod val="10000"/>
                    </a:schemeClr>
                  </a:solidFill>
                  <a:latin typeface="Calibri" panose="020F0502020204030204"/>
                </a:endParaRPr>
              </a:p>
            </cx:txPr>
            <cx:visibility seriesName="0" categoryName="1" value="1"/>
            <cx:separator>
</cx:separator>
          </cx:dataLabels>
          <cx:dataId val="0"/>
          <cx:layoutPr>
            <cx:parentLabelLayout val="overlapping"/>
          </cx:layoutPr>
        </cx:series>
      </cx:plotAreaRegion>
    </cx:plotArea>
    <cx:legend pos="r"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legend>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4</xdr:col>
      <xdr:colOff>82550</xdr:colOff>
      <xdr:row>1</xdr:row>
      <xdr:rowOff>190500</xdr:rowOff>
    </xdr:from>
    <xdr:to>
      <xdr:col>15</xdr:col>
      <xdr:colOff>654050</xdr:colOff>
      <xdr:row>13</xdr:row>
      <xdr:rowOff>50800</xdr:rowOff>
    </xdr:to>
    <xdr:graphicFrame macro="">
      <xdr:nvGraphicFramePr>
        <xdr:cNvPr id="2" name="Chart 1">
          <a:extLst>
            <a:ext uri="{FF2B5EF4-FFF2-40B4-BE49-F238E27FC236}">
              <a16:creationId xmlns:a16="http://schemas.microsoft.com/office/drawing/2014/main" id="{408714C3-7EBC-76AD-CA53-275107DAFC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82550</xdr:colOff>
      <xdr:row>13</xdr:row>
      <xdr:rowOff>101600</xdr:rowOff>
    </xdr:from>
    <xdr:to>
      <xdr:col>11</xdr:col>
      <xdr:colOff>12700</xdr:colOff>
      <xdr:row>25</xdr:row>
      <xdr:rowOff>127000</xdr:rowOff>
    </xdr:to>
    <xdr:graphicFrame macro="">
      <xdr:nvGraphicFramePr>
        <xdr:cNvPr id="3" name="Chart 2">
          <a:extLst>
            <a:ext uri="{FF2B5EF4-FFF2-40B4-BE49-F238E27FC236}">
              <a16:creationId xmlns:a16="http://schemas.microsoft.com/office/drawing/2014/main" id="{D86B2E7C-3516-465E-9D41-50EE3C3C86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88900</xdr:colOff>
      <xdr:row>2</xdr:row>
      <xdr:rowOff>25400</xdr:rowOff>
    </xdr:from>
    <xdr:to>
      <xdr:col>10</xdr:col>
      <xdr:colOff>349250</xdr:colOff>
      <xdr:row>21</xdr:row>
      <xdr:rowOff>101600</xdr:rowOff>
    </xdr:to>
    <xdr:graphicFrame macro="">
      <xdr:nvGraphicFramePr>
        <xdr:cNvPr id="2" name="Chart 1">
          <a:extLst>
            <a:ext uri="{FF2B5EF4-FFF2-40B4-BE49-F238E27FC236}">
              <a16:creationId xmlns:a16="http://schemas.microsoft.com/office/drawing/2014/main" id="{7B550599-DB76-2441-5BC0-C0554117B1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425450</xdr:colOff>
      <xdr:row>2</xdr:row>
      <xdr:rowOff>31750</xdr:rowOff>
    </xdr:from>
    <xdr:to>
      <xdr:col>13</xdr:col>
      <xdr:colOff>273050</xdr:colOff>
      <xdr:row>21</xdr:row>
      <xdr:rowOff>95250</xdr:rowOff>
    </xdr:to>
    <mc:AlternateContent xmlns:mc="http://schemas.openxmlformats.org/markup-compatibility/2006" xmlns:a14="http://schemas.microsoft.com/office/drawing/2010/main">
      <mc:Choice Requires="a14">
        <xdr:graphicFrame macro="">
          <xdr:nvGraphicFramePr>
            <xdr:cNvPr id="3" name="Season">
              <a:extLst>
                <a:ext uri="{FF2B5EF4-FFF2-40B4-BE49-F238E27FC236}">
                  <a16:creationId xmlns:a16="http://schemas.microsoft.com/office/drawing/2014/main" id="{6A5BF930-AE80-60A3-8D24-3BA708C8C18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9505950" y="425450"/>
              <a:ext cx="1828800" cy="38036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95250</xdr:colOff>
      <xdr:row>2</xdr:row>
      <xdr:rowOff>190500</xdr:rowOff>
    </xdr:from>
    <xdr:to>
      <xdr:col>11</xdr:col>
      <xdr:colOff>146050</xdr:colOff>
      <xdr:row>14</xdr:row>
      <xdr:rowOff>6350</xdr:rowOff>
    </xdr:to>
    <xdr:graphicFrame macro="">
      <xdr:nvGraphicFramePr>
        <xdr:cNvPr id="2" name="Chart 1">
          <a:extLst>
            <a:ext uri="{FF2B5EF4-FFF2-40B4-BE49-F238E27FC236}">
              <a16:creationId xmlns:a16="http://schemas.microsoft.com/office/drawing/2014/main" id="{6796A073-108C-C024-E45F-F2AA724BCD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241300</xdr:colOff>
      <xdr:row>1</xdr:row>
      <xdr:rowOff>158750</xdr:rowOff>
    </xdr:from>
    <xdr:to>
      <xdr:col>13</xdr:col>
      <xdr:colOff>342900</xdr:colOff>
      <xdr:row>20</xdr:row>
      <xdr:rowOff>152400</xdr:rowOff>
    </xdr:to>
    <mc:AlternateContent xmlns:mc="http://schemas.openxmlformats.org/markup-compatibility/2006" xmlns:a14="http://schemas.microsoft.com/office/drawing/2010/main">
      <mc:Choice Requires="a14">
        <xdr:graphicFrame macro="">
          <xdr:nvGraphicFramePr>
            <xdr:cNvPr id="4" name="Season 1">
              <a:extLst>
                <a:ext uri="{FF2B5EF4-FFF2-40B4-BE49-F238E27FC236}">
                  <a16:creationId xmlns:a16="http://schemas.microsoft.com/office/drawing/2014/main" id="{EFDAE0BA-F4EC-A6ED-C227-BE5775FB7599}"/>
                </a:ext>
              </a:extLst>
            </xdr:cNvPr>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
        <xdr:sp macro="" textlink="">
          <xdr:nvSpPr>
            <xdr:cNvPr id="0" name=""/>
            <xdr:cNvSpPr>
              <a:spLocks noTextEdit="1"/>
            </xdr:cNvSpPr>
          </xdr:nvSpPr>
          <xdr:spPr>
            <a:xfrm>
              <a:off x="9582150" y="355600"/>
              <a:ext cx="1422400" cy="3733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527050</xdr:colOff>
      <xdr:row>1</xdr:row>
      <xdr:rowOff>114300</xdr:rowOff>
    </xdr:from>
    <xdr:to>
      <xdr:col>12</xdr:col>
      <xdr:colOff>419100</xdr:colOff>
      <xdr:row>16</xdr:row>
      <xdr:rowOff>184150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F50FAB63-B2CB-949F-6A11-9260377CCD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10150" y="311150"/>
              <a:ext cx="5175250" cy="3022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374650</xdr:colOff>
      <xdr:row>3</xdr:row>
      <xdr:rowOff>69850</xdr:rowOff>
    </xdr:from>
    <xdr:to>
      <xdr:col>10</xdr:col>
      <xdr:colOff>222250</xdr:colOff>
      <xdr:row>16</xdr:row>
      <xdr:rowOff>53969</xdr:rowOff>
    </xdr:to>
    <mc:AlternateContent xmlns:mc="http://schemas.openxmlformats.org/markup-compatibility/2006" xmlns:a14="http://schemas.microsoft.com/office/drawing/2010/main">
      <mc:Choice Requires="a14">
        <xdr:graphicFrame macro="">
          <xdr:nvGraphicFramePr>
            <xdr:cNvPr id="2" name="Season 2">
              <a:extLst>
                <a:ext uri="{FF2B5EF4-FFF2-40B4-BE49-F238E27FC236}">
                  <a16:creationId xmlns:a16="http://schemas.microsoft.com/office/drawing/2014/main" id="{63A16A99-2F72-27C1-B101-820D1C47CFFA}"/>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
        <xdr:sp macro="" textlink="">
          <xdr:nvSpPr>
            <xdr:cNvPr id="0" name=""/>
            <xdr:cNvSpPr>
              <a:spLocks noTextEdit="1"/>
            </xdr:cNvSpPr>
          </xdr:nvSpPr>
          <xdr:spPr>
            <a:xfrm>
              <a:off x="9321800" y="6604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762000</xdr:colOff>
      <xdr:row>3</xdr:row>
      <xdr:rowOff>145141</xdr:rowOff>
    </xdr:from>
    <xdr:to>
      <xdr:col>4</xdr:col>
      <xdr:colOff>464035</xdr:colOff>
      <xdr:row>7</xdr:row>
      <xdr:rowOff>57150</xdr:rowOff>
    </xdr:to>
    <xdr:grpSp>
      <xdr:nvGrpSpPr>
        <xdr:cNvPr id="20" name="Group 19">
          <a:extLst>
            <a:ext uri="{FF2B5EF4-FFF2-40B4-BE49-F238E27FC236}">
              <a16:creationId xmlns:a16="http://schemas.microsoft.com/office/drawing/2014/main" id="{30566247-1F1D-BAE4-B9EE-D4F306218C63}"/>
            </a:ext>
          </a:extLst>
        </xdr:cNvPr>
        <xdr:cNvGrpSpPr/>
      </xdr:nvGrpSpPr>
      <xdr:grpSpPr>
        <a:xfrm>
          <a:off x="4210050" y="735691"/>
          <a:ext cx="1695935" cy="699409"/>
          <a:chOff x="4559835" y="735691"/>
          <a:chExt cx="1495723" cy="649517"/>
        </a:xfrm>
      </xdr:grpSpPr>
      <xdr:sp macro="" textlink="">
        <xdr:nvSpPr>
          <xdr:cNvPr id="14" name="Arrow: Chevron 13">
            <a:extLst>
              <a:ext uri="{FF2B5EF4-FFF2-40B4-BE49-F238E27FC236}">
                <a16:creationId xmlns:a16="http://schemas.microsoft.com/office/drawing/2014/main" id="{9EB47D14-555B-E1FD-C4F5-914070B63995}"/>
              </a:ext>
            </a:extLst>
          </xdr:cNvPr>
          <xdr:cNvSpPr/>
        </xdr:nvSpPr>
        <xdr:spPr>
          <a:xfrm>
            <a:off x="4210050" y="735691"/>
            <a:ext cx="1695935"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Freeform: Shape 14">
            <a:extLst>
              <a:ext uri="{FF2B5EF4-FFF2-40B4-BE49-F238E27FC236}">
                <a16:creationId xmlns:a16="http://schemas.microsoft.com/office/drawing/2014/main" id="{5C1D098D-811E-886A-2393-3ED57C954279}"/>
              </a:ext>
            </a:extLst>
          </xdr:cNvPr>
          <xdr:cNvSpPr/>
        </xdr:nvSpPr>
        <xdr:spPr>
          <a:xfrm>
            <a:off x="4471035" y="967194"/>
            <a:ext cx="1432123" cy="46790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endParaRPr lang="en-IN" sz="1700" kern="12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31750</xdr:colOff>
      <xdr:row>0</xdr:row>
      <xdr:rowOff>44450</xdr:rowOff>
    </xdr:from>
    <xdr:to>
      <xdr:col>4</xdr:col>
      <xdr:colOff>425450</xdr:colOff>
      <xdr:row>4</xdr:row>
      <xdr:rowOff>0</xdr:rowOff>
    </xdr:to>
    <xdr:sp macro="" textlink="">
      <xdr:nvSpPr>
        <xdr:cNvPr id="2" name="Rectangle: Rounded Corners 1">
          <a:extLst>
            <a:ext uri="{FF2B5EF4-FFF2-40B4-BE49-F238E27FC236}">
              <a16:creationId xmlns:a16="http://schemas.microsoft.com/office/drawing/2014/main" id="{EF91A19F-8F15-34FB-AC95-9D9B1FF572EE}"/>
            </a:ext>
          </a:extLst>
        </xdr:cNvPr>
        <xdr:cNvSpPr/>
      </xdr:nvSpPr>
      <xdr:spPr>
        <a:xfrm>
          <a:off x="31750" y="44450"/>
          <a:ext cx="3035300" cy="742950"/>
        </a:xfrm>
        <a:prstGeom prst="roundRect">
          <a:avLst/>
        </a:prstGeom>
        <a:solidFill>
          <a:schemeClr val="accent6">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latin typeface="BankGothic Md BT" panose="020B0807020203060204" pitchFamily="34" charset="0"/>
              <a:ea typeface="Cascadia Mono SemiBold" panose="020B0609020000020004" pitchFamily="49" charset="0"/>
              <a:cs typeface="Cascadia Mono SemiBold" panose="020B0609020000020004" pitchFamily="49" charset="0"/>
            </a:rPr>
            <a:t>INDIAN</a:t>
          </a:r>
          <a:r>
            <a:rPr lang="en-IN" sz="1400" b="1" baseline="0">
              <a:latin typeface="BankGothic Md BT" panose="020B0807020203060204" pitchFamily="34" charset="0"/>
              <a:ea typeface="Cascadia Mono SemiBold" panose="020B0609020000020004" pitchFamily="49" charset="0"/>
              <a:cs typeface="Cascadia Mono SemiBold" panose="020B0609020000020004" pitchFamily="49" charset="0"/>
            </a:rPr>
            <a:t> PREMIER LEAGUE</a:t>
          </a:r>
        </a:p>
        <a:p>
          <a:pPr algn="ctr"/>
          <a:r>
            <a:rPr lang="en-IN" sz="1400" b="1" baseline="0">
              <a:latin typeface="BankGothic Md BT" panose="020B0807020203060204" pitchFamily="34" charset="0"/>
              <a:ea typeface="Cascadia Mono SemiBold" panose="020B0609020000020004" pitchFamily="49" charset="0"/>
              <a:cs typeface="Cascadia Mono SemiBold" panose="020B0609020000020004" pitchFamily="49" charset="0"/>
            </a:rPr>
            <a:t>ANALYSIS</a:t>
          </a:r>
          <a:endParaRPr lang="en-IN" sz="1400" b="1">
            <a:latin typeface="BankGothic Md BT" panose="020B0807020203060204" pitchFamily="34" charset="0"/>
            <a:ea typeface="Cascadia Mono SemiBold" panose="020B0609020000020004" pitchFamily="49" charset="0"/>
            <a:cs typeface="Cascadia Mono SemiBold" panose="020B0609020000020004" pitchFamily="49" charset="0"/>
          </a:endParaRPr>
        </a:p>
      </xdr:txBody>
    </xdr:sp>
    <xdr:clientData/>
  </xdr:twoCellAnchor>
  <xdr:twoCellAnchor>
    <xdr:from>
      <xdr:col>5</xdr:col>
      <xdr:colOff>18385</xdr:colOff>
      <xdr:row>0</xdr:row>
      <xdr:rowOff>104216</xdr:rowOff>
    </xdr:from>
    <xdr:to>
      <xdr:col>7</xdr:col>
      <xdr:colOff>617544</xdr:colOff>
      <xdr:row>4</xdr:row>
      <xdr:rowOff>1</xdr:rowOff>
    </xdr:to>
    <xdr:grpSp>
      <xdr:nvGrpSpPr>
        <xdr:cNvPr id="3" name="Group 2">
          <a:extLst>
            <a:ext uri="{FF2B5EF4-FFF2-40B4-BE49-F238E27FC236}">
              <a16:creationId xmlns:a16="http://schemas.microsoft.com/office/drawing/2014/main" id="{8BD5C919-C7E1-4844-9BC9-AD40B4E6AFB5}"/>
            </a:ext>
          </a:extLst>
        </xdr:cNvPr>
        <xdr:cNvGrpSpPr/>
      </xdr:nvGrpSpPr>
      <xdr:grpSpPr>
        <a:xfrm>
          <a:off x="3334496" y="104216"/>
          <a:ext cx="1925604" cy="686007"/>
          <a:chOff x="4210049" y="735691"/>
          <a:chExt cx="1695935" cy="699409"/>
        </a:xfrm>
      </xdr:grpSpPr>
      <xdr:sp macro="" textlink="KPI!C10">
        <xdr:nvSpPr>
          <xdr:cNvPr id="4" name="Arrow: Chevron 3">
            <a:extLst>
              <a:ext uri="{FF2B5EF4-FFF2-40B4-BE49-F238E27FC236}">
                <a16:creationId xmlns:a16="http://schemas.microsoft.com/office/drawing/2014/main" id="{017CD27A-3AC7-FCF5-3FD2-D24B9A2AE092}"/>
              </a:ext>
            </a:extLst>
          </xdr:cNvPr>
          <xdr:cNvSpPr/>
        </xdr:nvSpPr>
        <xdr:spPr>
          <a:xfrm>
            <a:off x="4210049" y="735691"/>
            <a:ext cx="1695935" cy="519614"/>
          </a:xfrm>
          <a:prstGeom prst="chevron">
            <a:avLst>
              <a:gd name="adj" fmla="val 40000"/>
            </a:avLst>
          </a:prstGeom>
          <a:solidFill>
            <a:schemeClr val="accent6">
              <a:lumMod val="7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3D8CA961-8647-44E1-A97E-399437CF339B}" type="TxLink">
              <a:rPr lang="en-US" sz="1100" b="1" i="0" u="none" strike="noStrike">
                <a:solidFill>
                  <a:srgbClr val="333333"/>
                </a:solidFill>
                <a:latin typeface="Calibri"/>
                <a:ea typeface="Calibri"/>
                <a:cs typeface="Calibri"/>
              </a:rPr>
              <a:pPr/>
              <a:t>Season</a:t>
            </a:fld>
            <a:endParaRPr lang="en-IN"/>
          </a:p>
        </xdr:txBody>
      </xdr:sp>
      <xdr:sp macro="" textlink="KPI!C11">
        <xdr:nvSpPr>
          <xdr:cNvPr id="5" name="Freeform: Shape 4">
            <a:extLst>
              <a:ext uri="{FF2B5EF4-FFF2-40B4-BE49-F238E27FC236}">
                <a16:creationId xmlns:a16="http://schemas.microsoft.com/office/drawing/2014/main" id="{1C129781-481B-3CAE-0551-84A32BF65212}"/>
              </a:ext>
            </a:extLst>
          </xdr:cNvPr>
          <xdr:cNvSpPr/>
        </xdr:nvSpPr>
        <xdr:spPr>
          <a:xfrm>
            <a:off x="4471035" y="967194"/>
            <a:ext cx="1432123" cy="46790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4EF6B0D8-5A47-43E6-9900-862A36C9A7FD}" type="TxLink">
              <a:rPr lang="en-US" sz="12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IPL-2008</a:t>
            </a:fld>
            <a:endParaRPr lang="en-IN" sz="1700" kern="1200"/>
          </a:p>
        </xdr:txBody>
      </xdr:sp>
    </xdr:grpSp>
    <xdr:clientData/>
  </xdr:twoCellAnchor>
  <xdr:twoCellAnchor>
    <xdr:from>
      <xdr:col>8</xdr:col>
      <xdr:colOff>566270</xdr:colOff>
      <xdr:row>0</xdr:row>
      <xdr:rowOff>97118</xdr:rowOff>
    </xdr:from>
    <xdr:to>
      <xdr:col>11</xdr:col>
      <xdr:colOff>281005</xdr:colOff>
      <xdr:row>3</xdr:row>
      <xdr:rowOff>141941</xdr:rowOff>
    </xdr:to>
    <xdr:grpSp>
      <xdr:nvGrpSpPr>
        <xdr:cNvPr id="6" name="Group 5">
          <a:extLst>
            <a:ext uri="{FF2B5EF4-FFF2-40B4-BE49-F238E27FC236}">
              <a16:creationId xmlns:a16="http://schemas.microsoft.com/office/drawing/2014/main" id="{11C10508-986D-4C61-A513-79DF11443475}"/>
            </a:ext>
          </a:extLst>
        </xdr:cNvPr>
        <xdr:cNvGrpSpPr/>
      </xdr:nvGrpSpPr>
      <xdr:grpSpPr>
        <a:xfrm>
          <a:off x="5872048" y="97118"/>
          <a:ext cx="1704401" cy="637490"/>
          <a:chOff x="4559835" y="735691"/>
          <a:chExt cx="1495723" cy="649517"/>
        </a:xfrm>
      </xdr:grpSpPr>
      <xdr:sp macro="" textlink="KPI!D10">
        <xdr:nvSpPr>
          <xdr:cNvPr id="7" name="Arrow: Chevron 6">
            <a:extLst>
              <a:ext uri="{FF2B5EF4-FFF2-40B4-BE49-F238E27FC236}">
                <a16:creationId xmlns:a16="http://schemas.microsoft.com/office/drawing/2014/main" id="{815E9408-1EAD-4BF7-9DBB-1AEF4A61BC1D}"/>
              </a:ext>
            </a:extLst>
          </xdr:cNvPr>
          <xdr:cNvSpPr/>
        </xdr:nvSpPr>
        <xdr:spPr>
          <a:xfrm>
            <a:off x="4210050" y="735691"/>
            <a:ext cx="1695935" cy="519614"/>
          </a:xfrm>
          <a:prstGeom prst="chevron">
            <a:avLst>
              <a:gd name="adj" fmla="val 40000"/>
            </a:avLst>
          </a:prstGeom>
          <a:solidFill>
            <a:schemeClr val="accent6">
              <a:lumMod val="7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37CEBCCD-E45A-4137-82CB-6077C8D6DF34}" type="TxLink">
              <a:rPr lang="en-US" sz="1100" b="1" i="0" u="none" strike="noStrike">
                <a:solidFill>
                  <a:srgbClr val="333333"/>
                </a:solidFill>
                <a:latin typeface="Calibri"/>
                <a:ea typeface="Calibri"/>
                <a:cs typeface="Calibri"/>
              </a:rPr>
              <a:pPr/>
              <a:t>Winner</a:t>
            </a:fld>
            <a:endParaRPr lang="en-IN"/>
          </a:p>
        </xdr:txBody>
      </xdr:sp>
      <xdr:sp macro="" textlink="KPI!D11">
        <xdr:nvSpPr>
          <xdr:cNvPr id="8" name="Freeform: Shape 7">
            <a:extLst>
              <a:ext uri="{FF2B5EF4-FFF2-40B4-BE49-F238E27FC236}">
                <a16:creationId xmlns:a16="http://schemas.microsoft.com/office/drawing/2014/main" id="{F8EE5915-77ED-C47A-D1A8-077C7244F208}"/>
              </a:ext>
            </a:extLst>
          </xdr:cNvPr>
          <xdr:cNvSpPr/>
        </xdr:nvSpPr>
        <xdr:spPr>
          <a:xfrm>
            <a:off x="4471035" y="967194"/>
            <a:ext cx="1432123" cy="46790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B9A9A8E3-D7AC-40E0-A31E-F26208A6F504}" type="TxLink">
              <a:rPr lang="en-US" sz="12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Rajasthan Royals</a:t>
            </a:fld>
            <a:endParaRPr lang="en-IN" sz="1700" kern="1200"/>
          </a:p>
        </xdr:txBody>
      </xdr:sp>
    </xdr:grpSp>
    <xdr:clientData/>
  </xdr:twoCellAnchor>
  <xdr:twoCellAnchor>
    <xdr:from>
      <xdr:col>12</xdr:col>
      <xdr:colOff>64246</xdr:colOff>
      <xdr:row>0</xdr:row>
      <xdr:rowOff>127000</xdr:rowOff>
    </xdr:from>
    <xdr:to>
      <xdr:col>14</xdr:col>
      <xdr:colOff>436393</xdr:colOff>
      <xdr:row>3</xdr:row>
      <xdr:rowOff>179294</xdr:rowOff>
    </xdr:to>
    <xdr:grpSp>
      <xdr:nvGrpSpPr>
        <xdr:cNvPr id="9" name="Group 8">
          <a:extLst>
            <a:ext uri="{FF2B5EF4-FFF2-40B4-BE49-F238E27FC236}">
              <a16:creationId xmlns:a16="http://schemas.microsoft.com/office/drawing/2014/main" id="{6D94041F-6430-424D-9A74-599DE81DDFE7}"/>
            </a:ext>
          </a:extLst>
        </xdr:cNvPr>
        <xdr:cNvGrpSpPr/>
      </xdr:nvGrpSpPr>
      <xdr:grpSpPr>
        <a:xfrm>
          <a:off x="8022913" y="127000"/>
          <a:ext cx="1698591" cy="644961"/>
          <a:chOff x="4559835" y="735691"/>
          <a:chExt cx="1495723" cy="649517"/>
        </a:xfrm>
      </xdr:grpSpPr>
      <xdr:sp macro="" textlink="KPI!E10">
        <xdr:nvSpPr>
          <xdr:cNvPr id="10" name="Arrow: Chevron 9">
            <a:extLst>
              <a:ext uri="{FF2B5EF4-FFF2-40B4-BE49-F238E27FC236}">
                <a16:creationId xmlns:a16="http://schemas.microsoft.com/office/drawing/2014/main" id="{8C1083F9-76AD-3F64-E8C3-244934AA1178}"/>
              </a:ext>
            </a:extLst>
          </xdr:cNvPr>
          <xdr:cNvSpPr/>
        </xdr:nvSpPr>
        <xdr:spPr>
          <a:xfrm>
            <a:off x="4210050" y="735691"/>
            <a:ext cx="1695935" cy="519614"/>
          </a:xfrm>
          <a:prstGeom prst="chevron">
            <a:avLst>
              <a:gd name="adj" fmla="val 40000"/>
            </a:avLst>
          </a:prstGeom>
          <a:solidFill>
            <a:schemeClr val="accent6">
              <a:lumMod val="7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17A6BE65-24DC-40D8-9B4E-EC2F5E04EBF1}" type="TxLink">
              <a:rPr lang="en-US" sz="1100" b="1" i="0" u="none" strike="noStrike">
                <a:solidFill>
                  <a:srgbClr val="333333"/>
                </a:solidFill>
                <a:latin typeface="Calibri"/>
                <a:ea typeface="Calibri"/>
                <a:cs typeface="Calibri"/>
              </a:rPr>
              <a:pPr/>
              <a:t>Runner Up</a:t>
            </a:fld>
            <a:endParaRPr lang="en-IN"/>
          </a:p>
        </xdr:txBody>
      </xdr:sp>
      <xdr:sp macro="" textlink="KPI!E11">
        <xdr:nvSpPr>
          <xdr:cNvPr id="11" name="Freeform: Shape 10">
            <a:extLst>
              <a:ext uri="{FF2B5EF4-FFF2-40B4-BE49-F238E27FC236}">
                <a16:creationId xmlns:a16="http://schemas.microsoft.com/office/drawing/2014/main" id="{DEA84B99-0DAC-9712-1044-553C69BAB54B}"/>
              </a:ext>
            </a:extLst>
          </xdr:cNvPr>
          <xdr:cNvSpPr/>
        </xdr:nvSpPr>
        <xdr:spPr>
          <a:xfrm>
            <a:off x="4471035" y="967194"/>
            <a:ext cx="1432123" cy="46790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D857BE52-438C-4B5F-BEF2-DEFFAC4DBC8E}" type="TxLink">
              <a:rPr lang="en-US" sz="12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Chennai Super Kings</a:t>
            </a:fld>
            <a:endParaRPr lang="en-IN" sz="1700" kern="1200"/>
          </a:p>
        </xdr:txBody>
      </xdr:sp>
    </xdr:grpSp>
    <xdr:clientData/>
  </xdr:twoCellAnchor>
  <xdr:twoCellAnchor>
    <xdr:from>
      <xdr:col>15</xdr:col>
      <xdr:colOff>196104</xdr:colOff>
      <xdr:row>0</xdr:row>
      <xdr:rowOff>171823</xdr:rowOff>
    </xdr:from>
    <xdr:to>
      <xdr:col>17</xdr:col>
      <xdr:colOff>568250</xdr:colOff>
      <xdr:row>4</xdr:row>
      <xdr:rowOff>29882</xdr:rowOff>
    </xdr:to>
    <xdr:grpSp>
      <xdr:nvGrpSpPr>
        <xdr:cNvPr id="12" name="Group 11">
          <a:extLst>
            <a:ext uri="{FF2B5EF4-FFF2-40B4-BE49-F238E27FC236}">
              <a16:creationId xmlns:a16="http://schemas.microsoft.com/office/drawing/2014/main" id="{14D96AAE-1474-460B-B2D7-593862690F77}"/>
            </a:ext>
          </a:extLst>
        </xdr:cNvPr>
        <xdr:cNvGrpSpPr/>
      </xdr:nvGrpSpPr>
      <xdr:grpSpPr>
        <a:xfrm>
          <a:off x="10144437" y="171823"/>
          <a:ext cx="1698591" cy="648281"/>
          <a:chOff x="4559835" y="735691"/>
          <a:chExt cx="1495723" cy="649517"/>
        </a:xfrm>
      </xdr:grpSpPr>
      <xdr:sp macro="" textlink="KPI!G10">
        <xdr:nvSpPr>
          <xdr:cNvPr id="13" name="Arrow: Chevron 12">
            <a:extLst>
              <a:ext uri="{FF2B5EF4-FFF2-40B4-BE49-F238E27FC236}">
                <a16:creationId xmlns:a16="http://schemas.microsoft.com/office/drawing/2014/main" id="{C4306C0C-4893-798B-B2CD-FB669AA10F72}"/>
              </a:ext>
            </a:extLst>
          </xdr:cNvPr>
          <xdr:cNvSpPr/>
        </xdr:nvSpPr>
        <xdr:spPr>
          <a:xfrm>
            <a:off x="4210050" y="735691"/>
            <a:ext cx="1695935" cy="519614"/>
          </a:xfrm>
          <a:prstGeom prst="chevron">
            <a:avLst>
              <a:gd name="adj" fmla="val 40000"/>
            </a:avLst>
          </a:prstGeom>
          <a:solidFill>
            <a:schemeClr val="accent6">
              <a:lumMod val="75000"/>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fld id="{CE754963-715D-4586-A52E-669579FB7C24}" type="TxLink">
              <a:rPr lang="en-US" sz="1100" b="1" i="0" u="none" strike="noStrike">
                <a:solidFill>
                  <a:srgbClr val="333333"/>
                </a:solidFill>
                <a:latin typeface="Calibri"/>
                <a:ea typeface="Calibri"/>
                <a:cs typeface="Calibri"/>
              </a:rPr>
              <a:pPr/>
              <a:t>Player of the Series</a:t>
            </a:fld>
            <a:endParaRPr lang="en-IN"/>
          </a:p>
        </xdr:txBody>
      </xdr:sp>
      <xdr:sp macro="" textlink="KPI!G11">
        <xdr:nvSpPr>
          <xdr:cNvPr id="14" name="Freeform: Shape 13">
            <a:extLst>
              <a:ext uri="{FF2B5EF4-FFF2-40B4-BE49-F238E27FC236}">
                <a16:creationId xmlns:a16="http://schemas.microsoft.com/office/drawing/2014/main" id="{60E641D2-0ECF-7287-5682-B120DFF694E5}"/>
              </a:ext>
            </a:extLst>
          </xdr:cNvPr>
          <xdr:cNvSpPr/>
        </xdr:nvSpPr>
        <xdr:spPr>
          <a:xfrm>
            <a:off x="4471035" y="967194"/>
            <a:ext cx="1432123" cy="467906"/>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000"/>
              <a:hueOff val="0"/>
              <a:satOff val="0"/>
              <a:lumOff val="0"/>
              <a:alphaOff val="0"/>
            </a:schemeClr>
          </a:fillRef>
          <a:effectRef idx="0">
            <a:schemeClr val="lt1">
              <a:alpha val="9000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marL="0" lvl="0" indent="0" algn="ctr" defTabSz="755650">
              <a:lnSpc>
                <a:spcPct val="90000"/>
              </a:lnSpc>
              <a:spcBef>
                <a:spcPct val="0"/>
              </a:spcBef>
              <a:spcAft>
                <a:spcPct val="35000"/>
              </a:spcAft>
              <a:buNone/>
            </a:pPr>
            <a:fld id="{D18E44EF-01F9-46BB-9827-2EAF64865585}" type="TxLink">
              <a:rPr lang="en-US" sz="1200" b="0" i="0" u="none" strike="noStrike" kern="1200">
                <a:solidFill>
                  <a:srgbClr val="000000"/>
                </a:solidFill>
                <a:latin typeface="Calibri"/>
                <a:ea typeface="Calibri"/>
                <a:cs typeface="Calibri"/>
              </a:rPr>
              <a:pPr marL="0" lvl="0" indent="0" algn="ctr" defTabSz="755650">
                <a:lnSpc>
                  <a:spcPct val="90000"/>
                </a:lnSpc>
                <a:spcBef>
                  <a:spcPct val="0"/>
                </a:spcBef>
                <a:spcAft>
                  <a:spcPct val="35000"/>
                </a:spcAft>
                <a:buNone/>
              </a:pPr>
              <a:t>Shane Watson</a:t>
            </a:fld>
            <a:endParaRPr lang="en-IN" sz="1700" kern="1200"/>
          </a:p>
        </xdr:txBody>
      </xdr:sp>
    </xdr:grpSp>
    <xdr:clientData/>
  </xdr:twoCellAnchor>
  <xdr:twoCellAnchor editAs="oneCell">
    <xdr:from>
      <xdr:col>0</xdr:col>
      <xdr:colOff>19050</xdr:colOff>
      <xdr:row>4</xdr:row>
      <xdr:rowOff>82550</xdr:rowOff>
    </xdr:from>
    <xdr:to>
      <xdr:col>17</xdr:col>
      <xdr:colOff>612588</xdr:colOff>
      <xdr:row>6</xdr:row>
      <xdr:rowOff>152400</xdr:rowOff>
    </xdr:to>
    <mc:AlternateContent xmlns:mc="http://schemas.openxmlformats.org/markup-compatibility/2006" xmlns:a14="http://schemas.microsoft.com/office/drawing/2010/main">
      <mc:Choice Requires="a14">
        <xdr:graphicFrame macro="">
          <xdr:nvGraphicFramePr>
            <xdr:cNvPr id="15" name="Season 3">
              <a:extLst>
                <a:ext uri="{FF2B5EF4-FFF2-40B4-BE49-F238E27FC236}">
                  <a16:creationId xmlns:a16="http://schemas.microsoft.com/office/drawing/2014/main" id="{176FC470-D76C-4F1B-ADDE-1AE3024F02AE}"/>
                </a:ext>
              </a:extLst>
            </xdr:cNvPr>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mlns="">
        <xdr:sp macro="" textlink="">
          <xdr:nvSpPr>
            <xdr:cNvPr id="0" name=""/>
            <xdr:cNvSpPr>
              <a:spLocks noTextEdit="1"/>
            </xdr:cNvSpPr>
          </xdr:nvSpPr>
          <xdr:spPr>
            <a:xfrm>
              <a:off x="19050" y="872772"/>
              <a:ext cx="11868316" cy="46496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7</xdr:row>
      <xdr:rowOff>19049</xdr:rowOff>
    </xdr:from>
    <xdr:to>
      <xdr:col>7</xdr:col>
      <xdr:colOff>82177</xdr:colOff>
      <xdr:row>20</xdr:row>
      <xdr:rowOff>104587</xdr:rowOff>
    </xdr:to>
    <xdr:graphicFrame macro="">
      <xdr:nvGraphicFramePr>
        <xdr:cNvPr id="19" name="Chart 18">
          <a:extLst>
            <a:ext uri="{FF2B5EF4-FFF2-40B4-BE49-F238E27FC236}">
              <a16:creationId xmlns:a16="http://schemas.microsoft.com/office/drawing/2014/main" id="{77F4E1A3-44BA-41AD-9585-F6D2DC0314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177429</xdr:colOff>
      <xdr:row>7</xdr:row>
      <xdr:rowOff>20170</xdr:rowOff>
    </xdr:from>
    <xdr:to>
      <xdr:col>11</xdr:col>
      <xdr:colOff>575236</xdr:colOff>
      <xdr:row>20</xdr:row>
      <xdr:rowOff>112059</xdr:rowOff>
    </xdr:to>
    <xdr:graphicFrame macro="">
      <xdr:nvGraphicFramePr>
        <xdr:cNvPr id="20" name="Chart 19">
          <a:extLst>
            <a:ext uri="{FF2B5EF4-FFF2-40B4-BE49-F238E27FC236}">
              <a16:creationId xmlns:a16="http://schemas.microsoft.com/office/drawing/2014/main" id="{30E36B88-0DFE-4032-880E-F9F4A1F0F9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29883</xdr:colOff>
      <xdr:row>7</xdr:row>
      <xdr:rowOff>26521</xdr:rowOff>
    </xdr:from>
    <xdr:to>
      <xdr:col>17</xdr:col>
      <xdr:colOff>508000</xdr:colOff>
      <xdr:row>20</xdr:row>
      <xdr:rowOff>121771</xdr:rowOff>
    </xdr:to>
    <xdr:graphicFrame macro="">
      <xdr:nvGraphicFramePr>
        <xdr:cNvPr id="21" name="Chart 20">
          <a:extLst>
            <a:ext uri="{FF2B5EF4-FFF2-40B4-BE49-F238E27FC236}">
              <a16:creationId xmlns:a16="http://schemas.microsoft.com/office/drawing/2014/main" id="{F5CD8653-DDE7-448F-965D-002404EC4B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14941</xdr:colOff>
      <xdr:row>21</xdr:row>
      <xdr:rowOff>0</xdr:rowOff>
    </xdr:from>
    <xdr:to>
      <xdr:col>7</xdr:col>
      <xdr:colOff>588309</xdr:colOff>
      <xdr:row>31</xdr:row>
      <xdr:rowOff>82176</xdr:rowOff>
    </xdr:to>
    <mc:AlternateContent xmlns:mc="http://schemas.openxmlformats.org/markup-compatibility/2006">
      <mc:Choice xmlns:cx1="http://schemas.microsoft.com/office/drawing/2015/9/8/chartex" Requires="cx1">
        <xdr:graphicFrame macro="">
          <xdr:nvGraphicFramePr>
            <xdr:cNvPr id="22" name="Chart 21">
              <a:extLst>
                <a:ext uri="{FF2B5EF4-FFF2-40B4-BE49-F238E27FC236}">
                  <a16:creationId xmlns:a16="http://schemas.microsoft.com/office/drawing/2014/main" id="{24C106DA-16A7-432C-84DE-C020AE76D2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4941" y="4133850"/>
              <a:ext cx="5196168" cy="205067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97118</xdr:colOff>
      <xdr:row>21</xdr:row>
      <xdr:rowOff>7471</xdr:rowOff>
    </xdr:from>
    <xdr:to>
      <xdr:col>17</xdr:col>
      <xdr:colOff>433294</xdr:colOff>
      <xdr:row>32</xdr:row>
      <xdr:rowOff>48933</xdr:rowOff>
    </xdr:to>
    <xdr:graphicFrame macro="">
      <xdr:nvGraphicFramePr>
        <xdr:cNvPr id="23" name="Chart 22">
          <a:extLst>
            <a:ext uri="{FF2B5EF4-FFF2-40B4-BE49-F238E27FC236}">
              <a16:creationId xmlns:a16="http://schemas.microsoft.com/office/drawing/2014/main" id="{DE70679C-E0E0-4C1E-A6F6-3C9F9DDF0E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ed Soleh" refreshedDate="45473.836363310184" createdVersion="8" refreshedVersion="8" minRefreshableVersion="3" recordCount="696" xr:uid="{293B02DB-5FA3-46B1-8517-49901835FA1B}">
  <cacheSource type="worksheet">
    <worksheetSource ref="A1:P697" sheet="IPL Matches 2008-2018"/>
  </cacheSource>
  <cacheFields count="16">
    <cacheField name="id" numFmtId="0">
      <sharedItems containsSemiMixedTypes="0" containsString="0" containsNumber="1" containsInteger="1" minValue="1" maxValue="7953"/>
    </cacheField>
    <cacheField name="city" numFmtId="0">
      <sharedItems containsBlank="1" count="33">
        <s v="Mumbai"/>
        <s v="Kolkata"/>
        <s v="Delhi"/>
        <s v="Pune"/>
        <s v="Jaipur"/>
        <s v="Hyderabad"/>
        <s v="Bengaluru"/>
        <s v="Indore"/>
        <s v="Mohali"/>
        <s v="Chennai"/>
        <s v="Bangalore"/>
        <s v="Kanpur"/>
        <s v="Chandigarh"/>
        <s v="Rajkot"/>
        <s v="Raipur"/>
        <s v="Visakhapatnam"/>
        <s v="Ranchi"/>
        <s v="Ahmedabad"/>
        <s v="Cuttack"/>
        <m/>
        <s v="Abu Dhabi"/>
        <s v="Sharjah"/>
        <s v="Dharamsala"/>
        <s v="Kochi"/>
        <s v="Nagpur"/>
        <s v="Johannesburg"/>
        <s v="Centurion"/>
        <s v="Durban"/>
        <s v="Bloemfontein"/>
        <s v="Port Elizabeth"/>
        <s v="Kimberley"/>
        <s v="East London"/>
        <s v="Cape Town"/>
      </sharedItems>
    </cacheField>
    <cacheField name="Season" numFmtId="0">
      <sharedItems count="11">
        <s v="IPL-2018"/>
        <s v="IPL-2017"/>
        <s v="IPL-2016"/>
        <s v="IPL-2015"/>
        <s v="IPL-2014"/>
        <s v="IPL-2013"/>
        <s v="IPL-2012"/>
        <s v="IPL-2011"/>
        <s v="IPL-2010"/>
        <s v="IPL-2009"/>
        <s v="IPL-2008"/>
      </sharedItems>
    </cacheField>
    <cacheField name="date" numFmtId="14">
      <sharedItems containsSemiMixedTypes="0" containsNonDate="0" containsDate="1" containsString="0" minDate="2008-04-18T00:00:00" maxDate="2018-05-28T00:00:00"/>
    </cacheField>
    <cacheField name="player_of_match" numFmtId="0">
      <sharedItems containsBlank="1" count="215">
        <s v="SR Watson"/>
        <s v="Rashid Khan"/>
        <s v="AD Russell"/>
        <s v="F du Plessis"/>
        <s v="A Mishra"/>
        <s v="L Ngidi"/>
        <s v="S Gopal"/>
        <s v="CA Lynn"/>
        <s v="HV Patel"/>
        <s v="AB de Villiers"/>
        <s v="JJ Bumrah"/>
        <s v="Kuldeep Yadav"/>
        <s v="UT Yadav"/>
        <s v="AT Rayudu"/>
        <s v="JC Buttler"/>
        <s v="SP Narine"/>
        <s v="S Dhawan"/>
        <s v="Ishan Kishan"/>
        <s v="KS Williamson"/>
        <s v="HH Pandya"/>
        <s v="M Ur Rahman"/>
        <s v="RA Jadeja"/>
        <s v="AS Yadav"/>
        <s v="RR Pant"/>
        <s v="TG Southee"/>
        <s v="RG Sharma"/>
        <s v="SS Iyer"/>
        <s v="AS Rajpoot"/>
        <s v="MS Dhoni"/>
        <s v="J Archer"/>
        <s v="KL Rahul"/>
        <s v="CH Gayle"/>
        <s v="N Rana"/>
        <s v="SV Samson"/>
        <s v="JJ Roy"/>
        <s v="B Stanlake"/>
        <s v="SW Billings"/>
        <s v="DJ Bravo"/>
        <s v="KH Pandya"/>
        <s v="KV Sharma"/>
        <s v="NM Coulter-Nile"/>
        <s v="Washington Sundar"/>
        <s v="JD Unadkat"/>
        <s v="Mohammed Siraj"/>
        <s v="KK Nair"/>
        <s v="WP Saha"/>
        <s v="MM Sharma"/>
        <s v="DR Smith"/>
        <s v="LMP Simmons"/>
        <s v="Sandeep Sharma"/>
        <s v="RA Tripathi"/>
        <s v="Mohammed Shami"/>
        <s v="BA Stokes"/>
        <s v="DA Warner"/>
        <s v="LH Ferguson"/>
        <s v="G Gambhir"/>
        <s v="AJ Tye"/>
        <s v="RV Uthappa"/>
        <s v="HM Amla"/>
        <s v="MJ McClenaghan"/>
        <s v="SK Raina"/>
        <s v="B Kumar"/>
        <s v="CJ Anderson"/>
        <s v="KA Pollard"/>
        <s v="AR Patel"/>
        <s v="GJ Maxwell"/>
        <s v="KM Jadhav"/>
        <s v="SPD Smith"/>
        <s v="Yuvraj Singh"/>
        <s v="BCJ Cutting"/>
        <s v="MC Henriques"/>
        <s v="YK Pathan"/>
        <s v="V Kohli"/>
        <s v="AB Dinda"/>
        <s v="MP Stoinis"/>
        <s v="CH Morris"/>
        <s v="A Zampa"/>
        <s v="A Nehra"/>
        <s v="P Kumar"/>
        <s v="AM Rahane"/>
        <s v="CR Brathwaite"/>
        <s v="PA Patel"/>
        <s v="SA Yadav"/>
        <s v="Mustafizur Rahman"/>
        <s v="M Vohra"/>
        <s v="Q de Kock"/>
        <s v="AJ Finch"/>
        <m/>
        <s v="P Negi"/>
        <s v="Z Khan"/>
        <s v="PP Chawla"/>
        <s v="EJG Morgan"/>
        <s v="Harbhajan Singh"/>
        <s v="Mandeep Singh"/>
        <s v="TA Boult"/>
        <s v="VR Aaron"/>
        <s v="SL Malinga"/>
        <s v="BB McCullum"/>
        <s v="MA Starc"/>
        <s v="SE Marsh"/>
        <s v="JP Duminy"/>
        <s v="MA Agarwal"/>
        <s v="DJ Hooda"/>
        <s v="GJ Bailey"/>
        <s v="JP Faulkner"/>
        <s v="M Morkel"/>
        <s v="MK Pandey"/>
        <s v="V Sehwag"/>
        <s v="MEK Hussey"/>
        <s v="DW Steyn"/>
        <s v="PV Tambe"/>
        <s v="M Vijay"/>
        <s v="YS Chahal"/>
        <s v="JH Kallis"/>
        <s v="BJ Hodge"/>
        <s v="LJ Wright"/>
        <s v="Azhar Mahmood"/>
        <s v="DA Miller"/>
        <s v="AP Tare"/>
        <s v="AC Gilchrist"/>
        <s v="MG Johnson"/>
        <s v="KK Cooper"/>
        <s v="SR Tendulkar"/>
        <s v="DJG Sammy"/>
        <s v="I Sharma"/>
        <s v="Harmeet Singh"/>
        <s v="R Vinay Kumar"/>
        <s v="GH Vihari"/>
        <s v="MS Gony"/>
        <s v="KD Karthik"/>
        <s v="SK Trivedi"/>
        <s v="R Dravid"/>
        <s v="MS Bisla"/>
        <s v="Shakib Al Hasan"/>
        <s v="A Chandila"/>
        <s v="DJ Hussey"/>
        <s v="BW Hilfenhaus"/>
        <s v="KC Sangakkara"/>
        <s v="CL White"/>
        <s v="B Lee"/>
        <s v="SC Ganguly"/>
        <s v="KP Pietersen"/>
        <s v="KMDN Kulasekara"/>
        <s v="S Nadeem"/>
        <s v="JD Ryder"/>
        <s v="AD Mascarenhas"/>
        <s v="L Balaji"/>
        <s v="MN Samuels"/>
        <s v="IK Pathan"/>
        <s v="RE Levi"/>
        <s v="MM Patel"/>
        <s v="JEC Franklin"/>
        <s v="S Aravind"/>
        <s v="MR Marsh"/>
        <s v="BA Bhatt"/>
        <s v="R Sharma"/>
        <s v="Iqbal Abdulla"/>
        <s v="P Parameswaran"/>
        <s v="LRPL Taylor"/>
        <s v="JA Morkel"/>
        <s v="J Botha"/>
        <s v="MK Tiwary"/>
        <s v="DE Bollinger"/>
        <s v="SK Warne"/>
        <s v="DPMD Jayawardene"/>
        <s v="S Sohal"/>
        <s v="PC Valthaty"/>
        <s v="MD Mishra"/>
        <s v="SB Wagh"/>
        <s v="S Anirudha"/>
        <s v="A Kumble"/>
        <s v="M Kartik"/>
        <s v="A Symonds"/>
        <s v="R McLaren"/>
        <s v="R Ashwin"/>
        <s v="RJ Harris"/>
        <s v="TL Suman"/>
        <s v="MJ Lumb"/>
        <s v="PD Collingwood"/>
        <s v="NV Ojha"/>
        <s v="AC Voges"/>
        <s v="J Theron"/>
        <s v="AA Jhunjhunwala"/>
        <s v="ML Hayden"/>
        <s v="WPUJC Vaas"/>
        <s v="AD Mathews"/>
        <s v="LR Shukla"/>
        <s v="M Muralitharan"/>
        <s v="R Bhatia"/>
        <s v="S Badrinath"/>
        <s v="A Singh"/>
        <s v="GC Smith"/>
        <s v="SB Jakati"/>
        <s v="DP Nannes"/>
        <s v="MV Boucher"/>
        <s v="HH Gibbs"/>
        <s v="TM Dilshan"/>
        <s v="PP Ojha"/>
        <s v="RS Bopara"/>
        <s v="DL Vettori"/>
        <s v="RP Singh"/>
        <s v="M Ntini"/>
        <s v="CRD Fernando"/>
        <s v="Sohail Tanvir"/>
        <s v="Umar Gul"/>
        <s v="SP Goswami"/>
        <s v="SM Pollock"/>
        <s v="ST Jayasuriya"/>
        <s v="Shoaib Akhtar"/>
        <s v="S Sreesanth"/>
        <s v="SA Asnodkar"/>
        <s v="GD McGrath"/>
        <s v="SM Katich"/>
        <s v="JDP Oram"/>
        <s v="MF Maharoof"/>
      </sharedItems>
    </cacheField>
    <cacheField name="venue" numFmtId="0">
      <sharedItems count="35">
        <s v="Wankhede Stadium"/>
        <s v="Eden Gardens"/>
        <s v="Feroz Shah Kotla"/>
        <s v="Maharashtra Cricket Association Stadium"/>
        <s v="Sawai Mansingh Stadium"/>
        <s v="Rajiv Gandhi International Stadium, Uppal"/>
        <s v="M Chinnaswamy Stadium"/>
        <s v="Holkar Cricket Stadium"/>
        <s v="Punjab Cricket Association IS Bindra Stadium, Mohali"/>
        <s v="MA Chidambaram Stadium, Chepauk"/>
        <s v="Green Park"/>
        <s v="Saurashtra Cricket Association Stadium"/>
        <s v="Shaheed Veer Narayan Singh International Stadium"/>
        <s v="Dr. Y.S. Rajasekhara Reddy ACA-VDCA Cricket Stadium"/>
        <s v="JSCA International Stadium Complex"/>
        <s v="Punjab Cricket Association Stadium, Mohali"/>
        <s v="Brabourne Stadium"/>
        <s v="Sardar Patel Stadium, Motera"/>
        <s v="Barabati Stadium"/>
        <s v="Dubai International Cricket Stadium"/>
        <s v="Sheikh Zayed Stadium"/>
        <s v="Sharjah Cricket Stadium"/>
        <s v="Subrata Roy Sahara Stadium"/>
        <s v="Himachal Pradesh Cricket Association Stadium"/>
        <s v="Dr DY Patil Sports Academy"/>
        <s v="Nehru Stadium"/>
        <s v="Vidarbha Cricket Association Stadium, Jamtha"/>
        <s v="New Wanderers Stadium"/>
        <s v="SuperSport Park"/>
        <s v="Kingsmead"/>
        <s v="OUTsurance Oval"/>
        <s v="St George's Park"/>
        <s v="De Beers Diamond Oval"/>
        <s v="Buffalo Park"/>
        <s v="Newlands"/>
      </sharedItems>
    </cacheField>
    <cacheField name="team1" numFmtId="0">
      <sharedItems/>
    </cacheField>
    <cacheField name="team2" numFmtId="0">
      <sharedItems/>
    </cacheField>
    <cacheField name="toss_winner" numFmtId="0">
      <sharedItems count="13">
        <s v="Chennai Super Kings"/>
        <s v="Kolkata Knight Riders"/>
        <s v="Rajasthan Royals"/>
        <s v="Delhi Daredevils"/>
        <s v="Sunrisers Hyderabad"/>
        <s v="Kings XI Punjab"/>
        <s v="Royal Challengers Bangalore"/>
        <s v="Mumbai Indians"/>
        <s v="Rising Pune Supergiant"/>
        <s v="Gujarat Lions"/>
        <s v="Pune Warriors"/>
        <s v="Deccan Chargers"/>
        <s v="Kochi Tuskers Kerala"/>
      </sharedItems>
    </cacheField>
    <cacheField name="toss_decision" numFmtId="0">
      <sharedItems count="2">
        <s v="field"/>
        <s v="bat"/>
      </sharedItems>
    </cacheField>
    <cacheField name="result" numFmtId="0">
      <sharedItems count="3">
        <s v="normal"/>
        <s v="tie"/>
        <s v="no result"/>
      </sharedItems>
    </cacheField>
    <cacheField name="winner" numFmtId="0">
      <sharedItems count="14">
        <s v="Chennai Super Kings"/>
        <s v="Sunrisers Hyderabad"/>
        <s v="Kolkata Knight Riders"/>
        <s v="Delhi Daredevils"/>
        <s v="Rajasthan Royals"/>
        <s v="Royal Challengers Bangalore"/>
        <s v="Mumbai Indians"/>
        <s v="Kings XI Punjab"/>
        <s v="Rising Pune Supergiant"/>
        <s v="Gujarat Lions"/>
        <s v="No Result"/>
        <s v="Pune Warriors"/>
        <s v="Deccan Chargers"/>
        <s v="Kochi Tuskers Kerala"/>
      </sharedItems>
    </cacheField>
    <cacheField name="win_by_runs" numFmtId="0">
      <sharedItems containsSemiMixedTypes="0" containsString="0" containsNumber="1" containsInteger="1" minValue="0" maxValue="146"/>
    </cacheField>
    <cacheField name="win_by_wickets" numFmtId="0">
      <sharedItems containsSemiMixedTypes="0" containsString="0" containsNumber="1" containsInteger="1" minValue="0" maxValue="10"/>
    </cacheField>
    <cacheField name="umpire1" numFmtId="0">
      <sharedItems containsBlank="1"/>
    </cacheField>
    <cacheField name="umpire2" numFmtId="0">
      <sharedItems containsBlank="1"/>
    </cacheField>
  </cacheFields>
  <extLst>
    <ext xmlns:x14="http://schemas.microsoft.com/office/spreadsheetml/2009/9/main" uri="{725AE2AE-9491-48be-B2B4-4EB974FC3084}">
      <x14:pivotCacheDefinition pivotCacheId="18023159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ed Soleh" refreshedDate="45474.741639351851" createdVersion="8" refreshedVersion="8" minRefreshableVersion="3" recordCount="11" xr:uid="{42B56A8B-E4E2-453C-B9F7-1D2F12314EC9}">
  <cacheSource type="worksheet">
    <worksheetSource name="Table4"/>
  </cacheSource>
  <cacheFields count="5">
    <cacheField name="Season" numFmtId="0">
      <sharedItems/>
    </cacheField>
    <cacheField name="Winner" numFmtId="0">
      <sharedItems count="6">
        <s v="Chennai Super Kings"/>
        <s v="Mumbai Indian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96">
  <r>
    <n v="7953"/>
    <x v="0"/>
    <x v="0"/>
    <d v="2018-05-27T00:00:00"/>
    <x v="0"/>
    <x v="0"/>
    <s v="Sunrisers Hyderabad"/>
    <s v="Chennai Super Kings"/>
    <x v="0"/>
    <x v="0"/>
    <x v="0"/>
    <x v="0"/>
    <n v="0"/>
    <n v="8"/>
    <s v="Marais Erasmus"/>
    <s v="S Ravi"/>
  </r>
  <r>
    <n v="7952"/>
    <x v="1"/>
    <x v="0"/>
    <d v="2018-05-25T00:00:00"/>
    <x v="1"/>
    <x v="1"/>
    <s v="Sunrisers Hyderabad"/>
    <s v="Kolkata Knight Riders"/>
    <x v="1"/>
    <x v="0"/>
    <x v="0"/>
    <x v="1"/>
    <n v="14"/>
    <n v="0"/>
    <s v="Nitin Menon"/>
    <s v="Kumar Dharmasena"/>
  </r>
  <r>
    <n v="7951"/>
    <x v="1"/>
    <x v="0"/>
    <d v="2018-05-23T00:00:00"/>
    <x v="2"/>
    <x v="1"/>
    <s v="Kolkata Knight Riders"/>
    <s v="Rajasthan Royals"/>
    <x v="2"/>
    <x v="0"/>
    <x v="0"/>
    <x v="2"/>
    <n v="25"/>
    <n v="0"/>
    <s v="Nitin Menon"/>
    <s v="Anil Chaudhary"/>
  </r>
  <r>
    <n v="7950"/>
    <x v="0"/>
    <x v="0"/>
    <d v="2018-05-22T00:00:00"/>
    <x v="3"/>
    <x v="0"/>
    <s v="Sunrisers Hyderabad"/>
    <s v="Chennai Super Kings"/>
    <x v="0"/>
    <x v="0"/>
    <x v="0"/>
    <x v="0"/>
    <n v="0"/>
    <n v="2"/>
    <s v="Marais Erasmus"/>
    <s v="C Shamshuddin"/>
  </r>
  <r>
    <n v="7948"/>
    <x v="2"/>
    <x v="0"/>
    <d v="2018-05-20T00:00:00"/>
    <x v="4"/>
    <x v="2"/>
    <s v="Delhi Daredevils"/>
    <s v="Mumbai Indians"/>
    <x v="3"/>
    <x v="1"/>
    <x v="0"/>
    <x v="3"/>
    <n v="11"/>
    <n v="0"/>
    <s v="Kumar Dharmasena"/>
    <s v="O Nandan"/>
  </r>
  <r>
    <n v="7949"/>
    <x v="3"/>
    <x v="0"/>
    <d v="2018-05-20T00:00:00"/>
    <x v="5"/>
    <x v="3"/>
    <s v="Kings XI Punjab"/>
    <s v="Chennai Super Kings"/>
    <x v="0"/>
    <x v="0"/>
    <x v="0"/>
    <x v="0"/>
    <n v="0"/>
    <n v="5"/>
    <s v="Nitin Menon"/>
    <s v="Yeshwant Barde"/>
  </r>
  <r>
    <n v="7946"/>
    <x v="4"/>
    <x v="0"/>
    <d v="2018-05-19T00:00:00"/>
    <x v="6"/>
    <x v="4"/>
    <s v="Rajasthan Royals"/>
    <s v="Royal Challengers Bangalore"/>
    <x v="2"/>
    <x v="1"/>
    <x v="0"/>
    <x v="4"/>
    <n v="30"/>
    <n v="0"/>
    <s v="Bruce Oxenford"/>
    <s v="Virender Kumar Sharma"/>
  </r>
  <r>
    <n v="7947"/>
    <x v="5"/>
    <x v="0"/>
    <d v="2018-05-19T00:00:00"/>
    <x v="7"/>
    <x v="5"/>
    <s v="Sunrisers Hyderabad"/>
    <s v="Kolkata Knight Riders"/>
    <x v="4"/>
    <x v="1"/>
    <x v="0"/>
    <x v="2"/>
    <n v="0"/>
    <n v="5"/>
    <s v="Anil Chaudhary"/>
    <s v="S Ravi"/>
  </r>
  <r>
    <n v="7945"/>
    <x v="2"/>
    <x v="0"/>
    <d v="2018-05-18T00:00:00"/>
    <x v="8"/>
    <x v="2"/>
    <s v="Delhi Daredevils"/>
    <s v="Chennai Super Kings"/>
    <x v="0"/>
    <x v="0"/>
    <x v="0"/>
    <x v="3"/>
    <n v="34"/>
    <n v="0"/>
    <s v="Kumar Dharmasena"/>
    <s v="Vineet Kulkarni"/>
  </r>
  <r>
    <n v="7944"/>
    <x v="6"/>
    <x v="0"/>
    <d v="2018-05-17T00:00:00"/>
    <x v="9"/>
    <x v="6"/>
    <s v="Royal Challengers Bangalore"/>
    <s v="Sunrisers Hyderabad"/>
    <x v="4"/>
    <x v="0"/>
    <x v="0"/>
    <x v="5"/>
    <n v="14"/>
    <n v="0"/>
    <s v="S Ravi"/>
    <s v="Anil Dandekar"/>
  </r>
  <r>
    <n v="7943"/>
    <x v="0"/>
    <x v="0"/>
    <d v="2018-05-16T00:00:00"/>
    <x v="10"/>
    <x v="0"/>
    <s v="Mumbai Indians"/>
    <s v="Kings XI Punjab"/>
    <x v="5"/>
    <x v="0"/>
    <x v="0"/>
    <x v="6"/>
    <n v="3"/>
    <n v="0"/>
    <s v="Marais Erasmus"/>
    <s v="Nitin Menon"/>
  </r>
  <r>
    <n v="7942"/>
    <x v="1"/>
    <x v="0"/>
    <d v="2018-05-15T00:00:00"/>
    <x v="11"/>
    <x v="1"/>
    <s v="Rajasthan Royals"/>
    <s v="Kolkata Knight Riders"/>
    <x v="1"/>
    <x v="0"/>
    <x v="0"/>
    <x v="2"/>
    <n v="0"/>
    <n v="6"/>
    <s v="Kumar Dharmasena"/>
    <s v="Anil Chaudhary"/>
  </r>
  <r>
    <n v="7941"/>
    <x v="7"/>
    <x v="0"/>
    <d v="2018-05-14T00:00:00"/>
    <x v="12"/>
    <x v="7"/>
    <s v="Kings XI Punjab"/>
    <s v="Royal Challengers Bangalore"/>
    <x v="6"/>
    <x v="0"/>
    <x v="0"/>
    <x v="5"/>
    <n v="0"/>
    <n v="10"/>
    <s v="Bruce Oxenford"/>
    <s v="Virender Kumar Sharma"/>
  </r>
  <r>
    <n v="7939"/>
    <x v="3"/>
    <x v="0"/>
    <d v="2018-05-13T00:00:00"/>
    <x v="13"/>
    <x v="3"/>
    <s v="Sunrisers Hyderabad"/>
    <s v="Chennai Super Kings"/>
    <x v="0"/>
    <x v="0"/>
    <x v="0"/>
    <x v="0"/>
    <n v="0"/>
    <n v="8"/>
    <s v="Marais Erasmus"/>
    <s v="Yeshwant Barde"/>
  </r>
  <r>
    <n v="7940"/>
    <x v="0"/>
    <x v="0"/>
    <d v="2018-05-13T00:00:00"/>
    <x v="14"/>
    <x v="0"/>
    <s v="Mumbai Indians"/>
    <s v="Rajasthan Royals"/>
    <x v="2"/>
    <x v="0"/>
    <x v="0"/>
    <x v="4"/>
    <n v="0"/>
    <n v="7"/>
    <s v="Nitin Menon"/>
    <s v="S Ravi"/>
  </r>
  <r>
    <n v="7937"/>
    <x v="7"/>
    <x v="0"/>
    <d v="2018-05-12T00:00:00"/>
    <x v="15"/>
    <x v="7"/>
    <s v="Kolkata Knight Riders"/>
    <s v="Kings XI Punjab"/>
    <x v="5"/>
    <x v="0"/>
    <x v="0"/>
    <x v="2"/>
    <n v="31"/>
    <n v="0"/>
    <s v="O Nandan"/>
    <s v="Virender Kumar Sharma"/>
  </r>
  <r>
    <n v="7938"/>
    <x v="2"/>
    <x v="0"/>
    <d v="2018-05-12T00:00:00"/>
    <x v="9"/>
    <x v="2"/>
    <s v="Delhi Daredevils"/>
    <s v="Royal Challengers Bangalore"/>
    <x v="6"/>
    <x v="0"/>
    <x v="0"/>
    <x v="5"/>
    <n v="0"/>
    <n v="5"/>
    <s v="Kumar Dharmasena"/>
    <s v="Anil Chaudhary"/>
  </r>
  <r>
    <n v="7936"/>
    <x v="4"/>
    <x v="0"/>
    <d v="2018-05-11T00:00:00"/>
    <x v="14"/>
    <x v="4"/>
    <s v="Chennai Super Kings"/>
    <s v="Rajasthan Royals"/>
    <x v="0"/>
    <x v="1"/>
    <x v="0"/>
    <x v="4"/>
    <n v="0"/>
    <n v="4"/>
    <s v="Marais Erasmus"/>
    <s v="Yeshwant Barde"/>
  </r>
  <r>
    <n v="7935"/>
    <x v="2"/>
    <x v="0"/>
    <d v="2018-05-10T00:00:00"/>
    <x v="16"/>
    <x v="2"/>
    <s v="Delhi Daredevils"/>
    <s v="Sunrisers Hyderabad"/>
    <x v="3"/>
    <x v="1"/>
    <x v="0"/>
    <x v="1"/>
    <n v="0"/>
    <n v="9"/>
    <s v="C Shamshuddin"/>
    <s v="Anil Dandekar"/>
  </r>
  <r>
    <n v="7934"/>
    <x v="1"/>
    <x v="0"/>
    <d v="2018-05-09T00:00:00"/>
    <x v="17"/>
    <x v="1"/>
    <s v="Mumbai Indians"/>
    <s v="Kolkata Knight Riders"/>
    <x v="1"/>
    <x v="0"/>
    <x v="0"/>
    <x v="6"/>
    <n v="102"/>
    <n v="0"/>
    <s v="Anil Chaudhary"/>
    <s v="K Ananthapadmanabhan"/>
  </r>
  <r>
    <n v="7933"/>
    <x v="4"/>
    <x v="0"/>
    <d v="2018-05-08T00:00:00"/>
    <x v="14"/>
    <x v="4"/>
    <s v="Rajasthan Royals"/>
    <s v="Kings XI Punjab"/>
    <x v="2"/>
    <x v="1"/>
    <x v="0"/>
    <x v="4"/>
    <n v="15"/>
    <n v="0"/>
    <s v="Marais Erasmus"/>
    <s v="Nitin Menon"/>
  </r>
  <r>
    <n v="7932"/>
    <x v="5"/>
    <x v="0"/>
    <d v="2018-05-07T00:00:00"/>
    <x v="18"/>
    <x v="5"/>
    <s v="Sunrisers Hyderabad"/>
    <s v="Royal Challengers Bangalore"/>
    <x v="6"/>
    <x v="0"/>
    <x v="0"/>
    <x v="1"/>
    <n v="5"/>
    <n v="0"/>
    <s v="Bruce Oxenford"/>
    <s v="Virender Kumar Sharma"/>
  </r>
  <r>
    <n v="7930"/>
    <x v="0"/>
    <x v="0"/>
    <d v="2018-05-06T00:00:00"/>
    <x v="19"/>
    <x v="0"/>
    <s v="Mumbai Indians"/>
    <s v="Kolkata Knight Riders"/>
    <x v="1"/>
    <x v="0"/>
    <x v="0"/>
    <x v="6"/>
    <n v="13"/>
    <n v="0"/>
    <s v="Kumar Dharmasena"/>
    <s v="A.D Deshmukh"/>
  </r>
  <r>
    <n v="7931"/>
    <x v="7"/>
    <x v="0"/>
    <d v="2018-05-06T00:00:00"/>
    <x v="20"/>
    <x v="7"/>
    <s v="Rajasthan Royals"/>
    <s v="Kings XI Punjab"/>
    <x v="5"/>
    <x v="0"/>
    <x v="0"/>
    <x v="7"/>
    <n v="0"/>
    <n v="6"/>
    <s v="C Shamshuddin"/>
    <s v="S Ravi"/>
  </r>
  <r>
    <n v="7928"/>
    <x v="3"/>
    <x v="0"/>
    <d v="2018-05-05T00:00:00"/>
    <x v="21"/>
    <x v="3"/>
    <s v="Royal Challengers Bangalore"/>
    <s v="Chennai Super Kings"/>
    <x v="0"/>
    <x v="0"/>
    <x v="0"/>
    <x v="0"/>
    <n v="0"/>
    <n v="6"/>
    <s v="Nitin Menon"/>
    <s v="Yeshwant Barde"/>
  </r>
  <r>
    <n v="7929"/>
    <x v="5"/>
    <x v="0"/>
    <d v="2018-05-05T00:00:00"/>
    <x v="1"/>
    <x v="5"/>
    <s v="Delhi Daredevils"/>
    <s v="Sunrisers Hyderabad"/>
    <x v="3"/>
    <x v="1"/>
    <x v="0"/>
    <x v="1"/>
    <n v="0"/>
    <n v="7"/>
    <s v="Bruce Oxenford"/>
    <s v="O Nandan"/>
  </r>
  <r>
    <n v="7927"/>
    <x v="7"/>
    <x v="0"/>
    <d v="2018-05-04T00:00:00"/>
    <x v="22"/>
    <x v="7"/>
    <s v="Kings XI Punjab"/>
    <s v="Mumbai Indians"/>
    <x v="7"/>
    <x v="0"/>
    <x v="0"/>
    <x v="6"/>
    <n v="0"/>
    <n v="6"/>
    <s v="S Ravi"/>
    <s v="Anil Dandekar"/>
  </r>
  <r>
    <n v="7926"/>
    <x v="1"/>
    <x v="0"/>
    <d v="2018-05-03T00:00:00"/>
    <x v="15"/>
    <x v="1"/>
    <s v="Chennai Super Kings"/>
    <s v="Kolkata Knight Riders"/>
    <x v="1"/>
    <x v="0"/>
    <x v="0"/>
    <x v="2"/>
    <n v="0"/>
    <n v="6"/>
    <s v="Kumar Dharmasena"/>
    <s v="A.D Deshmukh"/>
  </r>
  <r>
    <n v="7925"/>
    <x v="2"/>
    <x v="0"/>
    <d v="2018-05-02T00:00:00"/>
    <x v="23"/>
    <x v="2"/>
    <s v="Delhi Daredevils"/>
    <s v="Rajasthan Royals"/>
    <x v="2"/>
    <x v="0"/>
    <x v="0"/>
    <x v="3"/>
    <n v="4"/>
    <n v="0"/>
    <s v="O Nandan"/>
    <s v="Virender Kumar Sharma"/>
  </r>
  <r>
    <n v="7924"/>
    <x v="6"/>
    <x v="0"/>
    <d v="2018-05-01T00:00:00"/>
    <x v="24"/>
    <x v="6"/>
    <s v="Royal Challengers Bangalore"/>
    <s v="Mumbai Indians"/>
    <x v="7"/>
    <x v="0"/>
    <x v="0"/>
    <x v="5"/>
    <n v="14"/>
    <n v="0"/>
    <s v="Marais Erasmus"/>
    <s v="Nitin Menon"/>
  </r>
  <r>
    <n v="7923"/>
    <x v="3"/>
    <x v="0"/>
    <d v="2018-04-30T00:00:00"/>
    <x v="0"/>
    <x v="3"/>
    <s v="Chennai Super Kings"/>
    <s v="Delhi Daredevils"/>
    <x v="3"/>
    <x v="0"/>
    <x v="0"/>
    <x v="0"/>
    <n v="13"/>
    <n v="0"/>
    <s v="C Shamshuddin"/>
    <s v="Anil Dandekar"/>
  </r>
  <r>
    <n v="7921"/>
    <x v="4"/>
    <x v="0"/>
    <d v="2018-04-29T00:00:00"/>
    <x v="18"/>
    <x v="4"/>
    <s v="Sunrisers Hyderabad"/>
    <s v="Rajasthan Royals"/>
    <x v="4"/>
    <x v="1"/>
    <x v="0"/>
    <x v="1"/>
    <n v="11"/>
    <n v="0"/>
    <s v="Bruce Oxenford"/>
    <s v="A Nanda Kishore"/>
  </r>
  <r>
    <n v="7922"/>
    <x v="6"/>
    <x v="0"/>
    <d v="2018-04-29T00:00:00"/>
    <x v="7"/>
    <x v="6"/>
    <s v="Royal Challengers Bangalore"/>
    <s v="Kolkata Knight Riders"/>
    <x v="1"/>
    <x v="0"/>
    <x v="0"/>
    <x v="2"/>
    <n v="0"/>
    <n v="6"/>
    <s v="Nigel Llong"/>
    <s v="Anil Chaudhary"/>
  </r>
  <r>
    <n v="7920"/>
    <x v="3"/>
    <x v="0"/>
    <d v="2018-04-28T00:00:00"/>
    <x v="25"/>
    <x v="3"/>
    <s v="Chennai Super Kings"/>
    <s v="Mumbai Indians"/>
    <x v="7"/>
    <x v="0"/>
    <x v="0"/>
    <x v="6"/>
    <n v="0"/>
    <n v="8"/>
    <s v="Chris Gaffaney"/>
    <s v="Nitin Menon"/>
  </r>
  <r>
    <n v="7919"/>
    <x v="2"/>
    <x v="0"/>
    <d v="2018-04-27T00:00:00"/>
    <x v="26"/>
    <x v="2"/>
    <s v="Delhi Daredevils"/>
    <s v="Kolkata Knight Riders"/>
    <x v="1"/>
    <x v="0"/>
    <x v="0"/>
    <x v="3"/>
    <n v="55"/>
    <n v="0"/>
    <s v="C Shamshuddin"/>
    <s v="S Ravi"/>
  </r>
  <r>
    <n v="7918"/>
    <x v="5"/>
    <x v="0"/>
    <d v="2018-04-26T00:00:00"/>
    <x v="27"/>
    <x v="5"/>
    <s v="Sunrisers Hyderabad"/>
    <s v="Kings XI Punjab"/>
    <x v="5"/>
    <x v="0"/>
    <x v="0"/>
    <x v="1"/>
    <n v="13"/>
    <n v="0"/>
    <s v="O Nandan"/>
    <s v="Yeshwant Barde"/>
  </r>
  <r>
    <n v="7917"/>
    <x v="6"/>
    <x v="0"/>
    <d v="2018-04-25T00:00:00"/>
    <x v="28"/>
    <x v="6"/>
    <s v="Royal Challengers Bangalore"/>
    <s v="Chennai Super Kings"/>
    <x v="0"/>
    <x v="0"/>
    <x v="0"/>
    <x v="0"/>
    <n v="0"/>
    <n v="5"/>
    <s v="Nigel Llong"/>
    <s v="Virender Kumar Sharma"/>
  </r>
  <r>
    <n v="7916"/>
    <x v="0"/>
    <x v="0"/>
    <d v="2018-04-24T00:00:00"/>
    <x v="1"/>
    <x v="0"/>
    <s v="Sunrisers Hyderabad"/>
    <s v="Mumbai Indians"/>
    <x v="7"/>
    <x v="0"/>
    <x v="0"/>
    <x v="1"/>
    <n v="31"/>
    <n v="0"/>
    <s v="C Shamshuddin"/>
    <s v="S Ravi"/>
  </r>
  <r>
    <n v="7915"/>
    <x v="2"/>
    <x v="0"/>
    <d v="2018-04-23T00:00:00"/>
    <x v="27"/>
    <x v="2"/>
    <s v="Kings XI Punjab"/>
    <s v="Delhi Daredevils"/>
    <x v="3"/>
    <x v="0"/>
    <x v="0"/>
    <x v="7"/>
    <n v="4"/>
    <n v="0"/>
    <s v="O Nandan"/>
    <s v="A Nanda Kishore"/>
  </r>
  <r>
    <n v="7913"/>
    <x v="5"/>
    <x v="0"/>
    <d v="2018-04-22T00:00:00"/>
    <x v="13"/>
    <x v="5"/>
    <s v="Chennai Super Kings"/>
    <s v="Sunrisers Hyderabad"/>
    <x v="4"/>
    <x v="0"/>
    <x v="0"/>
    <x v="0"/>
    <n v="4"/>
    <n v="0"/>
    <s v="Anil Chaudhary"/>
    <s v="Vineet Kulkarni"/>
  </r>
  <r>
    <n v="7914"/>
    <x v="4"/>
    <x v="0"/>
    <d v="2018-04-22T00:00:00"/>
    <x v="29"/>
    <x v="4"/>
    <s v="Mumbai Indians"/>
    <s v="Rajasthan Royals"/>
    <x v="7"/>
    <x v="1"/>
    <x v="0"/>
    <x v="4"/>
    <n v="0"/>
    <n v="3"/>
    <s v="Rod Tucker"/>
    <s v="K Ananthapadmanabhan"/>
  </r>
  <r>
    <n v="7911"/>
    <x v="1"/>
    <x v="0"/>
    <d v="2018-04-21T00:00:00"/>
    <x v="30"/>
    <x v="1"/>
    <s v="Kolkata Knight Riders"/>
    <s v="Kings XI Punjab"/>
    <x v="5"/>
    <x v="0"/>
    <x v="0"/>
    <x v="7"/>
    <n v="0"/>
    <n v="9"/>
    <s v="C Shamshuddin"/>
    <s v="A.D Deshmukh"/>
  </r>
  <r>
    <n v="7912"/>
    <x v="6"/>
    <x v="0"/>
    <d v="2018-04-21T00:00:00"/>
    <x v="9"/>
    <x v="6"/>
    <s v="Delhi Daredevils"/>
    <s v="Royal Challengers Bangalore"/>
    <x v="6"/>
    <x v="0"/>
    <x v="0"/>
    <x v="5"/>
    <n v="0"/>
    <n v="6"/>
    <s v="Chris Gaffaney"/>
    <s v="O Nandan"/>
  </r>
  <r>
    <n v="7910"/>
    <x v="3"/>
    <x v="0"/>
    <d v="2018-04-20T00:00:00"/>
    <x v="0"/>
    <x v="3"/>
    <s v="Chennai Super Kings"/>
    <s v="Rajasthan Royals"/>
    <x v="2"/>
    <x v="0"/>
    <x v="0"/>
    <x v="0"/>
    <n v="64"/>
    <n v="0"/>
    <s v="Nitin Menon"/>
    <s v="K Ananthapadmanabhan"/>
  </r>
  <r>
    <n v="7909"/>
    <x v="8"/>
    <x v="0"/>
    <d v="2018-04-19T00:00:00"/>
    <x v="31"/>
    <x v="8"/>
    <s v="Kings XI Punjab"/>
    <s v="Sunrisers Hyderabad"/>
    <x v="5"/>
    <x v="1"/>
    <x v="0"/>
    <x v="7"/>
    <n v="15"/>
    <n v="0"/>
    <s v="Nigel Llong"/>
    <s v="Anil Chaudhary"/>
  </r>
  <r>
    <n v="7908"/>
    <x v="4"/>
    <x v="0"/>
    <d v="2018-04-18T00:00:00"/>
    <x v="32"/>
    <x v="4"/>
    <s v="Rajasthan Royals"/>
    <s v="Kolkata Knight Riders"/>
    <x v="1"/>
    <x v="0"/>
    <x v="0"/>
    <x v="2"/>
    <n v="0"/>
    <n v="7"/>
    <s v="S Ravi"/>
    <s v="A.D Deshmukh"/>
  </r>
  <r>
    <n v="7907"/>
    <x v="0"/>
    <x v="0"/>
    <d v="2018-04-17T00:00:00"/>
    <x v="25"/>
    <x v="0"/>
    <s v="Mumbai Indians"/>
    <s v="Royal Challengers Bangalore"/>
    <x v="6"/>
    <x v="0"/>
    <x v="0"/>
    <x v="6"/>
    <n v="46"/>
    <n v="0"/>
    <s v="Rod Tucker"/>
    <s v="Nitin Menon"/>
  </r>
  <r>
    <n v="7906"/>
    <x v="1"/>
    <x v="0"/>
    <d v="2018-04-16T00:00:00"/>
    <x v="32"/>
    <x v="1"/>
    <s v="Kolkata Knight Riders"/>
    <s v="Delhi Daredevils"/>
    <x v="3"/>
    <x v="0"/>
    <x v="0"/>
    <x v="2"/>
    <n v="71"/>
    <n v="0"/>
    <s v="Anil Chaudhary"/>
    <s v="A Nanda Kishore"/>
  </r>
  <r>
    <n v="7904"/>
    <x v="6"/>
    <x v="0"/>
    <d v="2018-04-15T00:00:00"/>
    <x v="33"/>
    <x v="6"/>
    <s v="Rajasthan Royals"/>
    <s v="Royal Challengers Bangalore"/>
    <x v="6"/>
    <x v="0"/>
    <x v="0"/>
    <x v="4"/>
    <n v="19"/>
    <n v="0"/>
    <s v="C Shamshuddin"/>
    <s v="S Ravi"/>
  </r>
  <r>
    <n v="7905"/>
    <x v="8"/>
    <x v="0"/>
    <d v="2018-04-15T00:00:00"/>
    <x v="31"/>
    <x v="8"/>
    <s v="Kings XI Punjab"/>
    <s v="Chennai Super Kings"/>
    <x v="0"/>
    <x v="0"/>
    <x v="0"/>
    <x v="7"/>
    <n v="4"/>
    <n v="0"/>
    <s v="Vineet Kulkarni"/>
    <s v="O Nandan"/>
  </r>
  <r>
    <n v="7902"/>
    <x v="0"/>
    <x v="0"/>
    <d v="2018-04-14T00:00:00"/>
    <x v="34"/>
    <x v="0"/>
    <s v="Mumbai Indians"/>
    <s v="Delhi Daredevils"/>
    <x v="3"/>
    <x v="0"/>
    <x v="0"/>
    <x v="3"/>
    <n v="0"/>
    <n v="7"/>
    <s v="K Ananthapadmanabhan"/>
    <s v="Nitin Menon"/>
  </r>
  <r>
    <n v="7903"/>
    <x v="1"/>
    <x v="0"/>
    <d v="2018-04-14T00:00:00"/>
    <x v="35"/>
    <x v="1"/>
    <s v="Kolkata Knight Riders"/>
    <s v="Sunrisers Hyderabad"/>
    <x v="4"/>
    <x v="0"/>
    <x v="0"/>
    <x v="1"/>
    <n v="0"/>
    <n v="5"/>
    <s v="A Nanda Kishore"/>
    <s v="Anil Chaudhary"/>
  </r>
  <r>
    <n v="7901"/>
    <x v="6"/>
    <x v="0"/>
    <d v="2018-04-13T00:00:00"/>
    <x v="12"/>
    <x v="6"/>
    <s v="Kings XI Punjab"/>
    <s v="Royal Challengers Bangalore"/>
    <x v="6"/>
    <x v="0"/>
    <x v="0"/>
    <x v="5"/>
    <n v="0"/>
    <n v="4"/>
    <s v="S Ravi"/>
    <s v="A.D Deshmukh"/>
  </r>
  <r>
    <n v="7900"/>
    <x v="5"/>
    <x v="0"/>
    <d v="2018-04-12T00:00:00"/>
    <x v="1"/>
    <x v="5"/>
    <s v="Mumbai Indians"/>
    <s v="Sunrisers Hyderabad"/>
    <x v="4"/>
    <x v="0"/>
    <x v="0"/>
    <x v="1"/>
    <n v="0"/>
    <n v="1"/>
    <s v="O Nandan"/>
    <s v="Nigel Llong"/>
  </r>
  <r>
    <n v="7899"/>
    <x v="4"/>
    <x v="0"/>
    <d v="2018-04-11T00:00:00"/>
    <x v="33"/>
    <x v="4"/>
    <s v="Rajasthan Royals"/>
    <s v="Delhi Daredevils"/>
    <x v="3"/>
    <x v="0"/>
    <x v="0"/>
    <x v="4"/>
    <n v="10"/>
    <n v="0"/>
    <s v="K Ananthapadmanabhan"/>
    <s v="Rod Tucker"/>
  </r>
  <r>
    <n v="7898"/>
    <x v="9"/>
    <x v="0"/>
    <d v="2018-04-10T00:00:00"/>
    <x v="36"/>
    <x v="9"/>
    <s v="Kolkata Knight Riders"/>
    <s v="Chennai Super Kings"/>
    <x v="0"/>
    <x v="0"/>
    <x v="0"/>
    <x v="0"/>
    <n v="0"/>
    <n v="5"/>
    <s v="Anil Chaudhary"/>
    <s v="Chris Gaffaney"/>
  </r>
  <r>
    <n v="7897"/>
    <x v="5"/>
    <x v="0"/>
    <d v="2018-04-09T00:00:00"/>
    <x v="16"/>
    <x v="5"/>
    <s v="Rajasthan Royals"/>
    <s v="Sunrisers Hyderabad"/>
    <x v="4"/>
    <x v="0"/>
    <x v="0"/>
    <x v="1"/>
    <n v="0"/>
    <n v="9"/>
    <s v="Nigel Llong"/>
    <s v="Vineet Kulkarni"/>
  </r>
  <r>
    <n v="7895"/>
    <x v="8"/>
    <x v="0"/>
    <d v="2018-04-08T00:00:00"/>
    <x v="30"/>
    <x v="8"/>
    <s v="Delhi Daredevils"/>
    <s v="Kings XI Punjab"/>
    <x v="5"/>
    <x v="0"/>
    <x v="0"/>
    <x v="7"/>
    <n v="0"/>
    <n v="6"/>
    <s v="Rod Tucker"/>
    <s v="K Ananthapadmanabhan"/>
  </r>
  <r>
    <n v="7896"/>
    <x v="1"/>
    <x v="0"/>
    <d v="2018-04-08T00:00:00"/>
    <x v="15"/>
    <x v="1"/>
    <s v="Royal Challengers Bangalore"/>
    <s v="Kolkata Knight Riders"/>
    <x v="1"/>
    <x v="0"/>
    <x v="0"/>
    <x v="2"/>
    <n v="0"/>
    <n v="4"/>
    <s v="C Shamshuddin"/>
    <s v="A.D Deshmukh"/>
  </r>
  <r>
    <n v="7894"/>
    <x v="0"/>
    <x v="0"/>
    <d v="2018-04-07T00:00:00"/>
    <x v="37"/>
    <x v="0"/>
    <s v="Mumbai Indians"/>
    <s v="Chennai Super Kings"/>
    <x v="0"/>
    <x v="0"/>
    <x v="0"/>
    <x v="0"/>
    <n v="0"/>
    <n v="1"/>
    <s v="Chris Gaffaney"/>
    <s v="A Nanda Kishore"/>
  </r>
  <r>
    <n v="59"/>
    <x v="5"/>
    <x v="1"/>
    <d v="2017-05-21T00:00:00"/>
    <x v="38"/>
    <x v="5"/>
    <s v="Mumbai Indians"/>
    <s v="Rising Pune Supergiant"/>
    <x v="7"/>
    <x v="1"/>
    <x v="0"/>
    <x v="6"/>
    <n v="1"/>
    <n v="0"/>
    <s v="NJ Llong"/>
    <s v="S Ravi"/>
  </r>
  <r>
    <n v="58"/>
    <x v="10"/>
    <x v="1"/>
    <d v="2017-05-19T00:00:00"/>
    <x v="39"/>
    <x v="6"/>
    <s v="Kolkata Knight Riders"/>
    <s v="Mumbai Indians"/>
    <x v="7"/>
    <x v="0"/>
    <x v="0"/>
    <x v="6"/>
    <n v="0"/>
    <n v="6"/>
    <s v="NJ Llong"/>
    <s v="Nitin Menon"/>
  </r>
  <r>
    <n v="57"/>
    <x v="10"/>
    <x v="1"/>
    <d v="2017-05-17T00:00:00"/>
    <x v="40"/>
    <x v="6"/>
    <s v="Sunrisers Hyderabad"/>
    <s v="Kolkata Knight Riders"/>
    <x v="1"/>
    <x v="0"/>
    <x v="0"/>
    <x v="2"/>
    <n v="0"/>
    <n v="7"/>
    <s v="AK Chaudhary"/>
    <s v="Nitin Menon"/>
  </r>
  <r>
    <n v="56"/>
    <x v="0"/>
    <x v="1"/>
    <d v="2017-05-16T00:00:00"/>
    <x v="41"/>
    <x v="0"/>
    <s v="Rising Pune Supergiant"/>
    <s v="Mumbai Indians"/>
    <x v="7"/>
    <x v="0"/>
    <x v="0"/>
    <x v="8"/>
    <n v="20"/>
    <n v="0"/>
    <s v="S Ravi"/>
    <s v="C Shamshuddin"/>
  </r>
  <r>
    <n v="54"/>
    <x v="3"/>
    <x v="1"/>
    <d v="2017-05-14T00:00:00"/>
    <x v="42"/>
    <x v="3"/>
    <s v="Kings XI Punjab"/>
    <s v="Rising Pune Supergiant"/>
    <x v="8"/>
    <x v="0"/>
    <x v="0"/>
    <x v="8"/>
    <n v="0"/>
    <n v="9"/>
    <s v="AY Dandekar"/>
    <s v="A Deshmukh"/>
  </r>
  <r>
    <n v="55"/>
    <x v="2"/>
    <x v="1"/>
    <d v="2017-05-14T00:00:00"/>
    <x v="8"/>
    <x v="2"/>
    <s v="Royal Challengers Bangalore"/>
    <s v="Delhi Daredevils"/>
    <x v="6"/>
    <x v="1"/>
    <x v="0"/>
    <x v="5"/>
    <n v="10"/>
    <n v="0"/>
    <s v="CK Nandan"/>
    <s v="C Shamshuddin"/>
  </r>
  <r>
    <n v="52"/>
    <x v="11"/>
    <x v="1"/>
    <d v="2017-05-13T00:00:00"/>
    <x v="43"/>
    <x v="10"/>
    <s v="Gujarat Lions"/>
    <s v="Sunrisers Hyderabad"/>
    <x v="4"/>
    <x v="0"/>
    <x v="0"/>
    <x v="1"/>
    <n v="0"/>
    <n v="8"/>
    <s v="AK Chaudhary"/>
    <s v="Nitin Menon"/>
  </r>
  <r>
    <n v="53"/>
    <x v="1"/>
    <x v="1"/>
    <d v="2017-05-13T00:00:00"/>
    <x v="13"/>
    <x v="1"/>
    <s v="Mumbai Indians"/>
    <s v="Kolkata Knight Riders"/>
    <x v="1"/>
    <x v="0"/>
    <x v="0"/>
    <x v="6"/>
    <n v="9"/>
    <n v="0"/>
    <s v="A Nand Kishore"/>
    <s v="S Ravi"/>
  </r>
  <r>
    <n v="51"/>
    <x v="2"/>
    <x v="1"/>
    <d v="2017-05-12T00:00:00"/>
    <x v="44"/>
    <x v="2"/>
    <s v="Delhi Daredevils"/>
    <s v="Rising Pune Supergiant"/>
    <x v="3"/>
    <x v="1"/>
    <x v="0"/>
    <x v="3"/>
    <n v="7"/>
    <n v="0"/>
    <s v="KN Ananthapadmanabhan"/>
    <s v="CK Nandan"/>
  </r>
  <r>
    <n v="50"/>
    <x v="0"/>
    <x v="1"/>
    <d v="2017-05-11T00:00:00"/>
    <x v="45"/>
    <x v="0"/>
    <s v="Kings XI Punjab"/>
    <s v="Mumbai Indians"/>
    <x v="7"/>
    <x v="0"/>
    <x v="0"/>
    <x v="7"/>
    <n v="7"/>
    <n v="0"/>
    <s v="A Deshmukh"/>
    <s v="A Nand Kishore"/>
  </r>
  <r>
    <n v="49"/>
    <x v="11"/>
    <x v="1"/>
    <d v="2017-05-10T00:00:00"/>
    <x v="26"/>
    <x v="10"/>
    <s v="Gujarat Lions"/>
    <s v="Delhi Daredevils"/>
    <x v="3"/>
    <x v="0"/>
    <x v="0"/>
    <x v="3"/>
    <n v="0"/>
    <n v="2"/>
    <s v="YC Barde"/>
    <s v="AK Chaudhary"/>
  </r>
  <r>
    <n v="48"/>
    <x v="12"/>
    <x v="1"/>
    <d v="2017-05-09T00:00:00"/>
    <x v="46"/>
    <x v="8"/>
    <s v="Kings XI Punjab"/>
    <s v="Kolkata Knight Riders"/>
    <x v="1"/>
    <x v="0"/>
    <x v="0"/>
    <x v="7"/>
    <n v="14"/>
    <n v="0"/>
    <s v="A Nand Kishore"/>
    <s v="S Ravi"/>
  </r>
  <r>
    <n v="47"/>
    <x v="5"/>
    <x v="1"/>
    <d v="2017-05-08T00:00:00"/>
    <x v="16"/>
    <x v="5"/>
    <s v="Mumbai Indians"/>
    <s v="Sunrisers Hyderabad"/>
    <x v="7"/>
    <x v="1"/>
    <x v="0"/>
    <x v="1"/>
    <n v="0"/>
    <n v="7"/>
    <s v="KN Ananthapadmanabhan"/>
    <s v="M Erasmus"/>
  </r>
  <r>
    <n v="45"/>
    <x v="10"/>
    <x v="1"/>
    <d v="2017-05-07T00:00:00"/>
    <x v="15"/>
    <x v="6"/>
    <s v="Royal Challengers Bangalore"/>
    <s v="Kolkata Knight Riders"/>
    <x v="1"/>
    <x v="0"/>
    <x v="0"/>
    <x v="2"/>
    <n v="0"/>
    <n v="6"/>
    <s v="AY Dandekar"/>
    <s v="C Shamshuddin"/>
  </r>
  <r>
    <n v="46"/>
    <x v="12"/>
    <x v="1"/>
    <d v="2017-05-07T00:00:00"/>
    <x v="47"/>
    <x v="8"/>
    <s v="Kings XI Punjab"/>
    <s v="Gujarat Lions"/>
    <x v="9"/>
    <x v="0"/>
    <x v="0"/>
    <x v="9"/>
    <n v="0"/>
    <n v="6"/>
    <s v="A Nand Kishore"/>
    <s v="VK Sharma"/>
  </r>
  <r>
    <n v="43"/>
    <x v="5"/>
    <x v="1"/>
    <d v="2017-05-06T00:00:00"/>
    <x v="42"/>
    <x v="5"/>
    <s v="Rising Pune Supergiant"/>
    <s v="Sunrisers Hyderabad"/>
    <x v="4"/>
    <x v="0"/>
    <x v="0"/>
    <x v="8"/>
    <n v="12"/>
    <n v="0"/>
    <s v="KN Ananthapadmanabhan"/>
    <s v="AK Chaudhary"/>
  </r>
  <r>
    <n v="44"/>
    <x v="2"/>
    <x v="1"/>
    <d v="2017-05-06T00:00:00"/>
    <x v="48"/>
    <x v="2"/>
    <s v="Mumbai Indians"/>
    <s v="Delhi Daredevils"/>
    <x v="3"/>
    <x v="0"/>
    <x v="0"/>
    <x v="6"/>
    <n v="146"/>
    <n v="0"/>
    <s v="Nitin Menon"/>
    <s v="CK Nandan"/>
  </r>
  <r>
    <n v="42"/>
    <x v="10"/>
    <x v="1"/>
    <d v="2017-05-05T00:00:00"/>
    <x v="49"/>
    <x v="6"/>
    <s v="Kings XI Punjab"/>
    <s v="Royal Challengers Bangalore"/>
    <x v="6"/>
    <x v="0"/>
    <x v="0"/>
    <x v="7"/>
    <n v="19"/>
    <n v="0"/>
    <s v="CB Gaffaney"/>
    <s v="C Shamshuddin"/>
  </r>
  <r>
    <n v="41"/>
    <x v="2"/>
    <x v="1"/>
    <d v="2017-05-04T00:00:00"/>
    <x v="23"/>
    <x v="2"/>
    <s v="Gujarat Lions"/>
    <s v="Delhi Daredevils"/>
    <x v="3"/>
    <x v="0"/>
    <x v="0"/>
    <x v="3"/>
    <n v="0"/>
    <n v="7"/>
    <s v="M Erasmus"/>
    <s v="Nitin Menon"/>
  </r>
  <r>
    <n v="40"/>
    <x v="1"/>
    <x v="1"/>
    <d v="2017-05-03T00:00:00"/>
    <x v="50"/>
    <x v="1"/>
    <s v="Kolkata Knight Riders"/>
    <s v="Rising Pune Supergiant"/>
    <x v="8"/>
    <x v="0"/>
    <x v="0"/>
    <x v="8"/>
    <n v="0"/>
    <n v="4"/>
    <s v="KN Ananthapadmanabhan"/>
    <s v="A Nand Kishore"/>
  </r>
  <r>
    <n v="39"/>
    <x v="2"/>
    <x v="1"/>
    <d v="2017-05-02T00:00:00"/>
    <x v="51"/>
    <x v="2"/>
    <s v="Sunrisers Hyderabad"/>
    <s v="Delhi Daredevils"/>
    <x v="3"/>
    <x v="0"/>
    <x v="0"/>
    <x v="3"/>
    <n v="0"/>
    <n v="6"/>
    <s v="YC Barde"/>
    <s v="Nitin Menon"/>
  </r>
  <r>
    <n v="37"/>
    <x v="0"/>
    <x v="1"/>
    <d v="2017-05-01T00:00:00"/>
    <x v="25"/>
    <x v="0"/>
    <s v="Royal Challengers Bangalore"/>
    <s v="Mumbai Indians"/>
    <x v="6"/>
    <x v="1"/>
    <x v="0"/>
    <x v="6"/>
    <n v="0"/>
    <n v="5"/>
    <s v="AK Chaudhary"/>
    <s v="CB Gaffaney"/>
  </r>
  <r>
    <n v="38"/>
    <x v="3"/>
    <x v="1"/>
    <d v="2017-05-01T00:00:00"/>
    <x v="52"/>
    <x v="3"/>
    <s v="Gujarat Lions"/>
    <s v="Rising Pune Supergiant"/>
    <x v="8"/>
    <x v="0"/>
    <x v="0"/>
    <x v="8"/>
    <n v="0"/>
    <n v="5"/>
    <s v="M Erasmus"/>
    <s v="C Shamshuddin"/>
  </r>
  <r>
    <n v="35"/>
    <x v="12"/>
    <x v="1"/>
    <d v="2017-04-30T00:00:00"/>
    <x v="49"/>
    <x v="8"/>
    <s v="Delhi Daredevils"/>
    <s v="Kings XI Punjab"/>
    <x v="5"/>
    <x v="0"/>
    <x v="0"/>
    <x v="7"/>
    <n v="0"/>
    <n v="10"/>
    <s v="YC Barde"/>
    <s v="CK Nandan"/>
  </r>
  <r>
    <n v="36"/>
    <x v="5"/>
    <x v="1"/>
    <d v="2017-04-30T00:00:00"/>
    <x v="53"/>
    <x v="5"/>
    <s v="Sunrisers Hyderabad"/>
    <s v="Kolkata Knight Riders"/>
    <x v="1"/>
    <x v="0"/>
    <x v="0"/>
    <x v="1"/>
    <n v="48"/>
    <n v="0"/>
    <s v="AY Dandekar"/>
    <s v="S Ravi"/>
  </r>
  <r>
    <n v="33"/>
    <x v="3"/>
    <x v="1"/>
    <d v="2017-04-29T00:00:00"/>
    <x v="54"/>
    <x v="3"/>
    <s v="Rising Pune Supergiant"/>
    <s v="Royal Challengers Bangalore"/>
    <x v="6"/>
    <x v="0"/>
    <x v="0"/>
    <x v="8"/>
    <n v="61"/>
    <n v="0"/>
    <s v="KN Ananthapadmanabhan"/>
    <s v="M Erasmus"/>
  </r>
  <r>
    <n v="34"/>
    <x v="13"/>
    <x v="1"/>
    <d v="2017-04-29T00:00:00"/>
    <x v="38"/>
    <x v="11"/>
    <s v="Gujarat Lions"/>
    <s v="Mumbai Indians"/>
    <x v="9"/>
    <x v="1"/>
    <x v="1"/>
    <x v="6"/>
    <n v="0"/>
    <n v="0"/>
    <s v="AK Chaudhary"/>
    <s v="CB Gaffaney"/>
  </r>
  <r>
    <n v="31"/>
    <x v="1"/>
    <x v="1"/>
    <d v="2017-04-28T00:00:00"/>
    <x v="55"/>
    <x v="1"/>
    <s v="Delhi Daredevils"/>
    <s v="Kolkata Knight Riders"/>
    <x v="1"/>
    <x v="0"/>
    <x v="0"/>
    <x v="2"/>
    <n v="0"/>
    <n v="7"/>
    <s v="NJ Llong"/>
    <s v="S Ravi"/>
  </r>
  <r>
    <n v="32"/>
    <x v="12"/>
    <x v="1"/>
    <d v="2017-04-28T00:00:00"/>
    <x v="1"/>
    <x v="8"/>
    <s v="Sunrisers Hyderabad"/>
    <s v="Kings XI Punjab"/>
    <x v="5"/>
    <x v="0"/>
    <x v="0"/>
    <x v="1"/>
    <n v="26"/>
    <n v="0"/>
    <s v="Nitin Menon"/>
    <s v="CK Nandan"/>
  </r>
  <r>
    <n v="30"/>
    <x v="10"/>
    <x v="1"/>
    <d v="2017-04-27T00:00:00"/>
    <x v="56"/>
    <x v="6"/>
    <s v="Royal Challengers Bangalore"/>
    <s v="Gujarat Lions"/>
    <x v="9"/>
    <x v="0"/>
    <x v="0"/>
    <x v="9"/>
    <n v="0"/>
    <n v="7"/>
    <s v="AK Chaudhary"/>
    <s v="C Shamshuddin"/>
  </r>
  <r>
    <n v="29"/>
    <x v="3"/>
    <x v="1"/>
    <d v="2017-04-26T00:00:00"/>
    <x v="57"/>
    <x v="3"/>
    <s v="Rising Pune Supergiant"/>
    <s v="Kolkata Knight Riders"/>
    <x v="1"/>
    <x v="0"/>
    <x v="0"/>
    <x v="2"/>
    <n v="0"/>
    <n v="7"/>
    <s v="AY Dandekar"/>
    <s v="NJ Llong"/>
  </r>
  <r>
    <n v="28"/>
    <x v="0"/>
    <x v="1"/>
    <d v="2017-04-24T00:00:00"/>
    <x v="52"/>
    <x v="0"/>
    <s v="Rising Pune Supergiant"/>
    <s v="Mumbai Indians"/>
    <x v="7"/>
    <x v="0"/>
    <x v="0"/>
    <x v="8"/>
    <n v="3"/>
    <n v="0"/>
    <s v="A Nand Kishore"/>
    <s v="S Ravi"/>
  </r>
  <r>
    <n v="26"/>
    <x v="13"/>
    <x v="1"/>
    <d v="2017-04-23T00:00:00"/>
    <x v="58"/>
    <x v="11"/>
    <s v="Kings XI Punjab"/>
    <s v="Gujarat Lions"/>
    <x v="9"/>
    <x v="0"/>
    <x v="0"/>
    <x v="7"/>
    <n v="26"/>
    <n v="0"/>
    <s v="AK Chaudhary"/>
    <s v="M Erasmus"/>
  </r>
  <r>
    <n v="27"/>
    <x v="1"/>
    <x v="1"/>
    <d v="2017-04-23T00:00:00"/>
    <x v="40"/>
    <x v="1"/>
    <s v="Kolkata Knight Riders"/>
    <s v="Royal Challengers Bangalore"/>
    <x v="6"/>
    <x v="0"/>
    <x v="0"/>
    <x v="2"/>
    <n v="82"/>
    <n v="0"/>
    <s v="CB Gaffaney"/>
    <s v="CK Nandan"/>
  </r>
  <r>
    <n v="24"/>
    <x v="0"/>
    <x v="1"/>
    <d v="2017-04-22T00:00:00"/>
    <x v="59"/>
    <x v="0"/>
    <s v="Mumbai Indians"/>
    <s v="Delhi Daredevils"/>
    <x v="3"/>
    <x v="0"/>
    <x v="0"/>
    <x v="6"/>
    <n v="14"/>
    <n v="0"/>
    <s v="A Nand Kishore"/>
    <s v="S Ravi"/>
  </r>
  <r>
    <n v="25"/>
    <x v="3"/>
    <x v="1"/>
    <d v="2017-04-22T00:00:00"/>
    <x v="28"/>
    <x v="3"/>
    <s v="Sunrisers Hyderabad"/>
    <s v="Rising Pune Supergiant"/>
    <x v="8"/>
    <x v="0"/>
    <x v="0"/>
    <x v="8"/>
    <n v="0"/>
    <n v="6"/>
    <s v="AY Dandekar"/>
    <s v="A Deshmukh"/>
  </r>
  <r>
    <n v="23"/>
    <x v="1"/>
    <x v="1"/>
    <d v="2017-04-21T00:00:00"/>
    <x v="60"/>
    <x v="1"/>
    <s v="Kolkata Knight Riders"/>
    <s v="Gujarat Lions"/>
    <x v="9"/>
    <x v="0"/>
    <x v="0"/>
    <x v="9"/>
    <n v="0"/>
    <n v="4"/>
    <s v="CB Gaffaney"/>
    <s v="Nitin Menon"/>
  </r>
  <r>
    <n v="22"/>
    <x v="7"/>
    <x v="1"/>
    <d v="2017-04-20T00:00:00"/>
    <x v="14"/>
    <x v="7"/>
    <s v="Kings XI Punjab"/>
    <s v="Mumbai Indians"/>
    <x v="7"/>
    <x v="0"/>
    <x v="0"/>
    <x v="6"/>
    <n v="0"/>
    <n v="8"/>
    <s v="M Erasmus"/>
    <s v="C Shamshuddin"/>
  </r>
  <r>
    <n v="21"/>
    <x v="5"/>
    <x v="1"/>
    <d v="2017-04-19T00:00:00"/>
    <x v="18"/>
    <x v="5"/>
    <s v="Sunrisers Hyderabad"/>
    <s v="Delhi Daredevils"/>
    <x v="4"/>
    <x v="1"/>
    <x v="0"/>
    <x v="1"/>
    <n v="15"/>
    <n v="0"/>
    <s v="CB Gaffaney"/>
    <s v="NJ Llong"/>
  </r>
  <r>
    <n v="20"/>
    <x v="13"/>
    <x v="1"/>
    <d v="2017-04-18T00:00:00"/>
    <x v="31"/>
    <x v="11"/>
    <s v="Royal Challengers Bangalore"/>
    <s v="Gujarat Lions"/>
    <x v="9"/>
    <x v="0"/>
    <x v="0"/>
    <x v="5"/>
    <n v="21"/>
    <n v="0"/>
    <s v="S Ravi"/>
    <s v="VK Sharma"/>
  </r>
  <r>
    <n v="18"/>
    <x v="2"/>
    <x v="1"/>
    <d v="2017-04-17T00:00:00"/>
    <x v="40"/>
    <x v="2"/>
    <s v="Delhi Daredevils"/>
    <s v="Kolkata Knight Riders"/>
    <x v="3"/>
    <x v="1"/>
    <x v="0"/>
    <x v="2"/>
    <n v="0"/>
    <n v="4"/>
    <s v="Nitin Menon"/>
    <s v="CK Nandan"/>
  </r>
  <r>
    <n v="19"/>
    <x v="5"/>
    <x v="1"/>
    <d v="2017-04-17T00:00:00"/>
    <x v="61"/>
    <x v="5"/>
    <s v="Sunrisers Hyderabad"/>
    <s v="Kings XI Punjab"/>
    <x v="5"/>
    <x v="0"/>
    <x v="0"/>
    <x v="1"/>
    <n v="5"/>
    <n v="0"/>
    <s v="AY Dandekar"/>
    <s v="A Deshmukh"/>
  </r>
  <r>
    <n v="16"/>
    <x v="0"/>
    <x v="1"/>
    <d v="2017-04-16T00:00:00"/>
    <x v="32"/>
    <x v="0"/>
    <s v="Gujarat Lions"/>
    <s v="Mumbai Indians"/>
    <x v="7"/>
    <x v="0"/>
    <x v="0"/>
    <x v="6"/>
    <n v="0"/>
    <n v="6"/>
    <s v="A Nand Kishore"/>
    <s v="S Ravi"/>
  </r>
  <r>
    <n v="17"/>
    <x v="10"/>
    <x v="1"/>
    <d v="2017-04-16T00:00:00"/>
    <x v="52"/>
    <x v="6"/>
    <s v="Rising Pune Supergiant"/>
    <s v="Royal Challengers Bangalore"/>
    <x v="6"/>
    <x v="0"/>
    <x v="0"/>
    <x v="8"/>
    <n v="27"/>
    <n v="0"/>
    <s v="KN Ananthapadmanabhan"/>
    <s v="C Shamshuddin"/>
  </r>
  <r>
    <n v="14"/>
    <x v="1"/>
    <x v="1"/>
    <d v="2017-04-15T00:00:00"/>
    <x v="57"/>
    <x v="1"/>
    <s v="Kolkata Knight Riders"/>
    <s v="Sunrisers Hyderabad"/>
    <x v="4"/>
    <x v="0"/>
    <x v="0"/>
    <x v="2"/>
    <n v="17"/>
    <n v="0"/>
    <s v="AY Dandekar"/>
    <s v="NJ Llong"/>
  </r>
  <r>
    <n v="15"/>
    <x v="2"/>
    <x v="1"/>
    <d v="2017-04-15T00:00:00"/>
    <x v="62"/>
    <x v="2"/>
    <s v="Delhi Daredevils"/>
    <s v="Kings XI Punjab"/>
    <x v="3"/>
    <x v="1"/>
    <x v="0"/>
    <x v="3"/>
    <n v="51"/>
    <n v="0"/>
    <s v="YC Barde"/>
    <s v="Nitin Menon"/>
  </r>
  <r>
    <n v="12"/>
    <x v="10"/>
    <x v="1"/>
    <d v="2017-04-14T00:00:00"/>
    <x v="63"/>
    <x v="6"/>
    <s v="Royal Challengers Bangalore"/>
    <s v="Mumbai Indians"/>
    <x v="7"/>
    <x v="0"/>
    <x v="0"/>
    <x v="6"/>
    <n v="0"/>
    <n v="4"/>
    <s v="KN Ananthapadmanabhan"/>
    <s v="AK Chaudhary"/>
  </r>
  <r>
    <n v="13"/>
    <x v="13"/>
    <x v="1"/>
    <d v="2017-04-14T00:00:00"/>
    <x v="56"/>
    <x v="11"/>
    <s v="Rising Pune Supergiant"/>
    <s v="Gujarat Lions"/>
    <x v="9"/>
    <x v="0"/>
    <x v="0"/>
    <x v="9"/>
    <n v="0"/>
    <n v="7"/>
    <s v="A Nand Kishore"/>
    <s v="S Ravi"/>
  </r>
  <r>
    <n v="11"/>
    <x v="1"/>
    <x v="1"/>
    <d v="2017-04-13T00:00:00"/>
    <x v="15"/>
    <x v="1"/>
    <s v="Kings XI Punjab"/>
    <s v="Kolkata Knight Riders"/>
    <x v="1"/>
    <x v="0"/>
    <x v="0"/>
    <x v="2"/>
    <n v="0"/>
    <n v="8"/>
    <s v="A Deshmukh"/>
    <s v="NJ Llong"/>
  </r>
  <r>
    <n v="10"/>
    <x v="0"/>
    <x v="1"/>
    <d v="2017-04-12T00:00:00"/>
    <x v="10"/>
    <x v="0"/>
    <s v="Sunrisers Hyderabad"/>
    <s v="Mumbai Indians"/>
    <x v="7"/>
    <x v="0"/>
    <x v="0"/>
    <x v="6"/>
    <n v="0"/>
    <n v="4"/>
    <s v="Nitin Menon"/>
    <s v="CK Nandan"/>
  </r>
  <r>
    <n v="9"/>
    <x v="3"/>
    <x v="1"/>
    <d v="2017-04-11T00:00:00"/>
    <x v="33"/>
    <x v="3"/>
    <s v="Delhi Daredevils"/>
    <s v="Rising Pune Supergiant"/>
    <x v="8"/>
    <x v="0"/>
    <x v="0"/>
    <x v="3"/>
    <n v="97"/>
    <n v="0"/>
    <s v="AY Dandekar"/>
    <s v="S Ravi"/>
  </r>
  <r>
    <n v="8"/>
    <x v="7"/>
    <x v="1"/>
    <d v="2017-04-10T00:00:00"/>
    <x v="64"/>
    <x v="7"/>
    <s v="Royal Challengers Bangalore"/>
    <s v="Kings XI Punjab"/>
    <x v="6"/>
    <x v="1"/>
    <x v="0"/>
    <x v="7"/>
    <n v="0"/>
    <n v="8"/>
    <s v="AK Chaudhary"/>
    <s v="C Shamshuddin"/>
  </r>
  <r>
    <n v="6"/>
    <x v="5"/>
    <x v="1"/>
    <d v="2017-04-09T00:00:00"/>
    <x v="1"/>
    <x v="5"/>
    <s v="Gujarat Lions"/>
    <s v="Sunrisers Hyderabad"/>
    <x v="4"/>
    <x v="0"/>
    <x v="0"/>
    <x v="1"/>
    <n v="0"/>
    <n v="9"/>
    <s v="A Deshmukh"/>
    <s v="NJ Llong"/>
  </r>
  <r>
    <n v="7"/>
    <x v="0"/>
    <x v="1"/>
    <d v="2017-04-09T00:00:00"/>
    <x v="32"/>
    <x v="0"/>
    <s v="Kolkata Knight Riders"/>
    <s v="Mumbai Indians"/>
    <x v="7"/>
    <x v="0"/>
    <x v="0"/>
    <x v="6"/>
    <n v="0"/>
    <n v="4"/>
    <s v="Nitin Menon"/>
    <s v="CK Nandan"/>
  </r>
  <r>
    <n v="4"/>
    <x v="7"/>
    <x v="1"/>
    <d v="2017-04-08T00:00:00"/>
    <x v="65"/>
    <x v="7"/>
    <s v="Rising Pune Supergiant"/>
    <s v="Kings XI Punjab"/>
    <x v="5"/>
    <x v="0"/>
    <x v="0"/>
    <x v="7"/>
    <n v="0"/>
    <n v="6"/>
    <s v="AK Chaudhary"/>
    <s v="C Shamshuddin"/>
  </r>
  <r>
    <n v="5"/>
    <x v="10"/>
    <x v="1"/>
    <d v="2017-04-08T00:00:00"/>
    <x v="66"/>
    <x v="6"/>
    <s v="Royal Challengers Bangalore"/>
    <s v="Delhi Daredevils"/>
    <x v="6"/>
    <x v="1"/>
    <x v="0"/>
    <x v="5"/>
    <n v="15"/>
    <n v="0"/>
    <m/>
    <m/>
  </r>
  <r>
    <n v="3"/>
    <x v="13"/>
    <x v="1"/>
    <d v="2017-04-07T00:00:00"/>
    <x v="7"/>
    <x v="11"/>
    <s v="Gujarat Lions"/>
    <s v="Kolkata Knight Riders"/>
    <x v="1"/>
    <x v="0"/>
    <x v="0"/>
    <x v="2"/>
    <n v="0"/>
    <n v="10"/>
    <s v="Nitin Menon"/>
    <s v="CK Nandan"/>
  </r>
  <r>
    <n v="2"/>
    <x v="3"/>
    <x v="1"/>
    <d v="2017-04-06T00:00:00"/>
    <x v="67"/>
    <x v="3"/>
    <s v="Mumbai Indians"/>
    <s v="Rising Pune Supergiant"/>
    <x v="8"/>
    <x v="0"/>
    <x v="0"/>
    <x v="8"/>
    <n v="0"/>
    <n v="7"/>
    <s v="A Nand Kishore"/>
    <s v="S Ravi"/>
  </r>
  <r>
    <n v="1"/>
    <x v="5"/>
    <x v="1"/>
    <d v="2017-04-05T00:00:00"/>
    <x v="68"/>
    <x v="5"/>
    <s v="Sunrisers Hyderabad"/>
    <s v="Royal Challengers Bangalore"/>
    <x v="6"/>
    <x v="0"/>
    <x v="0"/>
    <x v="1"/>
    <n v="35"/>
    <n v="0"/>
    <s v="AY Dandekar"/>
    <s v="NJ Llong"/>
  </r>
  <r>
    <n v="636"/>
    <x v="10"/>
    <x v="2"/>
    <d v="2016-05-29T00:00:00"/>
    <x v="69"/>
    <x v="6"/>
    <s v="Sunrisers Hyderabad"/>
    <s v="Royal Challengers Bangalore"/>
    <x v="4"/>
    <x v="1"/>
    <x v="0"/>
    <x v="1"/>
    <n v="8"/>
    <n v="0"/>
    <s v="HDPK Dharmasena"/>
    <s v="BNJ Oxenford"/>
  </r>
  <r>
    <n v="635"/>
    <x v="2"/>
    <x v="2"/>
    <d v="2016-05-27T00:00:00"/>
    <x v="53"/>
    <x v="2"/>
    <s v="Gujarat Lions"/>
    <s v="Sunrisers Hyderabad"/>
    <x v="4"/>
    <x v="0"/>
    <x v="0"/>
    <x v="1"/>
    <n v="0"/>
    <n v="4"/>
    <s v="M Erasmus"/>
    <s v="CK Nandan"/>
  </r>
  <r>
    <n v="634"/>
    <x v="2"/>
    <x v="2"/>
    <d v="2016-05-25T00:00:00"/>
    <x v="70"/>
    <x v="2"/>
    <s v="Sunrisers Hyderabad"/>
    <s v="Kolkata Knight Riders"/>
    <x v="1"/>
    <x v="0"/>
    <x v="0"/>
    <x v="1"/>
    <n v="22"/>
    <n v="0"/>
    <s v="M Erasmus"/>
    <s v="C Shamshuddin"/>
  </r>
  <r>
    <n v="633"/>
    <x v="10"/>
    <x v="2"/>
    <d v="2016-05-24T00:00:00"/>
    <x v="9"/>
    <x v="6"/>
    <s v="Gujarat Lions"/>
    <s v="Royal Challengers Bangalore"/>
    <x v="6"/>
    <x v="0"/>
    <x v="0"/>
    <x v="5"/>
    <n v="0"/>
    <n v="4"/>
    <s v="AK Chaudhary"/>
    <s v="HDPK Dharmasena"/>
  </r>
  <r>
    <n v="631"/>
    <x v="1"/>
    <x v="2"/>
    <d v="2016-05-22T00:00:00"/>
    <x v="71"/>
    <x v="1"/>
    <s v="Kolkata Knight Riders"/>
    <s v="Sunrisers Hyderabad"/>
    <x v="4"/>
    <x v="0"/>
    <x v="0"/>
    <x v="2"/>
    <n v="22"/>
    <n v="0"/>
    <s v="KN Ananthapadmanabhan"/>
    <s v="M Erasmus"/>
  </r>
  <r>
    <n v="632"/>
    <x v="14"/>
    <x v="2"/>
    <d v="2016-05-22T00:00:00"/>
    <x v="72"/>
    <x v="12"/>
    <s v="Delhi Daredevils"/>
    <s v="Royal Challengers Bangalore"/>
    <x v="6"/>
    <x v="0"/>
    <x v="0"/>
    <x v="5"/>
    <n v="0"/>
    <n v="6"/>
    <s v="A Nand Kishore"/>
    <s v="BNJ Oxenford"/>
  </r>
  <r>
    <n v="629"/>
    <x v="15"/>
    <x v="2"/>
    <d v="2016-05-21T00:00:00"/>
    <x v="28"/>
    <x v="13"/>
    <s v="Kings XI Punjab"/>
    <s v="Rising Pune Supergiant"/>
    <x v="5"/>
    <x v="1"/>
    <x v="0"/>
    <x v="8"/>
    <n v="0"/>
    <n v="4"/>
    <s v="HDPK Dharmasena"/>
    <s v="Nitin Menon"/>
  </r>
  <r>
    <n v="630"/>
    <x v="11"/>
    <x v="2"/>
    <d v="2016-05-21T00:00:00"/>
    <x v="60"/>
    <x v="10"/>
    <s v="Mumbai Indians"/>
    <s v="Gujarat Lions"/>
    <x v="9"/>
    <x v="0"/>
    <x v="0"/>
    <x v="9"/>
    <n v="0"/>
    <n v="6"/>
    <s v="AK Chaudhary"/>
    <s v="CK Nandan"/>
  </r>
  <r>
    <n v="628"/>
    <x v="14"/>
    <x v="2"/>
    <d v="2016-05-20T00:00:00"/>
    <x v="44"/>
    <x v="12"/>
    <s v="Sunrisers Hyderabad"/>
    <s v="Delhi Daredevils"/>
    <x v="3"/>
    <x v="0"/>
    <x v="0"/>
    <x v="3"/>
    <n v="0"/>
    <n v="6"/>
    <s v="A Nand Kishore"/>
    <s v="BNJ Oxenford"/>
  </r>
  <r>
    <n v="627"/>
    <x v="11"/>
    <x v="2"/>
    <d v="2016-05-19T00:00:00"/>
    <x v="47"/>
    <x v="10"/>
    <s v="Kolkata Knight Riders"/>
    <s v="Gujarat Lions"/>
    <x v="9"/>
    <x v="0"/>
    <x v="0"/>
    <x v="9"/>
    <n v="0"/>
    <n v="6"/>
    <s v="AK Chaudhary"/>
    <s v="CK Nandan"/>
  </r>
  <r>
    <n v="626"/>
    <x v="10"/>
    <x v="2"/>
    <d v="2016-05-18T00:00:00"/>
    <x v="72"/>
    <x v="6"/>
    <s v="Royal Challengers Bangalore"/>
    <s v="Kings XI Punjab"/>
    <x v="5"/>
    <x v="0"/>
    <x v="0"/>
    <x v="5"/>
    <n v="82"/>
    <n v="0"/>
    <s v="KN Ananthapadmanabhan"/>
    <s v="M Erasmus"/>
  </r>
  <r>
    <n v="625"/>
    <x v="15"/>
    <x v="2"/>
    <d v="2016-05-17T00:00:00"/>
    <x v="73"/>
    <x v="13"/>
    <s v="Delhi Daredevils"/>
    <s v="Rising Pune Supergiant"/>
    <x v="8"/>
    <x v="0"/>
    <x v="0"/>
    <x v="8"/>
    <n v="19"/>
    <n v="0"/>
    <s v="Nitin Menon"/>
    <s v="C Shamshuddin"/>
  </r>
  <r>
    <n v="624"/>
    <x v="1"/>
    <x v="2"/>
    <d v="2016-05-16T00:00:00"/>
    <x v="72"/>
    <x v="1"/>
    <s v="Kolkata Knight Riders"/>
    <s v="Royal Challengers Bangalore"/>
    <x v="6"/>
    <x v="0"/>
    <x v="0"/>
    <x v="5"/>
    <n v="0"/>
    <n v="9"/>
    <s v="CB Gaffaney"/>
    <s v="A Nand Kishore"/>
  </r>
  <r>
    <n v="622"/>
    <x v="12"/>
    <x v="2"/>
    <d v="2016-05-15T00:00:00"/>
    <x v="58"/>
    <x v="8"/>
    <s v="Kings XI Punjab"/>
    <s v="Sunrisers Hyderabad"/>
    <x v="5"/>
    <x v="1"/>
    <x v="0"/>
    <x v="1"/>
    <n v="0"/>
    <n v="7"/>
    <s v="KN Ananthapadmanabhan"/>
    <s v="M Erasmus"/>
  </r>
  <r>
    <n v="623"/>
    <x v="15"/>
    <x v="2"/>
    <d v="2016-05-15T00:00:00"/>
    <x v="38"/>
    <x v="13"/>
    <s v="Mumbai Indians"/>
    <s v="Delhi Daredevils"/>
    <x v="3"/>
    <x v="0"/>
    <x v="0"/>
    <x v="6"/>
    <n v="80"/>
    <n v="0"/>
    <s v="Nitin Menon"/>
    <s v="CK Nandan"/>
  </r>
  <r>
    <n v="620"/>
    <x v="10"/>
    <x v="2"/>
    <d v="2016-05-14T00:00:00"/>
    <x v="9"/>
    <x v="6"/>
    <s v="Royal Challengers Bangalore"/>
    <s v="Gujarat Lions"/>
    <x v="9"/>
    <x v="0"/>
    <x v="0"/>
    <x v="5"/>
    <n v="144"/>
    <n v="0"/>
    <s v="AY Dandekar"/>
    <s v="VK Sharma"/>
  </r>
  <r>
    <n v="621"/>
    <x v="1"/>
    <x v="2"/>
    <d v="2016-05-14T00:00:00"/>
    <x v="71"/>
    <x v="1"/>
    <s v="Rising Pune Supergiant"/>
    <s v="Kolkata Knight Riders"/>
    <x v="8"/>
    <x v="1"/>
    <x v="0"/>
    <x v="2"/>
    <n v="0"/>
    <n v="8"/>
    <s v="A Nand Kishore"/>
    <s v="BNJ Oxenford"/>
  </r>
  <r>
    <n v="619"/>
    <x v="15"/>
    <x v="2"/>
    <d v="2016-05-13T00:00:00"/>
    <x v="74"/>
    <x v="13"/>
    <s v="Mumbai Indians"/>
    <s v="Kings XI Punjab"/>
    <x v="7"/>
    <x v="1"/>
    <x v="0"/>
    <x v="7"/>
    <n v="0"/>
    <n v="7"/>
    <s v="HDPK Dharmasena"/>
    <s v="CK Nandan"/>
  </r>
  <r>
    <n v="618"/>
    <x v="5"/>
    <x v="2"/>
    <d v="2016-05-12T00:00:00"/>
    <x v="75"/>
    <x v="5"/>
    <s v="Sunrisers Hyderabad"/>
    <s v="Delhi Daredevils"/>
    <x v="3"/>
    <x v="0"/>
    <x v="0"/>
    <x v="3"/>
    <n v="0"/>
    <n v="7"/>
    <s v="K Bharatan"/>
    <s v="M Erasmus"/>
  </r>
  <r>
    <n v="617"/>
    <x v="10"/>
    <x v="2"/>
    <d v="2016-05-11T00:00:00"/>
    <x v="38"/>
    <x v="6"/>
    <s v="Royal Challengers Bangalore"/>
    <s v="Mumbai Indians"/>
    <x v="7"/>
    <x v="0"/>
    <x v="0"/>
    <x v="6"/>
    <n v="0"/>
    <n v="6"/>
    <s v="AY Dandekar"/>
    <s v="C Shamshuddin"/>
  </r>
  <r>
    <n v="616"/>
    <x v="15"/>
    <x v="2"/>
    <d v="2016-05-10T00:00:00"/>
    <x v="76"/>
    <x v="13"/>
    <s v="Sunrisers Hyderabad"/>
    <s v="Rising Pune Supergiant"/>
    <x v="4"/>
    <x v="1"/>
    <x v="0"/>
    <x v="1"/>
    <n v="4"/>
    <n v="0"/>
    <s v="CB Gaffaney"/>
    <s v="VK Sharma"/>
  </r>
  <r>
    <n v="615"/>
    <x v="12"/>
    <x v="2"/>
    <d v="2016-05-09T00:00:00"/>
    <x v="0"/>
    <x v="8"/>
    <s v="Royal Challengers Bangalore"/>
    <s v="Kings XI Punjab"/>
    <x v="5"/>
    <x v="0"/>
    <x v="0"/>
    <x v="5"/>
    <n v="1"/>
    <n v="0"/>
    <s v="AK Chaudhary"/>
    <s v="HDPK Dharmasena"/>
  </r>
  <r>
    <n v="613"/>
    <x v="15"/>
    <x v="2"/>
    <d v="2016-05-08T00:00:00"/>
    <x v="77"/>
    <x v="13"/>
    <s v="Sunrisers Hyderabad"/>
    <s v="Mumbai Indians"/>
    <x v="7"/>
    <x v="0"/>
    <x v="0"/>
    <x v="1"/>
    <n v="85"/>
    <n v="0"/>
    <s v="S Ravi"/>
    <s v="C Shamshuddin"/>
  </r>
  <r>
    <n v="614"/>
    <x v="1"/>
    <x v="2"/>
    <d v="2016-05-08T00:00:00"/>
    <x v="78"/>
    <x v="1"/>
    <s v="Kolkata Knight Riders"/>
    <s v="Gujarat Lions"/>
    <x v="9"/>
    <x v="0"/>
    <x v="0"/>
    <x v="9"/>
    <n v="0"/>
    <n v="5"/>
    <s v="M Erasmus"/>
    <s v="RJ Tucker"/>
  </r>
  <r>
    <n v="611"/>
    <x v="10"/>
    <x v="2"/>
    <d v="2016-05-07T00:00:00"/>
    <x v="72"/>
    <x v="6"/>
    <s v="Rising Pune Supergiant"/>
    <s v="Royal Challengers Bangalore"/>
    <x v="6"/>
    <x v="0"/>
    <x v="0"/>
    <x v="5"/>
    <n v="0"/>
    <n v="7"/>
    <s v="CB Gaffaney"/>
    <s v="BNJ Oxenford"/>
  </r>
  <r>
    <n v="612"/>
    <x v="12"/>
    <x v="2"/>
    <d v="2016-05-07T00:00:00"/>
    <x v="74"/>
    <x v="8"/>
    <s v="Kings XI Punjab"/>
    <s v="Delhi Daredevils"/>
    <x v="3"/>
    <x v="0"/>
    <x v="0"/>
    <x v="7"/>
    <n v="9"/>
    <n v="0"/>
    <s v="HDPK Dharmasena"/>
    <s v="CK Nandan"/>
  </r>
  <r>
    <n v="610"/>
    <x v="5"/>
    <x v="2"/>
    <d v="2016-05-06T00:00:00"/>
    <x v="61"/>
    <x v="5"/>
    <s v="Gujarat Lions"/>
    <s v="Sunrisers Hyderabad"/>
    <x v="4"/>
    <x v="0"/>
    <x v="0"/>
    <x v="1"/>
    <n v="0"/>
    <n v="5"/>
    <s v="M Erasmus"/>
    <s v="S Ravi"/>
  </r>
  <r>
    <n v="609"/>
    <x v="2"/>
    <x v="2"/>
    <d v="2016-05-05T00:00:00"/>
    <x v="79"/>
    <x v="2"/>
    <s v="Delhi Daredevils"/>
    <s v="Rising Pune Supergiant"/>
    <x v="8"/>
    <x v="0"/>
    <x v="0"/>
    <x v="8"/>
    <n v="0"/>
    <n v="7"/>
    <s v="C Shamshuddin"/>
    <s v="RJ Tucker"/>
  </r>
  <r>
    <n v="608"/>
    <x v="1"/>
    <x v="2"/>
    <d v="2016-05-04T00:00:00"/>
    <x v="2"/>
    <x v="1"/>
    <s v="Kolkata Knight Riders"/>
    <s v="Kings XI Punjab"/>
    <x v="5"/>
    <x v="0"/>
    <x v="0"/>
    <x v="2"/>
    <n v="7"/>
    <n v="0"/>
    <s v="AK Chaudhary"/>
    <s v="HDPK Dharmasena"/>
  </r>
  <r>
    <n v="607"/>
    <x v="13"/>
    <x v="2"/>
    <d v="2016-05-03T00:00:00"/>
    <x v="23"/>
    <x v="11"/>
    <s v="Gujarat Lions"/>
    <s v="Delhi Daredevils"/>
    <x v="3"/>
    <x v="0"/>
    <x v="0"/>
    <x v="3"/>
    <n v="0"/>
    <n v="8"/>
    <s v="CB Gaffaney"/>
    <s v="BNJ Oxenford"/>
  </r>
  <r>
    <n v="606"/>
    <x v="10"/>
    <x v="2"/>
    <d v="2016-05-02T00:00:00"/>
    <x v="2"/>
    <x v="6"/>
    <s v="Royal Challengers Bangalore"/>
    <s v="Kolkata Knight Riders"/>
    <x v="1"/>
    <x v="0"/>
    <x v="0"/>
    <x v="2"/>
    <n v="0"/>
    <n v="5"/>
    <s v="M Erasmus"/>
    <s v="S Ravi"/>
  </r>
  <r>
    <n v="604"/>
    <x v="13"/>
    <x v="2"/>
    <d v="2016-05-01T00:00:00"/>
    <x v="64"/>
    <x v="11"/>
    <s v="Kings XI Punjab"/>
    <s v="Gujarat Lions"/>
    <x v="9"/>
    <x v="0"/>
    <x v="0"/>
    <x v="7"/>
    <n v="23"/>
    <n v="0"/>
    <s v="BNJ Oxenford"/>
    <s v="VK Sharma"/>
  </r>
  <r>
    <n v="605"/>
    <x v="3"/>
    <x v="2"/>
    <d v="2016-05-01T00:00:00"/>
    <x v="25"/>
    <x v="3"/>
    <s v="Rising Pune Supergiant"/>
    <s v="Mumbai Indians"/>
    <x v="7"/>
    <x v="0"/>
    <x v="0"/>
    <x v="6"/>
    <n v="0"/>
    <n v="8"/>
    <s v="AY Dandekar"/>
    <s v="RJ Tucker"/>
  </r>
  <r>
    <n v="602"/>
    <x v="2"/>
    <x v="2"/>
    <d v="2016-04-30T00:00:00"/>
    <x v="80"/>
    <x v="2"/>
    <s v="Delhi Daredevils"/>
    <s v="Kolkata Knight Riders"/>
    <x v="1"/>
    <x v="0"/>
    <x v="0"/>
    <x v="3"/>
    <n v="27"/>
    <n v="0"/>
    <s v="KN Ananthapadmanabhan"/>
    <s v="M Erasmus"/>
  </r>
  <r>
    <n v="603"/>
    <x v="5"/>
    <x v="2"/>
    <d v="2016-04-30T00:00:00"/>
    <x v="53"/>
    <x v="5"/>
    <s v="Sunrisers Hyderabad"/>
    <s v="Royal Challengers Bangalore"/>
    <x v="6"/>
    <x v="0"/>
    <x v="0"/>
    <x v="1"/>
    <n v="15"/>
    <n v="0"/>
    <s v="AK Chaudhary"/>
    <s v="HDPK Dharmasena"/>
  </r>
  <r>
    <n v="601"/>
    <x v="3"/>
    <x v="2"/>
    <d v="2016-04-29T00:00:00"/>
    <x v="47"/>
    <x v="3"/>
    <s v="Rising Pune Supergiant"/>
    <s v="Gujarat Lions"/>
    <x v="9"/>
    <x v="0"/>
    <x v="0"/>
    <x v="9"/>
    <n v="0"/>
    <n v="3"/>
    <s v="CB Gaffaney"/>
    <s v="BNJ Oxenford"/>
  </r>
  <r>
    <n v="600"/>
    <x v="0"/>
    <x v="2"/>
    <d v="2016-04-28T00:00:00"/>
    <x v="25"/>
    <x v="0"/>
    <s v="Kolkata Knight Riders"/>
    <s v="Mumbai Indians"/>
    <x v="7"/>
    <x v="0"/>
    <x v="0"/>
    <x v="6"/>
    <n v="0"/>
    <n v="6"/>
    <s v="Nitin Menon"/>
    <s v="RJ Tucker"/>
  </r>
  <r>
    <n v="599"/>
    <x v="2"/>
    <x v="2"/>
    <d v="2016-04-27T00:00:00"/>
    <x v="75"/>
    <x v="2"/>
    <s v="Gujarat Lions"/>
    <s v="Delhi Daredevils"/>
    <x v="3"/>
    <x v="0"/>
    <x v="0"/>
    <x v="9"/>
    <n v="1"/>
    <n v="0"/>
    <s v="M Erasmus"/>
    <s v="S Ravi"/>
  </r>
  <r>
    <n v="598"/>
    <x v="5"/>
    <x v="2"/>
    <d v="2016-04-26T00:00:00"/>
    <x v="73"/>
    <x v="5"/>
    <s v="Sunrisers Hyderabad"/>
    <s v="Rising Pune Supergiant"/>
    <x v="8"/>
    <x v="0"/>
    <x v="0"/>
    <x v="8"/>
    <n v="34"/>
    <n v="0"/>
    <s v="AY Dandekar"/>
    <s v="CK Nandan"/>
  </r>
  <r>
    <n v="597"/>
    <x v="12"/>
    <x v="2"/>
    <d v="2016-04-25T00:00:00"/>
    <x v="81"/>
    <x v="8"/>
    <s v="Mumbai Indians"/>
    <s v="Kings XI Punjab"/>
    <x v="5"/>
    <x v="0"/>
    <x v="0"/>
    <x v="6"/>
    <n v="25"/>
    <n v="0"/>
    <s v="Nitin Menon"/>
    <s v="RJ Tucker"/>
  </r>
  <r>
    <n v="595"/>
    <x v="13"/>
    <x v="2"/>
    <d v="2016-04-24T00:00:00"/>
    <x v="72"/>
    <x v="11"/>
    <s v="Royal Challengers Bangalore"/>
    <s v="Gujarat Lions"/>
    <x v="6"/>
    <x v="1"/>
    <x v="0"/>
    <x v="9"/>
    <n v="0"/>
    <n v="6"/>
    <s v="K Bharatan"/>
    <s v="BNJ Oxenford"/>
  </r>
  <r>
    <n v="596"/>
    <x v="3"/>
    <x v="2"/>
    <d v="2016-04-24T00:00:00"/>
    <x v="82"/>
    <x v="3"/>
    <s v="Rising Pune Supergiant"/>
    <s v="Kolkata Knight Riders"/>
    <x v="1"/>
    <x v="0"/>
    <x v="0"/>
    <x v="2"/>
    <n v="0"/>
    <n v="2"/>
    <s v="CB Gaffaney"/>
    <s v="A Nand Kishore"/>
  </r>
  <r>
    <n v="593"/>
    <x v="2"/>
    <x v="2"/>
    <d v="2016-04-23T00:00:00"/>
    <x v="33"/>
    <x v="2"/>
    <s v="Delhi Daredevils"/>
    <s v="Mumbai Indians"/>
    <x v="7"/>
    <x v="0"/>
    <x v="0"/>
    <x v="3"/>
    <n v="10"/>
    <n v="0"/>
    <s v="S Ravi"/>
    <s v="C Shamshuddin"/>
  </r>
  <r>
    <n v="594"/>
    <x v="5"/>
    <x v="2"/>
    <d v="2016-04-23T00:00:00"/>
    <x v="83"/>
    <x v="5"/>
    <s v="Kings XI Punjab"/>
    <s v="Sunrisers Hyderabad"/>
    <x v="4"/>
    <x v="0"/>
    <x v="0"/>
    <x v="1"/>
    <n v="0"/>
    <n v="5"/>
    <s v="AK Chaudhary"/>
    <s v="CK Nandan"/>
  </r>
  <r>
    <n v="592"/>
    <x v="3"/>
    <x v="2"/>
    <d v="2016-04-22T00:00:00"/>
    <x v="9"/>
    <x v="3"/>
    <s v="Royal Challengers Bangalore"/>
    <s v="Rising Pune Supergiant"/>
    <x v="8"/>
    <x v="0"/>
    <x v="0"/>
    <x v="5"/>
    <n v="13"/>
    <n v="0"/>
    <s v="CB Gaffaney"/>
    <s v="VK Sharma"/>
  </r>
  <r>
    <n v="591"/>
    <x v="13"/>
    <x v="2"/>
    <d v="2016-04-21T00:00:00"/>
    <x v="61"/>
    <x v="11"/>
    <s v="Gujarat Lions"/>
    <s v="Sunrisers Hyderabad"/>
    <x v="4"/>
    <x v="0"/>
    <x v="0"/>
    <x v="1"/>
    <n v="0"/>
    <n v="10"/>
    <s v="K Bharatan"/>
    <s v="HDPK Dharmasena"/>
  </r>
  <r>
    <n v="590"/>
    <x v="0"/>
    <x v="2"/>
    <d v="2016-04-20T00:00:00"/>
    <x v="25"/>
    <x v="0"/>
    <s v="Royal Challengers Bangalore"/>
    <s v="Mumbai Indians"/>
    <x v="7"/>
    <x v="0"/>
    <x v="0"/>
    <x v="6"/>
    <n v="0"/>
    <n v="6"/>
    <s v="AK Chaudhary"/>
    <s v="CK Nandan"/>
  </r>
  <r>
    <n v="589"/>
    <x v="12"/>
    <x v="2"/>
    <d v="2016-04-19T00:00:00"/>
    <x v="57"/>
    <x v="8"/>
    <s v="Kings XI Punjab"/>
    <s v="Kolkata Knight Riders"/>
    <x v="1"/>
    <x v="0"/>
    <x v="0"/>
    <x v="2"/>
    <n v="0"/>
    <n v="6"/>
    <s v="S Ravi"/>
    <s v="C Shamshuddin"/>
  </r>
  <r>
    <n v="588"/>
    <x v="5"/>
    <x v="2"/>
    <d v="2016-04-18T00:00:00"/>
    <x v="53"/>
    <x v="5"/>
    <s v="Mumbai Indians"/>
    <s v="Sunrisers Hyderabad"/>
    <x v="4"/>
    <x v="0"/>
    <x v="0"/>
    <x v="1"/>
    <n v="0"/>
    <n v="7"/>
    <s v="HDPK Dharmasena"/>
    <s v="VK Sharma"/>
  </r>
  <r>
    <n v="586"/>
    <x v="12"/>
    <x v="2"/>
    <d v="2016-04-17T00:00:00"/>
    <x v="84"/>
    <x v="8"/>
    <s v="Rising Pune Supergiant"/>
    <s v="Kings XI Punjab"/>
    <x v="8"/>
    <x v="1"/>
    <x v="0"/>
    <x v="7"/>
    <n v="0"/>
    <n v="6"/>
    <s v="S Ravi"/>
    <s v="C Shamshuddin"/>
  </r>
  <r>
    <n v="587"/>
    <x v="10"/>
    <x v="2"/>
    <d v="2016-04-17T00:00:00"/>
    <x v="85"/>
    <x v="6"/>
    <s v="Royal Challengers Bangalore"/>
    <s v="Delhi Daredevils"/>
    <x v="3"/>
    <x v="0"/>
    <x v="0"/>
    <x v="3"/>
    <n v="0"/>
    <n v="7"/>
    <s v="VA Kulkarni"/>
    <s v="A Nand Kishore"/>
  </r>
  <r>
    <n v="584"/>
    <x v="5"/>
    <x v="2"/>
    <d v="2016-04-16T00:00:00"/>
    <x v="55"/>
    <x v="5"/>
    <s v="Sunrisers Hyderabad"/>
    <s v="Kolkata Knight Riders"/>
    <x v="4"/>
    <x v="1"/>
    <x v="0"/>
    <x v="2"/>
    <n v="0"/>
    <n v="8"/>
    <s v="AK Chaudhary"/>
    <s v="CK Nandan"/>
  </r>
  <r>
    <n v="585"/>
    <x v="0"/>
    <x v="2"/>
    <d v="2016-04-16T00:00:00"/>
    <x v="86"/>
    <x v="0"/>
    <s v="Mumbai Indians"/>
    <s v="Gujarat Lions"/>
    <x v="9"/>
    <x v="0"/>
    <x v="0"/>
    <x v="9"/>
    <n v="0"/>
    <n v="3"/>
    <s v="HDPK Dharmasena"/>
    <s v="VK Sharma"/>
  </r>
  <r>
    <n v="583"/>
    <x v="2"/>
    <x v="2"/>
    <d v="2016-04-15T00:00:00"/>
    <x v="4"/>
    <x v="2"/>
    <s v="Kings XI Punjab"/>
    <s v="Delhi Daredevils"/>
    <x v="3"/>
    <x v="0"/>
    <x v="0"/>
    <x v="3"/>
    <n v="0"/>
    <n v="8"/>
    <s v="S Ravi"/>
    <s v="C Shamshuddin"/>
  </r>
  <r>
    <n v="582"/>
    <x v="13"/>
    <x v="2"/>
    <d v="2016-04-14T00:00:00"/>
    <x v="86"/>
    <x v="11"/>
    <s v="Rising Pune Supergiant"/>
    <s v="Gujarat Lions"/>
    <x v="8"/>
    <x v="1"/>
    <x v="0"/>
    <x v="9"/>
    <n v="0"/>
    <n v="7"/>
    <s v="VA Kulkarni"/>
    <s v="CK Nandan"/>
  </r>
  <r>
    <n v="581"/>
    <x v="1"/>
    <x v="2"/>
    <d v="2016-04-13T00:00:00"/>
    <x v="25"/>
    <x v="1"/>
    <s v="Kolkata Knight Riders"/>
    <s v="Mumbai Indians"/>
    <x v="7"/>
    <x v="0"/>
    <x v="0"/>
    <x v="6"/>
    <n v="0"/>
    <n v="6"/>
    <s v="Nitin Menon"/>
    <s v="S Ravi"/>
  </r>
  <r>
    <n v="580"/>
    <x v="10"/>
    <x v="2"/>
    <d v="2016-04-12T00:00:00"/>
    <x v="9"/>
    <x v="6"/>
    <s v="Royal Challengers Bangalore"/>
    <s v="Sunrisers Hyderabad"/>
    <x v="4"/>
    <x v="0"/>
    <x v="0"/>
    <x v="5"/>
    <n v="45"/>
    <n v="0"/>
    <s v="HDPK Dharmasena"/>
    <s v="VK Sharma"/>
  </r>
  <r>
    <n v="579"/>
    <x v="12"/>
    <x v="2"/>
    <d v="2016-04-11T00:00:00"/>
    <x v="86"/>
    <x v="8"/>
    <s v="Kings XI Punjab"/>
    <s v="Gujarat Lions"/>
    <x v="9"/>
    <x v="0"/>
    <x v="0"/>
    <x v="9"/>
    <n v="0"/>
    <n v="5"/>
    <s v="AK Chaudhary"/>
    <s v="VA Kulkarni"/>
  </r>
  <r>
    <n v="578"/>
    <x v="1"/>
    <x v="2"/>
    <d v="2016-04-10T00:00:00"/>
    <x v="2"/>
    <x v="1"/>
    <s v="Delhi Daredevils"/>
    <s v="Kolkata Knight Riders"/>
    <x v="1"/>
    <x v="0"/>
    <x v="0"/>
    <x v="2"/>
    <n v="0"/>
    <n v="9"/>
    <s v="S Ravi"/>
    <s v="C Shamshuddin"/>
  </r>
  <r>
    <n v="577"/>
    <x v="0"/>
    <x v="2"/>
    <d v="2016-04-09T00:00:00"/>
    <x v="79"/>
    <x v="0"/>
    <s v="Mumbai Indians"/>
    <s v="Rising Pune Supergiant"/>
    <x v="7"/>
    <x v="1"/>
    <x v="0"/>
    <x v="8"/>
    <n v="0"/>
    <n v="9"/>
    <s v="HDPK Dharmasena"/>
    <s v="CK Nandan"/>
  </r>
  <r>
    <n v="576"/>
    <x v="1"/>
    <x v="3"/>
    <d v="2015-05-24T00:00:00"/>
    <x v="25"/>
    <x v="1"/>
    <s v="Mumbai Indians"/>
    <s v="Chennai Super Kings"/>
    <x v="0"/>
    <x v="0"/>
    <x v="0"/>
    <x v="6"/>
    <n v="41"/>
    <n v="0"/>
    <s v="HDPK Dharmasena"/>
    <s v="RK Illingworth"/>
  </r>
  <r>
    <n v="575"/>
    <x v="16"/>
    <x v="3"/>
    <d v="2015-05-22T00:00:00"/>
    <x v="77"/>
    <x v="14"/>
    <s v="Royal Challengers Bangalore"/>
    <s v="Chennai Super Kings"/>
    <x v="0"/>
    <x v="0"/>
    <x v="0"/>
    <x v="0"/>
    <n v="0"/>
    <n v="3"/>
    <s v="AK Chaudhary"/>
    <s v="CB Gaffaney"/>
  </r>
  <r>
    <n v="574"/>
    <x v="3"/>
    <x v="3"/>
    <d v="2015-05-20T00:00:00"/>
    <x v="9"/>
    <x v="3"/>
    <s v="Royal Challengers Bangalore"/>
    <s v="Rajasthan Royals"/>
    <x v="6"/>
    <x v="1"/>
    <x v="0"/>
    <x v="5"/>
    <n v="71"/>
    <n v="0"/>
    <s v="AK Chaudhary"/>
    <s v="C Shamshuddin"/>
  </r>
  <r>
    <n v="573"/>
    <x v="0"/>
    <x v="3"/>
    <d v="2015-05-19T00:00:00"/>
    <x v="63"/>
    <x v="0"/>
    <s v="Mumbai Indians"/>
    <s v="Chennai Super Kings"/>
    <x v="7"/>
    <x v="1"/>
    <x v="0"/>
    <x v="6"/>
    <n v="25"/>
    <n v="0"/>
    <s v="HDPK Dharmasena"/>
    <s v="RK Illingworth"/>
  </r>
  <r>
    <n v="571"/>
    <x v="10"/>
    <x v="3"/>
    <d v="2015-05-17T00:00:00"/>
    <x v="87"/>
    <x v="6"/>
    <s v="Delhi Daredevils"/>
    <s v="Royal Challengers Bangalore"/>
    <x v="6"/>
    <x v="0"/>
    <x v="2"/>
    <x v="10"/>
    <n v="0"/>
    <n v="0"/>
    <s v="HDPK Dharmasena"/>
    <s v="K Srinivasan"/>
  </r>
  <r>
    <n v="572"/>
    <x v="5"/>
    <x v="3"/>
    <d v="2015-05-17T00:00:00"/>
    <x v="59"/>
    <x v="5"/>
    <s v="Sunrisers Hyderabad"/>
    <s v="Mumbai Indians"/>
    <x v="4"/>
    <x v="1"/>
    <x v="0"/>
    <x v="6"/>
    <n v="0"/>
    <n v="9"/>
    <s v="CB Gaffaney"/>
    <s v="K Srinath"/>
  </r>
  <r>
    <n v="569"/>
    <x v="12"/>
    <x v="3"/>
    <d v="2015-05-16T00:00:00"/>
    <x v="88"/>
    <x v="15"/>
    <s v="Kings XI Punjab"/>
    <s v="Chennai Super Kings"/>
    <x v="5"/>
    <x v="1"/>
    <x v="0"/>
    <x v="0"/>
    <n v="0"/>
    <n v="7"/>
    <s v="CK Nandan"/>
    <s v="C Shamshuddin"/>
  </r>
  <r>
    <n v="570"/>
    <x v="0"/>
    <x v="3"/>
    <d v="2015-05-16T00:00:00"/>
    <x v="0"/>
    <x v="16"/>
    <s v="Rajasthan Royals"/>
    <s v="Kolkata Knight Riders"/>
    <x v="2"/>
    <x v="1"/>
    <x v="0"/>
    <x v="4"/>
    <n v="9"/>
    <n v="0"/>
    <s v="RM Deshpande"/>
    <s v="RK Illingworth"/>
  </r>
  <r>
    <n v="568"/>
    <x v="5"/>
    <x v="3"/>
    <d v="2015-05-15T00:00:00"/>
    <x v="72"/>
    <x v="5"/>
    <s v="Sunrisers Hyderabad"/>
    <s v="Royal Challengers Bangalore"/>
    <x v="4"/>
    <x v="1"/>
    <x v="0"/>
    <x v="5"/>
    <n v="0"/>
    <n v="6"/>
    <s v="AK Chaudhary"/>
    <s v="HDPK Dharmasena"/>
  </r>
  <r>
    <n v="567"/>
    <x v="0"/>
    <x v="3"/>
    <d v="2015-05-14T00:00:00"/>
    <x v="19"/>
    <x v="0"/>
    <s v="Mumbai Indians"/>
    <s v="Kolkata Knight Riders"/>
    <x v="1"/>
    <x v="0"/>
    <x v="0"/>
    <x v="6"/>
    <n v="5"/>
    <n v="0"/>
    <s v="RK Illingworth"/>
    <s v="VA Kulkarni"/>
  </r>
  <r>
    <n v="566"/>
    <x v="12"/>
    <x v="3"/>
    <d v="2015-05-13T00:00:00"/>
    <x v="64"/>
    <x v="15"/>
    <s v="Kings XI Punjab"/>
    <s v="Royal Challengers Bangalore"/>
    <x v="6"/>
    <x v="0"/>
    <x v="0"/>
    <x v="7"/>
    <n v="22"/>
    <n v="0"/>
    <s v="JD Cloete"/>
    <s v="C Shamshuddin"/>
  </r>
  <r>
    <n v="565"/>
    <x v="14"/>
    <x v="3"/>
    <d v="2015-05-12T00:00:00"/>
    <x v="89"/>
    <x v="12"/>
    <s v="Chennai Super Kings"/>
    <s v="Delhi Daredevils"/>
    <x v="0"/>
    <x v="1"/>
    <x v="0"/>
    <x v="3"/>
    <n v="0"/>
    <n v="6"/>
    <s v="RK Illingworth"/>
    <s v="VA Kulkarni"/>
  </r>
  <r>
    <n v="564"/>
    <x v="5"/>
    <x v="3"/>
    <d v="2015-05-11T00:00:00"/>
    <x v="53"/>
    <x v="5"/>
    <s v="Sunrisers Hyderabad"/>
    <s v="Kings XI Punjab"/>
    <x v="4"/>
    <x v="1"/>
    <x v="0"/>
    <x v="1"/>
    <n v="5"/>
    <n v="0"/>
    <s v="AK Chaudhary"/>
    <s v="HDPK Dharmasena"/>
  </r>
  <r>
    <n v="562"/>
    <x v="0"/>
    <x v="3"/>
    <d v="2015-05-10T00:00:00"/>
    <x v="9"/>
    <x v="0"/>
    <s v="Royal Challengers Bangalore"/>
    <s v="Mumbai Indians"/>
    <x v="6"/>
    <x v="1"/>
    <x v="0"/>
    <x v="5"/>
    <n v="39"/>
    <n v="0"/>
    <s v="JD Cloete"/>
    <s v="C Shamshuddin"/>
  </r>
  <r>
    <n v="563"/>
    <x v="9"/>
    <x v="3"/>
    <d v="2015-05-10T00:00:00"/>
    <x v="21"/>
    <x v="9"/>
    <s v="Chennai Super Kings"/>
    <s v="Rajasthan Royals"/>
    <x v="0"/>
    <x v="1"/>
    <x v="0"/>
    <x v="0"/>
    <n v="12"/>
    <n v="0"/>
    <s v="M Erasmus"/>
    <s v="CK Nandan"/>
  </r>
  <r>
    <n v="560"/>
    <x v="1"/>
    <x v="3"/>
    <d v="2015-05-09T00:00:00"/>
    <x v="2"/>
    <x v="1"/>
    <s v="Kings XI Punjab"/>
    <s v="Kolkata Knight Riders"/>
    <x v="5"/>
    <x v="1"/>
    <x v="0"/>
    <x v="2"/>
    <n v="0"/>
    <n v="1"/>
    <s v="AK Chaudhary"/>
    <s v="HDPK Dharmasena"/>
  </r>
  <r>
    <n v="561"/>
    <x v="14"/>
    <x v="3"/>
    <d v="2015-05-09T00:00:00"/>
    <x v="70"/>
    <x v="12"/>
    <s v="Sunrisers Hyderabad"/>
    <s v="Delhi Daredevils"/>
    <x v="4"/>
    <x v="1"/>
    <x v="0"/>
    <x v="1"/>
    <n v="6"/>
    <n v="0"/>
    <s v="VA Kulkarni"/>
    <s v="S Ravi"/>
  </r>
  <r>
    <n v="559"/>
    <x v="9"/>
    <x v="3"/>
    <d v="2015-05-08T00:00:00"/>
    <x v="19"/>
    <x v="9"/>
    <s v="Chennai Super Kings"/>
    <s v="Mumbai Indians"/>
    <x v="0"/>
    <x v="1"/>
    <x v="0"/>
    <x v="6"/>
    <n v="0"/>
    <n v="6"/>
    <s v="CB Gaffaney"/>
    <s v="CK Nandan"/>
  </r>
  <r>
    <n v="545"/>
    <x v="1"/>
    <x v="3"/>
    <d v="2015-05-07T00:00:00"/>
    <x v="90"/>
    <x v="1"/>
    <s v="Kolkata Knight Riders"/>
    <s v="Delhi Daredevils"/>
    <x v="1"/>
    <x v="1"/>
    <x v="0"/>
    <x v="2"/>
    <n v="13"/>
    <n v="0"/>
    <s v="AK Chaudhary"/>
    <s v="M Erasmus"/>
  </r>
  <r>
    <n v="558"/>
    <x v="0"/>
    <x v="3"/>
    <d v="2015-05-07T00:00:00"/>
    <x v="91"/>
    <x v="16"/>
    <s v="Sunrisers Hyderabad"/>
    <s v="Rajasthan Royals"/>
    <x v="2"/>
    <x v="0"/>
    <x v="0"/>
    <x v="1"/>
    <n v="7"/>
    <n v="0"/>
    <s v="JD Cloete"/>
    <s v="C Shamshuddin"/>
  </r>
  <r>
    <n v="557"/>
    <x v="10"/>
    <x v="3"/>
    <d v="2015-05-06T00:00:00"/>
    <x v="31"/>
    <x v="6"/>
    <s v="Royal Challengers Bangalore"/>
    <s v="Kings XI Punjab"/>
    <x v="5"/>
    <x v="0"/>
    <x v="0"/>
    <x v="5"/>
    <n v="138"/>
    <n v="0"/>
    <s v="RK Illingworth"/>
    <s v="VA Kulkarni"/>
  </r>
  <r>
    <n v="556"/>
    <x v="0"/>
    <x v="3"/>
    <d v="2015-05-05T00:00:00"/>
    <x v="92"/>
    <x v="0"/>
    <s v="Delhi Daredevils"/>
    <s v="Mumbai Indians"/>
    <x v="3"/>
    <x v="1"/>
    <x v="0"/>
    <x v="6"/>
    <n v="0"/>
    <n v="5"/>
    <s v="HDPK Dharmasena"/>
    <s v="CB Gaffaney"/>
  </r>
  <r>
    <n v="554"/>
    <x v="9"/>
    <x v="3"/>
    <d v="2015-05-04T00:00:00"/>
    <x v="60"/>
    <x v="9"/>
    <s v="Chennai Super Kings"/>
    <s v="Royal Challengers Bangalore"/>
    <x v="0"/>
    <x v="1"/>
    <x v="0"/>
    <x v="0"/>
    <n v="24"/>
    <n v="0"/>
    <s v="C Shamshuddin"/>
    <s v="K Srinath"/>
  </r>
  <r>
    <n v="555"/>
    <x v="1"/>
    <x v="3"/>
    <d v="2015-05-04T00:00:00"/>
    <x v="12"/>
    <x v="1"/>
    <s v="Kolkata Knight Riders"/>
    <s v="Sunrisers Hyderabad"/>
    <x v="4"/>
    <x v="0"/>
    <x v="0"/>
    <x v="2"/>
    <n v="35"/>
    <n v="0"/>
    <s v="AK Chaudhary"/>
    <s v="M Erasmus"/>
  </r>
  <r>
    <n v="552"/>
    <x v="12"/>
    <x v="3"/>
    <d v="2015-05-03T00:00:00"/>
    <x v="48"/>
    <x v="15"/>
    <s v="Mumbai Indians"/>
    <s v="Kings XI Punjab"/>
    <x v="7"/>
    <x v="1"/>
    <x v="0"/>
    <x v="6"/>
    <n v="23"/>
    <n v="0"/>
    <s v="RK Illingworth"/>
    <s v="VA Kulkarni"/>
  </r>
  <r>
    <n v="553"/>
    <x v="0"/>
    <x v="3"/>
    <d v="2015-05-03T00:00:00"/>
    <x v="79"/>
    <x v="16"/>
    <s v="Rajasthan Royals"/>
    <s v="Delhi Daredevils"/>
    <x v="3"/>
    <x v="0"/>
    <x v="0"/>
    <x v="4"/>
    <n v="14"/>
    <n v="0"/>
    <s v="HDPK Dharmasena"/>
    <s v="CB Gaffaney"/>
  </r>
  <r>
    <n v="550"/>
    <x v="10"/>
    <x v="3"/>
    <d v="2015-05-02T00:00:00"/>
    <x v="93"/>
    <x v="6"/>
    <s v="Kolkata Knight Riders"/>
    <s v="Royal Challengers Bangalore"/>
    <x v="6"/>
    <x v="0"/>
    <x v="0"/>
    <x v="5"/>
    <n v="0"/>
    <n v="7"/>
    <s v="JD Cloete"/>
    <s v="PG Pathak"/>
  </r>
  <r>
    <n v="551"/>
    <x v="5"/>
    <x v="3"/>
    <d v="2015-05-02T00:00:00"/>
    <x v="53"/>
    <x v="5"/>
    <s v="Sunrisers Hyderabad"/>
    <s v="Chennai Super Kings"/>
    <x v="0"/>
    <x v="0"/>
    <x v="0"/>
    <x v="1"/>
    <n v="22"/>
    <n v="0"/>
    <s v="AK Chaudhary"/>
    <s v="K Srinivasan"/>
  </r>
  <r>
    <n v="548"/>
    <x v="2"/>
    <x v="3"/>
    <d v="2015-05-01T00:00:00"/>
    <x v="40"/>
    <x v="2"/>
    <s v="Kings XI Punjab"/>
    <s v="Delhi Daredevils"/>
    <x v="3"/>
    <x v="0"/>
    <x v="0"/>
    <x v="3"/>
    <n v="0"/>
    <n v="9"/>
    <s v="RK Illingworth"/>
    <s v="S Ravi"/>
  </r>
  <r>
    <n v="549"/>
    <x v="0"/>
    <x v="3"/>
    <d v="2015-05-01T00:00:00"/>
    <x v="13"/>
    <x v="0"/>
    <s v="Mumbai Indians"/>
    <s v="Rajasthan Royals"/>
    <x v="2"/>
    <x v="0"/>
    <x v="0"/>
    <x v="6"/>
    <n v="8"/>
    <n v="0"/>
    <s v="HDPK Dharmasena"/>
    <s v="CK Nandan"/>
  </r>
  <r>
    <n v="527"/>
    <x v="1"/>
    <x v="3"/>
    <d v="2015-04-30T00:00:00"/>
    <x v="2"/>
    <x v="1"/>
    <s v="Chennai Super Kings"/>
    <s v="Kolkata Knight Riders"/>
    <x v="1"/>
    <x v="0"/>
    <x v="0"/>
    <x v="2"/>
    <n v="0"/>
    <n v="7"/>
    <s v="AK Chaudhary"/>
    <s v="M Erasmus"/>
  </r>
  <r>
    <n v="546"/>
    <x v="10"/>
    <x v="3"/>
    <d v="2015-04-29T00:00:00"/>
    <x v="87"/>
    <x v="6"/>
    <s v="Royal Challengers Bangalore"/>
    <s v="Rajasthan Royals"/>
    <x v="2"/>
    <x v="0"/>
    <x v="2"/>
    <x v="10"/>
    <n v="0"/>
    <n v="0"/>
    <s v="JD Cloete"/>
    <s v="PG Pathak"/>
  </r>
  <r>
    <n v="547"/>
    <x v="9"/>
    <x v="3"/>
    <d v="2015-04-28T00:00:00"/>
    <x v="37"/>
    <x v="9"/>
    <s v="Chennai Super Kings"/>
    <s v="Kolkata Knight Riders"/>
    <x v="1"/>
    <x v="0"/>
    <x v="0"/>
    <x v="0"/>
    <n v="2"/>
    <n v="0"/>
    <s v="RM Deshpande"/>
    <s v="VA Kulkarni"/>
  </r>
  <r>
    <n v="544"/>
    <x v="12"/>
    <x v="3"/>
    <d v="2015-04-27T00:00:00"/>
    <x v="94"/>
    <x v="15"/>
    <s v="Sunrisers Hyderabad"/>
    <s v="Kings XI Punjab"/>
    <x v="5"/>
    <x v="0"/>
    <x v="0"/>
    <x v="1"/>
    <n v="20"/>
    <n v="0"/>
    <s v="HDPK Dharmasena"/>
    <s v="CB Gaffaney"/>
  </r>
  <r>
    <n v="543"/>
    <x v="2"/>
    <x v="3"/>
    <d v="2015-04-26T00:00:00"/>
    <x v="95"/>
    <x v="2"/>
    <s v="Delhi Daredevils"/>
    <s v="Royal Challengers Bangalore"/>
    <x v="6"/>
    <x v="0"/>
    <x v="0"/>
    <x v="5"/>
    <n v="0"/>
    <n v="10"/>
    <s v="M Erasmus"/>
    <s v="S Ravi"/>
  </r>
  <r>
    <n v="541"/>
    <x v="0"/>
    <x v="3"/>
    <d v="2015-04-25T00:00:00"/>
    <x v="96"/>
    <x v="0"/>
    <s v="Mumbai Indians"/>
    <s v="Sunrisers Hyderabad"/>
    <x v="7"/>
    <x v="1"/>
    <x v="0"/>
    <x v="6"/>
    <n v="20"/>
    <n v="0"/>
    <s v="HDPK Dharmasena"/>
    <s v="CB Gaffaney"/>
  </r>
  <r>
    <n v="542"/>
    <x v="9"/>
    <x v="3"/>
    <d v="2015-04-25T00:00:00"/>
    <x v="97"/>
    <x v="9"/>
    <s v="Chennai Super Kings"/>
    <s v="Kings XI Punjab"/>
    <x v="0"/>
    <x v="1"/>
    <x v="0"/>
    <x v="0"/>
    <n v="97"/>
    <n v="0"/>
    <s v="JD Cloete"/>
    <s v="C Shamshuddin"/>
  </r>
  <r>
    <n v="540"/>
    <x v="17"/>
    <x v="3"/>
    <d v="2015-04-24T00:00:00"/>
    <x v="98"/>
    <x v="17"/>
    <s v="Rajasthan Royals"/>
    <s v="Royal Challengers Bangalore"/>
    <x v="6"/>
    <x v="0"/>
    <x v="0"/>
    <x v="5"/>
    <n v="0"/>
    <n v="9"/>
    <s v="M Erasmus"/>
    <s v="S Ravi"/>
  </r>
  <r>
    <n v="539"/>
    <x v="2"/>
    <x v="3"/>
    <d v="2015-04-23T00:00:00"/>
    <x v="26"/>
    <x v="2"/>
    <s v="Delhi Daredevils"/>
    <s v="Mumbai Indians"/>
    <x v="7"/>
    <x v="0"/>
    <x v="0"/>
    <x v="3"/>
    <n v="37"/>
    <n v="0"/>
    <s v="SD Fry"/>
    <s v="CK Nandan"/>
  </r>
  <r>
    <n v="537"/>
    <x v="15"/>
    <x v="3"/>
    <d v="2015-04-22T00:00:00"/>
    <x v="53"/>
    <x v="13"/>
    <s v="Sunrisers Hyderabad"/>
    <s v="Kolkata Knight Riders"/>
    <x v="1"/>
    <x v="0"/>
    <x v="0"/>
    <x v="1"/>
    <n v="16"/>
    <n v="0"/>
    <s v="RK Illingworth"/>
    <s v="VA Kulkarni"/>
  </r>
  <r>
    <n v="538"/>
    <x v="10"/>
    <x v="3"/>
    <d v="2015-04-22T00:00:00"/>
    <x v="60"/>
    <x v="6"/>
    <s v="Chennai Super Kings"/>
    <s v="Royal Challengers Bangalore"/>
    <x v="6"/>
    <x v="0"/>
    <x v="0"/>
    <x v="0"/>
    <n v="27"/>
    <n v="0"/>
    <s v="JD Cloete"/>
    <s v="C Shamshuddin"/>
  </r>
  <r>
    <n v="536"/>
    <x v="17"/>
    <x v="3"/>
    <d v="2015-04-21T00:00:00"/>
    <x v="99"/>
    <x v="17"/>
    <s v="Rajasthan Royals"/>
    <s v="Kings XI Punjab"/>
    <x v="5"/>
    <x v="0"/>
    <x v="1"/>
    <x v="7"/>
    <n v="0"/>
    <n v="0"/>
    <s v="M Erasmus"/>
    <s v="S Ravi"/>
  </r>
  <r>
    <n v="535"/>
    <x v="2"/>
    <x v="3"/>
    <d v="2015-04-20T00:00:00"/>
    <x v="12"/>
    <x v="2"/>
    <s v="Delhi Daredevils"/>
    <s v="Kolkata Knight Riders"/>
    <x v="1"/>
    <x v="0"/>
    <x v="0"/>
    <x v="2"/>
    <n v="0"/>
    <n v="6"/>
    <s v="SD Fry"/>
    <s v="CB Gaffaney"/>
  </r>
  <r>
    <n v="533"/>
    <x v="17"/>
    <x v="3"/>
    <d v="2015-04-19T00:00:00"/>
    <x v="79"/>
    <x v="17"/>
    <s v="Chennai Super Kings"/>
    <s v="Rajasthan Royals"/>
    <x v="0"/>
    <x v="1"/>
    <x v="0"/>
    <x v="4"/>
    <n v="0"/>
    <n v="8"/>
    <s v="AK Chaudhary"/>
    <s v="M Erasmus"/>
  </r>
  <r>
    <n v="534"/>
    <x v="10"/>
    <x v="3"/>
    <d v="2015-04-19T00:00:00"/>
    <x v="92"/>
    <x v="6"/>
    <s v="Mumbai Indians"/>
    <s v="Royal Challengers Bangalore"/>
    <x v="6"/>
    <x v="0"/>
    <x v="0"/>
    <x v="6"/>
    <n v="18"/>
    <n v="0"/>
    <s v="RK Illingworth"/>
    <s v="VA Kulkarni"/>
  </r>
  <r>
    <n v="531"/>
    <x v="15"/>
    <x v="3"/>
    <d v="2015-04-18T00:00:00"/>
    <x v="100"/>
    <x v="13"/>
    <s v="Delhi Daredevils"/>
    <s v="Sunrisers Hyderabad"/>
    <x v="3"/>
    <x v="1"/>
    <x v="0"/>
    <x v="3"/>
    <n v="4"/>
    <n v="0"/>
    <s v="PG Pathak"/>
    <s v="S Ravi"/>
  </r>
  <r>
    <n v="532"/>
    <x v="3"/>
    <x v="3"/>
    <d v="2015-04-18T00:00:00"/>
    <x v="2"/>
    <x v="3"/>
    <s v="Kings XI Punjab"/>
    <s v="Kolkata Knight Riders"/>
    <x v="1"/>
    <x v="0"/>
    <x v="0"/>
    <x v="2"/>
    <n v="0"/>
    <n v="4"/>
    <s v="SD Fry"/>
    <s v="CK Nandan"/>
  </r>
  <r>
    <n v="530"/>
    <x v="0"/>
    <x v="3"/>
    <d v="2015-04-17T00:00:00"/>
    <x v="77"/>
    <x v="0"/>
    <s v="Mumbai Indians"/>
    <s v="Chennai Super Kings"/>
    <x v="7"/>
    <x v="1"/>
    <x v="0"/>
    <x v="0"/>
    <n v="0"/>
    <n v="6"/>
    <s v="AK Chaudhary"/>
    <s v="M Erasmus"/>
  </r>
  <r>
    <n v="529"/>
    <x v="15"/>
    <x v="3"/>
    <d v="2015-04-16T00:00:00"/>
    <x v="79"/>
    <x v="13"/>
    <s v="Sunrisers Hyderabad"/>
    <s v="Rajasthan Royals"/>
    <x v="2"/>
    <x v="0"/>
    <x v="0"/>
    <x v="4"/>
    <n v="0"/>
    <n v="6"/>
    <s v="PG Pathak"/>
    <s v="S Ravi"/>
  </r>
  <r>
    <n v="528"/>
    <x v="3"/>
    <x v="3"/>
    <d v="2015-04-15T00:00:00"/>
    <x v="101"/>
    <x v="3"/>
    <s v="Kings XI Punjab"/>
    <s v="Delhi Daredevils"/>
    <x v="5"/>
    <x v="1"/>
    <x v="0"/>
    <x v="3"/>
    <n v="0"/>
    <n v="5"/>
    <s v="CB Gaffaney"/>
    <s v="K Srinath"/>
  </r>
  <r>
    <n v="526"/>
    <x v="17"/>
    <x v="3"/>
    <d v="2015-04-14T00:00:00"/>
    <x v="67"/>
    <x v="17"/>
    <s v="Mumbai Indians"/>
    <s v="Rajasthan Royals"/>
    <x v="7"/>
    <x v="1"/>
    <x v="0"/>
    <x v="4"/>
    <n v="0"/>
    <n v="7"/>
    <s v="AK Chaudhary"/>
    <s v="SD Fry"/>
  </r>
  <r>
    <n v="525"/>
    <x v="10"/>
    <x v="3"/>
    <d v="2015-04-13T00:00:00"/>
    <x v="53"/>
    <x v="6"/>
    <s v="Royal Challengers Bangalore"/>
    <s v="Sunrisers Hyderabad"/>
    <x v="4"/>
    <x v="0"/>
    <x v="0"/>
    <x v="1"/>
    <n v="0"/>
    <n v="8"/>
    <s v="RM Deshpande"/>
    <s v="RK Illingworth"/>
  </r>
  <r>
    <n v="523"/>
    <x v="2"/>
    <x v="3"/>
    <d v="2015-04-12T00:00:00"/>
    <x v="102"/>
    <x v="2"/>
    <s v="Delhi Daredevils"/>
    <s v="Rajasthan Royals"/>
    <x v="2"/>
    <x v="0"/>
    <x v="0"/>
    <x v="4"/>
    <n v="0"/>
    <n v="3"/>
    <s v="SD Fry"/>
    <s v="CB Gaffaney"/>
  </r>
  <r>
    <n v="524"/>
    <x v="0"/>
    <x v="3"/>
    <d v="2015-04-12T00:00:00"/>
    <x v="103"/>
    <x v="0"/>
    <s v="Kings XI Punjab"/>
    <s v="Mumbai Indians"/>
    <x v="7"/>
    <x v="0"/>
    <x v="0"/>
    <x v="7"/>
    <n v="18"/>
    <n v="0"/>
    <s v="AK Chaudhary"/>
    <s v="K Srinivasan"/>
  </r>
  <r>
    <n v="521"/>
    <x v="9"/>
    <x v="3"/>
    <d v="2015-04-11T00:00:00"/>
    <x v="97"/>
    <x v="9"/>
    <s v="Chennai Super Kings"/>
    <s v="Sunrisers Hyderabad"/>
    <x v="0"/>
    <x v="1"/>
    <x v="0"/>
    <x v="0"/>
    <n v="45"/>
    <n v="0"/>
    <s v="RK Illingworth"/>
    <s v="VA Kulkarni"/>
  </r>
  <r>
    <n v="522"/>
    <x v="1"/>
    <x v="3"/>
    <d v="2015-04-11T00:00:00"/>
    <x v="31"/>
    <x v="1"/>
    <s v="Kolkata Knight Riders"/>
    <s v="Royal Challengers Bangalore"/>
    <x v="6"/>
    <x v="0"/>
    <x v="0"/>
    <x v="5"/>
    <n v="0"/>
    <n v="3"/>
    <s v="S Ravi"/>
    <s v="C Shamshuddin"/>
  </r>
  <r>
    <n v="520"/>
    <x v="3"/>
    <x v="3"/>
    <d v="2015-04-10T00:00:00"/>
    <x v="104"/>
    <x v="3"/>
    <s v="Rajasthan Royals"/>
    <s v="Kings XI Punjab"/>
    <x v="5"/>
    <x v="0"/>
    <x v="0"/>
    <x v="4"/>
    <n v="26"/>
    <n v="0"/>
    <s v="SD Fry"/>
    <s v="CB Gaffaney"/>
  </r>
  <r>
    <n v="519"/>
    <x v="9"/>
    <x v="3"/>
    <d v="2015-04-09T00:00:00"/>
    <x v="77"/>
    <x v="9"/>
    <s v="Chennai Super Kings"/>
    <s v="Delhi Daredevils"/>
    <x v="3"/>
    <x v="0"/>
    <x v="0"/>
    <x v="0"/>
    <n v="1"/>
    <n v="0"/>
    <s v="RK Illingworth"/>
    <s v="VA Kulkarni"/>
  </r>
  <r>
    <n v="518"/>
    <x v="1"/>
    <x v="3"/>
    <d v="2015-04-08T00:00:00"/>
    <x v="105"/>
    <x v="1"/>
    <s v="Mumbai Indians"/>
    <s v="Kolkata Knight Riders"/>
    <x v="1"/>
    <x v="0"/>
    <x v="0"/>
    <x v="2"/>
    <n v="0"/>
    <n v="7"/>
    <s v="S Ravi"/>
    <s v="C Shamshuddin"/>
  </r>
  <r>
    <n v="517"/>
    <x v="10"/>
    <x v="4"/>
    <d v="2014-06-01T00:00:00"/>
    <x v="106"/>
    <x v="6"/>
    <s v="Kings XI Punjab"/>
    <s v="Kolkata Knight Riders"/>
    <x v="1"/>
    <x v="0"/>
    <x v="0"/>
    <x v="2"/>
    <n v="0"/>
    <n v="3"/>
    <s v="HDPK Dharmasena"/>
    <s v="BNJ Oxenford"/>
  </r>
  <r>
    <n v="516"/>
    <x v="0"/>
    <x v="4"/>
    <d v="2014-05-30T00:00:00"/>
    <x v="107"/>
    <x v="0"/>
    <s v="Kings XI Punjab"/>
    <s v="Chennai Super Kings"/>
    <x v="0"/>
    <x v="0"/>
    <x v="0"/>
    <x v="7"/>
    <n v="24"/>
    <n v="0"/>
    <s v="HDPK Dharmasena"/>
    <s v="RJ Tucker"/>
  </r>
  <r>
    <n v="515"/>
    <x v="0"/>
    <x v="4"/>
    <d v="2014-05-28T00:00:00"/>
    <x v="60"/>
    <x v="16"/>
    <s v="Mumbai Indians"/>
    <s v="Chennai Super Kings"/>
    <x v="0"/>
    <x v="0"/>
    <x v="0"/>
    <x v="0"/>
    <n v="0"/>
    <n v="7"/>
    <s v="VA Kulkarni"/>
    <s v="BNJ Oxenford"/>
  </r>
  <r>
    <n v="514"/>
    <x v="1"/>
    <x v="4"/>
    <d v="2014-05-27T00:00:00"/>
    <x v="12"/>
    <x v="1"/>
    <s v="Kolkata Knight Riders"/>
    <s v="Kings XI Punjab"/>
    <x v="5"/>
    <x v="0"/>
    <x v="0"/>
    <x v="2"/>
    <n v="28"/>
    <n v="0"/>
    <s v="NJ Llong"/>
    <s v="S Ravi"/>
  </r>
  <r>
    <n v="512"/>
    <x v="12"/>
    <x v="4"/>
    <d v="2014-05-25T00:00:00"/>
    <x v="84"/>
    <x v="15"/>
    <s v="Delhi Daredevils"/>
    <s v="Kings XI Punjab"/>
    <x v="5"/>
    <x v="0"/>
    <x v="0"/>
    <x v="7"/>
    <n v="0"/>
    <n v="7"/>
    <s v="HDPK Dharmasena"/>
    <s v="VA Kulkarni"/>
  </r>
  <r>
    <n v="513"/>
    <x v="0"/>
    <x v="4"/>
    <d v="2014-05-25T00:00:00"/>
    <x v="62"/>
    <x v="0"/>
    <s v="Rajasthan Royals"/>
    <s v="Mumbai Indians"/>
    <x v="7"/>
    <x v="0"/>
    <x v="0"/>
    <x v="6"/>
    <n v="0"/>
    <n v="5"/>
    <s v="K Srinath"/>
    <s v="RJ Tucker"/>
  </r>
  <r>
    <n v="510"/>
    <x v="10"/>
    <x v="4"/>
    <d v="2014-05-24T00:00:00"/>
    <x v="28"/>
    <x v="6"/>
    <s v="Royal Challengers Bangalore"/>
    <s v="Chennai Super Kings"/>
    <x v="0"/>
    <x v="0"/>
    <x v="0"/>
    <x v="0"/>
    <n v="0"/>
    <n v="8"/>
    <s v="AK Chaudhary"/>
    <s v="NJ Llong"/>
  </r>
  <r>
    <n v="511"/>
    <x v="1"/>
    <x v="4"/>
    <d v="2014-05-24T00:00:00"/>
    <x v="71"/>
    <x v="1"/>
    <s v="Sunrisers Hyderabad"/>
    <s v="Kolkata Knight Riders"/>
    <x v="1"/>
    <x v="0"/>
    <x v="0"/>
    <x v="2"/>
    <n v="0"/>
    <n v="4"/>
    <s v="RM Deshpande"/>
    <s v="BNJ Oxenford"/>
  </r>
  <r>
    <n v="508"/>
    <x v="0"/>
    <x v="4"/>
    <d v="2014-05-23T00:00:00"/>
    <x v="108"/>
    <x v="0"/>
    <s v="Mumbai Indians"/>
    <s v="Delhi Daredevils"/>
    <x v="3"/>
    <x v="0"/>
    <x v="0"/>
    <x v="6"/>
    <n v="15"/>
    <n v="0"/>
    <s v="S Ravi"/>
    <s v="RJ Tucker"/>
  </r>
  <r>
    <n v="509"/>
    <x v="12"/>
    <x v="4"/>
    <d v="2014-05-23T00:00:00"/>
    <x v="99"/>
    <x v="15"/>
    <s v="Kings XI Punjab"/>
    <s v="Rajasthan Royals"/>
    <x v="2"/>
    <x v="0"/>
    <x v="0"/>
    <x v="7"/>
    <n v="16"/>
    <n v="0"/>
    <s v="HDPK Dharmasena"/>
    <s v="PG Pathak"/>
  </r>
  <r>
    <n v="506"/>
    <x v="1"/>
    <x v="4"/>
    <d v="2014-05-22T00:00:00"/>
    <x v="57"/>
    <x v="1"/>
    <s v="Kolkata Knight Riders"/>
    <s v="Royal Challengers Bangalore"/>
    <x v="6"/>
    <x v="0"/>
    <x v="0"/>
    <x v="2"/>
    <n v="30"/>
    <n v="0"/>
    <s v="AK Chaudhary"/>
    <s v="CK Nandan"/>
  </r>
  <r>
    <n v="507"/>
    <x v="16"/>
    <x v="4"/>
    <d v="2014-05-22T00:00:00"/>
    <x v="53"/>
    <x v="14"/>
    <s v="Chennai Super Kings"/>
    <s v="Sunrisers Hyderabad"/>
    <x v="4"/>
    <x v="0"/>
    <x v="0"/>
    <x v="1"/>
    <n v="0"/>
    <n v="6"/>
    <s v="BNJ Oxenford"/>
    <s v="C Shamshuddin"/>
  </r>
  <r>
    <n v="505"/>
    <x v="12"/>
    <x v="4"/>
    <d v="2014-05-21T00:00:00"/>
    <x v="48"/>
    <x v="15"/>
    <s v="Kings XI Punjab"/>
    <s v="Mumbai Indians"/>
    <x v="7"/>
    <x v="0"/>
    <x v="0"/>
    <x v="6"/>
    <n v="0"/>
    <n v="7"/>
    <s v="HDPK Dharmasena"/>
    <s v="VA Kulkarni"/>
  </r>
  <r>
    <n v="503"/>
    <x v="5"/>
    <x v="4"/>
    <d v="2014-05-20T00:00:00"/>
    <x v="53"/>
    <x v="5"/>
    <s v="Royal Challengers Bangalore"/>
    <s v="Sunrisers Hyderabad"/>
    <x v="6"/>
    <x v="1"/>
    <x v="0"/>
    <x v="1"/>
    <n v="0"/>
    <n v="7"/>
    <s v="AK Chaudhary"/>
    <s v="NJ Llong"/>
  </r>
  <r>
    <n v="504"/>
    <x v="1"/>
    <x v="4"/>
    <d v="2014-05-20T00:00:00"/>
    <x v="57"/>
    <x v="1"/>
    <s v="Chennai Super Kings"/>
    <s v="Kolkata Knight Riders"/>
    <x v="1"/>
    <x v="0"/>
    <x v="0"/>
    <x v="2"/>
    <n v="0"/>
    <n v="8"/>
    <s v="RM Deshpande"/>
    <s v="C Shamshuddin"/>
  </r>
  <r>
    <n v="501"/>
    <x v="17"/>
    <x v="4"/>
    <d v="2014-05-19T00:00:00"/>
    <x v="108"/>
    <x v="17"/>
    <s v="Mumbai Indians"/>
    <s v="Rajasthan Royals"/>
    <x v="7"/>
    <x v="1"/>
    <x v="0"/>
    <x v="6"/>
    <n v="25"/>
    <n v="0"/>
    <s v="S Ravi"/>
    <s v="RJ Tucker"/>
  </r>
  <r>
    <n v="502"/>
    <x v="2"/>
    <x v="4"/>
    <d v="2014-05-19T00:00:00"/>
    <x v="64"/>
    <x v="2"/>
    <s v="Delhi Daredevils"/>
    <s v="Kings XI Punjab"/>
    <x v="5"/>
    <x v="0"/>
    <x v="0"/>
    <x v="7"/>
    <n v="0"/>
    <n v="4"/>
    <s v="HDPK Dharmasena"/>
    <s v="PG Pathak"/>
  </r>
  <r>
    <n v="499"/>
    <x v="16"/>
    <x v="4"/>
    <d v="2014-05-18T00:00:00"/>
    <x v="9"/>
    <x v="14"/>
    <s v="Chennai Super Kings"/>
    <s v="Royal Challengers Bangalore"/>
    <x v="0"/>
    <x v="1"/>
    <x v="0"/>
    <x v="5"/>
    <n v="0"/>
    <n v="5"/>
    <s v="BNJ Oxenford"/>
    <s v="C Shamshuddin"/>
  </r>
  <r>
    <n v="500"/>
    <x v="5"/>
    <x v="4"/>
    <d v="2014-05-18T00:00:00"/>
    <x v="12"/>
    <x v="5"/>
    <s v="Sunrisers Hyderabad"/>
    <s v="Kolkata Knight Riders"/>
    <x v="4"/>
    <x v="1"/>
    <x v="0"/>
    <x v="2"/>
    <n v="0"/>
    <n v="7"/>
    <s v="NJ Llong"/>
    <s v="CK Nandan"/>
  </r>
  <r>
    <n v="498"/>
    <x v="17"/>
    <x v="4"/>
    <d v="2014-05-15T00:00:00"/>
    <x v="79"/>
    <x v="17"/>
    <s v="Rajasthan Royals"/>
    <s v="Delhi Daredevils"/>
    <x v="3"/>
    <x v="0"/>
    <x v="0"/>
    <x v="4"/>
    <n v="62"/>
    <n v="0"/>
    <s v="S Ravi"/>
    <s v="RJ Tucker"/>
  </r>
  <r>
    <n v="496"/>
    <x v="5"/>
    <x v="4"/>
    <d v="2014-05-14T00:00:00"/>
    <x v="45"/>
    <x v="5"/>
    <s v="Sunrisers Hyderabad"/>
    <s v="Kings XI Punjab"/>
    <x v="5"/>
    <x v="0"/>
    <x v="0"/>
    <x v="7"/>
    <n v="0"/>
    <n v="6"/>
    <s v="VA Kulkarni"/>
    <s v="PG Pathak"/>
  </r>
  <r>
    <n v="497"/>
    <x v="18"/>
    <x v="4"/>
    <d v="2014-05-14T00:00:00"/>
    <x v="57"/>
    <x v="18"/>
    <s v="Mumbai Indians"/>
    <s v="Kolkata Knight Riders"/>
    <x v="1"/>
    <x v="0"/>
    <x v="0"/>
    <x v="2"/>
    <n v="0"/>
    <n v="6"/>
    <s v="AK Chaudhary"/>
    <s v="NJ Llong"/>
  </r>
  <r>
    <n v="494"/>
    <x v="16"/>
    <x v="4"/>
    <d v="2014-05-13T00:00:00"/>
    <x v="21"/>
    <x v="14"/>
    <s v="Rajasthan Royals"/>
    <s v="Chennai Super Kings"/>
    <x v="2"/>
    <x v="1"/>
    <x v="0"/>
    <x v="0"/>
    <n v="0"/>
    <n v="5"/>
    <s v="BNJ Oxenford"/>
    <s v="C Shamshuddin"/>
  </r>
  <r>
    <n v="495"/>
    <x v="10"/>
    <x v="4"/>
    <d v="2014-05-13T00:00:00"/>
    <x v="68"/>
    <x v="6"/>
    <s v="Royal Challengers Bangalore"/>
    <s v="Delhi Daredevils"/>
    <x v="3"/>
    <x v="0"/>
    <x v="0"/>
    <x v="5"/>
    <n v="16"/>
    <n v="0"/>
    <s v="K Srinath"/>
    <s v="RJ Tucker"/>
  </r>
  <r>
    <n v="493"/>
    <x v="5"/>
    <x v="4"/>
    <d v="2014-05-12T00:00:00"/>
    <x v="13"/>
    <x v="5"/>
    <s v="Sunrisers Hyderabad"/>
    <s v="Mumbai Indians"/>
    <x v="4"/>
    <x v="1"/>
    <x v="0"/>
    <x v="6"/>
    <n v="0"/>
    <n v="7"/>
    <s v="HDPK Dharmasena"/>
    <s v="VA Kulkarni"/>
  </r>
  <r>
    <n v="491"/>
    <x v="18"/>
    <x v="4"/>
    <d v="2014-05-11T00:00:00"/>
    <x v="55"/>
    <x v="18"/>
    <s v="Kings XI Punjab"/>
    <s v="Kolkata Knight Riders"/>
    <x v="1"/>
    <x v="0"/>
    <x v="0"/>
    <x v="2"/>
    <n v="0"/>
    <n v="9"/>
    <s v="NJ Llong"/>
    <s v="CK Nandan"/>
  </r>
  <r>
    <n v="492"/>
    <x v="10"/>
    <x v="4"/>
    <d v="2014-05-11T00:00:00"/>
    <x v="104"/>
    <x v="6"/>
    <s v="Royal Challengers Bangalore"/>
    <s v="Rajasthan Royals"/>
    <x v="6"/>
    <x v="1"/>
    <x v="0"/>
    <x v="4"/>
    <n v="0"/>
    <n v="5"/>
    <s v="S Ravi"/>
    <s v="RJ Tucker"/>
  </r>
  <r>
    <n v="489"/>
    <x v="2"/>
    <x v="4"/>
    <d v="2014-05-10T00:00:00"/>
    <x v="109"/>
    <x v="2"/>
    <s v="Delhi Daredevils"/>
    <s v="Sunrisers Hyderabad"/>
    <x v="4"/>
    <x v="0"/>
    <x v="0"/>
    <x v="1"/>
    <n v="0"/>
    <n v="8"/>
    <s v="RM Deshpande"/>
    <s v="BNJ Oxenford"/>
  </r>
  <r>
    <n v="490"/>
    <x v="0"/>
    <x v="4"/>
    <d v="2014-05-10T00:00:00"/>
    <x v="47"/>
    <x v="0"/>
    <s v="Mumbai Indians"/>
    <s v="Chennai Super Kings"/>
    <x v="0"/>
    <x v="0"/>
    <x v="0"/>
    <x v="0"/>
    <n v="0"/>
    <n v="4"/>
    <s v="HDPK Dharmasena"/>
    <s v="VA Kulkarni"/>
  </r>
  <r>
    <n v="488"/>
    <x v="10"/>
    <x v="4"/>
    <d v="2014-05-09T00:00:00"/>
    <x v="49"/>
    <x v="6"/>
    <s v="Kings XI Punjab"/>
    <s v="Royal Challengers Bangalore"/>
    <x v="6"/>
    <x v="0"/>
    <x v="0"/>
    <x v="7"/>
    <n v="32"/>
    <n v="0"/>
    <s v="S Ravi"/>
    <s v="K Srinath"/>
  </r>
  <r>
    <n v="487"/>
    <x v="17"/>
    <x v="4"/>
    <d v="2014-05-08T00:00:00"/>
    <x v="61"/>
    <x v="17"/>
    <s v="Sunrisers Hyderabad"/>
    <s v="Rajasthan Royals"/>
    <x v="2"/>
    <x v="0"/>
    <x v="0"/>
    <x v="1"/>
    <n v="32"/>
    <n v="0"/>
    <s v="AK Chaudhary"/>
    <s v="NJ Llong"/>
  </r>
  <r>
    <n v="485"/>
    <x v="2"/>
    <x v="4"/>
    <d v="2014-05-07T00:00:00"/>
    <x v="55"/>
    <x v="2"/>
    <s v="Delhi Daredevils"/>
    <s v="Kolkata Knight Riders"/>
    <x v="3"/>
    <x v="1"/>
    <x v="0"/>
    <x v="2"/>
    <n v="0"/>
    <n v="8"/>
    <s v="BNJ Oxenford"/>
    <s v="C Shamshuddin"/>
  </r>
  <r>
    <n v="486"/>
    <x v="18"/>
    <x v="4"/>
    <d v="2014-05-07T00:00:00"/>
    <x v="65"/>
    <x v="18"/>
    <s v="Kings XI Punjab"/>
    <s v="Chennai Super Kings"/>
    <x v="0"/>
    <x v="0"/>
    <x v="0"/>
    <x v="7"/>
    <n v="44"/>
    <n v="0"/>
    <s v="HDPK Dharmasena"/>
    <s v="PG Pathak"/>
  </r>
  <r>
    <n v="484"/>
    <x v="0"/>
    <x v="4"/>
    <d v="2014-05-06T00:00:00"/>
    <x v="25"/>
    <x v="0"/>
    <s v="Mumbai Indians"/>
    <s v="Royal Challengers Bangalore"/>
    <x v="6"/>
    <x v="0"/>
    <x v="0"/>
    <x v="6"/>
    <n v="19"/>
    <n v="0"/>
    <s v="S Ravi"/>
    <s v="K Srinath"/>
  </r>
  <r>
    <n v="482"/>
    <x v="17"/>
    <x v="4"/>
    <d v="2014-05-05T00:00:00"/>
    <x v="110"/>
    <x v="17"/>
    <s v="Rajasthan Royals"/>
    <s v="Kolkata Knight Riders"/>
    <x v="1"/>
    <x v="0"/>
    <x v="0"/>
    <x v="4"/>
    <n v="10"/>
    <n v="0"/>
    <s v="NJ Llong"/>
    <s v="CK Nandan"/>
  </r>
  <r>
    <n v="483"/>
    <x v="2"/>
    <x v="4"/>
    <d v="2014-05-05T00:00:00"/>
    <x v="47"/>
    <x v="2"/>
    <s v="Delhi Daredevils"/>
    <s v="Chennai Super Kings"/>
    <x v="0"/>
    <x v="0"/>
    <x v="0"/>
    <x v="0"/>
    <n v="0"/>
    <n v="8"/>
    <s v="RM Deshpande"/>
    <s v="BNJ Oxenford"/>
  </r>
  <r>
    <n v="481"/>
    <x v="10"/>
    <x v="4"/>
    <d v="2014-05-04T00:00:00"/>
    <x v="9"/>
    <x v="6"/>
    <s v="Sunrisers Hyderabad"/>
    <s v="Royal Challengers Bangalore"/>
    <x v="6"/>
    <x v="0"/>
    <x v="0"/>
    <x v="5"/>
    <n v="0"/>
    <n v="4"/>
    <s v="HDPK Dharmasena"/>
    <s v="VA Kulkarni"/>
  </r>
  <r>
    <n v="479"/>
    <x v="0"/>
    <x v="4"/>
    <d v="2014-05-03T00:00:00"/>
    <x v="62"/>
    <x v="0"/>
    <s v="Kings XI Punjab"/>
    <s v="Mumbai Indians"/>
    <x v="5"/>
    <x v="1"/>
    <x v="0"/>
    <x v="6"/>
    <n v="0"/>
    <n v="5"/>
    <s v="BNJ Oxenford"/>
    <s v="C Shamshuddin"/>
  </r>
  <r>
    <n v="480"/>
    <x v="2"/>
    <x v="4"/>
    <d v="2014-05-03T00:00:00"/>
    <x v="44"/>
    <x v="2"/>
    <s v="Delhi Daredevils"/>
    <s v="Rajasthan Royals"/>
    <x v="2"/>
    <x v="0"/>
    <x v="0"/>
    <x v="4"/>
    <n v="0"/>
    <n v="7"/>
    <s v="SS Hazare"/>
    <s v="S Ravi"/>
  </r>
  <r>
    <n v="478"/>
    <x v="16"/>
    <x v="4"/>
    <d v="2014-05-02T00:00:00"/>
    <x v="21"/>
    <x v="14"/>
    <s v="Chennai Super Kings"/>
    <s v="Kolkata Knight Riders"/>
    <x v="0"/>
    <x v="1"/>
    <x v="0"/>
    <x v="0"/>
    <n v="34"/>
    <n v="0"/>
    <s v="AK Chaudhary"/>
    <s v="NJ Llong"/>
  </r>
  <r>
    <n v="477"/>
    <x v="19"/>
    <x v="4"/>
    <d v="2014-04-30T00:00:00"/>
    <x v="61"/>
    <x v="19"/>
    <s v="Sunrisers Hyderabad"/>
    <s v="Mumbai Indians"/>
    <x v="7"/>
    <x v="0"/>
    <x v="0"/>
    <x v="1"/>
    <n v="15"/>
    <n v="0"/>
    <s v="HDPK Dharmasena"/>
    <s v="M Erasmus"/>
  </r>
  <r>
    <n v="476"/>
    <x v="20"/>
    <x v="4"/>
    <d v="2014-04-29T00:00:00"/>
    <x v="104"/>
    <x v="20"/>
    <s v="Rajasthan Royals"/>
    <s v="Kolkata Knight Riders"/>
    <x v="2"/>
    <x v="1"/>
    <x v="1"/>
    <x v="4"/>
    <n v="0"/>
    <n v="0"/>
    <s v="Aleem Dar"/>
    <s v="AK Chaudhary"/>
  </r>
  <r>
    <n v="475"/>
    <x v="19"/>
    <x v="4"/>
    <d v="2014-04-28T00:00:00"/>
    <x v="49"/>
    <x v="19"/>
    <s v="Royal Challengers Bangalore"/>
    <s v="Kings XI Punjab"/>
    <x v="5"/>
    <x v="0"/>
    <x v="0"/>
    <x v="7"/>
    <n v="0"/>
    <n v="5"/>
    <s v="BF Bowden"/>
    <s v="S Ravi"/>
  </r>
  <r>
    <n v="473"/>
    <x v="21"/>
    <x v="4"/>
    <d v="2014-04-27T00:00:00"/>
    <x v="111"/>
    <x v="21"/>
    <s v="Mumbai Indians"/>
    <s v="Delhi Daredevils"/>
    <x v="7"/>
    <x v="1"/>
    <x v="0"/>
    <x v="3"/>
    <n v="0"/>
    <n v="6"/>
    <s v="Aleem Dar"/>
    <s v="VA Kulkarni"/>
  </r>
  <r>
    <n v="474"/>
    <x v="21"/>
    <x v="4"/>
    <d v="2014-04-27T00:00:00"/>
    <x v="47"/>
    <x v="21"/>
    <s v="Sunrisers Hyderabad"/>
    <s v="Chennai Super Kings"/>
    <x v="4"/>
    <x v="1"/>
    <x v="0"/>
    <x v="0"/>
    <n v="0"/>
    <n v="5"/>
    <s v="AK Chaudhary"/>
    <s v="VA Kulkarni"/>
  </r>
  <r>
    <n v="471"/>
    <x v="20"/>
    <x v="4"/>
    <d v="2014-04-26T00:00:00"/>
    <x v="110"/>
    <x v="20"/>
    <s v="Royal Challengers Bangalore"/>
    <s v="Rajasthan Royals"/>
    <x v="2"/>
    <x v="0"/>
    <x v="0"/>
    <x v="4"/>
    <n v="0"/>
    <n v="6"/>
    <s v="HDPK Dharmasena"/>
    <s v="C Shamshuddin"/>
  </r>
  <r>
    <n v="472"/>
    <x v="20"/>
    <x v="4"/>
    <d v="2014-04-26T00:00:00"/>
    <x v="49"/>
    <x v="20"/>
    <s v="Kings XI Punjab"/>
    <s v="Kolkata Knight Riders"/>
    <x v="1"/>
    <x v="0"/>
    <x v="0"/>
    <x v="7"/>
    <n v="23"/>
    <n v="0"/>
    <s v="HDPK Dharmasena"/>
    <s v="RK Illingworth"/>
  </r>
  <r>
    <n v="469"/>
    <x v="19"/>
    <x v="4"/>
    <d v="2014-04-25T00:00:00"/>
    <x v="86"/>
    <x v="19"/>
    <s v="Sunrisers Hyderabad"/>
    <s v="Delhi Daredevils"/>
    <x v="4"/>
    <x v="1"/>
    <x v="0"/>
    <x v="1"/>
    <n v="4"/>
    <n v="0"/>
    <s v="M Erasmus"/>
    <s v="S Ravi"/>
  </r>
  <r>
    <n v="470"/>
    <x v="19"/>
    <x v="4"/>
    <d v="2014-04-25T00:00:00"/>
    <x v="46"/>
    <x v="19"/>
    <s v="Mumbai Indians"/>
    <s v="Chennai Super Kings"/>
    <x v="7"/>
    <x v="1"/>
    <x v="0"/>
    <x v="0"/>
    <n v="0"/>
    <n v="7"/>
    <s v="BF Bowden"/>
    <s v="M Erasmus"/>
  </r>
  <r>
    <n v="468"/>
    <x v="21"/>
    <x v="4"/>
    <d v="2014-04-24T00:00:00"/>
    <x v="7"/>
    <x v="21"/>
    <s v="Kolkata Knight Riders"/>
    <s v="Royal Challengers Bangalore"/>
    <x v="6"/>
    <x v="0"/>
    <x v="0"/>
    <x v="2"/>
    <n v="2"/>
    <n v="0"/>
    <s v="Aleem Dar"/>
    <s v="VA Kulkarni"/>
  </r>
  <r>
    <n v="467"/>
    <x v="19"/>
    <x v="4"/>
    <d v="2014-04-23T00:00:00"/>
    <x v="21"/>
    <x v="19"/>
    <s v="Chennai Super Kings"/>
    <s v="Rajasthan Royals"/>
    <x v="2"/>
    <x v="0"/>
    <x v="0"/>
    <x v="0"/>
    <n v="7"/>
    <n v="0"/>
    <s v="HDPK Dharmasena"/>
    <s v="RK Illingworth"/>
  </r>
  <r>
    <n v="466"/>
    <x v="21"/>
    <x v="4"/>
    <d v="2014-04-22T00:00:00"/>
    <x v="65"/>
    <x v="21"/>
    <s v="Kings XI Punjab"/>
    <s v="Sunrisers Hyderabad"/>
    <x v="4"/>
    <x v="0"/>
    <x v="0"/>
    <x v="7"/>
    <n v="72"/>
    <n v="0"/>
    <s v="M Erasmus"/>
    <s v="S Ravi"/>
  </r>
  <r>
    <n v="465"/>
    <x v="20"/>
    <x v="4"/>
    <d v="2014-04-21T00:00:00"/>
    <x v="60"/>
    <x v="20"/>
    <s v="Chennai Super Kings"/>
    <s v="Delhi Daredevils"/>
    <x v="0"/>
    <x v="1"/>
    <x v="0"/>
    <x v="0"/>
    <n v="93"/>
    <n v="0"/>
    <s v="RK Illingworth"/>
    <s v="C Shamshuddin"/>
  </r>
  <r>
    <n v="464"/>
    <x v="21"/>
    <x v="4"/>
    <d v="2014-04-20T00:00:00"/>
    <x v="65"/>
    <x v="21"/>
    <s v="Rajasthan Royals"/>
    <s v="Kings XI Punjab"/>
    <x v="5"/>
    <x v="0"/>
    <x v="0"/>
    <x v="7"/>
    <n v="0"/>
    <n v="7"/>
    <s v="BF Bowden"/>
    <s v="M Erasmus"/>
  </r>
  <r>
    <n v="462"/>
    <x v="19"/>
    <x v="4"/>
    <d v="2014-04-19T00:00:00"/>
    <x v="81"/>
    <x v="19"/>
    <s v="Mumbai Indians"/>
    <s v="Royal Challengers Bangalore"/>
    <x v="6"/>
    <x v="0"/>
    <x v="0"/>
    <x v="5"/>
    <n v="0"/>
    <n v="7"/>
    <s v="Aleem Dar"/>
    <s v="AK Chaudhary"/>
  </r>
  <r>
    <n v="463"/>
    <x v="19"/>
    <x v="4"/>
    <d v="2014-04-19T00:00:00"/>
    <x v="100"/>
    <x v="19"/>
    <s v="Kolkata Knight Riders"/>
    <s v="Delhi Daredevils"/>
    <x v="1"/>
    <x v="1"/>
    <x v="0"/>
    <x v="3"/>
    <n v="0"/>
    <n v="4"/>
    <s v="Aleem Dar"/>
    <s v="VA Kulkarni"/>
  </r>
  <r>
    <n v="460"/>
    <x v="20"/>
    <x v="4"/>
    <d v="2014-04-18T00:00:00"/>
    <x v="65"/>
    <x v="20"/>
    <s v="Chennai Super Kings"/>
    <s v="Kings XI Punjab"/>
    <x v="0"/>
    <x v="1"/>
    <x v="0"/>
    <x v="7"/>
    <n v="0"/>
    <n v="6"/>
    <s v="RK Illingworth"/>
    <s v="C Shamshuddin"/>
  </r>
  <r>
    <n v="461"/>
    <x v="20"/>
    <x v="4"/>
    <d v="2014-04-18T00:00:00"/>
    <x v="79"/>
    <x v="20"/>
    <s v="Sunrisers Hyderabad"/>
    <s v="Rajasthan Royals"/>
    <x v="2"/>
    <x v="0"/>
    <x v="0"/>
    <x v="4"/>
    <n v="0"/>
    <n v="4"/>
    <s v="BF Bowden"/>
    <s v="RK Illingworth"/>
  </r>
  <r>
    <n v="459"/>
    <x v="21"/>
    <x v="4"/>
    <d v="2014-04-17T00:00:00"/>
    <x v="112"/>
    <x v="21"/>
    <s v="Delhi Daredevils"/>
    <s v="Royal Challengers Bangalore"/>
    <x v="6"/>
    <x v="0"/>
    <x v="0"/>
    <x v="5"/>
    <n v="0"/>
    <n v="8"/>
    <s v="Aleem Dar"/>
    <s v="S Ravi"/>
  </r>
  <r>
    <n v="458"/>
    <x v="20"/>
    <x v="4"/>
    <d v="2014-04-16T00:00:00"/>
    <x v="113"/>
    <x v="20"/>
    <s v="Kolkata Knight Riders"/>
    <s v="Mumbai Indians"/>
    <x v="1"/>
    <x v="1"/>
    <x v="0"/>
    <x v="2"/>
    <n v="41"/>
    <n v="0"/>
    <s v="M Erasmus"/>
    <s v="RK Illingworth"/>
  </r>
  <r>
    <n v="457"/>
    <x v="1"/>
    <x v="5"/>
    <d v="2013-05-26T00:00:00"/>
    <x v="63"/>
    <x v="1"/>
    <s v="Mumbai Indians"/>
    <s v="Chennai Super Kings"/>
    <x v="7"/>
    <x v="1"/>
    <x v="0"/>
    <x v="6"/>
    <n v="23"/>
    <n v="0"/>
    <s v="HDPK Dharmasena"/>
    <s v="SJA Taufel"/>
  </r>
  <r>
    <n v="456"/>
    <x v="1"/>
    <x v="5"/>
    <d v="2013-05-24T00:00:00"/>
    <x v="92"/>
    <x v="1"/>
    <s v="Rajasthan Royals"/>
    <s v="Mumbai Indians"/>
    <x v="2"/>
    <x v="1"/>
    <x v="0"/>
    <x v="6"/>
    <n v="0"/>
    <n v="4"/>
    <s v="C Shamshuddin"/>
    <s v="SJA Taufel"/>
  </r>
  <r>
    <n v="455"/>
    <x v="2"/>
    <x v="5"/>
    <d v="2013-05-22T00:00:00"/>
    <x v="114"/>
    <x v="2"/>
    <s v="Sunrisers Hyderabad"/>
    <s v="Rajasthan Royals"/>
    <x v="4"/>
    <x v="1"/>
    <x v="0"/>
    <x v="4"/>
    <n v="0"/>
    <n v="4"/>
    <s v="S Ravi"/>
    <s v="RJ Tucker"/>
  </r>
  <r>
    <n v="454"/>
    <x v="2"/>
    <x v="5"/>
    <d v="2013-05-21T00:00:00"/>
    <x v="108"/>
    <x v="2"/>
    <s v="Chennai Super Kings"/>
    <s v="Mumbai Indians"/>
    <x v="0"/>
    <x v="1"/>
    <x v="0"/>
    <x v="0"/>
    <n v="48"/>
    <n v="0"/>
    <s v="NJ Llong"/>
    <s v="RJ Tucker"/>
  </r>
  <r>
    <n v="451"/>
    <x v="3"/>
    <x v="5"/>
    <d v="2013-05-19T00:00:00"/>
    <x v="115"/>
    <x v="22"/>
    <s v="Pune Warriors"/>
    <s v="Delhi Daredevils"/>
    <x v="10"/>
    <x v="1"/>
    <x v="0"/>
    <x v="11"/>
    <n v="38"/>
    <n v="0"/>
    <s v="NJ Llong"/>
    <s v="SJA Taufel"/>
  </r>
  <r>
    <n v="453"/>
    <x v="5"/>
    <x v="5"/>
    <d v="2013-05-19T00:00:00"/>
    <x v="81"/>
    <x v="5"/>
    <s v="Kolkata Knight Riders"/>
    <s v="Sunrisers Hyderabad"/>
    <x v="1"/>
    <x v="1"/>
    <x v="0"/>
    <x v="1"/>
    <n v="0"/>
    <n v="5"/>
    <s v="Asad Rauf"/>
    <s v="S Asnani"/>
  </r>
  <r>
    <n v="450"/>
    <x v="22"/>
    <x v="5"/>
    <d v="2013-05-18T00:00:00"/>
    <x v="116"/>
    <x v="23"/>
    <s v="Kings XI Punjab"/>
    <s v="Mumbai Indians"/>
    <x v="7"/>
    <x v="0"/>
    <x v="0"/>
    <x v="7"/>
    <n v="50"/>
    <n v="0"/>
    <s v="HDPK Dharmasena"/>
    <s v="CK Nandan"/>
  </r>
  <r>
    <n v="452"/>
    <x v="10"/>
    <x v="5"/>
    <d v="2013-05-18T00:00:00"/>
    <x v="72"/>
    <x v="6"/>
    <s v="Royal Challengers Bangalore"/>
    <s v="Chennai Super Kings"/>
    <x v="0"/>
    <x v="0"/>
    <x v="0"/>
    <x v="5"/>
    <n v="24"/>
    <n v="0"/>
    <s v="C Shamshuddin"/>
    <s v="RJ Tucker"/>
  </r>
  <r>
    <n v="449"/>
    <x v="5"/>
    <x v="5"/>
    <d v="2013-05-17T00:00:00"/>
    <x v="4"/>
    <x v="5"/>
    <s v="Sunrisers Hyderabad"/>
    <s v="Rajasthan Royals"/>
    <x v="4"/>
    <x v="1"/>
    <x v="0"/>
    <x v="1"/>
    <n v="23"/>
    <n v="0"/>
    <s v="Asad Rauf"/>
    <s v="AK Chaudhary"/>
  </r>
  <r>
    <n v="412"/>
    <x v="22"/>
    <x v="5"/>
    <d v="2013-05-16T00:00:00"/>
    <x v="117"/>
    <x v="23"/>
    <s v="Kings XI Punjab"/>
    <s v="Delhi Daredevils"/>
    <x v="3"/>
    <x v="0"/>
    <x v="0"/>
    <x v="7"/>
    <n v="7"/>
    <n v="0"/>
    <s v="HDPK Dharmasena"/>
    <s v="S Ravi"/>
  </r>
  <r>
    <n v="445"/>
    <x v="16"/>
    <x v="5"/>
    <d v="2013-05-15T00:00:00"/>
    <x v="106"/>
    <x v="14"/>
    <s v="Pune Warriors"/>
    <s v="Kolkata Knight Riders"/>
    <x v="1"/>
    <x v="0"/>
    <x v="0"/>
    <x v="11"/>
    <n v="7"/>
    <n v="0"/>
    <s v="NJ Llong"/>
    <s v="K Srinath"/>
  </r>
  <r>
    <n v="447"/>
    <x v="0"/>
    <x v="5"/>
    <d v="2013-05-15T00:00:00"/>
    <x v="118"/>
    <x v="0"/>
    <s v="Mumbai Indians"/>
    <s v="Rajasthan Royals"/>
    <x v="2"/>
    <x v="0"/>
    <x v="0"/>
    <x v="6"/>
    <n v="14"/>
    <n v="0"/>
    <s v="Asad Rauf"/>
    <s v="S Asnani"/>
  </r>
  <r>
    <n v="429"/>
    <x v="10"/>
    <x v="5"/>
    <d v="2013-05-14T00:00:00"/>
    <x v="119"/>
    <x v="6"/>
    <s v="Royal Challengers Bangalore"/>
    <s v="Kings XI Punjab"/>
    <x v="5"/>
    <x v="0"/>
    <x v="0"/>
    <x v="7"/>
    <n v="0"/>
    <n v="7"/>
    <s v="HDPK Dharmasena"/>
    <s v="S Ravi"/>
  </r>
  <r>
    <n v="446"/>
    <x v="9"/>
    <x v="5"/>
    <d v="2013-05-14T00:00:00"/>
    <x v="28"/>
    <x v="9"/>
    <s v="Chennai Super Kings"/>
    <s v="Delhi Daredevils"/>
    <x v="0"/>
    <x v="1"/>
    <x v="0"/>
    <x v="0"/>
    <n v="33"/>
    <n v="0"/>
    <s v="C Shamshuddin"/>
    <s v="RJ Tucker"/>
  </r>
  <r>
    <n v="444"/>
    <x v="0"/>
    <x v="5"/>
    <d v="2013-05-13T00:00:00"/>
    <x v="63"/>
    <x v="0"/>
    <s v="Sunrisers Hyderabad"/>
    <s v="Mumbai Indians"/>
    <x v="4"/>
    <x v="1"/>
    <x v="0"/>
    <x v="6"/>
    <n v="0"/>
    <n v="7"/>
    <s v="AK Chaudhary"/>
    <s v="SJA Taufel"/>
  </r>
  <r>
    <n v="441"/>
    <x v="16"/>
    <x v="5"/>
    <d v="2013-05-12T00:00:00"/>
    <x v="113"/>
    <x v="14"/>
    <s v="Royal Challengers Bangalore"/>
    <s v="Kolkata Knight Riders"/>
    <x v="1"/>
    <x v="0"/>
    <x v="0"/>
    <x v="2"/>
    <n v="0"/>
    <n v="5"/>
    <s v="NJ Llong"/>
    <s v="K Srinath"/>
  </r>
  <r>
    <n v="442"/>
    <x v="4"/>
    <x v="5"/>
    <d v="2013-05-12T00:00:00"/>
    <x v="0"/>
    <x v="4"/>
    <s v="Chennai Super Kings"/>
    <s v="Rajasthan Royals"/>
    <x v="2"/>
    <x v="0"/>
    <x v="0"/>
    <x v="4"/>
    <n v="0"/>
    <n v="5"/>
    <s v="HDPK Dharmasena"/>
    <s v="CK Nandan"/>
  </r>
  <r>
    <n v="439"/>
    <x v="3"/>
    <x v="5"/>
    <d v="2013-05-11T00:00:00"/>
    <x v="120"/>
    <x v="22"/>
    <s v="Pune Warriors"/>
    <s v="Mumbai Indians"/>
    <x v="10"/>
    <x v="1"/>
    <x v="0"/>
    <x v="6"/>
    <n v="0"/>
    <n v="5"/>
    <s v="Asad Rauf"/>
    <s v="AK Chaudhary"/>
  </r>
  <r>
    <n v="440"/>
    <x v="12"/>
    <x v="5"/>
    <d v="2013-05-11T00:00:00"/>
    <x v="81"/>
    <x v="15"/>
    <s v="Sunrisers Hyderabad"/>
    <s v="Kings XI Punjab"/>
    <x v="5"/>
    <x v="0"/>
    <x v="0"/>
    <x v="1"/>
    <n v="30"/>
    <n v="0"/>
    <s v="S Das"/>
    <s v="RJ Tucker"/>
  </r>
  <r>
    <n v="438"/>
    <x v="2"/>
    <x v="5"/>
    <d v="2013-05-10T00:00:00"/>
    <x v="42"/>
    <x v="2"/>
    <s v="Royal Challengers Bangalore"/>
    <s v="Delhi Daredevils"/>
    <x v="3"/>
    <x v="0"/>
    <x v="0"/>
    <x v="5"/>
    <n v="4"/>
    <n v="0"/>
    <s v="NJ Llong"/>
    <s v="K Srinath"/>
  </r>
  <r>
    <n v="436"/>
    <x v="12"/>
    <x v="5"/>
    <d v="2013-05-09T00:00:00"/>
    <x v="121"/>
    <x v="15"/>
    <s v="Kings XI Punjab"/>
    <s v="Rajasthan Royals"/>
    <x v="2"/>
    <x v="0"/>
    <x v="0"/>
    <x v="4"/>
    <n v="0"/>
    <n v="8"/>
    <s v="HDPK Dharmasena"/>
    <s v="S Ravi"/>
  </r>
  <r>
    <n v="437"/>
    <x v="3"/>
    <x v="5"/>
    <d v="2013-05-09T00:00:00"/>
    <x v="55"/>
    <x v="22"/>
    <s v="Kolkata Knight Riders"/>
    <s v="Pune Warriors"/>
    <x v="1"/>
    <x v="1"/>
    <x v="0"/>
    <x v="2"/>
    <n v="46"/>
    <n v="0"/>
    <s v="Asad Rauf"/>
    <s v="S Asnani"/>
  </r>
  <r>
    <n v="435"/>
    <x v="5"/>
    <x v="5"/>
    <d v="2013-05-08T00:00:00"/>
    <x v="60"/>
    <x v="5"/>
    <s v="Chennai Super Kings"/>
    <s v="Sunrisers Hyderabad"/>
    <x v="4"/>
    <x v="0"/>
    <x v="0"/>
    <x v="0"/>
    <n v="77"/>
    <n v="0"/>
    <s v="S Das"/>
    <s v="NJ Llong"/>
  </r>
  <r>
    <n v="433"/>
    <x v="4"/>
    <x v="5"/>
    <d v="2013-05-07T00:00:00"/>
    <x v="79"/>
    <x v="4"/>
    <s v="Delhi Daredevils"/>
    <s v="Rajasthan Royals"/>
    <x v="3"/>
    <x v="1"/>
    <x v="0"/>
    <x v="4"/>
    <n v="0"/>
    <n v="9"/>
    <s v="Aleem Dar"/>
    <s v="RJ Tucker"/>
  </r>
  <r>
    <n v="434"/>
    <x v="0"/>
    <x v="5"/>
    <d v="2013-05-07T00:00:00"/>
    <x v="122"/>
    <x v="0"/>
    <s v="Mumbai Indians"/>
    <s v="Kolkata Knight Riders"/>
    <x v="7"/>
    <x v="1"/>
    <x v="0"/>
    <x v="6"/>
    <n v="65"/>
    <n v="0"/>
    <s v="HDPK Dharmasena"/>
    <s v="S Ravi"/>
  </r>
  <r>
    <n v="448"/>
    <x v="12"/>
    <x v="5"/>
    <d v="2013-05-06T00:00:00"/>
    <x v="117"/>
    <x v="15"/>
    <s v="Royal Challengers Bangalore"/>
    <s v="Kings XI Punjab"/>
    <x v="5"/>
    <x v="0"/>
    <x v="0"/>
    <x v="7"/>
    <n v="0"/>
    <n v="6"/>
    <s v="VA Kulkarni"/>
    <s v="NJ Llong"/>
  </r>
  <r>
    <n v="430"/>
    <x v="0"/>
    <x v="5"/>
    <d v="2013-05-05T00:00:00"/>
    <x v="120"/>
    <x v="0"/>
    <s v="Mumbai Indians"/>
    <s v="Chennai Super Kings"/>
    <x v="7"/>
    <x v="1"/>
    <x v="0"/>
    <x v="6"/>
    <n v="60"/>
    <n v="0"/>
    <s v="HDPK Dharmasena"/>
    <s v="CK Nandan"/>
  </r>
  <r>
    <n v="431"/>
    <x v="4"/>
    <x v="5"/>
    <d v="2013-05-05T00:00:00"/>
    <x v="79"/>
    <x v="4"/>
    <s v="Pune Warriors"/>
    <s v="Rajasthan Royals"/>
    <x v="10"/>
    <x v="1"/>
    <x v="0"/>
    <x v="4"/>
    <n v="0"/>
    <n v="5"/>
    <s v="C Shamshuddin"/>
    <s v="RJ Tucker"/>
  </r>
  <r>
    <n v="428"/>
    <x v="5"/>
    <x v="5"/>
    <d v="2013-05-04T00:00:00"/>
    <x v="123"/>
    <x v="5"/>
    <s v="Delhi Daredevils"/>
    <s v="Sunrisers Hyderabad"/>
    <x v="3"/>
    <x v="1"/>
    <x v="0"/>
    <x v="1"/>
    <n v="0"/>
    <n v="6"/>
    <s v="Asad Rauf"/>
    <s v="S Asnani"/>
  </r>
  <r>
    <n v="427"/>
    <x v="1"/>
    <x v="5"/>
    <d v="2013-05-03T00:00:00"/>
    <x v="71"/>
    <x v="1"/>
    <s v="Rajasthan Royals"/>
    <s v="Kolkata Knight Riders"/>
    <x v="2"/>
    <x v="1"/>
    <x v="0"/>
    <x v="2"/>
    <n v="0"/>
    <n v="8"/>
    <s v="HDPK Dharmasena"/>
    <s v="CK Nandan"/>
  </r>
  <r>
    <n v="425"/>
    <x v="9"/>
    <x v="5"/>
    <d v="2013-05-02T00:00:00"/>
    <x v="60"/>
    <x v="9"/>
    <s v="Chennai Super Kings"/>
    <s v="Kings XI Punjab"/>
    <x v="0"/>
    <x v="1"/>
    <x v="0"/>
    <x v="0"/>
    <n v="15"/>
    <n v="0"/>
    <s v="M Erasmus"/>
    <s v="VA Kulkarni"/>
  </r>
  <r>
    <n v="426"/>
    <x v="3"/>
    <x v="5"/>
    <d v="2013-05-02T00:00:00"/>
    <x v="9"/>
    <x v="22"/>
    <s v="Royal Challengers Bangalore"/>
    <s v="Pune Warriors"/>
    <x v="6"/>
    <x v="1"/>
    <x v="0"/>
    <x v="5"/>
    <n v="17"/>
    <n v="0"/>
    <s v="Aleem Dar"/>
    <s v="C Shamshuddin"/>
  </r>
  <r>
    <n v="423"/>
    <x v="5"/>
    <x v="5"/>
    <d v="2013-05-01T00:00:00"/>
    <x v="124"/>
    <x v="5"/>
    <s v="Mumbai Indians"/>
    <s v="Sunrisers Hyderabad"/>
    <x v="7"/>
    <x v="1"/>
    <x v="0"/>
    <x v="1"/>
    <n v="0"/>
    <n v="7"/>
    <s v="Asad Rauf"/>
    <s v="S Asnani"/>
  </r>
  <r>
    <n v="424"/>
    <x v="14"/>
    <x v="5"/>
    <d v="2013-05-01T00:00:00"/>
    <x v="53"/>
    <x v="12"/>
    <s v="Kolkata Knight Riders"/>
    <s v="Delhi Daredevils"/>
    <x v="1"/>
    <x v="1"/>
    <x v="0"/>
    <x v="3"/>
    <n v="0"/>
    <n v="7"/>
    <s v="HDPK Dharmasena"/>
    <s v="CK Nandan"/>
  </r>
  <r>
    <n v="422"/>
    <x v="3"/>
    <x v="5"/>
    <d v="2013-04-30T00:00:00"/>
    <x v="28"/>
    <x v="22"/>
    <s v="Chennai Super Kings"/>
    <s v="Pune Warriors"/>
    <x v="0"/>
    <x v="1"/>
    <x v="0"/>
    <x v="0"/>
    <n v="37"/>
    <n v="0"/>
    <s v="S Das"/>
    <s v="SJA Taufel"/>
  </r>
  <r>
    <n v="420"/>
    <x v="4"/>
    <x v="5"/>
    <d v="2013-04-29T00:00:00"/>
    <x v="33"/>
    <x v="4"/>
    <s v="Royal Challengers Bangalore"/>
    <s v="Rajasthan Royals"/>
    <x v="2"/>
    <x v="0"/>
    <x v="0"/>
    <x v="4"/>
    <n v="0"/>
    <n v="4"/>
    <s v="M Erasmus"/>
    <s v="K Srinath"/>
  </r>
  <r>
    <n v="421"/>
    <x v="0"/>
    <x v="5"/>
    <d v="2013-04-29T00:00:00"/>
    <x v="25"/>
    <x v="0"/>
    <s v="Mumbai Indians"/>
    <s v="Kings XI Punjab"/>
    <x v="7"/>
    <x v="1"/>
    <x v="0"/>
    <x v="6"/>
    <n v="4"/>
    <n v="0"/>
    <s v="Asad Rauf"/>
    <s v="AK Chaudhary"/>
  </r>
  <r>
    <n v="418"/>
    <x v="9"/>
    <x v="5"/>
    <d v="2013-04-28T00:00:00"/>
    <x v="108"/>
    <x v="9"/>
    <s v="Chennai Super Kings"/>
    <s v="Kolkata Knight Riders"/>
    <x v="1"/>
    <x v="0"/>
    <x v="0"/>
    <x v="0"/>
    <n v="14"/>
    <n v="0"/>
    <s v="Aleem Dar"/>
    <s v="SJA Taufel"/>
  </r>
  <r>
    <n v="419"/>
    <x v="14"/>
    <x v="5"/>
    <d v="2013-04-28T00:00:00"/>
    <x v="53"/>
    <x v="12"/>
    <s v="Delhi Daredevils"/>
    <s v="Pune Warriors"/>
    <x v="10"/>
    <x v="0"/>
    <x v="0"/>
    <x v="3"/>
    <n v="15"/>
    <n v="0"/>
    <s v="CK Nandan"/>
    <s v="S Ravi"/>
  </r>
  <r>
    <n v="416"/>
    <x v="4"/>
    <x v="5"/>
    <d v="2013-04-27T00:00:00"/>
    <x v="104"/>
    <x v="4"/>
    <s v="Sunrisers Hyderabad"/>
    <s v="Rajasthan Royals"/>
    <x v="4"/>
    <x v="1"/>
    <x v="0"/>
    <x v="4"/>
    <n v="0"/>
    <n v="8"/>
    <s v="VA Kulkarni"/>
    <s v="K Srinath"/>
  </r>
  <r>
    <n v="417"/>
    <x v="0"/>
    <x v="5"/>
    <d v="2013-04-27T00:00:00"/>
    <x v="47"/>
    <x v="0"/>
    <s v="Mumbai Indians"/>
    <s v="Royal Challengers Bangalore"/>
    <x v="7"/>
    <x v="1"/>
    <x v="0"/>
    <x v="6"/>
    <n v="58"/>
    <n v="0"/>
    <s v="Asad Rauf"/>
    <s v="S Asnani"/>
  </r>
  <r>
    <n v="415"/>
    <x v="1"/>
    <x v="5"/>
    <d v="2013-04-26T00:00:00"/>
    <x v="113"/>
    <x v="1"/>
    <s v="Kings XI Punjab"/>
    <s v="Kolkata Knight Riders"/>
    <x v="5"/>
    <x v="1"/>
    <x v="0"/>
    <x v="2"/>
    <n v="0"/>
    <n v="6"/>
    <s v="CK Nandan"/>
    <s v="S Ravi"/>
  </r>
  <r>
    <n v="414"/>
    <x v="9"/>
    <x v="5"/>
    <d v="2013-04-25T00:00:00"/>
    <x v="28"/>
    <x v="9"/>
    <s v="Sunrisers Hyderabad"/>
    <s v="Chennai Super Kings"/>
    <x v="4"/>
    <x v="1"/>
    <x v="0"/>
    <x v="0"/>
    <n v="0"/>
    <n v="5"/>
    <s v="Aleem Dar"/>
    <s v="S Das"/>
  </r>
  <r>
    <n v="413"/>
    <x v="1"/>
    <x v="5"/>
    <d v="2013-04-24T00:00:00"/>
    <x v="47"/>
    <x v="1"/>
    <s v="Kolkata Knight Riders"/>
    <s v="Mumbai Indians"/>
    <x v="1"/>
    <x v="1"/>
    <x v="0"/>
    <x v="6"/>
    <n v="0"/>
    <n v="5"/>
    <s v="HDPK Dharmasena"/>
    <s v="S Ravi"/>
  </r>
  <r>
    <n v="411"/>
    <x v="10"/>
    <x v="5"/>
    <d v="2013-04-23T00:00:00"/>
    <x v="31"/>
    <x v="6"/>
    <s v="Royal Challengers Bangalore"/>
    <s v="Pune Warriors"/>
    <x v="10"/>
    <x v="0"/>
    <x v="0"/>
    <x v="5"/>
    <n v="130"/>
    <n v="0"/>
    <s v="Aleem Dar"/>
    <s v="C Shamshuddin"/>
  </r>
  <r>
    <n v="443"/>
    <x v="2"/>
    <x v="5"/>
    <d v="2013-04-23T00:00:00"/>
    <x v="125"/>
    <x v="2"/>
    <s v="Delhi Daredevils"/>
    <s v="Kings XI Punjab"/>
    <x v="5"/>
    <x v="0"/>
    <x v="0"/>
    <x v="7"/>
    <n v="0"/>
    <n v="5"/>
    <s v="VA Kulkarni"/>
    <s v="K Srinath"/>
  </r>
  <r>
    <n v="410"/>
    <x v="9"/>
    <x v="5"/>
    <d v="2013-04-22T00:00:00"/>
    <x v="108"/>
    <x v="9"/>
    <s v="Rajasthan Royals"/>
    <s v="Chennai Super Kings"/>
    <x v="2"/>
    <x v="1"/>
    <x v="0"/>
    <x v="0"/>
    <n v="0"/>
    <n v="5"/>
    <s v="S Asnani"/>
    <s v="AK Chaudhary"/>
  </r>
  <r>
    <n v="408"/>
    <x v="2"/>
    <x v="5"/>
    <d v="2013-04-21T00:00:00"/>
    <x v="107"/>
    <x v="2"/>
    <s v="Mumbai Indians"/>
    <s v="Delhi Daredevils"/>
    <x v="7"/>
    <x v="1"/>
    <x v="0"/>
    <x v="3"/>
    <n v="0"/>
    <n v="9"/>
    <s v="HDPK Dharmasena"/>
    <s v="S Ravi"/>
  </r>
  <r>
    <n v="409"/>
    <x v="12"/>
    <x v="5"/>
    <d v="2013-04-21T00:00:00"/>
    <x v="117"/>
    <x v="15"/>
    <s v="Pune Warriors"/>
    <s v="Kings XI Punjab"/>
    <x v="5"/>
    <x v="0"/>
    <x v="0"/>
    <x v="7"/>
    <n v="0"/>
    <n v="7"/>
    <s v="M Erasmus"/>
    <s v="K Srinath"/>
  </r>
  <r>
    <n v="406"/>
    <x v="1"/>
    <x v="5"/>
    <d v="2013-04-20T00:00:00"/>
    <x v="21"/>
    <x v="1"/>
    <s v="Kolkata Knight Riders"/>
    <s v="Chennai Super Kings"/>
    <x v="1"/>
    <x v="1"/>
    <x v="0"/>
    <x v="0"/>
    <n v="0"/>
    <n v="4"/>
    <s v="Asad Rauf"/>
    <s v="AK Chaudhary"/>
  </r>
  <r>
    <n v="407"/>
    <x v="10"/>
    <x v="5"/>
    <d v="2013-04-20T00:00:00"/>
    <x v="126"/>
    <x v="6"/>
    <s v="Rajasthan Royals"/>
    <s v="Royal Challengers Bangalore"/>
    <x v="6"/>
    <x v="0"/>
    <x v="0"/>
    <x v="5"/>
    <n v="0"/>
    <n v="7"/>
    <s v="Aleem Dar"/>
    <s v="C Shamshuddin"/>
  </r>
  <r>
    <n v="405"/>
    <x v="5"/>
    <x v="5"/>
    <d v="2013-04-19T00:00:00"/>
    <x v="127"/>
    <x v="5"/>
    <s v="Kings XI Punjab"/>
    <s v="Sunrisers Hyderabad"/>
    <x v="5"/>
    <x v="1"/>
    <x v="0"/>
    <x v="1"/>
    <n v="0"/>
    <n v="5"/>
    <s v="HDPK Dharmasena"/>
    <s v="CK Nandan"/>
  </r>
  <r>
    <n v="404"/>
    <x v="2"/>
    <x v="5"/>
    <d v="2013-04-18T00:00:00"/>
    <x v="108"/>
    <x v="2"/>
    <s v="Chennai Super Kings"/>
    <s v="Delhi Daredevils"/>
    <x v="0"/>
    <x v="1"/>
    <x v="0"/>
    <x v="0"/>
    <n v="86"/>
    <n v="0"/>
    <s v="M Erasmus"/>
    <s v="VA Kulkarni"/>
  </r>
  <r>
    <n v="402"/>
    <x v="3"/>
    <x v="5"/>
    <d v="2013-04-17T00:00:00"/>
    <x v="4"/>
    <x v="22"/>
    <s v="Sunrisers Hyderabad"/>
    <s v="Pune Warriors"/>
    <x v="10"/>
    <x v="0"/>
    <x v="0"/>
    <x v="1"/>
    <n v="11"/>
    <n v="0"/>
    <s v="Asad Rauf"/>
    <s v="AK Chaudhary"/>
  </r>
  <r>
    <n v="403"/>
    <x v="4"/>
    <x v="5"/>
    <d v="2013-04-17T00:00:00"/>
    <x v="79"/>
    <x v="4"/>
    <s v="Rajasthan Royals"/>
    <s v="Mumbai Indians"/>
    <x v="2"/>
    <x v="1"/>
    <x v="0"/>
    <x v="4"/>
    <n v="87"/>
    <n v="0"/>
    <s v="Aleem Dar"/>
    <s v="C Shamshuddin"/>
  </r>
  <r>
    <n v="400"/>
    <x v="12"/>
    <x v="5"/>
    <d v="2013-04-16T00:00:00"/>
    <x v="128"/>
    <x v="15"/>
    <s v="Kings XI Punjab"/>
    <s v="Kolkata Knight Riders"/>
    <x v="1"/>
    <x v="0"/>
    <x v="0"/>
    <x v="7"/>
    <n v="4"/>
    <n v="0"/>
    <s v="CK Nandan"/>
    <s v="SJA Taufel"/>
  </r>
  <r>
    <n v="401"/>
    <x v="10"/>
    <x v="5"/>
    <d v="2013-04-16T00:00:00"/>
    <x v="72"/>
    <x v="6"/>
    <s v="Delhi Daredevils"/>
    <s v="Royal Challengers Bangalore"/>
    <x v="6"/>
    <x v="0"/>
    <x v="1"/>
    <x v="5"/>
    <n v="0"/>
    <n v="0"/>
    <s v="M Erasmus"/>
    <s v="VA Kulkarni"/>
  </r>
  <r>
    <n v="399"/>
    <x v="9"/>
    <x v="5"/>
    <d v="2013-04-15T00:00:00"/>
    <x v="67"/>
    <x v="9"/>
    <s v="Pune Warriors"/>
    <s v="Chennai Super Kings"/>
    <x v="10"/>
    <x v="1"/>
    <x v="0"/>
    <x v="11"/>
    <n v="24"/>
    <n v="0"/>
    <s v="Asad Rauf"/>
    <s v="AK Chaudhary"/>
  </r>
  <r>
    <n v="397"/>
    <x v="1"/>
    <x v="5"/>
    <d v="2013-04-14T00:00:00"/>
    <x v="55"/>
    <x v="1"/>
    <s v="Kolkata Knight Riders"/>
    <s v="Sunrisers Hyderabad"/>
    <x v="1"/>
    <x v="1"/>
    <x v="0"/>
    <x v="2"/>
    <n v="48"/>
    <n v="0"/>
    <s v="M Erasmus"/>
    <s v="VA Kulkarni"/>
  </r>
  <r>
    <n v="398"/>
    <x v="4"/>
    <x v="5"/>
    <d v="2013-04-14T00:00:00"/>
    <x v="104"/>
    <x v="4"/>
    <s v="Kings XI Punjab"/>
    <s v="Rajasthan Royals"/>
    <x v="2"/>
    <x v="0"/>
    <x v="0"/>
    <x v="4"/>
    <n v="0"/>
    <n v="6"/>
    <s v="Aleem Dar"/>
    <s v="C Shamshuddin"/>
  </r>
  <r>
    <n v="395"/>
    <x v="0"/>
    <x v="5"/>
    <d v="2013-04-13T00:00:00"/>
    <x v="25"/>
    <x v="0"/>
    <s v="Mumbai Indians"/>
    <s v="Pune Warriors"/>
    <x v="7"/>
    <x v="1"/>
    <x v="0"/>
    <x v="6"/>
    <n v="41"/>
    <n v="0"/>
    <s v="S Ravi"/>
    <s v="SJA Taufel"/>
  </r>
  <r>
    <n v="396"/>
    <x v="9"/>
    <x v="5"/>
    <d v="2013-04-13T00:00:00"/>
    <x v="21"/>
    <x v="9"/>
    <s v="Royal Challengers Bangalore"/>
    <s v="Chennai Super Kings"/>
    <x v="0"/>
    <x v="0"/>
    <x v="0"/>
    <x v="0"/>
    <n v="0"/>
    <n v="4"/>
    <s v="Asad Rauf"/>
    <s v="AK Chaudhary"/>
  </r>
  <r>
    <n v="394"/>
    <x v="2"/>
    <x v="5"/>
    <d v="2013-04-12T00:00:00"/>
    <x v="4"/>
    <x v="2"/>
    <s v="Delhi Daredevils"/>
    <s v="Sunrisers Hyderabad"/>
    <x v="3"/>
    <x v="1"/>
    <x v="0"/>
    <x v="1"/>
    <n v="0"/>
    <n v="3"/>
    <s v="Aleem Dar"/>
    <s v="Subroto Das"/>
  </r>
  <r>
    <n v="392"/>
    <x v="10"/>
    <x v="5"/>
    <d v="2013-04-11T00:00:00"/>
    <x v="31"/>
    <x v="6"/>
    <s v="Kolkata Knight Riders"/>
    <s v="Royal Challengers Bangalore"/>
    <x v="6"/>
    <x v="0"/>
    <x v="0"/>
    <x v="5"/>
    <n v="0"/>
    <n v="8"/>
    <s v="Asad Rauf"/>
    <s v="AK Chaudhary"/>
  </r>
  <r>
    <n v="393"/>
    <x v="3"/>
    <x v="5"/>
    <d v="2013-04-11T00:00:00"/>
    <x v="86"/>
    <x v="22"/>
    <s v="Rajasthan Royals"/>
    <s v="Pune Warriors"/>
    <x v="2"/>
    <x v="1"/>
    <x v="0"/>
    <x v="11"/>
    <n v="0"/>
    <n v="7"/>
    <s v="M Erasmus"/>
    <s v="K Srinath"/>
  </r>
  <r>
    <n v="391"/>
    <x v="12"/>
    <x v="5"/>
    <d v="2013-04-10T00:00:00"/>
    <x v="108"/>
    <x v="15"/>
    <s v="Kings XI Punjab"/>
    <s v="Chennai Super Kings"/>
    <x v="0"/>
    <x v="0"/>
    <x v="0"/>
    <x v="0"/>
    <n v="0"/>
    <n v="10"/>
    <s v="Aleem Dar"/>
    <s v="C Shamshuddin"/>
  </r>
  <r>
    <n v="390"/>
    <x v="0"/>
    <x v="5"/>
    <d v="2013-04-09T00:00:00"/>
    <x v="129"/>
    <x v="0"/>
    <s v="Mumbai Indians"/>
    <s v="Delhi Daredevils"/>
    <x v="7"/>
    <x v="1"/>
    <x v="0"/>
    <x v="6"/>
    <n v="44"/>
    <n v="0"/>
    <s v="M Erasmus"/>
    <s v="VA Kulkarni"/>
  </r>
  <r>
    <n v="432"/>
    <x v="10"/>
    <x v="5"/>
    <d v="2013-04-09T00:00:00"/>
    <x v="72"/>
    <x v="6"/>
    <s v="Sunrisers Hyderabad"/>
    <s v="Royal Challengers Bangalore"/>
    <x v="4"/>
    <x v="1"/>
    <x v="0"/>
    <x v="5"/>
    <n v="0"/>
    <n v="7"/>
    <s v="S Ravi"/>
    <s v="SJA Taufel"/>
  </r>
  <r>
    <n v="389"/>
    <x v="4"/>
    <x v="5"/>
    <d v="2013-04-08T00:00:00"/>
    <x v="130"/>
    <x v="4"/>
    <s v="Rajasthan Royals"/>
    <s v="Kolkata Knight Riders"/>
    <x v="1"/>
    <x v="0"/>
    <x v="0"/>
    <x v="4"/>
    <n v="19"/>
    <n v="0"/>
    <s v="Aleem Dar"/>
    <s v="S Das"/>
  </r>
  <r>
    <n v="387"/>
    <x v="3"/>
    <x v="5"/>
    <d v="2013-04-07T00:00:00"/>
    <x v="84"/>
    <x v="22"/>
    <s v="Pune Warriors"/>
    <s v="Kings XI Punjab"/>
    <x v="10"/>
    <x v="1"/>
    <x v="0"/>
    <x v="7"/>
    <n v="0"/>
    <n v="8"/>
    <s v="S Asnani"/>
    <s v="SJA Taufel"/>
  </r>
  <r>
    <n v="388"/>
    <x v="5"/>
    <x v="5"/>
    <d v="2013-04-07T00:00:00"/>
    <x v="127"/>
    <x v="5"/>
    <s v="Royal Challengers Bangalore"/>
    <s v="Sunrisers Hyderabad"/>
    <x v="6"/>
    <x v="1"/>
    <x v="1"/>
    <x v="1"/>
    <n v="0"/>
    <n v="0"/>
    <s v="AK Chaudhary"/>
    <s v="S Ravi"/>
  </r>
  <r>
    <n v="385"/>
    <x v="2"/>
    <x v="5"/>
    <d v="2013-04-06T00:00:00"/>
    <x v="131"/>
    <x v="2"/>
    <s v="Rajasthan Royals"/>
    <s v="Delhi Daredevils"/>
    <x v="2"/>
    <x v="1"/>
    <x v="0"/>
    <x v="4"/>
    <n v="5"/>
    <n v="0"/>
    <s v="S Das"/>
    <s v="C Shamshuddin"/>
  </r>
  <r>
    <n v="386"/>
    <x v="9"/>
    <x v="5"/>
    <d v="2013-04-06T00:00:00"/>
    <x v="63"/>
    <x v="9"/>
    <s v="Mumbai Indians"/>
    <s v="Chennai Super Kings"/>
    <x v="7"/>
    <x v="1"/>
    <x v="0"/>
    <x v="6"/>
    <n v="9"/>
    <n v="0"/>
    <s v="M Erasmus"/>
    <s v="VA Kulkarni"/>
  </r>
  <r>
    <n v="384"/>
    <x v="5"/>
    <x v="5"/>
    <d v="2013-04-05T00:00:00"/>
    <x v="4"/>
    <x v="5"/>
    <s v="Sunrisers Hyderabad"/>
    <s v="Pune Warriors"/>
    <x v="10"/>
    <x v="0"/>
    <x v="0"/>
    <x v="1"/>
    <n v="22"/>
    <n v="0"/>
    <s v="S Ravi"/>
    <s v="SJA Taufel"/>
  </r>
  <r>
    <n v="383"/>
    <x v="10"/>
    <x v="5"/>
    <d v="2013-04-04T00:00:00"/>
    <x v="31"/>
    <x v="6"/>
    <s v="Royal Challengers Bangalore"/>
    <s v="Mumbai Indians"/>
    <x v="7"/>
    <x v="0"/>
    <x v="0"/>
    <x v="5"/>
    <n v="2"/>
    <n v="0"/>
    <s v="VA Kulkarni"/>
    <s v="C Shamshuddin"/>
  </r>
  <r>
    <n v="382"/>
    <x v="1"/>
    <x v="5"/>
    <d v="2013-04-03T00:00:00"/>
    <x v="15"/>
    <x v="1"/>
    <s v="Delhi Daredevils"/>
    <s v="Kolkata Knight Riders"/>
    <x v="1"/>
    <x v="0"/>
    <x v="0"/>
    <x v="2"/>
    <n v="0"/>
    <n v="6"/>
    <s v="S Ravi"/>
    <s v="SJA Taufel"/>
  </r>
  <r>
    <n v="381"/>
    <x v="9"/>
    <x v="6"/>
    <d v="2012-05-27T00:00:00"/>
    <x v="132"/>
    <x v="9"/>
    <s v="Chennai Super Kings"/>
    <s v="Kolkata Knight Riders"/>
    <x v="0"/>
    <x v="1"/>
    <x v="0"/>
    <x v="2"/>
    <n v="0"/>
    <n v="5"/>
    <s v="BF Bowden"/>
    <s v="SJA Taufel"/>
  </r>
  <r>
    <n v="380"/>
    <x v="9"/>
    <x v="6"/>
    <d v="2012-05-25T00:00:00"/>
    <x v="111"/>
    <x v="9"/>
    <s v="Chennai Super Kings"/>
    <s v="Delhi Daredevils"/>
    <x v="3"/>
    <x v="0"/>
    <x v="0"/>
    <x v="0"/>
    <n v="86"/>
    <n v="0"/>
    <s v="BR Doctrove"/>
    <s v="SJA Taufel"/>
  </r>
  <r>
    <n v="379"/>
    <x v="10"/>
    <x v="6"/>
    <d v="2012-05-23T00:00:00"/>
    <x v="28"/>
    <x v="6"/>
    <s v="Chennai Super Kings"/>
    <s v="Mumbai Indians"/>
    <x v="7"/>
    <x v="0"/>
    <x v="0"/>
    <x v="0"/>
    <n v="38"/>
    <n v="0"/>
    <s v="BF Bowden"/>
    <s v="HDPK Dharmasena"/>
  </r>
  <r>
    <n v="378"/>
    <x v="3"/>
    <x v="6"/>
    <d v="2012-05-22T00:00:00"/>
    <x v="71"/>
    <x v="22"/>
    <s v="Kolkata Knight Riders"/>
    <s v="Delhi Daredevils"/>
    <x v="1"/>
    <x v="1"/>
    <x v="0"/>
    <x v="2"/>
    <n v="18"/>
    <n v="0"/>
    <s v="BR Doctrove"/>
    <s v="SJA Taufel"/>
  </r>
  <r>
    <n v="376"/>
    <x v="5"/>
    <x v="6"/>
    <d v="2012-05-20T00:00:00"/>
    <x v="109"/>
    <x v="5"/>
    <s v="Deccan Chargers"/>
    <s v="Royal Challengers Bangalore"/>
    <x v="6"/>
    <x v="0"/>
    <x v="0"/>
    <x v="12"/>
    <n v="9"/>
    <n v="0"/>
    <s v="S Ravi"/>
    <s v="SJA Taufel"/>
  </r>
  <r>
    <n v="377"/>
    <x v="4"/>
    <x v="6"/>
    <d v="2012-05-20T00:00:00"/>
    <x v="47"/>
    <x v="4"/>
    <s v="Rajasthan Royals"/>
    <s v="Mumbai Indians"/>
    <x v="2"/>
    <x v="1"/>
    <x v="0"/>
    <x v="6"/>
    <n v="0"/>
    <n v="10"/>
    <s v="HDPK Dharmasena"/>
    <s v="C Shamshuddin"/>
  </r>
  <r>
    <n v="374"/>
    <x v="22"/>
    <x v="6"/>
    <d v="2012-05-19T00:00:00"/>
    <x v="12"/>
    <x v="23"/>
    <s v="Kings XI Punjab"/>
    <s v="Delhi Daredevils"/>
    <x v="3"/>
    <x v="0"/>
    <x v="0"/>
    <x v="3"/>
    <n v="0"/>
    <n v="6"/>
    <s v="BF Bowden"/>
    <s v="VA Kulkarni"/>
  </r>
  <r>
    <n v="375"/>
    <x v="3"/>
    <x v="6"/>
    <d v="2012-05-19T00:00:00"/>
    <x v="133"/>
    <x v="22"/>
    <s v="Kolkata Knight Riders"/>
    <s v="Pune Warriors"/>
    <x v="1"/>
    <x v="1"/>
    <x v="0"/>
    <x v="2"/>
    <n v="34"/>
    <n v="0"/>
    <s v="S Asnani"/>
    <s v="BR Doctrove"/>
  </r>
  <r>
    <n v="373"/>
    <x v="5"/>
    <x v="6"/>
    <d v="2012-05-18T00:00:00"/>
    <x v="109"/>
    <x v="5"/>
    <s v="Rajasthan Royals"/>
    <s v="Deccan Chargers"/>
    <x v="2"/>
    <x v="1"/>
    <x v="0"/>
    <x v="12"/>
    <n v="0"/>
    <n v="5"/>
    <s v="S Ravi"/>
    <s v="SJA Taufel"/>
  </r>
  <r>
    <n v="371"/>
    <x v="22"/>
    <x v="6"/>
    <d v="2012-05-17T00:00:00"/>
    <x v="119"/>
    <x v="23"/>
    <s v="Chennai Super Kings"/>
    <s v="Kings XI Punjab"/>
    <x v="5"/>
    <x v="0"/>
    <x v="0"/>
    <x v="7"/>
    <n v="0"/>
    <n v="6"/>
    <s v="VA Kulkarni"/>
    <s v="SK Tarapore"/>
  </r>
  <r>
    <n v="372"/>
    <x v="2"/>
    <x v="6"/>
    <d v="2012-05-17T00:00:00"/>
    <x v="31"/>
    <x v="2"/>
    <s v="Royal Challengers Bangalore"/>
    <s v="Delhi Daredevils"/>
    <x v="3"/>
    <x v="0"/>
    <x v="0"/>
    <x v="5"/>
    <n v="21"/>
    <n v="0"/>
    <s v="HDPK Dharmasena"/>
    <s v="C Shamshuddin"/>
  </r>
  <r>
    <n v="370"/>
    <x v="0"/>
    <x v="6"/>
    <d v="2012-05-16T00:00:00"/>
    <x v="15"/>
    <x v="0"/>
    <s v="Kolkata Knight Riders"/>
    <s v="Mumbai Indians"/>
    <x v="7"/>
    <x v="0"/>
    <x v="0"/>
    <x v="2"/>
    <n v="32"/>
    <n v="0"/>
    <s v="S Das"/>
    <s v="BR Doctrove"/>
  </r>
  <r>
    <n v="369"/>
    <x v="2"/>
    <x v="6"/>
    <d v="2012-05-15T00:00:00"/>
    <x v="12"/>
    <x v="2"/>
    <s v="Kings XI Punjab"/>
    <s v="Delhi Daredevils"/>
    <x v="5"/>
    <x v="1"/>
    <x v="0"/>
    <x v="3"/>
    <n v="0"/>
    <n v="5"/>
    <s v="HDPK Dharmasena"/>
    <s v="BNJ Oxenford"/>
  </r>
  <r>
    <n v="367"/>
    <x v="10"/>
    <x v="6"/>
    <d v="2012-05-14T00:00:00"/>
    <x v="13"/>
    <x v="6"/>
    <s v="Royal Challengers Bangalore"/>
    <s v="Mumbai Indians"/>
    <x v="7"/>
    <x v="0"/>
    <x v="0"/>
    <x v="6"/>
    <n v="0"/>
    <n v="5"/>
    <s v="S Das"/>
    <s v="BR Doctrove"/>
  </r>
  <r>
    <n v="368"/>
    <x v="1"/>
    <x v="6"/>
    <d v="2012-05-14T00:00:00"/>
    <x v="108"/>
    <x v="1"/>
    <s v="Kolkata Knight Riders"/>
    <s v="Chennai Super Kings"/>
    <x v="0"/>
    <x v="0"/>
    <x v="0"/>
    <x v="0"/>
    <n v="0"/>
    <n v="5"/>
    <s v="JD Cloete"/>
    <s v="SJA Taufel"/>
  </r>
  <r>
    <n v="365"/>
    <x v="4"/>
    <x v="6"/>
    <d v="2012-05-13T00:00:00"/>
    <x v="134"/>
    <x v="4"/>
    <s v="Rajasthan Royals"/>
    <s v="Pune Warriors"/>
    <x v="2"/>
    <x v="1"/>
    <x v="0"/>
    <x v="4"/>
    <n v="45"/>
    <n v="0"/>
    <s v="BF Bowden"/>
    <s v="SK Tarapore"/>
  </r>
  <r>
    <n v="366"/>
    <x v="12"/>
    <x v="6"/>
    <d v="2012-05-13T00:00:00"/>
    <x v="135"/>
    <x v="15"/>
    <s v="Deccan Chargers"/>
    <s v="Kings XI Punjab"/>
    <x v="11"/>
    <x v="1"/>
    <x v="0"/>
    <x v="7"/>
    <n v="0"/>
    <n v="4"/>
    <s v="HDPK Dharmasena"/>
    <s v="BNJ Oxenford"/>
  </r>
  <r>
    <n v="363"/>
    <x v="1"/>
    <x v="6"/>
    <d v="2012-05-12T00:00:00"/>
    <x v="25"/>
    <x v="1"/>
    <s v="Mumbai Indians"/>
    <s v="Kolkata Knight Riders"/>
    <x v="7"/>
    <x v="1"/>
    <x v="0"/>
    <x v="6"/>
    <n v="27"/>
    <n v="0"/>
    <s v="S Ravi"/>
    <s v="SJA Taufel"/>
  </r>
  <r>
    <n v="364"/>
    <x v="9"/>
    <x v="6"/>
    <d v="2012-05-12T00:00:00"/>
    <x v="136"/>
    <x v="9"/>
    <s v="Delhi Daredevils"/>
    <s v="Chennai Super Kings"/>
    <x v="0"/>
    <x v="0"/>
    <x v="0"/>
    <x v="0"/>
    <n v="0"/>
    <n v="9"/>
    <s v="S Das"/>
    <s v="BR Doctrove"/>
  </r>
  <r>
    <n v="362"/>
    <x v="3"/>
    <x v="6"/>
    <d v="2012-05-11T00:00:00"/>
    <x v="31"/>
    <x v="22"/>
    <s v="Royal Challengers Bangalore"/>
    <s v="Pune Warriors"/>
    <x v="10"/>
    <x v="0"/>
    <x v="0"/>
    <x v="5"/>
    <n v="35"/>
    <n v="0"/>
    <s v="BF Bowden"/>
    <s v="SK Tarapore"/>
  </r>
  <r>
    <n v="331"/>
    <x v="5"/>
    <x v="6"/>
    <d v="2012-05-10T00:00:00"/>
    <x v="53"/>
    <x v="5"/>
    <s v="Deccan Chargers"/>
    <s v="Delhi Daredevils"/>
    <x v="11"/>
    <x v="1"/>
    <x v="0"/>
    <x v="3"/>
    <n v="0"/>
    <n v="9"/>
    <s v="JD Cloete"/>
    <s v="SJA Taufel"/>
  </r>
  <r>
    <n v="361"/>
    <x v="4"/>
    <x v="6"/>
    <d v="2012-05-10T00:00:00"/>
    <x v="136"/>
    <x v="4"/>
    <s v="Rajasthan Royals"/>
    <s v="Chennai Super Kings"/>
    <x v="0"/>
    <x v="0"/>
    <x v="0"/>
    <x v="0"/>
    <n v="0"/>
    <n v="4"/>
    <s v="BNJ Oxenford"/>
    <s v="C Shamshuddin"/>
  </r>
  <r>
    <n v="360"/>
    <x v="0"/>
    <x v="6"/>
    <d v="2012-05-09T00:00:00"/>
    <x v="31"/>
    <x v="0"/>
    <s v="Mumbai Indians"/>
    <s v="Royal Challengers Bangalore"/>
    <x v="6"/>
    <x v="0"/>
    <x v="0"/>
    <x v="5"/>
    <n v="0"/>
    <n v="9"/>
    <s v="BF Bowden"/>
    <s v="VA Kulkarni"/>
  </r>
  <r>
    <n v="358"/>
    <x v="3"/>
    <x v="6"/>
    <d v="2012-05-08T00:00:00"/>
    <x v="0"/>
    <x v="22"/>
    <s v="Pune Warriors"/>
    <s v="Rajasthan Royals"/>
    <x v="10"/>
    <x v="1"/>
    <x v="0"/>
    <x v="4"/>
    <n v="0"/>
    <n v="7"/>
    <s v="Asad Rauf"/>
    <s v="BR Doctrove"/>
  </r>
  <r>
    <n v="359"/>
    <x v="5"/>
    <x v="6"/>
    <d v="2012-05-08T00:00:00"/>
    <x v="93"/>
    <x v="5"/>
    <s v="Kings XI Punjab"/>
    <s v="Deccan Chargers"/>
    <x v="11"/>
    <x v="0"/>
    <x v="0"/>
    <x v="7"/>
    <n v="25"/>
    <n v="0"/>
    <s v="HDPK Dharmasena"/>
    <s v="BNJ Oxenford"/>
  </r>
  <r>
    <n v="357"/>
    <x v="2"/>
    <x v="6"/>
    <d v="2012-05-07T00:00:00"/>
    <x v="113"/>
    <x v="2"/>
    <s v="Delhi Daredevils"/>
    <s v="Kolkata Knight Riders"/>
    <x v="3"/>
    <x v="1"/>
    <x v="0"/>
    <x v="2"/>
    <n v="0"/>
    <n v="6"/>
    <s v="JD Cloete"/>
    <s v="S Ravi"/>
  </r>
  <r>
    <n v="355"/>
    <x v="0"/>
    <x v="6"/>
    <d v="2012-05-06T00:00:00"/>
    <x v="47"/>
    <x v="0"/>
    <s v="Chennai Super Kings"/>
    <s v="Mumbai Indians"/>
    <x v="7"/>
    <x v="0"/>
    <x v="0"/>
    <x v="6"/>
    <n v="0"/>
    <n v="2"/>
    <s v="Asad Rauf"/>
    <s v="S Asnani"/>
  </r>
  <r>
    <n v="356"/>
    <x v="10"/>
    <x v="6"/>
    <d v="2012-05-06T00:00:00"/>
    <x v="9"/>
    <x v="6"/>
    <s v="Deccan Chargers"/>
    <s v="Royal Challengers Bangalore"/>
    <x v="6"/>
    <x v="0"/>
    <x v="0"/>
    <x v="5"/>
    <n v="0"/>
    <n v="5"/>
    <s v="HDPK Dharmasena"/>
    <s v="BNJ Oxenford"/>
  </r>
  <r>
    <n v="353"/>
    <x v="1"/>
    <x v="6"/>
    <d v="2012-05-05T00:00:00"/>
    <x v="15"/>
    <x v="1"/>
    <s v="Kolkata Knight Riders"/>
    <s v="Pune Warriors"/>
    <x v="1"/>
    <x v="1"/>
    <x v="0"/>
    <x v="2"/>
    <n v="7"/>
    <n v="0"/>
    <s v="BF Bowden"/>
    <s v="SK Tarapore"/>
  </r>
  <r>
    <n v="354"/>
    <x v="12"/>
    <x v="6"/>
    <d v="2012-05-05T00:00:00"/>
    <x v="0"/>
    <x v="15"/>
    <s v="Rajasthan Royals"/>
    <s v="Kings XI Punjab"/>
    <x v="2"/>
    <x v="1"/>
    <x v="0"/>
    <x v="4"/>
    <n v="43"/>
    <n v="0"/>
    <s v="JD Cloete"/>
    <s v="SJA Taufel"/>
  </r>
  <r>
    <n v="352"/>
    <x v="9"/>
    <x v="6"/>
    <d v="2012-05-04T00:00:00"/>
    <x v="60"/>
    <x v="9"/>
    <s v="Chennai Super Kings"/>
    <s v="Deccan Chargers"/>
    <x v="0"/>
    <x v="1"/>
    <x v="0"/>
    <x v="0"/>
    <n v="10"/>
    <n v="0"/>
    <s v="HDPK Dharmasena"/>
    <s v="BNJ Oxenford"/>
  </r>
  <r>
    <n v="351"/>
    <x v="3"/>
    <x v="6"/>
    <d v="2012-05-03T00:00:00"/>
    <x v="96"/>
    <x v="22"/>
    <s v="Mumbai Indians"/>
    <s v="Pune Warriors"/>
    <x v="7"/>
    <x v="1"/>
    <x v="0"/>
    <x v="6"/>
    <n v="1"/>
    <n v="0"/>
    <s v="Asad Rauf"/>
    <s v="S Asnani"/>
  </r>
  <r>
    <n v="350"/>
    <x v="10"/>
    <x v="6"/>
    <d v="2012-05-02T00:00:00"/>
    <x v="116"/>
    <x v="6"/>
    <s v="Royal Challengers Bangalore"/>
    <s v="Kings XI Punjab"/>
    <x v="5"/>
    <x v="0"/>
    <x v="0"/>
    <x v="7"/>
    <n v="0"/>
    <n v="4"/>
    <s v="BF Bowden"/>
    <s v="C Shamshuddin"/>
  </r>
  <r>
    <n v="348"/>
    <x v="18"/>
    <x v="6"/>
    <d v="2012-05-01T00:00:00"/>
    <x v="137"/>
    <x v="18"/>
    <s v="Deccan Chargers"/>
    <s v="Pune Warriors"/>
    <x v="11"/>
    <x v="1"/>
    <x v="0"/>
    <x v="12"/>
    <n v="13"/>
    <n v="0"/>
    <s v="Aleem Dar"/>
    <s v="AK Chaudhary"/>
  </r>
  <r>
    <n v="349"/>
    <x v="4"/>
    <x v="6"/>
    <d v="2012-05-01T00:00:00"/>
    <x v="88"/>
    <x v="4"/>
    <s v="Rajasthan Royals"/>
    <s v="Delhi Daredevils"/>
    <x v="2"/>
    <x v="1"/>
    <x v="0"/>
    <x v="3"/>
    <n v="0"/>
    <n v="6"/>
    <s v="JD Cloete"/>
    <s v="SJA Taufel"/>
  </r>
  <r>
    <n v="347"/>
    <x v="9"/>
    <x v="6"/>
    <d v="2012-04-30T00:00:00"/>
    <x v="55"/>
    <x v="9"/>
    <s v="Chennai Super Kings"/>
    <s v="Kolkata Knight Riders"/>
    <x v="0"/>
    <x v="1"/>
    <x v="0"/>
    <x v="2"/>
    <n v="0"/>
    <n v="5"/>
    <s v="BF Bowden"/>
    <s v="C Shamshuddin"/>
  </r>
  <r>
    <n v="345"/>
    <x v="2"/>
    <x v="6"/>
    <d v="2012-04-29T00:00:00"/>
    <x v="107"/>
    <x v="2"/>
    <s v="Delhi Daredevils"/>
    <s v="Rajasthan Royals"/>
    <x v="3"/>
    <x v="1"/>
    <x v="0"/>
    <x v="3"/>
    <n v="1"/>
    <n v="0"/>
    <s v="S Ravi"/>
    <s v="RJ Tucker"/>
  </r>
  <r>
    <n v="346"/>
    <x v="0"/>
    <x v="6"/>
    <d v="2012-04-29T00:00:00"/>
    <x v="109"/>
    <x v="0"/>
    <s v="Deccan Chargers"/>
    <s v="Mumbai Indians"/>
    <x v="7"/>
    <x v="0"/>
    <x v="0"/>
    <x v="6"/>
    <n v="0"/>
    <n v="5"/>
    <s v="AK Chaudhary"/>
    <s v="BNJ Oxenford"/>
  </r>
  <r>
    <n v="343"/>
    <x v="9"/>
    <x v="6"/>
    <d v="2012-04-28T00:00:00"/>
    <x v="93"/>
    <x v="9"/>
    <s v="Kings XI Punjab"/>
    <s v="Chennai Super Kings"/>
    <x v="5"/>
    <x v="1"/>
    <x v="0"/>
    <x v="7"/>
    <n v="7"/>
    <n v="0"/>
    <s v="BF Bowden"/>
    <s v="SK Tarapore"/>
  </r>
  <r>
    <n v="344"/>
    <x v="1"/>
    <x v="6"/>
    <d v="2012-04-28T00:00:00"/>
    <x v="55"/>
    <x v="1"/>
    <s v="Kolkata Knight Riders"/>
    <s v="Royal Challengers Bangalore"/>
    <x v="1"/>
    <x v="1"/>
    <x v="0"/>
    <x v="2"/>
    <n v="47"/>
    <n v="0"/>
    <s v="Asad Rauf"/>
    <s v="BR Doctrove"/>
  </r>
  <r>
    <n v="342"/>
    <x v="2"/>
    <x v="6"/>
    <d v="2012-04-27T00:00:00"/>
    <x v="107"/>
    <x v="2"/>
    <s v="Delhi Daredevils"/>
    <s v="Mumbai Indians"/>
    <x v="7"/>
    <x v="0"/>
    <x v="0"/>
    <x v="3"/>
    <n v="37"/>
    <n v="0"/>
    <s v="Aleem Dar"/>
    <s v="BNJ Oxenford"/>
  </r>
  <r>
    <n v="341"/>
    <x v="3"/>
    <x v="6"/>
    <d v="2012-04-26T00:00:00"/>
    <x v="138"/>
    <x v="22"/>
    <s v="Deccan Chargers"/>
    <s v="Pune Warriors"/>
    <x v="11"/>
    <x v="1"/>
    <x v="0"/>
    <x v="12"/>
    <n v="18"/>
    <n v="0"/>
    <s v="S Ravi"/>
    <s v="RJ Tucker"/>
  </r>
  <r>
    <n v="340"/>
    <x v="12"/>
    <x v="6"/>
    <d v="2012-04-25T00:00:00"/>
    <x v="13"/>
    <x v="15"/>
    <s v="Kings XI Punjab"/>
    <s v="Mumbai Indians"/>
    <x v="5"/>
    <x v="1"/>
    <x v="0"/>
    <x v="6"/>
    <n v="0"/>
    <n v="4"/>
    <s v="Aleem Dar"/>
    <s v="BNJ Oxenford"/>
  </r>
  <r>
    <n v="339"/>
    <x v="3"/>
    <x v="6"/>
    <d v="2012-04-24T00:00:00"/>
    <x v="107"/>
    <x v="22"/>
    <s v="Pune Warriors"/>
    <s v="Delhi Daredevils"/>
    <x v="10"/>
    <x v="1"/>
    <x v="0"/>
    <x v="3"/>
    <n v="0"/>
    <n v="8"/>
    <s v="S Ravi"/>
    <s v="RJ Tucker"/>
  </r>
  <r>
    <n v="338"/>
    <x v="4"/>
    <x v="6"/>
    <d v="2012-04-23T00:00:00"/>
    <x v="9"/>
    <x v="4"/>
    <s v="Royal Challengers Bangalore"/>
    <s v="Rajasthan Royals"/>
    <x v="2"/>
    <x v="0"/>
    <x v="0"/>
    <x v="5"/>
    <n v="46"/>
    <n v="0"/>
    <s v="Asad Rauf"/>
    <s v="S Asnani"/>
  </r>
  <r>
    <n v="336"/>
    <x v="0"/>
    <x v="6"/>
    <d v="2012-04-22T00:00:00"/>
    <x v="99"/>
    <x v="0"/>
    <s v="Mumbai Indians"/>
    <s v="Kings XI Punjab"/>
    <x v="7"/>
    <x v="1"/>
    <x v="0"/>
    <x v="7"/>
    <n v="0"/>
    <n v="6"/>
    <s v="S Ravi"/>
    <s v="RJ Tucker"/>
  </r>
  <r>
    <n v="337"/>
    <x v="18"/>
    <x v="6"/>
    <d v="2012-04-22T00:00:00"/>
    <x v="139"/>
    <x v="18"/>
    <s v="Deccan Chargers"/>
    <s v="Kolkata Knight Riders"/>
    <x v="1"/>
    <x v="0"/>
    <x v="0"/>
    <x v="2"/>
    <n v="0"/>
    <n v="5"/>
    <s v="BF Bowden"/>
    <s v="SK Tarapore"/>
  </r>
  <r>
    <n v="334"/>
    <x v="9"/>
    <x v="6"/>
    <d v="2012-04-21T00:00:00"/>
    <x v="3"/>
    <x v="9"/>
    <s v="Rajasthan Royals"/>
    <s v="Chennai Super Kings"/>
    <x v="2"/>
    <x v="1"/>
    <x v="0"/>
    <x v="0"/>
    <n v="0"/>
    <n v="7"/>
    <s v="Aleem Dar"/>
    <s v="BNJ Oxenford"/>
  </r>
  <r>
    <n v="335"/>
    <x v="2"/>
    <x v="6"/>
    <d v="2012-04-21T00:00:00"/>
    <x v="140"/>
    <x v="2"/>
    <s v="Pune Warriors"/>
    <s v="Delhi Daredevils"/>
    <x v="3"/>
    <x v="0"/>
    <x v="0"/>
    <x v="11"/>
    <n v="20"/>
    <n v="0"/>
    <s v="Asad Rauf"/>
    <s v="S Das"/>
  </r>
  <r>
    <n v="333"/>
    <x v="12"/>
    <x v="6"/>
    <d v="2012-04-20T00:00:00"/>
    <x v="31"/>
    <x v="15"/>
    <s v="Kings XI Punjab"/>
    <s v="Royal Challengers Bangalore"/>
    <x v="6"/>
    <x v="0"/>
    <x v="0"/>
    <x v="5"/>
    <n v="0"/>
    <n v="5"/>
    <s v="S Ravi"/>
    <s v="RJ Tucker"/>
  </r>
  <r>
    <n v="323"/>
    <x v="2"/>
    <x v="6"/>
    <d v="2012-04-19T00:00:00"/>
    <x v="141"/>
    <x v="2"/>
    <s v="Deccan Chargers"/>
    <s v="Delhi Daredevils"/>
    <x v="11"/>
    <x v="1"/>
    <x v="0"/>
    <x v="3"/>
    <n v="0"/>
    <n v="5"/>
    <s v="BF Bowden"/>
    <s v="SK Tarapore"/>
  </r>
  <r>
    <n v="332"/>
    <x v="9"/>
    <x v="6"/>
    <d v="2012-04-19T00:00:00"/>
    <x v="142"/>
    <x v="9"/>
    <s v="Chennai Super Kings"/>
    <s v="Pune Warriors"/>
    <x v="10"/>
    <x v="0"/>
    <x v="0"/>
    <x v="0"/>
    <n v="13"/>
    <n v="0"/>
    <s v="Asad Rauf"/>
    <s v="S Das"/>
  </r>
  <r>
    <n v="330"/>
    <x v="12"/>
    <x v="6"/>
    <d v="2012-04-18T00:00:00"/>
    <x v="55"/>
    <x v="15"/>
    <s v="Kings XI Punjab"/>
    <s v="Kolkata Knight Riders"/>
    <x v="5"/>
    <x v="1"/>
    <x v="0"/>
    <x v="2"/>
    <n v="0"/>
    <n v="8"/>
    <s v="JD Cloete"/>
    <s v="RJ Tucker"/>
  </r>
  <r>
    <n v="328"/>
    <x v="4"/>
    <x v="6"/>
    <d v="2012-04-17T00:00:00"/>
    <x v="114"/>
    <x v="4"/>
    <s v="Deccan Chargers"/>
    <s v="Rajasthan Royals"/>
    <x v="11"/>
    <x v="1"/>
    <x v="0"/>
    <x v="4"/>
    <n v="0"/>
    <n v="5"/>
    <s v="Aleem Dar"/>
    <s v="BNJ Oxenford"/>
  </r>
  <r>
    <n v="329"/>
    <x v="10"/>
    <x v="6"/>
    <d v="2012-04-17T00:00:00"/>
    <x v="31"/>
    <x v="6"/>
    <s v="Pune Warriors"/>
    <s v="Royal Challengers Bangalore"/>
    <x v="10"/>
    <x v="1"/>
    <x v="0"/>
    <x v="5"/>
    <n v="0"/>
    <n v="6"/>
    <s v="S Asnani"/>
    <s v="S Das"/>
  </r>
  <r>
    <n v="327"/>
    <x v="0"/>
    <x v="6"/>
    <d v="2012-04-16T00:00:00"/>
    <x v="143"/>
    <x v="0"/>
    <s v="Mumbai Indians"/>
    <s v="Delhi Daredevils"/>
    <x v="3"/>
    <x v="0"/>
    <x v="0"/>
    <x v="3"/>
    <n v="0"/>
    <n v="7"/>
    <s v="BF Bowden"/>
    <s v="SK Tarapore"/>
  </r>
  <r>
    <n v="325"/>
    <x v="1"/>
    <x v="6"/>
    <d v="2012-04-15T00:00:00"/>
    <x v="15"/>
    <x v="1"/>
    <s v="Kings XI Punjab"/>
    <s v="Kolkata Knight Riders"/>
    <x v="1"/>
    <x v="0"/>
    <x v="0"/>
    <x v="7"/>
    <n v="2"/>
    <n v="0"/>
    <s v="Asad Rauf"/>
    <s v="S Asnani"/>
  </r>
  <r>
    <n v="326"/>
    <x v="10"/>
    <x v="6"/>
    <d v="2012-04-15T00:00:00"/>
    <x v="79"/>
    <x v="6"/>
    <s v="Rajasthan Royals"/>
    <s v="Royal Challengers Bangalore"/>
    <x v="2"/>
    <x v="1"/>
    <x v="0"/>
    <x v="4"/>
    <n v="59"/>
    <n v="0"/>
    <s v="JD Cloete"/>
    <s v="RJ Tucker"/>
  </r>
  <r>
    <n v="324"/>
    <x v="3"/>
    <x v="6"/>
    <d v="2012-04-14T00:00:00"/>
    <x v="144"/>
    <x v="22"/>
    <s v="Chennai Super Kings"/>
    <s v="Pune Warriors"/>
    <x v="0"/>
    <x v="1"/>
    <x v="0"/>
    <x v="11"/>
    <n v="0"/>
    <n v="7"/>
    <s v="Aleem Dar"/>
    <s v="BNJ Oxenford"/>
  </r>
  <r>
    <n v="322"/>
    <x v="1"/>
    <x v="6"/>
    <d v="2012-04-13T00:00:00"/>
    <x v="133"/>
    <x v="1"/>
    <s v="Rajasthan Royals"/>
    <s v="Kolkata Knight Riders"/>
    <x v="2"/>
    <x v="1"/>
    <x v="0"/>
    <x v="2"/>
    <n v="0"/>
    <n v="5"/>
    <s v="Asad Rauf"/>
    <s v="S Asnani"/>
  </r>
  <r>
    <n v="320"/>
    <x v="9"/>
    <x v="6"/>
    <d v="2012-04-12T00:00:00"/>
    <x v="3"/>
    <x v="9"/>
    <s v="Royal Challengers Bangalore"/>
    <s v="Chennai Super Kings"/>
    <x v="6"/>
    <x v="1"/>
    <x v="0"/>
    <x v="0"/>
    <n v="0"/>
    <n v="5"/>
    <s v="HDPK Dharmasena"/>
    <s v="RJ Tucker"/>
  </r>
  <r>
    <n v="321"/>
    <x v="12"/>
    <x v="6"/>
    <d v="2012-04-12T00:00:00"/>
    <x v="145"/>
    <x v="15"/>
    <s v="Pune Warriors"/>
    <s v="Kings XI Punjab"/>
    <x v="5"/>
    <x v="0"/>
    <x v="0"/>
    <x v="7"/>
    <n v="0"/>
    <n v="7"/>
    <s v="VA Kulkarni"/>
    <s v="SK Tarapore"/>
  </r>
  <r>
    <n v="319"/>
    <x v="0"/>
    <x v="6"/>
    <d v="2012-04-11T00:00:00"/>
    <x v="63"/>
    <x v="0"/>
    <s v="Mumbai Indians"/>
    <s v="Rajasthan Royals"/>
    <x v="2"/>
    <x v="0"/>
    <x v="0"/>
    <x v="6"/>
    <n v="27"/>
    <n v="0"/>
    <s v="Aleem Dar"/>
    <s v="BNJ Oxenford"/>
  </r>
  <r>
    <n v="317"/>
    <x v="10"/>
    <x v="6"/>
    <d v="2012-04-10T00:00:00"/>
    <x v="146"/>
    <x v="6"/>
    <s v="Kolkata Knight Riders"/>
    <s v="Royal Challengers Bangalore"/>
    <x v="6"/>
    <x v="0"/>
    <x v="0"/>
    <x v="2"/>
    <n v="42"/>
    <n v="0"/>
    <s v="S Ravi"/>
    <s v="RJ Tucker"/>
  </r>
  <r>
    <n v="318"/>
    <x v="2"/>
    <x v="6"/>
    <d v="2012-04-10T00:00:00"/>
    <x v="105"/>
    <x v="2"/>
    <s v="Chennai Super Kings"/>
    <s v="Delhi Daredevils"/>
    <x v="3"/>
    <x v="0"/>
    <x v="0"/>
    <x v="3"/>
    <n v="0"/>
    <n v="8"/>
    <s v="Asad Rauf"/>
    <s v="SK Tarapore"/>
  </r>
  <r>
    <n v="316"/>
    <x v="15"/>
    <x v="6"/>
    <d v="2012-04-09T00:00:00"/>
    <x v="25"/>
    <x v="13"/>
    <s v="Deccan Chargers"/>
    <s v="Mumbai Indians"/>
    <x v="11"/>
    <x v="1"/>
    <x v="0"/>
    <x v="6"/>
    <n v="0"/>
    <n v="5"/>
    <s v="AK Chaudhary"/>
    <s v="JD Cloete"/>
  </r>
  <r>
    <n v="314"/>
    <x v="4"/>
    <x v="6"/>
    <d v="2012-04-08T00:00:00"/>
    <x v="114"/>
    <x v="4"/>
    <s v="Rajasthan Royals"/>
    <s v="Kolkata Knight Riders"/>
    <x v="1"/>
    <x v="0"/>
    <x v="0"/>
    <x v="4"/>
    <n v="22"/>
    <n v="0"/>
    <s v="BF Bowden"/>
    <s v="VA Kulkarni"/>
  </r>
  <r>
    <n v="315"/>
    <x v="3"/>
    <x v="6"/>
    <d v="2012-04-08T00:00:00"/>
    <x v="147"/>
    <x v="22"/>
    <s v="Pune Warriors"/>
    <s v="Kings XI Punjab"/>
    <x v="10"/>
    <x v="1"/>
    <x v="0"/>
    <x v="11"/>
    <n v="22"/>
    <n v="0"/>
    <s v="S Das"/>
    <s v="SJA Taufel"/>
  </r>
  <r>
    <n v="312"/>
    <x v="10"/>
    <x v="6"/>
    <d v="2012-04-07T00:00:00"/>
    <x v="9"/>
    <x v="6"/>
    <s v="Royal Challengers Bangalore"/>
    <s v="Delhi Daredevils"/>
    <x v="3"/>
    <x v="0"/>
    <x v="0"/>
    <x v="5"/>
    <n v="20"/>
    <n v="0"/>
    <s v="S Asnani"/>
    <s v="S Ravi"/>
  </r>
  <r>
    <n v="313"/>
    <x v="15"/>
    <x v="6"/>
    <d v="2012-04-07T00:00:00"/>
    <x v="21"/>
    <x v="13"/>
    <s v="Chennai Super Kings"/>
    <s v="Deccan Chargers"/>
    <x v="11"/>
    <x v="0"/>
    <x v="0"/>
    <x v="0"/>
    <n v="74"/>
    <n v="0"/>
    <s v="JD Cloete"/>
    <s v="HDPK Dharmasena"/>
  </r>
  <r>
    <n v="310"/>
    <x v="0"/>
    <x v="6"/>
    <d v="2012-04-06T00:00:00"/>
    <x v="67"/>
    <x v="0"/>
    <s v="Pune Warriors"/>
    <s v="Mumbai Indians"/>
    <x v="7"/>
    <x v="0"/>
    <x v="0"/>
    <x v="11"/>
    <n v="28"/>
    <n v="0"/>
    <s v="AK Chaudhary"/>
    <s v="SJA Taufel"/>
  </r>
  <r>
    <n v="311"/>
    <x v="4"/>
    <x v="6"/>
    <d v="2012-04-06T00:00:00"/>
    <x v="79"/>
    <x v="4"/>
    <s v="Rajasthan Royals"/>
    <s v="Kings XI Punjab"/>
    <x v="5"/>
    <x v="0"/>
    <x v="0"/>
    <x v="4"/>
    <n v="31"/>
    <n v="0"/>
    <s v="BF Bowden"/>
    <s v="SK Tarapore"/>
  </r>
  <r>
    <n v="309"/>
    <x v="1"/>
    <x v="6"/>
    <d v="2012-04-05T00:00:00"/>
    <x v="148"/>
    <x v="1"/>
    <s v="Kolkata Knight Riders"/>
    <s v="Delhi Daredevils"/>
    <x v="3"/>
    <x v="0"/>
    <x v="0"/>
    <x v="3"/>
    <n v="0"/>
    <n v="8"/>
    <s v="S Asnani"/>
    <s v="HDPK Dharmasena"/>
  </r>
  <r>
    <n v="308"/>
    <x v="9"/>
    <x v="6"/>
    <d v="2012-04-04T00:00:00"/>
    <x v="149"/>
    <x v="9"/>
    <s v="Chennai Super Kings"/>
    <s v="Mumbai Indians"/>
    <x v="7"/>
    <x v="0"/>
    <x v="0"/>
    <x v="6"/>
    <n v="0"/>
    <n v="8"/>
    <s v="JD Cloete"/>
    <s v="SJA Taufel"/>
  </r>
  <r>
    <n v="307"/>
    <x v="9"/>
    <x v="7"/>
    <d v="2011-05-28T00:00:00"/>
    <x v="111"/>
    <x v="9"/>
    <s v="Chennai Super Kings"/>
    <s v="Royal Challengers Bangalore"/>
    <x v="0"/>
    <x v="1"/>
    <x v="0"/>
    <x v="0"/>
    <n v="58"/>
    <n v="0"/>
    <s v="Asad Rauf"/>
    <s v="SJA Taufel"/>
  </r>
  <r>
    <n v="306"/>
    <x v="9"/>
    <x v="7"/>
    <d v="2011-05-27T00:00:00"/>
    <x v="31"/>
    <x v="9"/>
    <s v="Royal Challengers Bangalore"/>
    <s v="Mumbai Indians"/>
    <x v="7"/>
    <x v="0"/>
    <x v="0"/>
    <x v="5"/>
    <n v="43"/>
    <n v="0"/>
    <s v="Asad Rauf"/>
    <s v="SJA Taufel"/>
  </r>
  <r>
    <n v="305"/>
    <x v="0"/>
    <x v="7"/>
    <d v="2011-05-25T00:00:00"/>
    <x v="150"/>
    <x v="0"/>
    <s v="Kolkata Knight Riders"/>
    <s v="Mumbai Indians"/>
    <x v="7"/>
    <x v="0"/>
    <x v="0"/>
    <x v="6"/>
    <n v="0"/>
    <n v="4"/>
    <s v="Asad Rauf"/>
    <s v="SJA Taufel"/>
  </r>
  <r>
    <n v="304"/>
    <x v="0"/>
    <x v="7"/>
    <d v="2011-05-24T00:00:00"/>
    <x v="60"/>
    <x v="0"/>
    <s v="Royal Challengers Bangalore"/>
    <s v="Chennai Super Kings"/>
    <x v="0"/>
    <x v="0"/>
    <x v="0"/>
    <x v="0"/>
    <n v="0"/>
    <n v="6"/>
    <s v="Asad Rauf"/>
    <s v="SJA Taufel"/>
  </r>
  <r>
    <n v="302"/>
    <x v="10"/>
    <x v="7"/>
    <d v="2011-05-22T00:00:00"/>
    <x v="31"/>
    <x v="6"/>
    <s v="Chennai Super Kings"/>
    <s v="Royal Challengers Bangalore"/>
    <x v="6"/>
    <x v="0"/>
    <x v="0"/>
    <x v="5"/>
    <n v="0"/>
    <n v="8"/>
    <s v="K Hariharan"/>
    <s v="RE Koertzen"/>
  </r>
  <r>
    <n v="303"/>
    <x v="1"/>
    <x v="7"/>
    <d v="2011-05-22T00:00:00"/>
    <x v="151"/>
    <x v="1"/>
    <s v="Kolkata Knight Riders"/>
    <s v="Mumbai Indians"/>
    <x v="7"/>
    <x v="0"/>
    <x v="0"/>
    <x v="6"/>
    <n v="0"/>
    <n v="5"/>
    <s v="SK Tarapore"/>
    <s v="SJA Taufel"/>
  </r>
  <r>
    <n v="300"/>
    <x v="22"/>
    <x v="7"/>
    <d v="2011-05-21T00:00:00"/>
    <x v="16"/>
    <x v="23"/>
    <s v="Deccan Chargers"/>
    <s v="Kings XI Punjab"/>
    <x v="5"/>
    <x v="0"/>
    <x v="0"/>
    <x v="12"/>
    <n v="82"/>
    <n v="0"/>
    <s v="Asad Rauf"/>
    <s v="AM Saheba"/>
  </r>
  <r>
    <n v="301"/>
    <x v="2"/>
    <x v="7"/>
    <d v="2011-05-21T00:00:00"/>
    <x v="87"/>
    <x v="2"/>
    <s v="Delhi Daredevils"/>
    <s v="Pune Warriors"/>
    <x v="3"/>
    <x v="1"/>
    <x v="2"/>
    <x v="10"/>
    <n v="0"/>
    <n v="0"/>
    <s v="SS Hazare"/>
    <s v="RJ Tucker"/>
  </r>
  <r>
    <n v="299"/>
    <x v="0"/>
    <x v="7"/>
    <d v="2011-05-20T00:00:00"/>
    <x v="0"/>
    <x v="0"/>
    <s v="Mumbai Indians"/>
    <s v="Rajasthan Royals"/>
    <x v="7"/>
    <x v="1"/>
    <x v="0"/>
    <x v="4"/>
    <n v="0"/>
    <n v="10"/>
    <s v="RE Koertzen"/>
    <s v="PR Reiffel"/>
  </r>
  <r>
    <n v="298"/>
    <x v="0"/>
    <x v="7"/>
    <d v="2011-05-19T00:00:00"/>
    <x v="71"/>
    <x v="24"/>
    <s v="Pune Warriors"/>
    <s v="Kolkata Knight Riders"/>
    <x v="1"/>
    <x v="0"/>
    <x v="0"/>
    <x v="2"/>
    <n v="0"/>
    <n v="7"/>
    <s v="S Ravi"/>
    <s v="SJA Taufel"/>
  </r>
  <r>
    <n v="297"/>
    <x v="9"/>
    <x v="7"/>
    <d v="2011-05-18T00:00:00"/>
    <x v="45"/>
    <x v="9"/>
    <s v="Chennai Super Kings"/>
    <s v="Kochi Tuskers Kerala"/>
    <x v="0"/>
    <x v="1"/>
    <x v="0"/>
    <x v="0"/>
    <n v="11"/>
    <n v="0"/>
    <s v="HDPK Dharmasena"/>
    <s v="RE Koertzen"/>
  </r>
  <r>
    <n v="296"/>
    <x v="22"/>
    <x v="7"/>
    <d v="2011-05-17T00:00:00"/>
    <x v="119"/>
    <x v="23"/>
    <s v="Kings XI Punjab"/>
    <s v="Royal Challengers Bangalore"/>
    <x v="5"/>
    <x v="1"/>
    <x v="0"/>
    <x v="7"/>
    <n v="111"/>
    <n v="0"/>
    <s v="Asad Rauf"/>
    <s v="AM Saheba"/>
  </r>
  <r>
    <n v="295"/>
    <x v="0"/>
    <x v="7"/>
    <d v="2011-05-16T00:00:00"/>
    <x v="4"/>
    <x v="24"/>
    <s v="Pune Warriors"/>
    <s v="Deccan Chargers"/>
    <x v="11"/>
    <x v="0"/>
    <x v="0"/>
    <x v="12"/>
    <n v="0"/>
    <n v="6"/>
    <s v="S Ravi"/>
    <s v="SK Tarapore"/>
  </r>
  <r>
    <n v="293"/>
    <x v="22"/>
    <x v="7"/>
    <d v="2011-05-15T00:00:00"/>
    <x v="90"/>
    <x v="23"/>
    <s v="Kings XI Punjab"/>
    <s v="Delhi Daredevils"/>
    <x v="3"/>
    <x v="0"/>
    <x v="0"/>
    <x v="7"/>
    <n v="29"/>
    <n v="0"/>
    <s v="Asad Rauf"/>
    <s v="SL Shastri"/>
  </r>
  <r>
    <n v="294"/>
    <x v="7"/>
    <x v="7"/>
    <d v="2011-05-15T00:00:00"/>
    <x v="114"/>
    <x v="7"/>
    <s v="Rajasthan Royals"/>
    <s v="Kochi Tuskers Kerala"/>
    <x v="12"/>
    <x v="0"/>
    <x v="0"/>
    <x v="13"/>
    <n v="0"/>
    <n v="8"/>
    <s v="PR Reiffel"/>
    <s v="RJ Tucker"/>
  </r>
  <r>
    <n v="291"/>
    <x v="10"/>
    <x v="7"/>
    <d v="2011-05-14T00:00:00"/>
    <x v="31"/>
    <x v="6"/>
    <s v="Kolkata Knight Riders"/>
    <s v="Royal Challengers Bangalore"/>
    <x v="6"/>
    <x v="0"/>
    <x v="0"/>
    <x v="5"/>
    <n v="0"/>
    <n v="4"/>
    <s v="RE Koertzen"/>
    <s v="RB Tiffin"/>
  </r>
  <r>
    <n v="292"/>
    <x v="0"/>
    <x v="7"/>
    <d v="2011-05-14T00:00:00"/>
    <x v="4"/>
    <x v="0"/>
    <s v="Deccan Chargers"/>
    <s v="Mumbai Indians"/>
    <x v="11"/>
    <x v="1"/>
    <x v="0"/>
    <x v="12"/>
    <n v="10"/>
    <n v="0"/>
    <s v="S Ravi"/>
    <s v="SK Tarapore"/>
  </r>
  <r>
    <n v="290"/>
    <x v="7"/>
    <x v="7"/>
    <d v="2011-05-13T00:00:00"/>
    <x v="129"/>
    <x v="7"/>
    <s v="Kochi Tuskers Kerala"/>
    <s v="Kings XI Punjab"/>
    <x v="5"/>
    <x v="0"/>
    <x v="0"/>
    <x v="7"/>
    <n v="0"/>
    <n v="6"/>
    <s v="S Asnani"/>
    <s v="RJ Tucker"/>
  </r>
  <r>
    <n v="289"/>
    <x v="9"/>
    <x v="7"/>
    <d v="2011-05-12T00:00:00"/>
    <x v="28"/>
    <x v="9"/>
    <s v="Chennai Super Kings"/>
    <s v="Delhi Daredevils"/>
    <x v="0"/>
    <x v="1"/>
    <x v="0"/>
    <x v="0"/>
    <n v="18"/>
    <n v="0"/>
    <s v="AM Saheba"/>
    <s v="SL Shastri"/>
  </r>
  <r>
    <n v="288"/>
    <x v="4"/>
    <x v="7"/>
    <d v="2011-05-11T00:00:00"/>
    <x v="152"/>
    <x v="4"/>
    <s v="Rajasthan Royals"/>
    <s v="Royal Challengers Bangalore"/>
    <x v="6"/>
    <x v="0"/>
    <x v="0"/>
    <x v="5"/>
    <n v="0"/>
    <n v="9"/>
    <s v="HDPK Dharmasena"/>
    <s v="K Hariharan"/>
  </r>
  <r>
    <n v="286"/>
    <x v="5"/>
    <x v="7"/>
    <d v="2011-05-10T00:00:00"/>
    <x v="153"/>
    <x v="5"/>
    <s v="Deccan Chargers"/>
    <s v="Pune Warriors"/>
    <x v="11"/>
    <x v="1"/>
    <x v="0"/>
    <x v="11"/>
    <n v="0"/>
    <n v="6"/>
    <s v="Asad Rauf"/>
    <s v="AM Saheba"/>
  </r>
  <r>
    <n v="287"/>
    <x v="12"/>
    <x v="7"/>
    <d v="2011-05-10T00:00:00"/>
    <x v="154"/>
    <x v="15"/>
    <s v="Kings XI Punjab"/>
    <s v="Mumbai Indians"/>
    <x v="7"/>
    <x v="0"/>
    <x v="0"/>
    <x v="7"/>
    <n v="76"/>
    <n v="0"/>
    <s v="SK Tarapore"/>
    <s v="RJ Tucker"/>
  </r>
  <r>
    <n v="285"/>
    <x v="4"/>
    <x v="7"/>
    <d v="2011-05-09T00:00:00"/>
    <x v="111"/>
    <x v="4"/>
    <s v="Chennai Super Kings"/>
    <s v="Rajasthan Royals"/>
    <x v="2"/>
    <x v="0"/>
    <x v="0"/>
    <x v="0"/>
    <n v="63"/>
    <n v="0"/>
    <s v="K Hariharan"/>
    <s v="SJA Taufel"/>
  </r>
  <r>
    <n v="283"/>
    <x v="10"/>
    <x v="7"/>
    <d v="2011-05-08T00:00:00"/>
    <x v="31"/>
    <x v="6"/>
    <s v="Kochi Tuskers Kerala"/>
    <s v="Royal Challengers Bangalore"/>
    <x v="12"/>
    <x v="1"/>
    <x v="0"/>
    <x v="5"/>
    <n v="0"/>
    <n v="9"/>
    <s v="Aleem Dar"/>
    <s v="SS Hazare"/>
  </r>
  <r>
    <n v="284"/>
    <x v="12"/>
    <x v="7"/>
    <d v="2011-05-08T00:00:00"/>
    <x v="155"/>
    <x v="15"/>
    <s v="Kings XI Punjab"/>
    <s v="Pune Warriors"/>
    <x v="5"/>
    <x v="1"/>
    <x v="0"/>
    <x v="11"/>
    <n v="0"/>
    <n v="5"/>
    <s v="SK Tarapore"/>
    <s v="RJ Tucker"/>
  </r>
  <r>
    <n v="281"/>
    <x v="1"/>
    <x v="7"/>
    <d v="2011-05-07T00:00:00"/>
    <x v="156"/>
    <x v="1"/>
    <s v="Chennai Super Kings"/>
    <s v="Kolkata Knight Riders"/>
    <x v="0"/>
    <x v="1"/>
    <x v="0"/>
    <x v="2"/>
    <n v="10"/>
    <n v="0"/>
    <s v="Asad Rauf"/>
    <s v="PR Reiffel"/>
  </r>
  <r>
    <n v="282"/>
    <x v="0"/>
    <x v="7"/>
    <d v="2011-05-07T00:00:00"/>
    <x v="13"/>
    <x v="0"/>
    <s v="Mumbai Indians"/>
    <s v="Delhi Daredevils"/>
    <x v="3"/>
    <x v="0"/>
    <x v="0"/>
    <x v="6"/>
    <n v="32"/>
    <n v="0"/>
    <s v="K Hariharan"/>
    <s v="SJA Taufel"/>
  </r>
  <r>
    <n v="280"/>
    <x v="10"/>
    <x v="7"/>
    <d v="2011-05-06T00:00:00"/>
    <x v="31"/>
    <x v="6"/>
    <s v="Royal Challengers Bangalore"/>
    <s v="Kings XI Punjab"/>
    <x v="5"/>
    <x v="0"/>
    <x v="0"/>
    <x v="5"/>
    <n v="85"/>
    <n v="0"/>
    <s v="Aleem Dar"/>
    <s v="RB Tiffin"/>
  </r>
  <r>
    <n v="278"/>
    <x v="23"/>
    <x v="7"/>
    <d v="2011-05-05T00:00:00"/>
    <x v="114"/>
    <x v="25"/>
    <s v="Kochi Tuskers Kerala"/>
    <s v="Kolkata Knight Riders"/>
    <x v="1"/>
    <x v="0"/>
    <x v="0"/>
    <x v="13"/>
    <n v="17"/>
    <n v="0"/>
    <s v="S Ravi"/>
    <s v="RJ Tucker"/>
  </r>
  <r>
    <n v="279"/>
    <x v="5"/>
    <x v="7"/>
    <d v="2011-05-05T00:00:00"/>
    <x v="107"/>
    <x v="5"/>
    <s v="Deccan Chargers"/>
    <s v="Delhi Daredevils"/>
    <x v="3"/>
    <x v="0"/>
    <x v="0"/>
    <x v="3"/>
    <n v="0"/>
    <n v="4"/>
    <s v="Asad Rauf"/>
    <s v="AM Saheba"/>
  </r>
  <r>
    <n v="276"/>
    <x v="9"/>
    <x v="7"/>
    <d v="2011-05-04T00:00:00"/>
    <x v="108"/>
    <x v="9"/>
    <s v="Rajasthan Royals"/>
    <s v="Chennai Super Kings"/>
    <x v="2"/>
    <x v="1"/>
    <x v="0"/>
    <x v="0"/>
    <n v="0"/>
    <n v="8"/>
    <s v="SS Hazare"/>
    <s v="RB Tiffin"/>
  </r>
  <r>
    <n v="277"/>
    <x v="0"/>
    <x v="7"/>
    <d v="2011-05-04T00:00:00"/>
    <x v="155"/>
    <x v="24"/>
    <s v="Mumbai Indians"/>
    <s v="Pune Warriors"/>
    <x v="10"/>
    <x v="0"/>
    <x v="0"/>
    <x v="6"/>
    <n v="21"/>
    <n v="0"/>
    <s v="HDPK Dharmasena"/>
    <s v="SJA Taufel"/>
  </r>
  <r>
    <n v="275"/>
    <x v="5"/>
    <x v="7"/>
    <d v="2011-05-03T00:00:00"/>
    <x v="71"/>
    <x v="5"/>
    <s v="Kolkata Knight Riders"/>
    <s v="Deccan Chargers"/>
    <x v="11"/>
    <x v="0"/>
    <x v="0"/>
    <x v="2"/>
    <n v="20"/>
    <n v="0"/>
    <s v="S Asnani"/>
    <s v="RJ Tucker"/>
  </r>
  <r>
    <n v="273"/>
    <x v="0"/>
    <x v="7"/>
    <d v="2011-05-02T00:00:00"/>
    <x v="63"/>
    <x v="0"/>
    <s v="Mumbai Indians"/>
    <s v="Kings XI Punjab"/>
    <x v="5"/>
    <x v="0"/>
    <x v="0"/>
    <x v="6"/>
    <n v="23"/>
    <n v="0"/>
    <s v="HDPK Dharmasena"/>
    <s v="PR Reiffel"/>
  </r>
  <r>
    <n v="274"/>
    <x v="2"/>
    <x v="7"/>
    <d v="2011-05-02T00:00:00"/>
    <x v="157"/>
    <x v="2"/>
    <s v="Delhi Daredevils"/>
    <s v="Kochi Tuskers Kerala"/>
    <x v="12"/>
    <x v="0"/>
    <x v="0"/>
    <x v="13"/>
    <n v="0"/>
    <n v="7"/>
    <s v="Asad Rauf"/>
    <s v="SL Shastri"/>
  </r>
  <r>
    <n v="271"/>
    <x v="4"/>
    <x v="7"/>
    <d v="2011-05-01T00:00:00"/>
    <x v="158"/>
    <x v="4"/>
    <s v="Pune Warriors"/>
    <s v="Rajasthan Royals"/>
    <x v="2"/>
    <x v="0"/>
    <x v="0"/>
    <x v="4"/>
    <n v="0"/>
    <n v="6"/>
    <s v="SK Tarapore"/>
    <s v="SJA Taufel"/>
  </r>
  <r>
    <n v="272"/>
    <x v="9"/>
    <x v="7"/>
    <d v="2011-05-01T00:00:00"/>
    <x v="159"/>
    <x v="9"/>
    <s v="Chennai Super Kings"/>
    <s v="Deccan Chargers"/>
    <x v="0"/>
    <x v="1"/>
    <x v="0"/>
    <x v="0"/>
    <n v="19"/>
    <n v="0"/>
    <s v="Aleem Dar"/>
    <s v="RB Tiffin"/>
  </r>
  <r>
    <n v="269"/>
    <x v="23"/>
    <x v="7"/>
    <d v="2011-04-30T00:00:00"/>
    <x v="107"/>
    <x v="25"/>
    <s v="Delhi Daredevils"/>
    <s v="Kochi Tuskers Kerala"/>
    <x v="3"/>
    <x v="1"/>
    <x v="0"/>
    <x v="3"/>
    <n v="38"/>
    <n v="0"/>
    <s v="HDPK Dharmasena"/>
    <s v="AL Hill"/>
  </r>
  <r>
    <n v="270"/>
    <x v="1"/>
    <x v="7"/>
    <d v="2011-04-30T00:00:00"/>
    <x v="156"/>
    <x v="1"/>
    <s v="Kings XI Punjab"/>
    <s v="Kolkata Knight Riders"/>
    <x v="1"/>
    <x v="0"/>
    <x v="0"/>
    <x v="2"/>
    <n v="0"/>
    <n v="8"/>
    <s v="AM Saheba"/>
    <s v="SL Shastri"/>
  </r>
  <r>
    <n v="267"/>
    <x v="4"/>
    <x v="7"/>
    <d v="2011-04-29T00:00:00"/>
    <x v="160"/>
    <x v="4"/>
    <s v="Mumbai Indians"/>
    <s v="Rajasthan Royals"/>
    <x v="2"/>
    <x v="0"/>
    <x v="0"/>
    <x v="4"/>
    <n v="0"/>
    <n v="7"/>
    <s v="Asad Rauf"/>
    <s v="SK Tarapore"/>
  </r>
  <r>
    <n v="268"/>
    <x v="10"/>
    <x v="7"/>
    <d v="2011-04-29T00:00:00"/>
    <x v="72"/>
    <x v="6"/>
    <s v="Royal Challengers Bangalore"/>
    <s v="Pune Warriors"/>
    <x v="10"/>
    <x v="0"/>
    <x v="0"/>
    <x v="5"/>
    <n v="26"/>
    <n v="0"/>
    <s v="Aleem Dar"/>
    <s v="SS Hazare"/>
  </r>
  <r>
    <n v="266"/>
    <x v="2"/>
    <x v="7"/>
    <d v="2011-04-28T00:00:00"/>
    <x v="161"/>
    <x v="2"/>
    <s v="Kolkata Knight Riders"/>
    <s v="Delhi Daredevils"/>
    <x v="3"/>
    <x v="0"/>
    <x v="0"/>
    <x v="2"/>
    <n v="17"/>
    <n v="0"/>
    <s v="PR Reiffel"/>
    <s v="RJ Tucker"/>
  </r>
  <r>
    <n v="264"/>
    <x v="0"/>
    <x v="7"/>
    <d v="2011-04-27T00:00:00"/>
    <x v="162"/>
    <x v="24"/>
    <s v="Pune Warriors"/>
    <s v="Chennai Super Kings"/>
    <x v="10"/>
    <x v="1"/>
    <x v="0"/>
    <x v="0"/>
    <n v="0"/>
    <n v="8"/>
    <s v="Asad Rauf"/>
    <s v="SL Shastri"/>
  </r>
  <r>
    <n v="265"/>
    <x v="23"/>
    <x v="7"/>
    <d v="2011-04-27T00:00:00"/>
    <x v="124"/>
    <x v="25"/>
    <s v="Deccan Chargers"/>
    <s v="Kochi Tuskers Kerala"/>
    <x v="12"/>
    <x v="0"/>
    <x v="0"/>
    <x v="12"/>
    <n v="55"/>
    <n v="0"/>
    <s v="HDPK Dharmasena"/>
    <s v="AL Hill"/>
  </r>
  <r>
    <n v="263"/>
    <x v="2"/>
    <x v="7"/>
    <d v="2011-04-26T00:00:00"/>
    <x v="72"/>
    <x v="2"/>
    <s v="Delhi Daredevils"/>
    <s v="Royal Challengers Bangalore"/>
    <x v="6"/>
    <x v="0"/>
    <x v="0"/>
    <x v="5"/>
    <n v="0"/>
    <n v="3"/>
    <s v="S Asnani"/>
    <s v="RJ Tucker"/>
  </r>
  <r>
    <n v="262"/>
    <x v="9"/>
    <x v="7"/>
    <d v="2011-04-25T00:00:00"/>
    <x v="108"/>
    <x v="9"/>
    <s v="Chennai Super Kings"/>
    <s v="Pune Warriors"/>
    <x v="10"/>
    <x v="0"/>
    <x v="0"/>
    <x v="0"/>
    <n v="25"/>
    <n v="0"/>
    <s v="Aleem Dar"/>
    <s v="RB Tiffin"/>
  </r>
  <r>
    <n v="260"/>
    <x v="5"/>
    <x v="7"/>
    <d v="2011-04-24T00:00:00"/>
    <x v="96"/>
    <x v="5"/>
    <s v="Mumbai Indians"/>
    <s v="Deccan Chargers"/>
    <x v="11"/>
    <x v="0"/>
    <x v="0"/>
    <x v="6"/>
    <n v="37"/>
    <n v="0"/>
    <s v="HDPK Dharmasena"/>
    <s v="AL Hill"/>
  </r>
  <r>
    <n v="261"/>
    <x v="4"/>
    <x v="7"/>
    <d v="2011-04-24T00:00:00"/>
    <x v="163"/>
    <x v="4"/>
    <s v="Kochi Tuskers Kerala"/>
    <s v="Rajasthan Royals"/>
    <x v="2"/>
    <x v="0"/>
    <x v="0"/>
    <x v="4"/>
    <n v="0"/>
    <n v="8"/>
    <s v="BR Doctrove"/>
    <s v="SK Tarapore"/>
  </r>
  <r>
    <n v="259"/>
    <x v="2"/>
    <x v="7"/>
    <d v="2011-04-23T00:00:00"/>
    <x v="53"/>
    <x v="2"/>
    <s v="Delhi Daredevils"/>
    <s v="Kings XI Punjab"/>
    <x v="5"/>
    <x v="0"/>
    <x v="0"/>
    <x v="3"/>
    <n v="29"/>
    <n v="0"/>
    <s v="S Asnani"/>
    <s v="RE Koertzen"/>
  </r>
  <r>
    <n v="257"/>
    <x v="0"/>
    <x v="7"/>
    <d v="2011-04-22T00:00:00"/>
    <x v="92"/>
    <x v="0"/>
    <s v="Mumbai Indians"/>
    <s v="Chennai Super Kings"/>
    <x v="0"/>
    <x v="0"/>
    <x v="0"/>
    <x v="6"/>
    <n v="8"/>
    <n v="0"/>
    <s v="Asad Rauf"/>
    <s v="AM Saheba"/>
  </r>
  <r>
    <n v="258"/>
    <x v="1"/>
    <x v="7"/>
    <d v="2011-04-22T00:00:00"/>
    <x v="31"/>
    <x v="1"/>
    <s v="Kolkata Knight Riders"/>
    <s v="Royal Challengers Bangalore"/>
    <x v="6"/>
    <x v="0"/>
    <x v="0"/>
    <x v="5"/>
    <n v="0"/>
    <n v="9"/>
    <s v="SS Hazare"/>
    <s v="RB Tiffin"/>
  </r>
  <r>
    <n v="256"/>
    <x v="12"/>
    <x v="7"/>
    <d v="2011-04-21T00:00:00"/>
    <x v="99"/>
    <x v="15"/>
    <s v="Kings XI Punjab"/>
    <s v="Rajasthan Royals"/>
    <x v="2"/>
    <x v="0"/>
    <x v="0"/>
    <x v="7"/>
    <n v="48"/>
    <n v="0"/>
    <s v="S Asnani"/>
    <s v="PR Reiffel"/>
  </r>
  <r>
    <n v="254"/>
    <x v="0"/>
    <x v="7"/>
    <d v="2011-04-20T00:00:00"/>
    <x v="150"/>
    <x v="0"/>
    <s v="Pune Warriors"/>
    <s v="Mumbai Indians"/>
    <x v="10"/>
    <x v="1"/>
    <x v="0"/>
    <x v="6"/>
    <n v="0"/>
    <n v="7"/>
    <s v="Asad Rauf"/>
    <s v="AM Saheba"/>
  </r>
  <r>
    <n v="255"/>
    <x v="1"/>
    <x v="7"/>
    <d v="2011-04-20T00:00:00"/>
    <x v="164"/>
    <x v="1"/>
    <s v="Kochi Tuskers Kerala"/>
    <s v="Kolkata Knight Riders"/>
    <x v="1"/>
    <x v="0"/>
    <x v="0"/>
    <x v="13"/>
    <n v="6"/>
    <n v="0"/>
    <s v="Aleem Dar"/>
    <s v="RB Tiffin"/>
  </r>
  <r>
    <n v="253"/>
    <x v="2"/>
    <x v="7"/>
    <d v="2011-04-19T00:00:00"/>
    <x v="165"/>
    <x v="2"/>
    <s v="Deccan Chargers"/>
    <s v="Delhi Daredevils"/>
    <x v="11"/>
    <x v="1"/>
    <x v="0"/>
    <x v="12"/>
    <n v="16"/>
    <n v="0"/>
    <s v="PR Reiffel"/>
    <s v="RJ Tucker"/>
  </r>
  <r>
    <n v="252"/>
    <x v="23"/>
    <x v="7"/>
    <d v="2011-04-18T00:00:00"/>
    <x v="97"/>
    <x v="25"/>
    <s v="Chennai Super Kings"/>
    <s v="Kochi Tuskers Kerala"/>
    <x v="12"/>
    <x v="0"/>
    <x v="0"/>
    <x v="13"/>
    <n v="0"/>
    <n v="7"/>
    <s v="K Hariharan"/>
    <s v="AL Hill"/>
  </r>
  <r>
    <n v="250"/>
    <x v="0"/>
    <x v="7"/>
    <d v="2011-04-17T00:00:00"/>
    <x v="68"/>
    <x v="24"/>
    <s v="Pune Warriors"/>
    <s v="Delhi Daredevils"/>
    <x v="3"/>
    <x v="0"/>
    <x v="0"/>
    <x v="3"/>
    <n v="0"/>
    <n v="3"/>
    <s v="Asad Rauf"/>
    <s v="AM Saheba"/>
  </r>
  <r>
    <n v="251"/>
    <x v="1"/>
    <x v="7"/>
    <d v="2011-04-17T00:00:00"/>
    <x v="146"/>
    <x v="1"/>
    <s v="Rajasthan Royals"/>
    <s v="Kolkata Knight Riders"/>
    <x v="1"/>
    <x v="0"/>
    <x v="0"/>
    <x v="2"/>
    <n v="0"/>
    <n v="8"/>
    <s v="Aleem Dar"/>
    <s v="RB Tiffin"/>
  </r>
  <r>
    <n v="248"/>
    <x v="9"/>
    <x v="7"/>
    <d v="2011-04-16T00:00:00"/>
    <x v="108"/>
    <x v="9"/>
    <s v="Chennai Super Kings"/>
    <s v="Royal Challengers Bangalore"/>
    <x v="0"/>
    <x v="1"/>
    <x v="0"/>
    <x v="0"/>
    <n v="21"/>
    <n v="0"/>
    <s v="HDPK Dharmasena"/>
    <s v="AL Hill"/>
  </r>
  <r>
    <n v="249"/>
    <x v="5"/>
    <x v="7"/>
    <d v="2011-04-16T00:00:00"/>
    <x v="166"/>
    <x v="5"/>
    <s v="Deccan Chargers"/>
    <s v="Kings XI Punjab"/>
    <x v="5"/>
    <x v="0"/>
    <x v="0"/>
    <x v="7"/>
    <n v="0"/>
    <n v="8"/>
    <s v="RE Koertzen"/>
    <s v="S Ravi"/>
  </r>
  <r>
    <n v="246"/>
    <x v="4"/>
    <x v="7"/>
    <d v="2011-04-15T00:00:00"/>
    <x v="55"/>
    <x v="4"/>
    <s v="Rajasthan Royals"/>
    <s v="Kolkata Knight Riders"/>
    <x v="1"/>
    <x v="0"/>
    <x v="0"/>
    <x v="2"/>
    <n v="0"/>
    <n v="9"/>
    <s v="Aleem Dar"/>
    <s v="SS Hazare"/>
  </r>
  <r>
    <n v="247"/>
    <x v="0"/>
    <x v="7"/>
    <d v="2011-04-15T00:00:00"/>
    <x v="97"/>
    <x v="0"/>
    <s v="Mumbai Indians"/>
    <s v="Kochi Tuskers Kerala"/>
    <x v="12"/>
    <x v="0"/>
    <x v="0"/>
    <x v="13"/>
    <n v="0"/>
    <n v="8"/>
    <s v="BR Doctrove"/>
    <s v="PR Reiffel"/>
  </r>
  <r>
    <n v="245"/>
    <x v="5"/>
    <x v="7"/>
    <d v="2011-04-14T00:00:00"/>
    <x v="109"/>
    <x v="5"/>
    <s v="Deccan Chargers"/>
    <s v="Royal Challengers Bangalore"/>
    <x v="6"/>
    <x v="0"/>
    <x v="0"/>
    <x v="12"/>
    <n v="33"/>
    <n v="0"/>
    <s v="RE Koertzen"/>
    <s v="S Ravi"/>
  </r>
  <r>
    <n v="243"/>
    <x v="12"/>
    <x v="7"/>
    <d v="2011-04-13T00:00:00"/>
    <x v="166"/>
    <x v="15"/>
    <s v="Chennai Super Kings"/>
    <s v="Kings XI Punjab"/>
    <x v="5"/>
    <x v="0"/>
    <x v="0"/>
    <x v="7"/>
    <n v="0"/>
    <n v="6"/>
    <s v="Asad Rauf"/>
    <s v="SL Shastri"/>
  </r>
  <r>
    <n v="244"/>
    <x v="0"/>
    <x v="7"/>
    <d v="2011-04-13T00:00:00"/>
    <x v="167"/>
    <x v="24"/>
    <s v="Kochi Tuskers Kerala"/>
    <s v="Pune Warriors"/>
    <x v="12"/>
    <x v="1"/>
    <x v="0"/>
    <x v="11"/>
    <n v="0"/>
    <n v="4"/>
    <s v="S Asnani"/>
    <s v="PR Reiffel"/>
  </r>
  <r>
    <n v="241"/>
    <x v="4"/>
    <x v="7"/>
    <d v="2011-04-12T00:00:00"/>
    <x v="163"/>
    <x v="4"/>
    <s v="Delhi Daredevils"/>
    <s v="Rajasthan Royals"/>
    <x v="3"/>
    <x v="1"/>
    <x v="0"/>
    <x v="4"/>
    <n v="0"/>
    <n v="6"/>
    <s v="Aleem Dar"/>
    <s v="RB Tiffin"/>
  </r>
  <r>
    <n v="242"/>
    <x v="10"/>
    <x v="7"/>
    <d v="2011-04-12T00:00:00"/>
    <x v="122"/>
    <x v="6"/>
    <s v="Royal Challengers Bangalore"/>
    <s v="Mumbai Indians"/>
    <x v="7"/>
    <x v="0"/>
    <x v="0"/>
    <x v="6"/>
    <n v="0"/>
    <n v="9"/>
    <s v="HDPK Dharmasena"/>
    <s v="AL Hill"/>
  </r>
  <r>
    <n v="240"/>
    <x v="1"/>
    <x v="7"/>
    <d v="2011-04-11T00:00:00"/>
    <x v="113"/>
    <x v="1"/>
    <s v="Kolkata Knight Riders"/>
    <s v="Deccan Chargers"/>
    <x v="1"/>
    <x v="1"/>
    <x v="0"/>
    <x v="2"/>
    <n v="9"/>
    <n v="0"/>
    <s v="RE Koertzen"/>
    <s v="SK Tarapore"/>
  </r>
  <r>
    <n v="238"/>
    <x v="2"/>
    <x v="7"/>
    <d v="2011-04-10T00:00:00"/>
    <x v="96"/>
    <x v="2"/>
    <s v="Delhi Daredevils"/>
    <s v="Mumbai Indians"/>
    <x v="3"/>
    <x v="1"/>
    <x v="0"/>
    <x v="6"/>
    <n v="0"/>
    <n v="8"/>
    <s v="AM Saheba"/>
    <s v="RB Tiffin"/>
  </r>
  <r>
    <n v="239"/>
    <x v="0"/>
    <x v="7"/>
    <d v="2011-04-10T00:00:00"/>
    <x v="168"/>
    <x v="24"/>
    <s v="Kings XI Punjab"/>
    <s v="Pune Warriors"/>
    <x v="5"/>
    <x v="1"/>
    <x v="0"/>
    <x v="11"/>
    <n v="0"/>
    <n v="7"/>
    <s v="BR Doctrove"/>
    <s v="PR Reiffel"/>
  </r>
  <r>
    <n v="236"/>
    <x v="5"/>
    <x v="7"/>
    <d v="2011-04-09T00:00:00"/>
    <x v="130"/>
    <x v="5"/>
    <s v="Deccan Chargers"/>
    <s v="Rajasthan Royals"/>
    <x v="2"/>
    <x v="0"/>
    <x v="0"/>
    <x v="4"/>
    <n v="0"/>
    <n v="8"/>
    <s v="RE Koertzen"/>
    <s v="SK Tarapore"/>
  </r>
  <r>
    <n v="237"/>
    <x v="23"/>
    <x v="7"/>
    <d v="2011-04-09T00:00:00"/>
    <x v="9"/>
    <x v="25"/>
    <s v="Kochi Tuskers Kerala"/>
    <s v="Royal Challengers Bangalore"/>
    <x v="12"/>
    <x v="1"/>
    <x v="0"/>
    <x v="5"/>
    <n v="0"/>
    <n v="6"/>
    <s v="HDPK Dharmasena"/>
    <s v="K Hariharan"/>
  </r>
  <r>
    <n v="235"/>
    <x v="9"/>
    <x v="7"/>
    <d v="2011-04-08T00:00:00"/>
    <x v="169"/>
    <x v="9"/>
    <s v="Chennai Super Kings"/>
    <s v="Kolkata Knight Riders"/>
    <x v="0"/>
    <x v="1"/>
    <x v="0"/>
    <x v="0"/>
    <n v="2"/>
    <n v="0"/>
    <s v="BR Doctrove"/>
    <s v="PR Reiffel"/>
  </r>
  <r>
    <n v="234"/>
    <x v="0"/>
    <x v="8"/>
    <d v="2010-04-25T00:00:00"/>
    <x v="60"/>
    <x v="24"/>
    <s v="Chennai Super Kings"/>
    <s v="Mumbai Indians"/>
    <x v="0"/>
    <x v="1"/>
    <x v="0"/>
    <x v="0"/>
    <n v="22"/>
    <n v="0"/>
    <s v="RE Koertzen"/>
    <s v="SJA Taufel"/>
  </r>
  <r>
    <n v="233"/>
    <x v="0"/>
    <x v="8"/>
    <d v="2010-04-24T00:00:00"/>
    <x v="170"/>
    <x v="24"/>
    <s v="Deccan Chargers"/>
    <s v="Royal Challengers Bangalore"/>
    <x v="11"/>
    <x v="1"/>
    <x v="0"/>
    <x v="5"/>
    <n v="0"/>
    <n v="9"/>
    <s v="RE Koertzen"/>
    <s v="SJA Taufel"/>
  </r>
  <r>
    <n v="232"/>
    <x v="0"/>
    <x v="8"/>
    <d v="2010-04-22T00:00:00"/>
    <x v="162"/>
    <x v="24"/>
    <s v="Chennai Super Kings"/>
    <s v="Deccan Chargers"/>
    <x v="0"/>
    <x v="1"/>
    <x v="0"/>
    <x v="0"/>
    <n v="38"/>
    <n v="0"/>
    <s v="BR Doctrove"/>
    <s v="RB Tiffin"/>
  </r>
  <r>
    <n v="231"/>
    <x v="0"/>
    <x v="8"/>
    <d v="2010-04-21T00:00:00"/>
    <x v="63"/>
    <x v="24"/>
    <s v="Mumbai Indians"/>
    <s v="Royal Challengers Bangalore"/>
    <x v="7"/>
    <x v="1"/>
    <x v="0"/>
    <x v="6"/>
    <n v="35"/>
    <n v="0"/>
    <s v="BR Doctrove"/>
    <s v="RB Tiffin"/>
  </r>
  <r>
    <n v="230"/>
    <x v="1"/>
    <x v="8"/>
    <d v="2010-04-19T00:00:00"/>
    <x v="171"/>
    <x v="1"/>
    <s v="Mumbai Indians"/>
    <s v="Kolkata Knight Riders"/>
    <x v="7"/>
    <x v="1"/>
    <x v="0"/>
    <x v="2"/>
    <n v="0"/>
    <n v="9"/>
    <s v="BG Jerling"/>
    <s v="RE Koertzen"/>
  </r>
  <r>
    <n v="228"/>
    <x v="22"/>
    <x v="8"/>
    <d v="2010-04-18T00:00:00"/>
    <x v="28"/>
    <x v="23"/>
    <s v="Kings XI Punjab"/>
    <s v="Chennai Super Kings"/>
    <x v="0"/>
    <x v="0"/>
    <x v="0"/>
    <x v="0"/>
    <n v="0"/>
    <n v="6"/>
    <s v="BF Bowden"/>
    <s v="AM Saheba"/>
  </r>
  <r>
    <n v="229"/>
    <x v="2"/>
    <x v="8"/>
    <d v="2010-04-18T00:00:00"/>
    <x v="172"/>
    <x v="2"/>
    <s v="Deccan Chargers"/>
    <s v="Delhi Daredevils"/>
    <x v="11"/>
    <x v="1"/>
    <x v="0"/>
    <x v="12"/>
    <n v="11"/>
    <n v="0"/>
    <s v="BR Doctrove"/>
    <s v="SK Tarapore"/>
  </r>
  <r>
    <n v="226"/>
    <x v="10"/>
    <x v="8"/>
    <d v="2010-04-17T00:00:00"/>
    <x v="173"/>
    <x v="6"/>
    <s v="Mumbai Indians"/>
    <s v="Royal Challengers Bangalore"/>
    <x v="6"/>
    <x v="0"/>
    <x v="0"/>
    <x v="6"/>
    <n v="57"/>
    <n v="0"/>
    <s v="HDPK Dharmasena"/>
    <s v="SJA Taufel"/>
  </r>
  <r>
    <n v="227"/>
    <x v="1"/>
    <x v="8"/>
    <d v="2010-04-17T00:00:00"/>
    <x v="42"/>
    <x v="1"/>
    <s v="Rajasthan Royals"/>
    <s v="Kolkata Knight Riders"/>
    <x v="2"/>
    <x v="1"/>
    <x v="0"/>
    <x v="2"/>
    <n v="0"/>
    <n v="8"/>
    <s v="BG Jerling"/>
    <s v="RB Tiffin"/>
  </r>
  <r>
    <n v="225"/>
    <x v="22"/>
    <x v="8"/>
    <d v="2010-04-16T00:00:00"/>
    <x v="25"/>
    <x v="23"/>
    <s v="Kings XI Punjab"/>
    <s v="Deccan Chargers"/>
    <x v="11"/>
    <x v="0"/>
    <x v="0"/>
    <x v="12"/>
    <n v="0"/>
    <n v="5"/>
    <s v="M Erasmus"/>
    <s v="AM Saheba"/>
  </r>
  <r>
    <n v="224"/>
    <x v="9"/>
    <x v="8"/>
    <d v="2010-04-15T00:00:00"/>
    <x v="55"/>
    <x v="9"/>
    <s v="Chennai Super Kings"/>
    <s v="Delhi Daredevils"/>
    <x v="0"/>
    <x v="1"/>
    <x v="0"/>
    <x v="3"/>
    <n v="0"/>
    <n v="6"/>
    <s v="HDPK Dharmasena"/>
    <s v="SS Hazare"/>
  </r>
  <r>
    <n v="223"/>
    <x v="4"/>
    <x v="8"/>
    <d v="2010-04-14T00:00:00"/>
    <x v="141"/>
    <x v="4"/>
    <s v="Rajasthan Royals"/>
    <s v="Royal Challengers Bangalore"/>
    <x v="2"/>
    <x v="1"/>
    <x v="0"/>
    <x v="5"/>
    <n v="0"/>
    <n v="5"/>
    <s v="BR Doctrove"/>
    <s v="S Ravi"/>
  </r>
  <r>
    <n v="221"/>
    <x v="0"/>
    <x v="8"/>
    <d v="2010-04-13T00:00:00"/>
    <x v="63"/>
    <x v="16"/>
    <s v="Mumbai Indians"/>
    <s v="Delhi Daredevils"/>
    <x v="7"/>
    <x v="1"/>
    <x v="0"/>
    <x v="6"/>
    <n v="39"/>
    <n v="0"/>
    <s v="S Asnani"/>
    <s v="DJ Harper"/>
  </r>
  <r>
    <n v="222"/>
    <x v="9"/>
    <x v="8"/>
    <d v="2010-04-13T00:00:00"/>
    <x v="174"/>
    <x v="9"/>
    <s v="Kolkata Knight Riders"/>
    <s v="Chennai Super Kings"/>
    <x v="1"/>
    <x v="1"/>
    <x v="0"/>
    <x v="0"/>
    <n v="0"/>
    <n v="9"/>
    <s v="SS Hazare"/>
    <s v="SJA Taufel"/>
  </r>
  <r>
    <n v="220"/>
    <x v="24"/>
    <x v="8"/>
    <d v="2010-04-12T00:00:00"/>
    <x v="125"/>
    <x v="26"/>
    <s v="Deccan Chargers"/>
    <s v="Royal Challengers Bangalore"/>
    <x v="6"/>
    <x v="0"/>
    <x v="0"/>
    <x v="12"/>
    <n v="13"/>
    <n v="0"/>
    <s v="RE Koertzen"/>
    <s v="RB Tiffin"/>
  </r>
  <r>
    <n v="218"/>
    <x v="2"/>
    <x v="8"/>
    <d v="2010-04-11T00:00:00"/>
    <x v="90"/>
    <x v="2"/>
    <s v="Delhi Daredevils"/>
    <s v="Kings XI Punjab"/>
    <x v="3"/>
    <x v="1"/>
    <x v="0"/>
    <x v="7"/>
    <n v="0"/>
    <n v="7"/>
    <s v="BF Bowden"/>
    <s v="AM Saheba"/>
  </r>
  <r>
    <n v="219"/>
    <x v="4"/>
    <x v="8"/>
    <d v="2010-04-11T00:00:00"/>
    <x v="122"/>
    <x v="4"/>
    <s v="Mumbai Indians"/>
    <s v="Rajasthan Royals"/>
    <x v="2"/>
    <x v="0"/>
    <x v="0"/>
    <x v="6"/>
    <n v="37"/>
    <n v="0"/>
    <s v="BR Doctrove"/>
    <s v="SK Tarapore"/>
  </r>
  <r>
    <n v="216"/>
    <x v="24"/>
    <x v="8"/>
    <d v="2010-04-10T00:00:00"/>
    <x v="175"/>
    <x v="26"/>
    <s v="Chennai Super Kings"/>
    <s v="Deccan Chargers"/>
    <x v="0"/>
    <x v="1"/>
    <x v="0"/>
    <x v="12"/>
    <n v="0"/>
    <n v="6"/>
    <s v="HDPK Dharmasena"/>
    <s v="SJA Taufel"/>
  </r>
  <r>
    <n v="217"/>
    <x v="10"/>
    <x v="8"/>
    <d v="2010-04-10T00:00:00"/>
    <x v="126"/>
    <x v="6"/>
    <s v="Kolkata Knight Riders"/>
    <s v="Royal Challengers Bangalore"/>
    <x v="6"/>
    <x v="0"/>
    <x v="0"/>
    <x v="5"/>
    <n v="0"/>
    <n v="7"/>
    <s v="K Hariharan"/>
    <s v="DJ Harper"/>
  </r>
  <r>
    <n v="215"/>
    <x v="12"/>
    <x v="8"/>
    <d v="2010-04-09T00:00:00"/>
    <x v="137"/>
    <x v="15"/>
    <s v="Mumbai Indians"/>
    <s v="Kings XI Punjab"/>
    <x v="7"/>
    <x v="1"/>
    <x v="0"/>
    <x v="7"/>
    <n v="0"/>
    <n v="6"/>
    <s v="M Erasmus"/>
    <s v="AM Saheba"/>
  </r>
  <r>
    <n v="214"/>
    <x v="10"/>
    <x v="8"/>
    <d v="2010-04-08T00:00:00"/>
    <x v="176"/>
    <x v="6"/>
    <s v="Royal Challengers Bangalore"/>
    <s v="Deccan Chargers"/>
    <x v="11"/>
    <x v="0"/>
    <x v="0"/>
    <x v="12"/>
    <n v="0"/>
    <n v="7"/>
    <s v="S Asnani"/>
    <s v="DJ Harper"/>
  </r>
  <r>
    <n v="212"/>
    <x v="4"/>
    <x v="8"/>
    <d v="2010-04-07T00:00:00"/>
    <x v="177"/>
    <x v="4"/>
    <s v="Kings XI Punjab"/>
    <s v="Rajasthan Royals"/>
    <x v="5"/>
    <x v="1"/>
    <x v="0"/>
    <x v="4"/>
    <n v="0"/>
    <n v="9"/>
    <s v="S Ravi"/>
    <s v="SK Tarapore"/>
  </r>
  <r>
    <n v="213"/>
    <x v="1"/>
    <x v="8"/>
    <d v="2010-04-07T00:00:00"/>
    <x v="140"/>
    <x v="1"/>
    <s v="Kolkata Knight Riders"/>
    <s v="Delhi Daredevils"/>
    <x v="1"/>
    <x v="1"/>
    <x v="0"/>
    <x v="2"/>
    <n v="14"/>
    <n v="0"/>
    <s v="BG Jerling"/>
    <s v="RE Koertzen"/>
  </r>
  <r>
    <n v="211"/>
    <x v="9"/>
    <x v="8"/>
    <d v="2010-04-06T00:00:00"/>
    <x v="60"/>
    <x v="9"/>
    <s v="Chennai Super Kings"/>
    <s v="Mumbai Indians"/>
    <x v="0"/>
    <x v="1"/>
    <x v="0"/>
    <x v="0"/>
    <n v="24"/>
    <n v="0"/>
    <s v="S Asnani"/>
    <s v="DJ Harper"/>
  </r>
  <r>
    <n v="210"/>
    <x v="24"/>
    <x v="8"/>
    <d v="2010-04-05T00:00:00"/>
    <x v="163"/>
    <x v="26"/>
    <s v="Rajasthan Royals"/>
    <s v="Deccan Chargers"/>
    <x v="2"/>
    <x v="1"/>
    <x v="0"/>
    <x v="4"/>
    <n v="2"/>
    <n v="0"/>
    <s v="HDPK Dharmasena"/>
    <s v="SJA Taufel"/>
  </r>
  <r>
    <n v="208"/>
    <x v="1"/>
    <x v="8"/>
    <d v="2010-04-04T00:00:00"/>
    <x v="164"/>
    <x v="1"/>
    <s v="Kolkata Knight Riders"/>
    <s v="Kings XI Punjab"/>
    <x v="1"/>
    <x v="1"/>
    <x v="0"/>
    <x v="7"/>
    <n v="0"/>
    <n v="8"/>
    <s v="S Asnani"/>
    <s v="DJ Harper"/>
  </r>
  <r>
    <n v="209"/>
    <x v="2"/>
    <x v="8"/>
    <d v="2010-04-04T00:00:00"/>
    <x v="178"/>
    <x v="2"/>
    <s v="Delhi Daredevils"/>
    <s v="Royal Challengers Bangalore"/>
    <x v="3"/>
    <x v="1"/>
    <x v="0"/>
    <x v="3"/>
    <n v="37"/>
    <n v="0"/>
    <s v="BF Bowden"/>
    <s v="M Erasmus"/>
  </r>
  <r>
    <n v="206"/>
    <x v="9"/>
    <x v="8"/>
    <d v="2010-04-03T00:00:00"/>
    <x v="111"/>
    <x v="9"/>
    <s v="Chennai Super Kings"/>
    <s v="Rajasthan Royals"/>
    <x v="0"/>
    <x v="1"/>
    <x v="0"/>
    <x v="0"/>
    <n v="23"/>
    <n v="0"/>
    <s v="RE Koertzen"/>
    <s v="RB Tiffin"/>
  </r>
  <r>
    <n v="207"/>
    <x v="0"/>
    <x v="8"/>
    <d v="2010-04-03T00:00:00"/>
    <x v="13"/>
    <x v="16"/>
    <s v="Mumbai Indians"/>
    <s v="Deccan Chargers"/>
    <x v="7"/>
    <x v="1"/>
    <x v="0"/>
    <x v="6"/>
    <n v="63"/>
    <n v="0"/>
    <s v="BR Doctrove"/>
    <s v="S Ravi"/>
  </r>
  <r>
    <n v="205"/>
    <x v="12"/>
    <x v="8"/>
    <d v="2010-04-02T00:00:00"/>
    <x v="141"/>
    <x v="15"/>
    <s v="Kings XI Punjab"/>
    <s v="Royal Challengers Bangalore"/>
    <x v="5"/>
    <x v="1"/>
    <x v="0"/>
    <x v="5"/>
    <n v="0"/>
    <n v="6"/>
    <s v="BF Bowden"/>
    <s v="M Erasmus"/>
  </r>
  <r>
    <n v="204"/>
    <x v="1"/>
    <x v="8"/>
    <d v="2010-04-01T00:00:00"/>
    <x v="140"/>
    <x v="1"/>
    <s v="Kolkata Knight Riders"/>
    <s v="Deccan Chargers"/>
    <x v="1"/>
    <x v="1"/>
    <x v="0"/>
    <x v="2"/>
    <n v="24"/>
    <n v="0"/>
    <s v="K Hariharan"/>
    <s v="DJ Harper"/>
  </r>
  <r>
    <n v="202"/>
    <x v="9"/>
    <x v="8"/>
    <d v="2010-03-31T00:00:00"/>
    <x v="111"/>
    <x v="9"/>
    <s v="Royal Challengers Bangalore"/>
    <s v="Chennai Super Kings"/>
    <x v="6"/>
    <x v="1"/>
    <x v="0"/>
    <x v="0"/>
    <n v="0"/>
    <n v="5"/>
    <s v="BG Jerling"/>
    <s v="RE Koertzen"/>
  </r>
  <r>
    <n v="203"/>
    <x v="2"/>
    <x v="8"/>
    <d v="2010-03-31T00:00:00"/>
    <x v="129"/>
    <x v="2"/>
    <s v="Delhi Daredevils"/>
    <s v="Rajasthan Royals"/>
    <x v="3"/>
    <x v="1"/>
    <x v="0"/>
    <x v="3"/>
    <n v="67"/>
    <n v="0"/>
    <s v="HDPK Dharmasena"/>
    <s v="SJA Taufel"/>
  </r>
  <r>
    <n v="201"/>
    <x v="0"/>
    <x v="8"/>
    <d v="2010-03-30T00:00:00"/>
    <x v="96"/>
    <x v="16"/>
    <s v="Kings XI Punjab"/>
    <s v="Mumbai Indians"/>
    <x v="7"/>
    <x v="0"/>
    <x v="0"/>
    <x v="6"/>
    <n v="0"/>
    <n v="4"/>
    <s v="BR Doctrove"/>
    <s v="SK Tarapore"/>
  </r>
  <r>
    <n v="200"/>
    <x v="2"/>
    <x v="8"/>
    <d v="2010-03-29T00:00:00"/>
    <x v="53"/>
    <x v="2"/>
    <s v="Delhi Daredevils"/>
    <s v="Kolkata Knight Riders"/>
    <x v="3"/>
    <x v="1"/>
    <x v="0"/>
    <x v="3"/>
    <n v="40"/>
    <n v="0"/>
    <s v="SS Hazare"/>
    <s v="SJA Taufel"/>
  </r>
  <r>
    <n v="198"/>
    <x v="17"/>
    <x v="8"/>
    <d v="2010-03-28T00:00:00"/>
    <x v="179"/>
    <x v="17"/>
    <s v="Rajasthan Royals"/>
    <s v="Chennai Super Kings"/>
    <x v="2"/>
    <x v="1"/>
    <x v="0"/>
    <x v="4"/>
    <n v="17"/>
    <n v="0"/>
    <s v="SS Hazare"/>
    <s v="SJA Taufel"/>
  </r>
  <r>
    <n v="199"/>
    <x v="0"/>
    <x v="8"/>
    <d v="2010-03-28T00:00:00"/>
    <x v="92"/>
    <x v="24"/>
    <s v="Mumbai Indians"/>
    <s v="Deccan Chargers"/>
    <x v="11"/>
    <x v="0"/>
    <x v="0"/>
    <x v="6"/>
    <n v="41"/>
    <n v="0"/>
    <s v="S Das"/>
    <s v="K Hariharan"/>
  </r>
  <r>
    <n v="196"/>
    <x v="12"/>
    <x v="8"/>
    <d v="2010-03-27T00:00:00"/>
    <x v="161"/>
    <x v="15"/>
    <s v="Kolkata Knight Riders"/>
    <s v="Kings XI Punjab"/>
    <x v="1"/>
    <x v="1"/>
    <x v="0"/>
    <x v="2"/>
    <n v="39"/>
    <n v="0"/>
    <s v="BR Doctrove"/>
    <s v="S Ravi"/>
  </r>
  <r>
    <n v="195"/>
    <x v="17"/>
    <x v="8"/>
    <d v="2010-03-26T00:00:00"/>
    <x v="71"/>
    <x v="17"/>
    <s v="Deccan Chargers"/>
    <s v="Rajasthan Royals"/>
    <x v="11"/>
    <x v="1"/>
    <x v="0"/>
    <x v="4"/>
    <n v="0"/>
    <n v="8"/>
    <s v="HDPK Dharmasena"/>
    <s v="SJA Taufel"/>
  </r>
  <r>
    <n v="194"/>
    <x v="0"/>
    <x v="8"/>
    <d v="2010-03-25T00:00:00"/>
    <x v="122"/>
    <x v="16"/>
    <s v="Chennai Super Kings"/>
    <s v="Mumbai Indians"/>
    <x v="7"/>
    <x v="0"/>
    <x v="0"/>
    <x v="6"/>
    <n v="0"/>
    <n v="5"/>
    <s v="BF Bowden"/>
    <s v="AM Saheba"/>
  </r>
  <r>
    <n v="197"/>
    <x v="10"/>
    <x v="8"/>
    <d v="2010-03-25T00:00:00"/>
    <x v="66"/>
    <x v="6"/>
    <s v="Delhi Daredevils"/>
    <s v="Royal Challengers Bangalore"/>
    <x v="6"/>
    <x v="0"/>
    <x v="0"/>
    <x v="3"/>
    <n v="17"/>
    <n v="0"/>
    <s v="BG Jerling"/>
    <s v="RE Koertzen"/>
  </r>
  <r>
    <n v="193"/>
    <x v="12"/>
    <x v="8"/>
    <d v="2010-03-24T00:00:00"/>
    <x v="180"/>
    <x v="15"/>
    <s v="Rajasthan Royals"/>
    <s v="Kings XI Punjab"/>
    <x v="5"/>
    <x v="0"/>
    <x v="0"/>
    <x v="4"/>
    <n v="31"/>
    <n v="0"/>
    <s v="BR Doctrove"/>
    <s v="SK Tarapore"/>
  </r>
  <r>
    <n v="192"/>
    <x v="10"/>
    <x v="8"/>
    <d v="2010-03-23T00:00:00"/>
    <x v="57"/>
    <x v="6"/>
    <s v="Royal Challengers Bangalore"/>
    <s v="Chennai Super Kings"/>
    <x v="0"/>
    <x v="0"/>
    <x v="0"/>
    <x v="5"/>
    <n v="36"/>
    <n v="0"/>
    <s v="RE Koertzen"/>
    <s v="RB Tiffin"/>
  </r>
  <r>
    <n v="191"/>
    <x v="0"/>
    <x v="8"/>
    <d v="2010-03-22T00:00:00"/>
    <x v="122"/>
    <x v="16"/>
    <s v="Kolkata Knight Riders"/>
    <s v="Mumbai Indians"/>
    <x v="1"/>
    <x v="1"/>
    <x v="0"/>
    <x v="6"/>
    <n v="0"/>
    <n v="7"/>
    <s v="SS Hazare"/>
    <s v="SJA Taufel"/>
  </r>
  <r>
    <n v="189"/>
    <x v="18"/>
    <x v="8"/>
    <d v="2010-03-21T00:00:00"/>
    <x v="172"/>
    <x v="18"/>
    <s v="Deccan Chargers"/>
    <s v="Delhi Daredevils"/>
    <x v="11"/>
    <x v="1"/>
    <x v="0"/>
    <x v="12"/>
    <n v="10"/>
    <n v="0"/>
    <s v="BF Bowden"/>
    <s v="M Erasmus"/>
  </r>
  <r>
    <n v="190"/>
    <x v="9"/>
    <x v="8"/>
    <d v="2010-03-21T00:00:00"/>
    <x v="181"/>
    <x v="9"/>
    <s v="Kings XI Punjab"/>
    <s v="Chennai Super Kings"/>
    <x v="0"/>
    <x v="0"/>
    <x v="1"/>
    <x v="7"/>
    <n v="0"/>
    <n v="0"/>
    <s v="K Hariharan"/>
    <s v="DJ Harper"/>
  </r>
  <r>
    <n v="187"/>
    <x v="17"/>
    <x v="8"/>
    <d v="2010-03-20T00:00:00"/>
    <x v="182"/>
    <x v="17"/>
    <s v="Rajasthan Royals"/>
    <s v="Kolkata Knight Riders"/>
    <x v="2"/>
    <x v="1"/>
    <x v="0"/>
    <x v="4"/>
    <n v="34"/>
    <n v="0"/>
    <s v="RE Koertzen"/>
    <s v="RB Tiffin"/>
  </r>
  <r>
    <n v="188"/>
    <x v="0"/>
    <x v="8"/>
    <d v="2010-03-20T00:00:00"/>
    <x v="113"/>
    <x v="16"/>
    <s v="Mumbai Indians"/>
    <s v="Royal Challengers Bangalore"/>
    <x v="7"/>
    <x v="1"/>
    <x v="0"/>
    <x v="5"/>
    <n v="0"/>
    <n v="7"/>
    <s v="HDPK Dharmasena"/>
    <s v="SS Hazare"/>
  </r>
  <r>
    <n v="185"/>
    <x v="2"/>
    <x v="8"/>
    <d v="2010-03-19T00:00:00"/>
    <x v="183"/>
    <x v="2"/>
    <s v="Delhi Daredevils"/>
    <s v="Chennai Super Kings"/>
    <x v="3"/>
    <x v="1"/>
    <x v="0"/>
    <x v="0"/>
    <n v="0"/>
    <n v="5"/>
    <s v="BR Doctrove"/>
    <s v="SK Tarapore"/>
  </r>
  <r>
    <n v="186"/>
    <x v="18"/>
    <x v="8"/>
    <d v="2010-03-19T00:00:00"/>
    <x v="172"/>
    <x v="18"/>
    <s v="Deccan Chargers"/>
    <s v="Kings XI Punjab"/>
    <x v="5"/>
    <x v="0"/>
    <x v="0"/>
    <x v="12"/>
    <n v="6"/>
    <n v="0"/>
    <s v="BF Bowden"/>
    <s v="M Erasmus"/>
  </r>
  <r>
    <n v="184"/>
    <x v="10"/>
    <x v="8"/>
    <d v="2010-03-18T00:00:00"/>
    <x v="113"/>
    <x v="6"/>
    <s v="Rajasthan Royals"/>
    <s v="Royal Challengers Bangalore"/>
    <x v="6"/>
    <x v="0"/>
    <x v="0"/>
    <x v="5"/>
    <n v="0"/>
    <n v="10"/>
    <s v="K Hariharan"/>
    <s v="DJ Harper"/>
  </r>
  <r>
    <n v="183"/>
    <x v="2"/>
    <x v="8"/>
    <d v="2010-03-17T00:00:00"/>
    <x v="122"/>
    <x v="2"/>
    <s v="Mumbai Indians"/>
    <s v="Delhi Daredevils"/>
    <x v="3"/>
    <x v="0"/>
    <x v="0"/>
    <x v="6"/>
    <n v="98"/>
    <n v="0"/>
    <s v="BR Doctrove"/>
    <s v="SK Tarapore"/>
  </r>
  <r>
    <n v="181"/>
    <x v="10"/>
    <x v="8"/>
    <d v="2010-03-16T00:00:00"/>
    <x v="113"/>
    <x v="6"/>
    <s v="Kings XI Punjab"/>
    <s v="Royal Challengers Bangalore"/>
    <x v="5"/>
    <x v="1"/>
    <x v="0"/>
    <x v="5"/>
    <n v="0"/>
    <n v="8"/>
    <s v="S Das"/>
    <s v="DJ Harper"/>
  </r>
  <r>
    <n v="182"/>
    <x v="1"/>
    <x v="8"/>
    <d v="2010-03-16T00:00:00"/>
    <x v="28"/>
    <x v="1"/>
    <s v="Chennai Super Kings"/>
    <s v="Kolkata Knight Riders"/>
    <x v="0"/>
    <x v="1"/>
    <x v="0"/>
    <x v="0"/>
    <n v="55"/>
    <n v="0"/>
    <s v="HDPK Dharmasena"/>
    <s v="AM Saheba"/>
  </r>
  <r>
    <n v="180"/>
    <x v="17"/>
    <x v="8"/>
    <d v="2010-03-15T00:00:00"/>
    <x v="107"/>
    <x v="17"/>
    <s v="Rajasthan Royals"/>
    <s v="Delhi Daredevils"/>
    <x v="3"/>
    <x v="0"/>
    <x v="0"/>
    <x v="3"/>
    <n v="0"/>
    <n v="6"/>
    <s v="BG Jerling"/>
    <s v="RE Koertzen"/>
  </r>
  <r>
    <n v="178"/>
    <x v="1"/>
    <x v="8"/>
    <d v="2010-03-14T00:00:00"/>
    <x v="161"/>
    <x v="1"/>
    <s v="Royal Challengers Bangalore"/>
    <s v="Kolkata Knight Riders"/>
    <x v="1"/>
    <x v="0"/>
    <x v="0"/>
    <x v="2"/>
    <n v="0"/>
    <n v="7"/>
    <s v="HDPK Dharmasena"/>
    <s v="AM Saheba"/>
  </r>
  <r>
    <n v="179"/>
    <x v="9"/>
    <x v="8"/>
    <d v="2010-03-14T00:00:00"/>
    <x v="184"/>
    <x v="9"/>
    <s v="Deccan Chargers"/>
    <s v="Chennai Super Kings"/>
    <x v="11"/>
    <x v="1"/>
    <x v="0"/>
    <x v="12"/>
    <n v="31"/>
    <n v="0"/>
    <s v="K Hariharan"/>
    <s v="DJ Harper"/>
  </r>
  <r>
    <n v="176"/>
    <x v="0"/>
    <x v="8"/>
    <d v="2010-03-13T00:00:00"/>
    <x v="71"/>
    <x v="16"/>
    <s v="Mumbai Indians"/>
    <s v="Rajasthan Royals"/>
    <x v="7"/>
    <x v="1"/>
    <x v="0"/>
    <x v="6"/>
    <n v="4"/>
    <n v="0"/>
    <s v="RE Koertzen"/>
    <s v="RB Tiffin"/>
  </r>
  <r>
    <n v="177"/>
    <x v="12"/>
    <x v="8"/>
    <d v="2010-03-13T00:00:00"/>
    <x v="55"/>
    <x v="15"/>
    <s v="Kings XI Punjab"/>
    <s v="Delhi Daredevils"/>
    <x v="3"/>
    <x v="0"/>
    <x v="0"/>
    <x v="3"/>
    <n v="0"/>
    <n v="5"/>
    <s v="BR Doctrove"/>
    <s v="S Ravi"/>
  </r>
  <r>
    <n v="175"/>
    <x v="0"/>
    <x v="8"/>
    <d v="2010-03-12T00:00:00"/>
    <x v="185"/>
    <x v="24"/>
    <s v="Kolkata Knight Riders"/>
    <s v="Deccan Chargers"/>
    <x v="11"/>
    <x v="0"/>
    <x v="0"/>
    <x v="2"/>
    <n v="11"/>
    <n v="0"/>
    <s v="RE Koertzen"/>
    <s v="RB Tiffin"/>
  </r>
  <r>
    <n v="174"/>
    <x v="25"/>
    <x v="9"/>
    <d v="2009-05-24T00:00:00"/>
    <x v="170"/>
    <x v="27"/>
    <s v="Deccan Chargers"/>
    <s v="Royal Challengers Bangalore"/>
    <x v="6"/>
    <x v="0"/>
    <x v="0"/>
    <x v="12"/>
    <n v="6"/>
    <n v="0"/>
    <s v="RE Koertzen"/>
    <s v="SJA Taufel"/>
  </r>
  <r>
    <n v="173"/>
    <x v="25"/>
    <x v="9"/>
    <d v="2009-05-23T00:00:00"/>
    <x v="106"/>
    <x v="27"/>
    <s v="Chennai Super Kings"/>
    <s v="Royal Challengers Bangalore"/>
    <x v="6"/>
    <x v="0"/>
    <x v="0"/>
    <x v="5"/>
    <n v="0"/>
    <n v="6"/>
    <s v="RE Koertzen"/>
    <s v="SJA Taufel"/>
  </r>
  <r>
    <n v="172"/>
    <x v="26"/>
    <x v="9"/>
    <d v="2009-05-22T00:00:00"/>
    <x v="119"/>
    <x v="28"/>
    <s v="Delhi Daredevils"/>
    <s v="Deccan Chargers"/>
    <x v="11"/>
    <x v="0"/>
    <x v="0"/>
    <x v="12"/>
    <n v="0"/>
    <n v="6"/>
    <s v="BR Doctrove"/>
    <s v="DJ Harper"/>
  </r>
  <r>
    <n v="170"/>
    <x v="26"/>
    <x v="9"/>
    <d v="2009-05-21T00:00:00"/>
    <x v="107"/>
    <x v="28"/>
    <s v="Mumbai Indians"/>
    <s v="Delhi Daredevils"/>
    <x v="3"/>
    <x v="0"/>
    <x v="0"/>
    <x v="3"/>
    <n v="0"/>
    <n v="4"/>
    <s v="IL Howell"/>
    <s v="S Ravi"/>
  </r>
  <r>
    <n v="171"/>
    <x v="26"/>
    <x v="9"/>
    <d v="2009-05-21T00:00:00"/>
    <x v="106"/>
    <x v="28"/>
    <s v="Royal Challengers Bangalore"/>
    <s v="Deccan Chargers"/>
    <x v="6"/>
    <x v="1"/>
    <x v="0"/>
    <x v="5"/>
    <n v="12"/>
    <n v="0"/>
    <s v="IL Howell"/>
    <s v="S Ravi"/>
  </r>
  <r>
    <n v="168"/>
    <x v="27"/>
    <x v="9"/>
    <d v="2009-05-20T00:00:00"/>
    <x v="186"/>
    <x v="29"/>
    <s v="Rajasthan Royals"/>
    <s v="Kolkata Knight Riders"/>
    <x v="1"/>
    <x v="0"/>
    <x v="0"/>
    <x v="2"/>
    <n v="0"/>
    <n v="4"/>
    <s v="BG Jerling"/>
    <s v="SJA Taufel"/>
  </r>
  <r>
    <n v="169"/>
    <x v="27"/>
    <x v="9"/>
    <d v="2009-05-20T00:00:00"/>
    <x v="187"/>
    <x v="29"/>
    <s v="Chennai Super Kings"/>
    <s v="Kings XI Punjab"/>
    <x v="0"/>
    <x v="1"/>
    <x v="0"/>
    <x v="0"/>
    <n v="24"/>
    <n v="0"/>
    <s v="BG Jerling"/>
    <s v="SJA Taufel"/>
  </r>
  <r>
    <n v="167"/>
    <x v="25"/>
    <x v="9"/>
    <d v="2009-05-19T00:00:00"/>
    <x v="113"/>
    <x v="27"/>
    <s v="Delhi Daredevils"/>
    <s v="Royal Challengers Bangalore"/>
    <x v="3"/>
    <x v="1"/>
    <x v="0"/>
    <x v="5"/>
    <n v="0"/>
    <n v="7"/>
    <s v="IL Howell"/>
    <s v="RB Tiffin"/>
  </r>
  <r>
    <n v="166"/>
    <x v="26"/>
    <x v="9"/>
    <d v="2009-05-18T00:00:00"/>
    <x v="114"/>
    <x v="28"/>
    <s v="Chennai Super Kings"/>
    <s v="Kolkata Knight Riders"/>
    <x v="0"/>
    <x v="1"/>
    <x v="0"/>
    <x v="2"/>
    <n v="0"/>
    <n v="7"/>
    <s v="SJA Taufel"/>
    <s v="RB Tiffin"/>
  </r>
  <r>
    <n v="164"/>
    <x v="25"/>
    <x v="9"/>
    <d v="2009-05-17T00:00:00"/>
    <x v="68"/>
    <x v="27"/>
    <s v="Kings XI Punjab"/>
    <s v="Deccan Chargers"/>
    <x v="11"/>
    <x v="0"/>
    <x v="0"/>
    <x v="7"/>
    <n v="1"/>
    <n v="0"/>
    <s v="S Ravi"/>
    <s v="RB Tiffin"/>
  </r>
  <r>
    <n v="165"/>
    <x v="28"/>
    <x v="9"/>
    <d v="2009-05-17T00:00:00"/>
    <x v="9"/>
    <x v="30"/>
    <s v="Delhi Daredevils"/>
    <s v="Rajasthan Royals"/>
    <x v="3"/>
    <x v="1"/>
    <x v="0"/>
    <x v="3"/>
    <n v="14"/>
    <n v="0"/>
    <s v="SS Hazare"/>
    <s v="IL Howell"/>
  </r>
  <r>
    <n v="162"/>
    <x v="29"/>
    <x v="9"/>
    <d v="2009-05-16T00:00:00"/>
    <x v="183"/>
    <x v="31"/>
    <s v="Mumbai Indians"/>
    <s v="Chennai Super Kings"/>
    <x v="7"/>
    <x v="1"/>
    <x v="0"/>
    <x v="0"/>
    <n v="0"/>
    <n v="7"/>
    <s v="SK Tarapore"/>
    <s v="SJA Taufel"/>
  </r>
  <r>
    <n v="163"/>
    <x v="25"/>
    <x v="9"/>
    <d v="2009-05-16T00:00:00"/>
    <x v="25"/>
    <x v="27"/>
    <s v="Kolkata Knight Riders"/>
    <s v="Deccan Chargers"/>
    <x v="11"/>
    <x v="0"/>
    <x v="0"/>
    <x v="12"/>
    <n v="0"/>
    <n v="6"/>
    <s v="RE Koertzen"/>
    <s v="S Ravi"/>
  </r>
  <r>
    <n v="161"/>
    <x v="28"/>
    <x v="9"/>
    <d v="2009-05-15T00:00:00"/>
    <x v="139"/>
    <x v="30"/>
    <s v="Delhi Daredevils"/>
    <s v="Kings XI Punjab"/>
    <x v="5"/>
    <x v="0"/>
    <x v="0"/>
    <x v="7"/>
    <n v="0"/>
    <n v="6"/>
    <s v="HDPK Dharmasena"/>
    <s v="IL Howell"/>
  </r>
  <r>
    <n v="159"/>
    <x v="27"/>
    <x v="9"/>
    <d v="2009-05-14T00:00:00"/>
    <x v="158"/>
    <x v="29"/>
    <s v="Chennai Super Kings"/>
    <s v="Royal Challengers Bangalore"/>
    <x v="0"/>
    <x v="1"/>
    <x v="0"/>
    <x v="5"/>
    <n v="0"/>
    <n v="2"/>
    <s v="BR Doctrove"/>
    <s v="DJ Harper"/>
  </r>
  <r>
    <n v="160"/>
    <x v="27"/>
    <x v="9"/>
    <d v="2009-05-14T00:00:00"/>
    <x v="163"/>
    <x v="29"/>
    <s v="Rajasthan Royals"/>
    <s v="Mumbai Indians"/>
    <x v="2"/>
    <x v="1"/>
    <x v="0"/>
    <x v="4"/>
    <n v="2"/>
    <n v="0"/>
    <s v="BR Doctrove"/>
    <s v="DJ Harper"/>
  </r>
  <r>
    <n v="158"/>
    <x v="27"/>
    <x v="9"/>
    <d v="2009-05-13T00:00:00"/>
    <x v="188"/>
    <x v="29"/>
    <s v="Delhi Daredevils"/>
    <s v="Deccan Chargers"/>
    <x v="11"/>
    <x v="0"/>
    <x v="0"/>
    <x v="3"/>
    <n v="12"/>
    <n v="0"/>
    <s v="DJ Harper"/>
    <s v="SL Shastri"/>
  </r>
  <r>
    <n v="156"/>
    <x v="26"/>
    <x v="9"/>
    <d v="2009-05-12T00:00:00"/>
    <x v="158"/>
    <x v="28"/>
    <s v="Kolkata Knight Riders"/>
    <s v="Royal Challengers Bangalore"/>
    <x v="6"/>
    <x v="0"/>
    <x v="0"/>
    <x v="5"/>
    <n v="0"/>
    <n v="6"/>
    <s v="M Erasmus"/>
    <s v="SS Hazare"/>
  </r>
  <r>
    <n v="157"/>
    <x v="26"/>
    <x v="9"/>
    <d v="2009-05-12T00:00:00"/>
    <x v="92"/>
    <x v="28"/>
    <s v="Kings XI Punjab"/>
    <s v="Mumbai Indians"/>
    <x v="5"/>
    <x v="1"/>
    <x v="0"/>
    <x v="6"/>
    <n v="0"/>
    <n v="8"/>
    <s v="SS Hazare"/>
    <s v="RE Koertzen"/>
  </r>
  <r>
    <n v="155"/>
    <x v="30"/>
    <x v="9"/>
    <d v="2009-05-11T00:00:00"/>
    <x v="47"/>
    <x v="32"/>
    <s v="Deccan Chargers"/>
    <s v="Rajasthan Royals"/>
    <x v="11"/>
    <x v="1"/>
    <x v="0"/>
    <x v="12"/>
    <n v="53"/>
    <n v="0"/>
    <s v="GAV Baxter"/>
    <s v="HDPK Dharmasena"/>
  </r>
  <r>
    <n v="153"/>
    <x v="29"/>
    <x v="9"/>
    <d v="2009-05-10T00:00:00"/>
    <x v="100"/>
    <x v="31"/>
    <s v="Mumbai Indians"/>
    <s v="Royal Challengers Bangalore"/>
    <x v="7"/>
    <x v="1"/>
    <x v="0"/>
    <x v="6"/>
    <n v="16"/>
    <n v="0"/>
    <s v="BR Doctrove"/>
    <s v="BG Jerling"/>
  </r>
  <r>
    <n v="154"/>
    <x v="25"/>
    <x v="9"/>
    <d v="2009-05-10T00:00:00"/>
    <x v="4"/>
    <x v="27"/>
    <s v="Kolkata Knight Riders"/>
    <s v="Delhi Daredevils"/>
    <x v="3"/>
    <x v="0"/>
    <x v="0"/>
    <x v="3"/>
    <n v="0"/>
    <n v="7"/>
    <s v="SL Shastri"/>
    <s v="RB Tiffin"/>
  </r>
  <r>
    <n v="151"/>
    <x v="30"/>
    <x v="9"/>
    <d v="2009-05-09T00:00:00"/>
    <x v="164"/>
    <x v="32"/>
    <s v="Deccan Chargers"/>
    <s v="Kings XI Punjab"/>
    <x v="5"/>
    <x v="0"/>
    <x v="0"/>
    <x v="7"/>
    <n v="0"/>
    <n v="3"/>
    <s v="GAV Baxter"/>
    <s v="AM Saheba"/>
  </r>
  <r>
    <n v="152"/>
    <x v="30"/>
    <x v="9"/>
    <d v="2009-05-09T00:00:00"/>
    <x v="189"/>
    <x v="32"/>
    <s v="Rajasthan Royals"/>
    <s v="Chennai Super Kings"/>
    <x v="2"/>
    <x v="1"/>
    <x v="0"/>
    <x v="0"/>
    <n v="0"/>
    <n v="7"/>
    <s v="GAV Baxter"/>
    <s v="HDPK Dharmasena"/>
  </r>
  <r>
    <n v="150"/>
    <x v="31"/>
    <x v="9"/>
    <d v="2009-05-08T00:00:00"/>
    <x v="77"/>
    <x v="33"/>
    <s v="Mumbai Indians"/>
    <s v="Delhi Daredevils"/>
    <x v="7"/>
    <x v="1"/>
    <x v="0"/>
    <x v="3"/>
    <n v="0"/>
    <n v="7"/>
    <s v="M Erasmus"/>
    <s v="SK Tarapore"/>
  </r>
  <r>
    <n v="148"/>
    <x v="26"/>
    <x v="9"/>
    <d v="2009-05-07T00:00:00"/>
    <x v="190"/>
    <x v="28"/>
    <s v="Royal Challengers Bangalore"/>
    <s v="Rajasthan Royals"/>
    <x v="2"/>
    <x v="0"/>
    <x v="0"/>
    <x v="4"/>
    <n v="0"/>
    <n v="7"/>
    <s v="K Hariharan"/>
    <s v="DJ Harper"/>
  </r>
  <r>
    <n v="149"/>
    <x v="26"/>
    <x v="9"/>
    <d v="2009-05-07T00:00:00"/>
    <x v="183"/>
    <x v="28"/>
    <s v="Chennai Super Kings"/>
    <s v="Kings XI Punjab"/>
    <x v="0"/>
    <x v="1"/>
    <x v="0"/>
    <x v="0"/>
    <n v="12"/>
    <n v="0"/>
    <s v="DJ Harper"/>
    <s v="TH Wijewardene"/>
  </r>
  <r>
    <n v="147"/>
    <x v="26"/>
    <x v="9"/>
    <d v="2009-05-06T00:00:00"/>
    <x v="25"/>
    <x v="28"/>
    <s v="Deccan Chargers"/>
    <s v="Mumbai Indians"/>
    <x v="11"/>
    <x v="1"/>
    <x v="0"/>
    <x v="12"/>
    <n v="19"/>
    <n v="0"/>
    <s v="MR Benson"/>
    <s v="HDPK Dharmasena"/>
  </r>
  <r>
    <n v="145"/>
    <x v="27"/>
    <x v="9"/>
    <d v="2009-05-05T00:00:00"/>
    <x v="191"/>
    <x v="29"/>
    <s v="Rajasthan Royals"/>
    <s v="Kings XI Punjab"/>
    <x v="5"/>
    <x v="0"/>
    <x v="0"/>
    <x v="4"/>
    <n v="78"/>
    <n v="0"/>
    <s v="SS Hazare"/>
    <s v="IL Howell"/>
  </r>
  <r>
    <n v="146"/>
    <x v="27"/>
    <x v="9"/>
    <d v="2009-05-05T00:00:00"/>
    <x v="55"/>
    <x v="29"/>
    <s v="Kolkata Knight Riders"/>
    <s v="Delhi Daredevils"/>
    <x v="1"/>
    <x v="1"/>
    <x v="0"/>
    <x v="3"/>
    <n v="0"/>
    <n v="9"/>
    <s v="GAV Baxter"/>
    <s v="IL Howell"/>
  </r>
  <r>
    <n v="144"/>
    <x v="31"/>
    <x v="9"/>
    <d v="2009-05-04T00:00:00"/>
    <x v="28"/>
    <x v="33"/>
    <s v="Chennai Super Kings"/>
    <s v="Deccan Chargers"/>
    <x v="0"/>
    <x v="1"/>
    <x v="0"/>
    <x v="0"/>
    <n v="78"/>
    <n v="0"/>
    <s v="BR Doctrove"/>
    <s v="M Erasmus"/>
  </r>
  <r>
    <n v="142"/>
    <x v="29"/>
    <x v="9"/>
    <d v="2009-05-03T00:00:00"/>
    <x v="164"/>
    <x v="31"/>
    <s v="Kolkata Knight Riders"/>
    <s v="Kings XI Punjab"/>
    <x v="1"/>
    <x v="1"/>
    <x v="0"/>
    <x v="7"/>
    <n v="0"/>
    <n v="6"/>
    <s v="S Asnani"/>
    <s v="MR Benson"/>
  </r>
  <r>
    <n v="143"/>
    <x v="25"/>
    <x v="9"/>
    <d v="2009-05-03T00:00:00"/>
    <x v="113"/>
    <x v="27"/>
    <s v="Mumbai Indians"/>
    <s v="Royal Challengers Bangalore"/>
    <x v="7"/>
    <x v="1"/>
    <x v="0"/>
    <x v="5"/>
    <n v="0"/>
    <n v="9"/>
    <s v="RE Koertzen"/>
    <s v="TH Wijewardene"/>
  </r>
  <r>
    <n v="140"/>
    <x v="29"/>
    <x v="9"/>
    <d v="2009-05-02T00:00:00"/>
    <x v="71"/>
    <x v="31"/>
    <s v="Deccan Chargers"/>
    <s v="Rajasthan Royals"/>
    <x v="11"/>
    <x v="1"/>
    <x v="0"/>
    <x v="4"/>
    <n v="0"/>
    <n v="3"/>
    <s v="S Asnani"/>
    <s v="BG Jerling"/>
  </r>
  <r>
    <n v="141"/>
    <x v="25"/>
    <x v="9"/>
    <d v="2009-05-02T00:00:00"/>
    <x v="192"/>
    <x v="27"/>
    <s v="Chennai Super Kings"/>
    <s v="Delhi Daredevils"/>
    <x v="3"/>
    <x v="0"/>
    <x v="0"/>
    <x v="0"/>
    <n v="18"/>
    <n v="0"/>
    <s v="DJ Harper"/>
    <s v="RE Koertzen"/>
  </r>
  <r>
    <n v="138"/>
    <x v="31"/>
    <x v="9"/>
    <d v="2009-05-01T00:00:00"/>
    <x v="100"/>
    <x v="33"/>
    <s v="Mumbai Indians"/>
    <s v="Kolkata Knight Riders"/>
    <x v="7"/>
    <x v="1"/>
    <x v="0"/>
    <x v="6"/>
    <n v="9"/>
    <n v="0"/>
    <s v="M Erasmus"/>
    <s v="SK Tarapore"/>
  </r>
  <r>
    <n v="139"/>
    <x v="27"/>
    <x v="9"/>
    <d v="2009-05-01T00:00:00"/>
    <x v="68"/>
    <x v="29"/>
    <s v="Royal Challengers Bangalore"/>
    <s v="Kings XI Punjab"/>
    <x v="6"/>
    <x v="1"/>
    <x v="0"/>
    <x v="5"/>
    <n v="8"/>
    <n v="0"/>
    <s v="HDPK Dharmasena"/>
    <s v="S Ravi"/>
  </r>
  <r>
    <n v="136"/>
    <x v="26"/>
    <x v="9"/>
    <d v="2009-04-30T00:00:00"/>
    <x v="193"/>
    <x v="28"/>
    <s v="Deccan Chargers"/>
    <s v="Delhi Daredevils"/>
    <x v="3"/>
    <x v="0"/>
    <x v="0"/>
    <x v="3"/>
    <n v="0"/>
    <n v="6"/>
    <s v="GAV Baxter"/>
    <s v="AM Saheba"/>
  </r>
  <r>
    <n v="137"/>
    <x v="26"/>
    <x v="9"/>
    <d v="2009-04-30T00:00:00"/>
    <x v="60"/>
    <x v="28"/>
    <s v="Chennai Super Kings"/>
    <s v="Rajasthan Royals"/>
    <x v="2"/>
    <x v="0"/>
    <x v="0"/>
    <x v="0"/>
    <n v="38"/>
    <n v="0"/>
    <s v="GAV Baxter"/>
    <s v="RE Koertzen"/>
  </r>
  <r>
    <n v="134"/>
    <x v="27"/>
    <x v="9"/>
    <d v="2009-04-29T00:00:00"/>
    <x v="194"/>
    <x v="29"/>
    <s v="Kolkata Knight Riders"/>
    <s v="Royal Challengers Bangalore"/>
    <x v="1"/>
    <x v="1"/>
    <x v="0"/>
    <x v="5"/>
    <n v="0"/>
    <n v="5"/>
    <s v="MR Benson"/>
    <s v="TH Wijewardene"/>
  </r>
  <r>
    <n v="135"/>
    <x v="27"/>
    <x v="9"/>
    <d v="2009-04-29T00:00:00"/>
    <x v="137"/>
    <x v="29"/>
    <s v="Kings XI Punjab"/>
    <s v="Mumbai Indians"/>
    <x v="5"/>
    <x v="1"/>
    <x v="0"/>
    <x v="7"/>
    <n v="3"/>
    <n v="0"/>
    <s v="MR Benson"/>
    <s v="SL Shastri"/>
  </r>
  <r>
    <n v="133"/>
    <x v="26"/>
    <x v="9"/>
    <d v="2009-04-28T00:00:00"/>
    <x v="71"/>
    <x v="28"/>
    <s v="Delhi Daredevils"/>
    <s v="Rajasthan Royals"/>
    <x v="3"/>
    <x v="1"/>
    <x v="0"/>
    <x v="4"/>
    <n v="0"/>
    <n v="5"/>
    <s v="GAV Baxter"/>
    <s v="RE Koertzen"/>
  </r>
  <r>
    <n v="131"/>
    <x v="27"/>
    <x v="9"/>
    <d v="2009-04-27T00:00:00"/>
    <x v="195"/>
    <x v="29"/>
    <s v="Chennai Super Kings"/>
    <s v="Deccan Chargers"/>
    <x v="11"/>
    <x v="0"/>
    <x v="0"/>
    <x v="12"/>
    <n v="0"/>
    <n v="6"/>
    <s v="IL Howell"/>
    <s v="TH Wijewardene"/>
  </r>
  <r>
    <n v="132"/>
    <x v="29"/>
    <x v="9"/>
    <d v="2009-04-27T00:00:00"/>
    <x v="122"/>
    <x v="31"/>
    <s v="Mumbai Indians"/>
    <s v="Kolkata Knight Riders"/>
    <x v="7"/>
    <x v="1"/>
    <x v="0"/>
    <x v="6"/>
    <n v="92"/>
    <n v="0"/>
    <s v="BG Jerling"/>
    <s v="RB Tiffin"/>
  </r>
  <r>
    <n v="129"/>
    <x v="29"/>
    <x v="9"/>
    <d v="2009-04-26T00:00:00"/>
    <x v="196"/>
    <x v="31"/>
    <s v="Royal Challengers Bangalore"/>
    <s v="Delhi Daredevils"/>
    <x v="6"/>
    <x v="1"/>
    <x v="0"/>
    <x v="3"/>
    <n v="0"/>
    <n v="6"/>
    <s v="S Asnani"/>
    <s v="BG Jerling"/>
  </r>
  <r>
    <n v="130"/>
    <x v="32"/>
    <x v="9"/>
    <d v="2009-04-26T00:00:00"/>
    <x v="137"/>
    <x v="34"/>
    <s v="Kings XI Punjab"/>
    <s v="Rajasthan Royals"/>
    <x v="5"/>
    <x v="1"/>
    <x v="0"/>
    <x v="7"/>
    <n v="27"/>
    <n v="0"/>
    <s v="M Erasmus"/>
    <s v="K Hariharan"/>
  </r>
  <r>
    <n v="128"/>
    <x v="27"/>
    <x v="9"/>
    <d v="2009-04-25T00:00:00"/>
    <x v="197"/>
    <x v="29"/>
    <s v="Deccan Chargers"/>
    <s v="Mumbai Indians"/>
    <x v="11"/>
    <x v="1"/>
    <x v="0"/>
    <x v="12"/>
    <n v="12"/>
    <n v="0"/>
    <s v="HDPK Dharmasena"/>
    <s v="SJA Taufel"/>
  </r>
  <r>
    <n v="127"/>
    <x v="27"/>
    <x v="9"/>
    <d v="2009-04-24T00:00:00"/>
    <x v="198"/>
    <x v="29"/>
    <s v="Royal Challengers Bangalore"/>
    <s v="Kings XI Punjab"/>
    <x v="6"/>
    <x v="1"/>
    <x v="0"/>
    <x v="7"/>
    <n v="0"/>
    <n v="7"/>
    <s v="BR Doctrove"/>
    <s v="TH Wijewardene"/>
  </r>
  <r>
    <n v="125"/>
    <x v="27"/>
    <x v="9"/>
    <d v="2009-04-23T00:00:00"/>
    <x v="9"/>
    <x v="29"/>
    <s v="Delhi Daredevils"/>
    <s v="Chennai Super Kings"/>
    <x v="3"/>
    <x v="1"/>
    <x v="0"/>
    <x v="3"/>
    <n v="9"/>
    <n v="0"/>
    <s v="BR Doctrove"/>
    <s v="SJA Taufel"/>
  </r>
  <r>
    <n v="126"/>
    <x v="32"/>
    <x v="9"/>
    <d v="2009-04-23T00:00:00"/>
    <x v="71"/>
    <x v="34"/>
    <s v="Rajasthan Royals"/>
    <s v="Kolkata Knight Riders"/>
    <x v="1"/>
    <x v="0"/>
    <x v="1"/>
    <x v="4"/>
    <n v="0"/>
    <n v="0"/>
    <s v="MR Benson"/>
    <s v="M Erasmus"/>
  </r>
  <r>
    <n v="124"/>
    <x v="32"/>
    <x v="9"/>
    <d v="2009-04-22T00:00:00"/>
    <x v="119"/>
    <x v="34"/>
    <s v="Deccan Chargers"/>
    <s v="Royal Challengers Bangalore"/>
    <x v="11"/>
    <x v="1"/>
    <x v="0"/>
    <x v="12"/>
    <n v="24"/>
    <n v="0"/>
    <s v="M Erasmus"/>
    <s v="AM Saheba"/>
  </r>
  <r>
    <n v="123"/>
    <x v="27"/>
    <x v="9"/>
    <d v="2009-04-21T00:00:00"/>
    <x v="31"/>
    <x v="29"/>
    <s v="Kings XI Punjab"/>
    <s v="Kolkata Knight Riders"/>
    <x v="1"/>
    <x v="0"/>
    <x v="0"/>
    <x v="2"/>
    <n v="11"/>
    <n v="0"/>
    <s v="DJ Harper"/>
    <s v="SD Ranade"/>
  </r>
  <r>
    <n v="122"/>
    <x v="29"/>
    <x v="9"/>
    <d v="2009-04-20T00:00:00"/>
    <x v="187"/>
    <x v="31"/>
    <s v="Chennai Super Kings"/>
    <s v="Royal Challengers Bangalore"/>
    <x v="0"/>
    <x v="1"/>
    <x v="0"/>
    <x v="0"/>
    <n v="92"/>
    <n v="0"/>
    <s v="BG Jerling"/>
    <s v="SJA Taufel"/>
  </r>
  <r>
    <n v="120"/>
    <x v="32"/>
    <x v="9"/>
    <d v="2009-04-19T00:00:00"/>
    <x v="199"/>
    <x v="34"/>
    <s v="Kings XI Punjab"/>
    <s v="Delhi Daredevils"/>
    <x v="3"/>
    <x v="0"/>
    <x v="0"/>
    <x v="3"/>
    <n v="0"/>
    <n v="10"/>
    <s v="MR Benson"/>
    <s v="SD Ranade"/>
  </r>
  <r>
    <n v="121"/>
    <x v="32"/>
    <x v="9"/>
    <d v="2009-04-19T00:00:00"/>
    <x v="200"/>
    <x v="34"/>
    <s v="Kolkata Knight Riders"/>
    <s v="Deccan Chargers"/>
    <x v="1"/>
    <x v="1"/>
    <x v="0"/>
    <x v="12"/>
    <n v="0"/>
    <n v="8"/>
    <s v="MR Benson"/>
    <s v="BR Doctrove"/>
  </r>
  <r>
    <n v="118"/>
    <x v="32"/>
    <x v="9"/>
    <d v="2009-04-18T00:00:00"/>
    <x v="122"/>
    <x v="34"/>
    <s v="Mumbai Indians"/>
    <s v="Chennai Super Kings"/>
    <x v="0"/>
    <x v="0"/>
    <x v="0"/>
    <x v="6"/>
    <n v="19"/>
    <n v="0"/>
    <s v="BR Doctrove"/>
    <s v="K Hariharan"/>
  </r>
  <r>
    <n v="119"/>
    <x v="32"/>
    <x v="9"/>
    <d v="2009-04-18T00:00:00"/>
    <x v="131"/>
    <x v="34"/>
    <s v="Royal Challengers Bangalore"/>
    <s v="Rajasthan Royals"/>
    <x v="6"/>
    <x v="1"/>
    <x v="0"/>
    <x v="5"/>
    <n v="75"/>
    <n v="0"/>
    <s v="BR Doctrove"/>
    <s v="RB Tiffin"/>
  </r>
  <r>
    <n v="117"/>
    <x v="0"/>
    <x v="10"/>
    <d v="2008-06-01T00:00:00"/>
    <x v="71"/>
    <x v="24"/>
    <s v="Chennai Super Kings"/>
    <s v="Rajasthan Royals"/>
    <x v="2"/>
    <x v="0"/>
    <x v="0"/>
    <x v="4"/>
    <n v="0"/>
    <n v="3"/>
    <s v="BF Bowden"/>
    <s v="RE Koertzen"/>
  </r>
  <r>
    <n v="116"/>
    <x v="0"/>
    <x v="10"/>
    <d v="2008-05-31T00:00:00"/>
    <x v="201"/>
    <x v="0"/>
    <s v="Kings XI Punjab"/>
    <s v="Chennai Super Kings"/>
    <x v="5"/>
    <x v="1"/>
    <x v="0"/>
    <x v="0"/>
    <n v="0"/>
    <n v="9"/>
    <s v="Asad Rauf"/>
    <s v="DJ Harper"/>
  </r>
  <r>
    <n v="115"/>
    <x v="0"/>
    <x v="10"/>
    <d v="2008-05-30T00:00:00"/>
    <x v="0"/>
    <x v="0"/>
    <s v="Rajasthan Royals"/>
    <s v="Delhi Daredevils"/>
    <x v="3"/>
    <x v="0"/>
    <x v="0"/>
    <x v="4"/>
    <n v="105"/>
    <n v="0"/>
    <s v="BF Bowden"/>
    <s v="RE Koertzen"/>
  </r>
  <r>
    <n v="90"/>
    <x v="10"/>
    <x v="10"/>
    <d v="2008-05-28T00:00:00"/>
    <x v="202"/>
    <x v="6"/>
    <s v="Royal Challengers Bangalore"/>
    <s v="Mumbai Indians"/>
    <x v="7"/>
    <x v="0"/>
    <x v="0"/>
    <x v="6"/>
    <n v="0"/>
    <n v="9"/>
    <s v="BF Bowden"/>
    <s v="AV Jayaprakash"/>
  </r>
  <r>
    <n v="97"/>
    <x v="12"/>
    <x v="10"/>
    <d v="2008-05-28T00:00:00"/>
    <x v="99"/>
    <x v="15"/>
    <s v="Kings XI Punjab"/>
    <s v="Rajasthan Royals"/>
    <x v="2"/>
    <x v="0"/>
    <x v="0"/>
    <x v="7"/>
    <n v="41"/>
    <n v="0"/>
    <s v="SJ Davis"/>
    <s v="K Hariharan"/>
  </r>
  <r>
    <n v="114"/>
    <x v="5"/>
    <x v="10"/>
    <d v="2008-05-27T00:00:00"/>
    <x v="60"/>
    <x v="5"/>
    <s v="Deccan Chargers"/>
    <s v="Chennai Super Kings"/>
    <x v="11"/>
    <x v="1"/>
    <x v="0"/>
    <x v="0"/>
    <n v="0"/>
    <n v="7"/>
    <s v="BG Jerling"/>
    <s v="AM Saheba"/>
  </r>
  <r>
    <n v="113"/>
    <x v="4"/>
    <x v="10"/>
    <d v="2008-05-26T00:00:00"/>
    <x v="203"/>
    <x v="4"/>
    <s v="Mumbai Indians"/>
    <s v="Rajasthan Royals"/>
    <x v="2"/>
    <x v="0"/>
    <x v="0"/>
    <x v="4"/>
    <n v="0"/>
    <n v="5"/>
    <s v="BF Bowden"/>
    <s v="K Hariharan"/>
  </r>
  <r>
    <n v="80"/>
    <x v="5"/>
    <x v="10"/>
    <d v="2008-05-25T00:00:00"/>
    <x v="126"/>
    <x v="5"/>
    <s v="Deccan Chargers"/>
    <s v="Royal Challengers Bangalore"/>
    <x v="11"/>
    <x v="1"/>
    <x v="0"/>
    <x v="5"/>
    <n v="0"/>
    <n v="5"/>
    <s v="Asad Rauf"/>
    <s v="RE Koertzen"/>
  </r>
  <r>
    <n v="112"/>
    <x v="1"/>
    <x v="10"/>
    <d v="2008-05-25T00:00:00"/>
    <x v="204"/>
    <x v="1"/>
    <s v="Kings XI Punjab"/>
    <s v="Kolkata Knight Riders"/>
    <x v="5"/>
    <x v="1"/>
    <x v="0"/>
    <x v="2"/>
    <n v="0"/>
    <n v="3"/>
    <s v="SJ Davis"/>
    <s v="I Shivram"/>
  </r>
  <r>
    <n v="109"/>
    <x v="2"/>
    <x v="10"/>
    <d v="2008-05-24T00:00:00"/>
    <x v="129"/>
    <x v="2"/>
    <s v="Mumbai Indians"/>
    <s v="Delhi Daredevils"/>
    <x v="3"/>
    <x v="0"/>
    <x v="0"/>
    <x v="3"/>
    <n v="0"/>
    <n v="5"/>
    <s v="BF Bowden"/>
    <s v="K Hariharan"/>
  </r>
  <r>
    <n v="110"/>
    <x v="9"/>
    <x v="10"/>
    <d v="2008-05-24T00:00:00"/>
    <x v="159"/>
    <x v="9"/>
    <s v="Rajasthan Royals"/>
    <s v="Chennai Super Kings"/>
    <x v="2"/>
    <x v="1"/>
    <x v="0"/>
    <x v="4"/>
    <n v="10"/>
    <n v="0"/>
    <s v="DJ Harper"/>
    <s v="SL Shastri"/>
  </r>
  <r>
    <n v="108"/>
    <x v="12"/>
    <x v="10"/>
    <d v="2008-05-23T00:00:00"/>
    <x v="99"/>
    <x v="15"/>
    <s v="Deccan Chargers"/>
    <s v="Kings XI Punjab"/>
    <x v="5"/>
    <x v="0"/>
    <x v="0"/>
    <x v="7"/>
    <n v="0"/>
    <n v="6"/>
    <s v="Asad Rauf"/>
    <s v="SJ Davis"/>
  </r>
  <r>
    <n v="106"/>
    <x v="0"/>
    <x v="10"/>
    <d v="2008-05-21T00:00:00"/>
    <x v="99"/>
    <x v="0"/>
    <s v="Kings XI Punjab"/>
    <s v="Mumbai Indians"/>
    <x v="7"/>
    <x v="0"/>
    <x v="0"/>
    <x v="7"/>
    <n v="1"/>
    <n v="0"/>
    <s v="BF Bowden"/>
    <s v="GA Pratapkumar"/>
  </r>
  <r>
    <n v="107"/>
    <x v="9"/>
    <x v="10"/>
    <d v="2008-05-21T00:00:00"/>
    <x v="170"/>
    <x v="9"/>
    <s v="Royal Challengers Bangalore"/>
    <s v="Chennai Super Kings"/>
    <x v="6"/>
    <x v="1"/>
    <x v="0"/>
    <x v="5"/>
    <n v="14"/>
    <n v="0"/>
    <s v="DJ Harper"/>
    <s v="I Shivram"/>
  </r>
  <r>
    <n v="105"/>
    <x v="1"/>
    <x v="10"/>
    <d v="2008-05-20T00:00:00"/>
    <x v="71"/>
    <x v="1"/>
    <s v="Kolkata Knight Riders"/>
    <s v="Rajasthan Royals"/>
    <x v="2"/>
    <x v="0"/>
    <x v="0"/>
    <x v="4"/>
    <n v="0"/>
    <n v="6"/>
    <s v="BG Jerling"/>
    <s v="RE Koertzen"/>
  </r>
  <r>
    <n v="104"/>
    <x v="10"/>
    <x v="10"/>
    <d v="2008-05-19T00:00:00"/>
    <x v="205"/>
    <x v="6"/>
    <s v="Royal Challengers Bangalore"/>
    <s v="Delhi Daredevils"/>
    <x v="3"/>
    <x v="0"/>
    <x v="0"/>
    <x v="3"/>
    <n v="0"/>
    <n v="5"/>
    <s v="SJ Davis"/>
    <s v="GA Pratapkumar"/>
  </r>
  <r>
    <n v="102"/>
    <x v="5"/>
    <x v="10"/>
    <d v="2008-05-18T00:00:00"/>
    <x v="37"/>
    <x v="5"/>
    <s v="Mumbai Indians"/>
    <s v="Deccan Chargers"/>
    <x v="11"/>
    <x v="0"/>
    <x v="0"/>
    <x v="6"/>
    <n v="25"/>
    <n v="0"/>
    <s v="BR Doctrove"/>
    <s v="DJ Harper"/>
  </r>
  <r>
    <n v="103"/>
    <x v="1"/>
    <x v="10"/>
    <d v="2008-05-18T00:00:00"/>
    <x v="201"/>
    <x v="1"/>
    <s v="Kolkata Knight Riders"/>
    <s v="Chennai Super Kings"/>
    <x v="1"/>
    <x v="1"/>
    <x v="0"/>
    <x v="0"/>
    <n v="3"/>
    <n v="0"/>
    <s v="Asad Rauf"/>
    <s v="K Hariharan"/>
  </r>
  <r>
    <n v="100"/>
    <x v="2"/>
    <x v="10"/>
    <d v="2008-05-17T00:00:00"/>
    <x v="164"/>
    <x v="2"/>
    <s v="Delhi Daredevils"/>
    <s v="Kings XI Punjab"/>
    <x v="3"/>
    <x v="1"/>
    <x v="0"/>
    <x v="7"/>
    <n v="6"/>
    <n v="0"/>
    <s v="AV Jayaprakash"/>
    <s v="RE Koertzen"/>
  </r>
  <r>
    <n v="101"/>
    <x v="4"/>
    <x v="10"/>
    <d v="2008-05-17T00:00:00"/>
    <x v="191"/>
    <x v="4"/>
    <s v="Rajasthan Royals"/>
    <s v="Royal Challengers Bangalore"/>
    <x v="6"/>
    <x v="0"/>
    <x v="0"/>
    <x v="4"/>
    <n v="65"/>
    <n v="0"/>
    <s v="BF Bowden"/>
    <s v="SL Shastri"/>
  </r>
  <r>
    <n v="99"/>
    <x v="0"/>
    <x v="10"/>
    <d v="2008-05-16T00:00:00"/>
    <x v="206"/>
    <x v="0"/>
    <s v="Kolkata Knight Riders"/>
    <s v="Mumbai Indians"/>
    <x v="7"/>
    <x v="0"/>
    <x v="0"/>
    <x v="6"/>
    <n v="0"/>
    <n v="8"/>
    <s v="BR Doctrove"/>
    <s v="DJ Harper"/>
  </r>
  <r>
    <n v="98"/>
    <x v="2"/>
    <x v="10"/>
    <d v="2008-05-15T00:00:00"/>
    <x v="4"/>
    <x v="2"/>
    <s v="Delhi Daredevils"/>
    <s v="Deccan Chargers"/>
    <x v="11"/>
    <x v="0"/>
    <x v="0"/>
    <x v="3"/>
    <n v="12"/>
    <n v="0"/>
    <s v="BG Jerling"/>
    <s v="GA Pratapkumar"/>
  </r>
  <r>
    <n v="96"/>
    <x v="0"/>
    <x v="10"/>
    <d v="2008-05-14T00:00:00"/>
    <x v="207"/>
    <x v="0"/>
    <s v="Chennai Super Kings"/>
    <s v="Mumbai Indians"/>
    <x v="7"/>
    <x v="0"/>
    <x v="0"/>
    <x v="6"/>
    <n v="0"/>
    <n v="9"/>
    <s v="BR Doctrove"/>
    <s v="AM Saheba"/>
  </r>
  <r>
    <n v="95"/>
    <x v="1"/>
    <x v="10"/>
    <d v="2008-05-13T00:00:00"/>
    <x v="208"/>
    <x v="1"/>
    <s v="Kolkata Knight Riders"/>
    <s v="Delhi Daredevils"/>
    <x v="1"/>
    <x v="1"/>
    <x v="0"/>
    <x v="2"/>
    <n v="23"/>
    <n v="0"/>
    <s v="Asad Rauf"/>
    <s v="IL Howell"/>
  </r>
  <r>
    <n v="94"/>
    <x v="12"/>
    <x v="10"/>
    <d v="2008-05-12T00:00:00"/>
    <x v="99"/>
    <x v="15"/>
    <s v="Royal Challengers Bangalore"/>
    <s v="Kings XI Punjab"/>
    <x v="6"/>
    <x v="1"/>
    <x v="0"/>
    <x v="7"/>
    <n v="0"/>
    <n v="9"/>
    <s v="BR Doctrove"/>
    <s v="I Shivram"/>
  </r>
  <r>
    <n v="92"/>
    <x v="5"/>
    <x v="10"/>
    <d v="2008-05-11T00:00:00"/>
    <x v="140"/>
    <x v="5"/>
    <s v="Kolkata Knight Riders"/>
    <s v="Deccan Chargers"/>
    <x v="1"/>
    <x v="1"/>
    <x v="0"/>
    <x v="2"/>
    <n v="23"/>
    <n v="0"/>
    <s v="IL Howell"/>
    <s v="AM Saheba"/>
  </r>
  <r>
    <n v="93"/>
    <x v="4"/>
    <x v="10"/>
    <d v="2008-05-11T00:00:00"/>
    <x v="0"/>
    <x v="4"/>
    <s v="Delhi Daredevils"/>
    <s v="Rajasthan Royals"/>
    <x v="2"/>
    <x v="0"/>
    <x v="0"/>
    <x v="4"/>
    <n v="0"/>
    <n v="3"/>
    <s v="SJ Davis"/>
    <s v="RE Koertzen"/>
  </r>
  <r>
    <n v="91"/>
    <x v="9"/>
    <x v="10"/>
    <d v="2008-05-10T00:00:00"/>
    <x v="146"/>
    <x v="9"/>
    <s v="Chennai Super Kings"/>
    <s v="Kings XI Punjab"/>
    <x v="5"/>
    <x v="0"/>
    <x v="0"/>
    <x v="0"/>
    <n v="18"/>
    <n v="0"/>
    <s v="AV Jayaprakash"/>
    <s v="BG Jerling"/>
  </r>
  <r>
    <n v="89"/>
    <x v="4"/>
    <x v="10"/>
    <d v="2008-05-09T00:00:00"/>
    <x v="71"/>
    <x v="4"/>
    <s v="Deccan Chargers"/>
    <s v="Rajasthan Royals"/>
    <x v="2"/>
    <x v="0"/>
    <x v="0"/>
    <x v="4"/>
    <n v="0"/>
    <n v="8"/>
    <s v="MR Benson"/>
    <s v="AM Saheba"/>
  </r>
  <r>
    <n v="87"/>
    <x v="2"/>
    <x v="10"/>
    <d v="2008-05-08T00:00:00"/>
    <x v="28"/>
    <x v="2"/>
    <s v="Delhi Daredevils"/>
    <s v="Chennai Super Kings"/>
    <x v="0"/>
    <x v="0"/>
    <x v="0"/>
    <x v="0"/>
    <n v="0"/>
    <n v="4"/>
    <s v="Aleem Dar"/>
    <s v="RB Tiffin"/>
  </r>
  <r>
    <n v="88"/>
    <x v="1"/>
    <x v="10"/>
    <d v="2008-05-08T00:00:00"/>
    <x v="140"/>
    <x v="1"/>
    <s v="Kolkata Knight Riders"/>
    <s v="Royal Challengers Bangalore"/>
    <x v="1"/>
    <x v="1"/>
    <x v="0"/>
    <x v="2"/>
    <n v="5"/>
    <n v="0"/>
    <s v="Asad Rauf"/>
    <s v="IL Howell"/>
  </r>
  <r>
    <n v="86"/>
    <x v="0"/>
    <x v="10"/>
    <d v="2008-05-07T00:00:00"/>
    <x v="77"/>
    <x v="24"/>
    <s v="Rajasthan Royals"/>
    <s v="Mumbai Indians"/>
    <x v="7"/>
    <x v="0"/>
    <x v="0"/>
    <x v="6"/>
    <n v="0"/>
    <n v="7"/>
    <s v="DJ Harper"/>
    <s v="RE Koertzen"/>
  </r>
  <r>
    <n v="85"/>
    <x v="9"/>
    <x v="10"/>
    <d v="2008-05-06T00:00:00"/>
    <x v="119"/>
    <x v="9"/>
    <s v="Chennai Super Kings"/>
    <s v="Deccan Chargers"/>
    <x v="11"/>
    <x v="0"/>
    <x v="0"/>
    <x v="12"/>
    <n v="0"/>
    <n v="7"/>
    <s v="MR Benson"/>
    <s v="RB Tiffin"/>
  </r>
  <r>
    <n v="84"/>
    <x v="10"/>
    <x v="10"/>
    <d v="2008-05-05T00:00:00"/>
    <x v="209"/>
    <x v="6"/>
    <s v="Royal Challengers Bangalore"/>
    <s v="Kings XI Punjab"/>
    <x v="5"/>
    <x v="0"/>
    <x v="0"/>
    <x v="7"/>
    <n v="0"/>
    <n v="6"/>
    <s v="SJ Davis"/>
    <s v="BR Doctrove"/>
  </r>
  <r>
    <n v="82"/>
    <x v="0"/>
    <x v="10"/>
    <d v="2008-05-04T00:00:00"/>
    <x v="206"/>
    <x v="24"/>
    <s v="Mumbai Indians"/>
    <s v="Delhi Daredevils"/>
    <x v="3"/>
    <x v="0"/>
    <x v="0"/>
    <x v="6"/>
    <n v="29"/>
    <n v="0"/>
    <s v="IL Howell"/>
    <s v="RE Koertzen"/>
  </r>
  <r>
    <n v="83"/>
    <x v="4"/>
    <x v="10"/>
    <d v="2008-05-04T00:00:00"/>
    <x v="203"/>
    <x v="4"/>
    <s v="Chennai Super Kings"/>
    <s v="Rajasthan Royals"/>
    <x v="0"/>
    <x v="1"/>
    <x v="0"/>
    <x v="4"/>
    <n v="0"/>
    <n v="8"/>
    <s v="Asad Rauf"/>
    <s v="AV Jayaprakash"/>
  </r>
  <r>
    <n v="81"/>
    <x v="12"/>
    <x v="10"/>
    <d v="2008-05-03T00:00:00"/>
    <x v="148"/>
    <x v="15"/>
    <s v="Kings XI Punjab"/>
    <s v="Kolkata Knight Riders"/>
    <x v="5"/>
    <x v="1"/>
    <x v="0"/>
    <x v="7"/>
    <n v="9"/>
    <n v="0"/>
    <s v="DJ Harper"/>
    <s v="I Shivram"/>
  </r>
  <r>
    <n v="111"/>
    <x v="10"/>
    <x v="10"/>
    <d v="2008-05-03T00:00:00"/>
    <x v="78"/>
    <x v="6"/>
    <s v="Royal Challengers Bangalore"/>
    <s v="Deccan Chargers"/>
    <x v="11"/>
    <x v="0"/>
    <x v="0"/>
    <x v="5"/>
    <n v="3"/>
    <n v="0"/>
    <s v="BR Doctrove"/>
    <s v="SL Shastri"/>
  </r>
  <r>
    <n v="79"/>
    <x v="9"/>
    <x v="10"/>
    <d v="2008-05-02T00:00:00"/>
    <x v="107"/>
    <x v="9"/>
    <s v="Chennai Super Kings"/>
    <s v="Delhi Daredevils"/>
    <x v="0"/>
    <x v="1"/>
    <x v="0"/>
    <x v="3"/>
    <n v="0"/>
    <n v="8"/>
    <s v="BF Bowden"/>
    <s v="K Hariharan"/>
  </r>
  <r>
    <n v="77"/>
    <x v="5"/>
    <x v="10"/>
    <d v="2008-05-01T00:00:00"/>
    <x v="99"/>
    <x v="5"/>
    <s v="Deccan Chargers"/>
    <s v="Kings XI Punjab"/>
    <x v="5"/>
    <x v="0"/>
    <x v="0"/>
    <x v="7"/>
    <n v="0"/>
    <n v="7"/>
    <s v="BR Doctrove"/>
    <s v="RB Tiffin"/>
  </r>
  <r>
    <n v="78"/>
    <x v="4"/>
    <x v="10"/>
    <d v="2008-05-01T00:00:00"/>
    <x v="210"/>
    <x v="4"/>
    <s v="Rajasthan Royals"/>
    <s v="Kolkata Knight Riders"/>
    <x v="2"/>
    <x v="1"/>
    <x v="0"/>
    <x v="4"/>
    <n v="45"/>
    <n v="0"/>
    <s v="RE Koertzen"/>
    <s v="GA Pratapkumar"/>
  </r>
  <r>
    <n v="76"/>
    <x v="2"/>
    <x v="10"/>
    <d v="2008-04-30T00:00:00"/>
    <x v="211"/>
    <x v="2"/>
    <s v="Delhi Daredevils"/>
    <s v="Royal Challengers Bangalore"/>
    <x v="6"/>
    <x v="0"/>
    <x v="0"/>
    <x v="3"/>
    <n v="10"/>
    <n v="0"/>
    <s v="Aleem Dar"/>
    <s v="I Shivram"/>
  </r>
  <r>
    <n v="75"/>
    <x v="1"/>
    <x v="10"/>
    <d v="2008-04-29T00:00:00"/>
    <x v="207"/>
    <x v="1"/>
    <s v="Kolkata Knight Riders"/>
    <s v="Mumbai Indians"/>
    <x v="1"/>
    <x v="1"/>
    <x v="0"/>
    <x v="6"/>
    <n v="0"/>
    <n v="7"/>
    <s v="BF Bowden"/>
    <s v="AV Jayaprakash"/>
  </r>
  <r>
    <n v="74"/>
    <x v="10"/>
    <x v="10"/>
    <d v="2008-04-28T00:00:00"/>
    <x v="28"/>
    <x v="6"/>
    <s v="Chennai Super Kings"/>
    <s v="Royal Challengers Bangalore"/>
    <x v="0"/>
    <x v="1"/>
    <x v="0"/>
    <x v="0"/>
    <n v="13"/>
    <n v="0"/>
    <s v="BR Doctrove"/>
    <s v="RB Tiffin"/>
  </r>
  <r>
    <n v="72"/>
    <x v="0"/>
    <x v="10"/>
    <d v="2008-04-27T00:00:00"/>
    <x v="119"/>
    <x v="24"/>
    <s v="Mumbai Indians"/>
    <s v="Deccan Chargers"/>
    <x v="11"/>
    <x v="0"/>
    <x v="0"/>
    <x v="12"/>
    <n v="0"/>
    <n v="10"/>
    <s v="Asad Rauf"/>
    <s v="SL Shastri"/>
  </r>
  <r>
    <n v="73"/>
    <x v="12"/>
    <x v="10"/>
    <d v="2008-04-27T00:00:00"/>
    <x v="212"/>
    <x v="15"/>
    <s v="Delhi Daredevils"/>
    <s v="Kings XI Punjab"/>
    <x v="3"/>
    <x v="1"/>
    <x v="0"/>
    <x v="7"/>
    <n v="0"/>
    <n v="4"/>
    <s v="RE Koertzen"/>
    <s v="I Shivram"/>
  </r>
  <r>
    <n v="70"/>
    <x v="10"/>
    <x v="10"/>
    <d v="2008-04-26T00:00:00"/>
    <x v="0"/>
    <x v="6"/>
    <s v="Royal Challengers Bangalore"/>
    <s v="Rajasthan Royals"/>
    <x v="2"/>
    <x v="0"/>
    <x v="0"/>
    <x v="4"/>
    <n v="0"/>
    <n v="7"/>
    <s v="MR Benson"/>
    <s v="IL Howell"/>
  </r>
  <r>
    <n v="71"/>
    <x v="9"/>
    <x v="10"/>
    <d v="2008-04-26T00:00:00"/>
    <x v="213"/>
    <x v="9"/>
    <s v="Kolkata Knight Riders"/>
    <s v="Chennai Super Kings"/>
    <x v="1"/>
    <x v="1"/>
    <x v="0"/>
    <x v="0"/>
    <n v="0"/>
    <n v="9"/>
    <s v="BF Bowden"/>
    <s v="AV Jayaprakash"/>
  </r>
  <r>
    <n v="69"/>
    <x v="12"/>
    <x v="10"/>
    <d v="2008-04-25T00:00:00"/>
    <x v="137"/>
    <x v="15"/>
    <s v="Kings XI Punjab"/>
    <s v="Mumbai Indians"/>
    <x v="7"/>
    <x v="0"/>
    <x v="0"/>
    <x v="7"/>
    <n v="66"/>
    <n v="0"/>
    <s v="Aleem Dar"/>
    <s v="AM Saheba"/>
  </r>
  <r>
    <n v="68"/>
    <x v="5"/>
    <x v="10"/>
    <d v="2008-04-24T00:00:00"/>
    <x v="71"/>
    <x v="5"/>
    <s v="Deccan Chargers"/>
    <s v="Rajasthan Royals"/>
    <x v="2"/>
    <x v="0"/>
    <x v="0"/>
    <x v="4"/>
    <n v="0"/>
    <n v="3"/>
    <s v="Asad Rauf"/>
    <s v="MR Benson"/>
  </r>
  <r>
    <n v="67"/>
    <x v="9"/>
    <x v="10"/>
    <d v="2008-04-23T00:00:00"/>
    <x v="183"/>
    <x v="9"/>
    <s v="Chennai Super Kings"/>
    <s v="Mumbai Indians"/>
    <x v="7"/>
    <x v="0"/>
    <x v="0"/>
    <x v="0"/>
    <n v="6"/>
    <n v="0"/>
    <s v="DJ Harper"/>
    <s v="GA Pratapkumar"/>
  </r>
  <r>
    <n v="66"/>
    <x v="5"/>
    <x v="10"/>
    <d v="2008-04-22T00:00:00"/>
    <x v="107"/>
    <x v="5"/>
    <s v="Deccan Chargers"/>
    <s v="Delhi Daredevils"/>
    <x v="11"/>
    <x v="1"/>
    <x v="0"/>
    <x v="3"/>
    <n v="0"/>
    <n v="9"/>
    <s v="IL Howell"/>
    <s v="AM Saheba"/>
  </r>
  <r>
    <n v="65"/>
    <x v="4"/>
    <x v="10"/>
    <d v="2008-04-21T00:00:00"/>
    <x v="0"/>
    <x v="4"/>
    <s v="Kings XI Punjab"/>
    <s v="Rajasthan Royals"/>
    <x v="5"/>
    <x v="1"/>
    <x v="0"/>
    <x v="4"/>
    <n v="0"/>
    <n v="6"/>
    <s v="Aleem Dar"/>
    <s v="RB Tiffin"/>
  </r>
  <r>
    <n v="63"/>
    <x v="0"/>
    <x v="10"/>
    <d v="2008-04-20T00:00:00"/>
    <x v="194"/>
    <x v="0"/>
    <s v="Mumbai Indians"/>
    <s v="Royal Challengers Bangalore"/>
    <x v="7"/>
    <x v="1"/>
    <x v="0"/>
    <x v="5"/>
    <n v="0"/>
    <n v="5"/>
    <s v="SJ Davis"/>
    <s v="DJ Harper"/>
  </r>
  <r>
    <n v="64"/>
    <x v="1"/>
    <x v="10"/>
    <d v="2008-04-20T00:00:00"/>
    <x v="135"/>
    <x v="1"/>
    <s v="Deccan Chargers"/>
    <s v="Kolkata Knight Riders"/>
    <x v="11"/>
    <x v="1"/>
    <x v="0"/>
    <x v="2"/>
    <n v="0"/>
    <n v="5"/>
    <s v="BF Bowden"/>
    <s v="K Hariharan"/>
  </r>
  <r>
    <n v="61"/>
    <x v="12"/>
    <x v="10"/>
    <d v="2008-04-19T00:00:00"/>
    <x v="108"/>
    <x v="15"/>
    <s v="Chennai Super Kings"/>
    <s v="Kings XI Punjab"/>
    <x v="0"/>
    <x v="1"/>
    <x v="0"/>
    <x v="0"/>
    <n v="33"/>
    <n v="0"/>
    <s v="MR Benson"/>
    <s v="SL Shastri"/>
  </r>
  <r>
    <n v="62"/>
    <x v="2"/>
    <x v="10"/>
    <d v="2008-04-19T00:00:00"/>
    <x v="214"/>
    <x v="2"/>
    <s v="Rajasthan Royals"/>
    <s v="Delhi Daredevils"/>
    <x v="2"/>
    <x v="1"/>
    <x v="0"/>
    <x v="3"/>
    <n v="0"/>
    <n v="9"/>
    <s v="Aleem Dar"/>
    <s v="GA Pratapkumar"/>
  </r>
  <r>
    <n v="60"/>
    <x v="10"/>
    <x v="10"/>
    <d v="2008-04-18T00:00:00"/>
    <x v="97"/>
    <x v="6"/>
    <s v="Kolkata Knight Riders"/>
    <s v="Royal Challengers Bangalore"/>
    <x v="6"/>
    <x v="0"/>
    <x v="0"/>
    <x v="2"/>
    <n v="140"/>
    <n v="0"/>
    <s v="Asad Rauf"/>
    <s v="RE Koertze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IPL-2018"/>
    <x v="0"/>
    <s v="Sunrisers Hyderabad"/>
    <s v="Shane Watson"/>
    <s v="Sunil Narine"/>
  </r>
  <r>
    <s v="IPL-2017"/>
    <x v="1"/>
    <s v="Rising Pune Supergiants"/>
    <s v="Krunal Pandya"/>
    <s v="Ben Stokes"/>
  </r>
  <r>
    <s v="IPL-2016"/>
    <x v="2"/>
    <s v="Royal Challengers Bangalore"/>
    <s v="Ben Cutting"/>
    <s v="Virat Kohli"/>
  </r>
  <r>
    <s v="IPL-2015"/>
    <x v="1"/>
    <s v="Chennai Super Kings"/>
    <s v="Rohit Sharma"/>
    <s v="Andre Russell"/>
  </r>
  <r>
    <s v="IPL-2014"/>
    <x v="3"/>
    <s v="Kings XI Punjab"/>
    <s v="Manish Pandey"/>
    <s v="Glenn Maxwell"/>
  </r>
  <r>
    <s v="IPL-2013"/>
    <x v="1"/>
    <s v="Chennai Super Kings"/>
    <s v="Kieron Pollard"/>
    <s v="Shane Watson"/>
  </r>
  <r>
    <s v="IPL-2012"/>
    <x v="3"/>
    <s v="Chennai Super Kings"/>
    <s v="Manvinder Bisla"/>
    <s v="Sunil Narine"/>
  </r>
  <r>
    <s v="IPL-2011"/>
    <x v="0"/>
    <s v="Royal Challengers Bangalore"/>
    <s v="Murali Vijay"/>
    <s v="Chris Gayle"/>
  </r>
  <r>
    <s v="IPL-2010"/>
    <x v="0"/>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0C3794-09D4-4DDE-9CB3-664A1F9878D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22:B25" firstHeaderRow="1" firstDataRow="1" firstDataCol="1"/>
  <pivotFields count="16">
    <pivotField showAll="0"/>
    <pivotField showAll="0"/>
    <pivotField showAll="0">
      <items count="12">
        <item x="10"/>
        <item x="9"/>
        <item x="8"/>
        <item x="7"/>
        <item x="6"/>
        <item x="5"/>
        <item x="4"/>
        <item x="3"/>
        <item x="2"/>
        <item x="1"/>
        <item x="0"/>
        <item t="default"/>
      </items>
    </pivotField>
    <pivotField numFmtId="14" showAll="0"/>
    <pivotField showAll="0"/>
    <pivotField showAll="0"/>
    <pivotField showAll="0"/>
    <pivotField showAll="0"/>
    <pivotField showAll="0"/>
    <pivotField axis="axisRow" showAll="0">
      <items count="3">
        <item x="1"/>
        <item x="0"/>
        <item t="default"/>
      </items>
    </pivotField>
    <pivotField dataField="1" showAll="0">
      <items count="4">
        <item x="2"/>
        <item x="0"/>
        <item x="1"/>
        <item t="default"/>
      </items>
    </pivotField>
    <pivotField showAll="0"/>
    <pivotField showAll="0"/>
    <pivotField showAll="0"/>
    <pivotField showAll="0"/>
    <pivotField showAll="0"/>
  </pivotFields>
  <rowFields count="1">
    <field x="9"/>
  </rowFields>
  <rowItems count="3">
    <i>
      <x/>
    </i>
    <i>
      <x v="1"/>
    </i>
    <i t="grand">
      <x/>
    </i>
  </rowItems>
  <colItems count="1">
    <i/>
  </colItems>
  <dataFields count="1">
    <dataField name="Count of result" fld="10" subtotal="count" baseField="0" baseItem="0"/>
  </dataFields>
  <chartFormats count="6">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9" count="1" selected="0">
            <x v="0"/>
          </reference>
        </references>
      </pivotArea>
    </chartFormat>
    <chartFormat chart="6" format="6">
      <pivotArea type="data" outline="0" fieldPosition="0">
        <references count="2">
          <reference field="4294967294" count="1" selected="0">
            <x v="0"/>
          </reference>
          <reference field="9" count="1" selected="0">
            <x v="1"/>
          </reference>
        </references>
      </pivotArea>
    </chartFormat>
    <chartFormat chart="8" format="10" series="1">
      <pivotArea type="data" outline="0" fieldPosition="0">
        <references count="1">
          <reference field="4294967294" count="1" selected="0">
            <x v="0"/>
          </reference>
        </references>
      </pivotArea>
    </chartFormat>
    <chartFormat chart="8" format="11">
      <pivotArea type="data" outline="0" fieldPosition="0">
        <references count="2">
          <reference field="4294967294" count="1" selected="0">
            <x v="0"/>
          </reference>
          <reference field="9" count="1" selected="0">
            <x v="0"/>
          </reference>
        </references>
      </pivotArea>
    </chartFormat>
    <chartFormat chart="8" format="12">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55A958-423F-4204-97CF-E1C1255F10CC}" name="Matches won by team"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5">
  <location ref="A3:D19" firstHeaderRow="1" firstDataRow="2" firstDataCol="1"/>
  <pivotFields count="16">
    <pivotField showAll="0"/>
    <pivotField showAll="0">
      <items count="34">
        <item x="20"/>
        <item x="17"/>
        <item x="10"/>
        <item x="6"/>
        <item x="28"/>
        <item x="32"/>
        <item x="26"/>
        <item x="12"/>
        <item x="9"/>
        <item x="18"/>
        <item x="2"/>
        <item x="22"/>
        <item x="27"/>
        <item x="31"/>
        <item x="5"/>
        <item x="7"/>
        <item x="4"/>
        <item x="25"/>
        <item x="11"/>
        <item x="30"/>
        <item x="23"/>
        <item x="1"/>
        <item x="8"/>
        <item x="0"/>
        <item x="24"/>
        <item x="29"/>
        <item x="3"/>
        <item x="14"/>
        <item x="13"/>
        <item x="16"/>
        <item x="21"/>
        <item x="15"/>
        <item x="19"/>
        <item t="default"/>
      </items>
    </pivotField>
    <pivotField showAll="0">
      <items count="12">
        <item x="10"/>
        <item x="9"/>
        <item x="8"/>
        <item x="7"/>
        <item x="6"/>
        <item x="5"/>
        <item x="4"/>
        <item x="3"/>
        <item x="2"/>
        <item x="1"/>
        <item x="0"/>
        <item t="default"/>
      </items>
    </pivotField>
    <pivotField numFmtId="14" showAll="0"/>
    <pivotField showAll="0"/>
    <pivotField showAll="0"/>
    <pivotField showAll="0"/>
    <pivotField showAll="0"/>
    <pivotField dataField="1" showAll="0">
      <items count="14">
        <item x="0"/>
        <item x="11"/>
        <item x="3"/>
        <item x="9"/>
        <item x="5"/>
        <item x="12"/>
        <item x="1"/>
        <item x="7"/>
        <item x="10"/>
        <item x="2"/>
        <item x="8"/>
        <item x="6"/>
        <item x="4"/>
        <item t="default"/>
      </items>
    </pivotField>
    <pivotField axis="axisCol" showAll="0">
      <items count="3">
        <item x="1"/>
        <item x="0"/>
        <item t="default"/>
      </items>
    </pivotField>
    <pivotField showAll="0"/>
    <pivotField axis="axisRow" showAll="0" sortType="descending">
      <items count="15">
        <item x="0"/>
        <item x="12"/>
        <item x="3"/>
        <item x="9"/>
        <item x="7"/>
        <item x="13"/>
        <item x="2"/>
        <item x="6"/>
        <item x="10"/>
        <item x="11"/>
        <item x="4"/>
        <item x="8"/>
        <item x="5"/>
        <item x="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11"/>
  </rowFields>
  <rowItems count="15">
    <i>
      <x v="7"/>
    </i>
    <i>
      <x/>
    </i>
    <i>
      <x v="6"/>
    </i>
    <i>
      <x v="12"/>
    </i>
    <i>
      <x v="4"/>
    </i>
    <i>
      <x v="10"/>
    </i>
    <i>
      <x v="2"/>
    </i>
    <i>
      <x v="13"/>
    </i>
    <i>
      <x v="1"/>
    </i>
    <i>
      <x v="11"/>
    </i>
    <i>
      <x v="3"/>
    </i>
    <i>
      <x v="9"/>
    </i>
    <i>
      <x v="5"/>
    </i>
    <i>
      <x v="8"/>
    </i>
    <i t="grand">
      <x/>
    </i>
  </rowItems>
  <colFields count="1">
    <field x="9"/>
  </colFields>
  <colItems count="3">
    <i>
      <x/>
    </i>
    <i>
      <x v="1"/>
    </i>
    <i t="grand">
      <x/>
    </i>
  </colItems>
  <dataFields count="1">
    <dataField name="Count of toss_winner" fld="8" subtotal="count" baseField="0" baseItem="0"/>
  </dataFields>
  <chartFormats count="7">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10" format="4" series="1">
      <pivotArea type="data" outline="0" fieldPosition="0">
        <references count="2">
          <reference field="4294967294" count="1" selected="0">
            <x v="0"/>
          </reference>
          <reference field="9" count="1" selected="0">
            <x v="0"/>
          </reference>
        </references>
      </pivotArea>
    </chartFormat>
    <chartFormat chart="10" format="5" series="1">
      <pivotArea type="data" outline="0" fieldPosition="0">
        <references count="2">
          <reference field="4294967294" count="1" selected="0">
            <x v="0"/>
          </reference>
          <reference field="9" count="1" selected="0">
            <x v="1"/>
          </reference>
        </references>
      </pivotArea>
    </chartFormat>
    <chartFormat chart="10" format="6">
      <pivotArea type="data" outline="0" fieldPosition="0">
        <references count="3">
          <reference field="4294967294" count="1" selected="0">
            <x v="0"/>
          </reference>
          <reference field="9" count="1" selected="0">
            <x v="1"/>
          </reference>
          <reference field="11" count="1" selected="0">
            <x v="12"/>
          </reference>
        </references>
      </pivotArea>
    </chartFormat>
    <chartFormat chart="10" format="7">
      <pivotArea type="data" outline="0" fieldPosition="0">
        <references count="3">
          <reference field="4294967294" count="1" selected="0">
            <x v="0"/>
          </reference>
          <reference field="9" count="1" selected="0">
            <x v="1"/>
          </reference>
          <reference field="11" count="1" selected="0">
            <x v="11"/>
          </reference>
        </references>
      </pivotArea>
    </chartFormat>
    <chartFormat chart="10" format="8">
      <pivotArea type="data" outline="0" fieldPosition="0">
        <references count="3">
          <reference field="4294967294" count="1" selected="0">
            <x v="0"/>
          </reference>
          <reference field="9" count="1" selected="0">
            <x v="1"/>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0371DD-4344-4CB6-B059-C23911E22493}" name="Top  8 venu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D16" firstHeaderRow="1" firstDataRow="2" firstDataCol="1"/>
  <pivotFields count="16">
    <pivotField showAll="0"/>
    <pivotField showAll="0"/>
    <pivotField showAll="0">
      <items count="12">
        <item x="10"/>
        <item x="9"/>
        <item x="8"/>
        <item x="7"/>
        <item x="6"/>
        <item x="5"/>
        <item x="4"/>
        <item x="3"/>
        <item x="2"/>
        <item x="1"/>
        <item x="0"/>
        <item t="default"/>
      </items>
    </pivotField>
    <pivotField numFmtId="14" showAll="0"/>
    <pivotField showAll="0"/>
    <pivotField axis="axisRow" showAll="0" measureFilter="1" sortType="ascending">
      <items count="36">
        <item x="18"/>
        <item x="16"/>
        <item x="33"/>
        <item x="32"/>
        <item x="24"/>
        <item x="13"/>
        <item x="19"/>
        <item x="1"/>
        <item x="2"/>
        <item x="10"/>
        <item x="23"/>
        <item x="7"/>
        <item x="14"/>
        <item x="29"/>
        <item x="6"/>
        <item x="9"/>
        <item x="3"/>
        <item x="25"/>
        <item x="27"/>
        <item x="34"/>
        <item x="30"/>
        <item x="8"/>
        <item x="15"/>
        <item x="5"/>
        <item x="17"/>
        <item x="11"/>
        <item x="4"/>
        <item x="12"/>
        <item x="21"/>
        <item x="20"/>
        <item x="31"/>
        <item x="22"/>
        <item x="28"/>
        <item x="26"/>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Col" showAll="0">
      <items count="3">
        <item x="1"/>
        <item x="0"/>
        <item t="default"/>
      </items>
    </pivotField>
    <pivotField showAll="0"/>
    <pivotField dataField="1" showAll="0">
      <items count="15">
        <item x="0"/>
        <item x="12"/>
        <item x="3"/>
        <item x="9"/>
        <item x="7"/>
        <item x="13"/>
        <item x="2"/>
        <item x="6"/>
        <item x="10"/>
        <item x="11"/>
        <item x="4"/>
        <item x="8"/>
        <item x="5"/>
        <item x="1"/>
        <item t="default"/>
      </items>
    </pivotField>
    <pivotField showAll="0"/>
    <pivotField showAll="0"/>
    <pivotField showAll="0"/>
    <pivotField showAll="0"/>
  </pivotFields>
  <rowFields count="1">
    <field x="5"/>
  </rowFields>
  <rowItems count="12">
    <i>
      <x v="31"/>
    </i>
    <i>
      <x v="4"/>
    </i>
    <i>
      <x v="16"/>
    </i>
    <i>
      <x v="22"/>
    </i>
    <i>
      <x v="26"/>
    </i>
    <i>
      <x v="15"/>
    </i>
    <i>
      <x v="23"/>
    </i>
    <i>
      <x v="34"/>
    </i>
    <i>
      <x v="8"/>
    </i>
    <i>
      <x v="7"/>
    </i>
    <i>
      <x v="14"/>
    </i>
    <i t="grand">
      <x/>
    </i>
  </rowItems>
  <colFields count="1">
    <field x="9"/>
  </colFields>
  <colItems count="3">
    <i>
      <x/>
    </i>
    <i>
      <x v="1"/>
    </i>
    <i t="grand">
      <x/>
    </i>
  </colItems>
  <dataFields count="1">
    <dataField name="Count of winner" fld="11" subtotal="count" baseField="0" baseItem="0"/>
  </dataField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6" format="4" series="1">
      <pivotArea type="data" outline="0" fieldPosition="0">
        <references count="2">
          <reference field="4294967294" count="1" selected="0">
            <x v="0"/>
          </reference>
          <reference field="9" count="1" selected="0">
            <x v="0"/>
          </reference>
        </references>
      </pivotArea>
    </chartFormat>
    <chartFormat chart="6"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6E2013-CEB5-4D52-8D2B-0728B38C7994}" name="Player of Matc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19" firstHeaderRow="1" firstDataRow="1" firstDataCol="1"/>
  <pivotFields count="16">
    <pivotField showAll="0"/>
    <pivotField showAll="0"/>
    <pivotField showAll="0">
      <items count="12">
        <item x="10"/>
        <item x="9"/>
        <item x="8"/>
        <item x="7"/>
        <item x="6"/>
        <item x="5"/>
        <item x="4"/>
        <item x="3"/>
        <item x="2"/>
        <item x="1"/>
        <item x="0"/>
        <item t="default"/>
      </items>
    </pivotField>
    <pivotField numFmtId="14" showAll="0"/>
    <pivotField axis="axisRow" dataField="1" showAll="0" sortType="descending">
      <items count="216">
        <item x="134"/>
        <item x="170"/>
        <item x="4"/>
        <item x="77"/>
        <item x="190"/>
        <item x="172"/>
        <item x="76"/>
        <item x="182"/>
        <item x="9"/>
        <item x="73"/>
        <item x="119"/>
        <item x="180"/>
        <item x="145"/>
        <item x="185"/>
        <item x="2"/>
        <item x="86"/>
        <item x="56"/>
        <item x="79"/>
        <item x="118"/>
        <item x="64"/>
        <item x="27"/>
        <item x="22"/>
        <item x="13"/>
        <item x="116"/>
        <item x="61"/>
        <item x="139"/>
        <item x="35"/>
        <item x="154"/>
        <item x="52"/>
        <item x="97"/>
        <item x="69"/>
        <item x="114"/>
        <item x="136"/>
        <item x="7"/>
        <item x="31"/>
        <item x="75"/>
        <item x="62"/>
        <item x="138"/>
        <item x="80"/>
        <item x="202"/>
        <item x="117"/>
        <item x="53"/>
        <item x="162"/>
        <item x="37"/>
        <item x="102"/>
        <item x="135"/>
        <item x="123"/>
        <item x="199"/>
        <item x="193"/>
        <item x="164"/>
        <item x="47"/>
        <item x="109"/>
        <item x="91"/>
        <item x="3"/>
        <item x="55"/>
        <item x="191"/>
        <item x="211"/>
        <item x="127"/>
        <item x="103"/>
        <item x="65"/>
        <item x="92"/>
        <item x="125"/>
        <item x="195"/>
        <item x="19"/>
        <item x="58"/>
        <item x="8"/>
        <item x="124"/>
        <item x="148"/>
        <item x="156"/>
        <item x="17"/>
        <item x="29"/>
        <item x="160"/>
        <item x="181"/>
        <item x="159"/>
        <item x="14"/>
        <item x="144"/>
        <item x="42"/>
        <item x="213"/>
        <item x="151"/>
        <item x="113"/>
        <item x="10"/>
        <item x="34"/>
        <item x="100"/>
        <item x="104"/>
        <item x="63"/>
        <item x="137"/>
        <item x="129"/>
        <item x="38"/>
        <item x="121"/>
        <item x="44"/>
        <item x="30"/>
        <item x="66"/>
        <item x="142"/>
        <item x="141"/>
        <item x="18"/>
        <item x="11"/>
        <item x="39"/>
        <item x="146"/>
        <item x="5"/>
        <item x="54"/>
        <item x="115"/>
        <item x="48"/>
        <item x="186"/>
        <item x="158"/>
        <item x="171"/>
        <item x="105"/>
        <item x="187"/>
        <item x="201"/>
        <item x="20"/>
        <item x="111"/>
        <item x="84"/>
        <item x="101"/>
        <item x="98"/>
        <item x="93"/>
        <item x="70"/>
        <item x="167"/>
        <item x="108"/>
        <item x="214"/>
        <item x="120"/>
        <item x="177"/>
        <item x="59"/>
        <item x="106"/>
        <item x="161"/>
        <item x="183"/>
        <item x="150"/>
        <item x="46"/>
        <item x="147"/>
        <item x="51"/>
        <item x="43"/>
        <item x="74"/>
        <item x="153"/>
        <item x="132"/>
        <item x="28"/>
        <item x="128"/>
        <item x="83"/>
        <item x="194"/>
        <item x="32"/>
        <item x="40"/>
        <item x="179"/>
        <item x="78"/>
        <item x="88"/>
        <item x="157"/>
        <item x="81"/>
        <item x="166"/>
        <item x="178"/>
        <item x="90"/>
        <item x="197"/>
        <item x="110"/>
        <item x="85"/>
        <item x="174"/>
        <item x="188"/>
        <item x="131"/>
        <item x="173"/>
        <item x="155"/>
        <item x="126"/>
        <item x="21"/>
        <item x="50"/>
        <item x="1"/>
        <item x="149"/>
        <item x="25"/>
        <item x="175"/>
        <item x="200"/>
        <item x="23"/>
        <item x="198"/>
        <item x="57"/>
        <item x="169"/>
        <item x="152"/>
        <item x="189"/>
        <item x="16"/>
        <item x="6"/>
        <item x="143"/>
        <item x="165"/>
        <item x="209"/>
        <item x="210"/>
        <item x="82"/>
        <item x="49"/>
        <item x="192"/>
        <item x="168"/>
        <item x="140"/>
        <item x="99"/>
        <item x="133"/>
        <item x="208"/>
        <item x="60"/>
        <item x="130"/>
        <item x="163"/>
        <item x="96"/>
        <item x="212"/>
        <item x="206"/>
        <item x="203"/>
        <item x="205"/>
        <item x="15"/>
        <item x="67"/>
        <item x="122"/>
        <item x="0"/>
        <item x="26"/>
        <item x="207"/>
        <item x="33"/>
        <item x="36"/>
        <item x="94"/>
        <item x="24"/>
        <item x="176"/>
        <item x="196"/>
        <item x="204"/>
        <item x="12"/>
        <item x="72"/>
        <item x="107"/>
        <item x="95"/>
        <item x="41"/>
        <item x="45"/>
        <item x="184"/>
        <item x="71"/>
        <item x="112"/>
        <item x="68"/>
        <item x="89"/>
        <item x="8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16">
    <i>
      <x v="34"/>
    </i>
    <i>
      <x v="8"/>
    </i>
    <i>
      <x v="210"/>
    </i>
    <i>
      <x v="159"/>
    </i>
    <i>
      <x v="41"/>
    </i>
    <i>
      <x v="182"/>
    </i>
    <i>
      <x v="132"/>
    </i>
    <i>
      <x v="193"/>
    </i>
    <i>
      <x v="54"/>
    </i>
    <i>
      <x v="17"/>
    </i>
    <i>
      <x v="116"/>
    </i>
    <i>
      <x v="205"/>
    </i>
    <i>
      <x v="204"/>
    </i>
    <i>
      <x v="50"/>
    </i>
    <i>
      <x v="2"/>
    </i>
    <i>
      <x v="79"/>
    </i>
    <i>
      <x v="190"/>
    </i>
    <i>
      <x v="179"/>
    </i>
    <i>
      <x v="22"/>
    </i>
    <i>
      <x v="84"/>
    </i>
    <i>
      <x v="192"/>
    </i>
    <i>
      <x v="203"/>
    </i>
    <i>
      <x v="155"/>
    </i>
    <i>
      <x v="10"/>
    </i>
    <i>
      <x v="14"/>
    </i>
    <i>
      <x v="164"/>
    </i>
    <i>
      <x v="31"/>
    </i>
    <i>
      <x v="3"/>
    </i>
    <i>
      <x v="60"/>
    </i>
    <i>
      <x v="157"/>
    </i>
    <i>
      <x v="109"/>
    </i>
    <i>
      <x v="185"/>
    </i>
    <i>
      <x v="51"/>
    </i>
    <i>
      <x v="49"/>
    </i>
    <i>
      <x v="15"/>
    </i>
    <i>
      <x v="29"/>
    </i>
    <i>
      <x v="24"/>
    </i>
    <i>
      <x v="59"/>
    </i>
    <i>
      <x v="196"/>
    </i>
    <i>
      <x v="85"/>
    </i>
    <i>
      <x v="178"/>
    </i>
    <i>
      <x v="175"/>
    </i>
    <i>
      <x v="83"/>
    </i>
    <i>
      <x v="212"/>
    </i>
    <i>
      <x v="87"/>
    </i>
    <i>
      <x v="136"/>
    </i>
    <i>
      <x v="121"/>
    </i>
    <i>
      <x v="74"/>
    </i>
    <i>
      <x v="142"/>
    </i>
    <i>
      <x v="76"/>
    </i>
    <i>
      <x v="191"/>
    </i>
    <i>
      <x v="82"/>
    </i>
    <i>
      <x v="123"/>
    </i>
    <i>
      <x v="33"/>
    </i>
    <i>
      <x v="137"/>
    </i>
    <i>
      <x v="19"/>
    </i>
    <i>
      <x v="168"/>
    </i>
    <i>
      <x v="86"/>
    </i>
    <i>
      <x v="184"/>
    </i>
    <i>
      <x v="103"/>
    </i>
    <i>
      <x v="154"/>
    </i>
    <i>
      <x v="101"/>
    </i>
    <i>
      <x v="5"/>
    </i>
    <i>
      <x v="162"/>
    </i>
    <i>
      <x v="194"/>
    </i>
    <i>
      <x v="97"/>
    </i>
    <i>
      <x v="40"/>
    </i>
    <i>
      <x v="145"/>
    </i>
    <i>
      <x v="89"/>
    </i>
    <i>
      <x v="43"/>
    </i>
    <i>
      <x v="122"/>
    </i>
    <i>
      <x v="1"/>
    </i>
    <i>
      <x v="93"/>
    </i>
    <i>
      <x v="53"/>
    </i>
    <i>
      <x v="94"/>
    </i>
    <i>
      <x v="36"/>
    </i>
    <i>
      <x v="28"/>
    </i>
    <i>
      <x v="110"/>
    </i>
    <i>
      <x v="63"/>
    </i>
    <i>
      <x v="113"/>
    </i>
    <i>
      <x v="208"/>
    </i>
    <i>
      <x v="124"/>
    </i>
    <i>
      <x v="25"/>
    </i>
    <i>
      <x v="23"/>
    </i>
    <i>
      <x v="66"/>
    </i>
    <i>
      <x v="187"/>
    </i>
    <i>
      <x v="105"/>
    </i>
    <i>
      <x v="61"/>
    </i>
    <i>
      <x v="106"/>
    </i>
    <i>
      <x v="80"/>
    </i>
    <i>
      <x v="139"/>
    </i>
    <i>
      <x v="67"/>
    </i>
    <i>
      <x v="140"/>
    </i>
    <i>
      <x v="57"/>
    </i>
    <i>
      <x v="90"/>
    </i>
    <i>
      <x v="125"/>
    </i>
    <i>
      <x v="143"/>
    </i>
    <i>
      <x v="64"/>
    </i>
    <i>
      <x v="35"/>
    </i>
    <i>
      <x v="9"/>
    </i>
    <i>
      <x v="147"/>
    </i>
    <i>
      <x v="180"/>
    </i>
    <i>
      <x v="151"/>
    </i>
    <i>
      <x v="183"/>
    </i>
    <i>
      <x v="153"/>
    </i>
    <i>
      <x v="55"/>
    </i>
    <i>
      <x v="68"/>
    </i>
    <i>
      <x v="188"/>
    </i>
    <i>
      <x v="42"/>
    </i>
    <i>
      <x v="32"/>
    </i>
    <i>
      <x v="114"/>
    </i>
    <i>
      <x v="16"/>
    </i>
    <i>
      <x v="45"/>
    </i>
    <i>
      <x v="195"/>
    </i>
    <i>
      <x v="73"/>
    </i>
    <i>
      <x v="129"/>
    </i>
    <i>
      <x v="118"/>
    </i>
    <i>
      <x v="65"/>
    </i>
    <i>
      <x v="120"/>
    </i>
    <i>
      <x v="20"/>
    </i>
    <i>
      <x v="135"/>
    </i>
    <i>
      <x v="91"/>
    </i>
    <i>
      <x v="107"/>
    </i>
    <i>
      <x v="186"/>
    </i>
    <i>
      <x v="170"/>
    </i>
    <i>
      <x v="202"/>
    </i>
    <i>
      <x v="78"/>
    </i>
    <i>
      <x v="18"/>
    </i>
    <i>
      <x v="21"/>
    </i>
    <i>
      <x v="71"/>
    </i>
    <i>
      <x v="126"/>
    </i>
    <i>
      <x v="75"/>
    </i>
    <i>
      <x v="127"/>
    </i>
    <i>
      <x v="174"/>
    </i>
    <i>
      <x v="128"/>
    </i>
    <i>
      <x v="104"/>
    </i>
    <i>
      <x v="4"/>
    </i>
    <i>
      <x v="69"/>
    </i>
    <i>
      <x v="130"/>
    </i>
    <i>
      <x v="198"/>
    </i>
    <i>
      <x v="131"/>
    </i>
    <i>
      <x v="206"/>
    </i>
    <i>
      <x v="81"/>
    </i>
    <i>
      <x v="77"/>
    </i>
    <i>
      <x v="133"/>
    </i>
    <i>
      <x v="172"/>
    </i>
    <i>
      <x v="134"/>
    </i>
    <i>
      <x v="176"/>
    </i>
    <i>
      <x v="52"/>
    </i>
    <i>
      <x v="12"/>
    </i>
    <i>
      <x v="6"/>
    </i>
    <i>
      <x v="30"/>
    </i>
    <i>
      <x v="7"/>
    </i>
    <i>
      <x v="46"/>
    </i>
    <i>
      <x v="138"/>
    </i>
    <i>
      <x v="112"/>
    </i>
    <i>
      <x v="11"/>
    </i>
    <i>
      <x v="72"/>
    </i>
    <i>
      <x v="56"/>
    </i>
    <i>
      <x v="200"/>
    </i>
    <i>
      <x v="141"/>
    </i>
    <i>
      <x v="47"/>
    </i>
    <i>
      <x v="37"/>
    </i>
    <i>
      <x v="48"/>
    </i>
    <i>
      <x v="88"/>
    </i>
    <i>
      <x v="13"/>
    </i>
    <i>
      <x v="144"/>
    </i>
    <i>
      <x v="169"/>
    </i>
    <i>
      <x v="58"/>
    </i>
    <i>
      <x v="171"/>
    </i>
    <i>
      <x v="146"/>
    </i>
    <i>
      <x v="173"/>
    </i>
    <i>
      <x v="38"/>
    </i>
    <i>
      <x v="100"/>
    </i>
    <i>
      <x v="148"/>
    </i>
    <i>
      <x v="177"/>
    </i>
    <i>
      <x v="149"/>
    </i>
    <i>
      <x v="102"/>
    </i>
    <i>
      <x v="150"/>
    </i>
    <i>
      <x v="181"/>
    </i>
    <i>
      <x v="39"/>
    </i>
    <i>
      <x v="44"/>
    </i>
    <i>
      <x v="152"/>
    </i>
    <i>
      <x/>
    </i>
    <i>
      <x v="92"/>
    </i>
    <i>
      <x v="108"/>
    </i>
    <i>
      <x v="26"/>
    </i>
    <i>
      <x v="189"/>
    </i>
    <i>
      <x v="62"/>
    </i>
    <i>
      <x v="111"/>
    </i>
    <i>
      <x v="156"/>
    </i>
    <i>
      <x v="70"/>
    </i>
    <i>
      <x v="95"/>
    </i>
    <i>
      <x v="115"/>
    </i>
    <i>
      <x v="158"/>
    </i>
    <i>
      <x v="197"/>
    </i>
    <i>
      <x v="96"/>
    </i>
    <i>
      <x v="199"/>
    </i>
    <i>
      <x v="160"/>
    </i>
    <i>
      <x v="201"/>
    </i>
    <i>
      <x v="161"/>
    </i>
    <i>
      <x v="117"/>
    </i>
    <i>
      <x v="27"/>
    </i>
    <i>
      <x v="119"/>
    </i>
    <i>
      <x v="163"/>
    </i>
    <i>
      <x v="207"/>
    </i>
    <i>
      <x v="98"/>
    </i>
    <i>
      <x v="209"/>
    </i>
    <i>
      <x v="165"/>
    </i>
    <i>
      <x v="211"/>
    </i>
    <i>
      <x v="166"/>
    </i>
    <i>
      <x v="213"/>
    </i>
    <i>
      <x v="167"/>
    </i>
    <i>
      <x v="99"/>
    </i>
    <i>
      <x v="214"/>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D7C002C-05B2-4724-A9F5-55784CD8B9EB}" name="Title Winners"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5">
    <pivotField showAll="0"/>
    <pivotField axis="axisRow" dataField="1" showAll="0">
      <items count="7">
        <item x="0"/>
        <item x="4"/>
        <item x="3"/>
        <item x="1"/>
        <item x="5"/>
        <item x="2"/>
        <item t="default"/>
      </items>
    </pivotField>
    <pivotField showAll="0"/>
    <pivotField showAll="0"/>
    <pivotField showAll="0"/>
  </pivotFields>
  <rowFields count="1">
    <field x="1"/>
  </rowFields>
  <rowItems count="7">
    <i>
      <x/>
    </i>
    <i>
      <x v="1"/>
    </i>
    <i>
      <x v="2"/>
    </i>
    <i>
      <x v="3"/>
    </i>
    <i>
      <x v="4"/>
    </i>
    <i>
      <x v="5"/>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853262-4DD4-49D7-B4C3-1E603510D5C7}"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15" firstHeaderRow="1" firstDataRow="1" firstDataCol="1"/>
  <pivotFields count="16">
    <pivotField showAll="0"/>
    <pivotField showAll="0"/>
    <pivotField axis="axisRow" showAll="0">
      <items count="12">
        <item x="10"/>
        <item x="9"/>
        <item x="8"/>
        <item x="7"/>
        <item x="6"/>
        <item x="5"/>
        <item x="4"/>
        <item x="3"/>
        <item x="2"/>
        <item x="1"/>
        <item x="0"/>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2">
    <i>
      <x/>
    </i>
    <i>
      <x v="1"/>
    </i>
    <i>
      <x v="2"/>
    </i>
    <i>
      <x v="3"/>
    </i>
    <i>
      <x v="4"/>
    </i>
    <i>
      <x v="5"/>
    </i>
    <i>
      <x v="6"/>
    </i>
    <i>
      <x v="7"/>
    </i>
    <i>
      <x v="8"/>
    </i>
    <i>
      <x v="9"/>
    </i>
    <i>
      <x v="1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2" xr10:uid="{8B0B72E5-7EB8-4915-A96F-A997951B529D}" sourceName="Season">
  <pivotTables>
    <pivotTable tabId="14" name="KPI"/>
    <pivotTable tabId="3" name="Matches won by team"/>
    <pivotTable tabId="3" name="PivotTable2"/>
    <pivotTable tabId="10" name="Player of Match"/>
    <pivotTable tabId="9" name="Top  8 venues"/>
  </pivotTables>
  <data>
    <tabular pivotCacheId="1802315926">
      <items count="1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xr10:uid="{97AE018D-9A44-4280-95D7-CAF0A503545B}" cache="Slicer_Season2" caption="Season"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1" xr10:uid="{F32E5413-52FA-440C-9D37-669938EBB9D8}" cache="Slicer_Season2" caption="Season"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2C2528D5-6464-408C-9751-461E51CF9182}" cache="Slicer_Season2" caption="Season"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3" xr10:uid="{2E977271-06F0-4B51-BDC5-B2B1AF6652E6}" cache="Slicer_Season2" caption="Season" columnCount="11" showCaption="0"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54FEC8-42CE-4768-9C97-6877006A3020}" name="Table46" displayName="Table46" ref="A18:E29" totalsRowShown="0" headerRowDxfId="19" headerRowBorderDxfId="18" tableBorderDxfId="17" totalsRowBorderDxfId="16">
  <autoFilter ref="A18:E29" xr:uid="{BF54FEC8-42CE-4768-9C97-6877006A3020}"/>
  <tableColumns count="5">
    <tableColumn id="1" xr3:uid="{EBDE476A-FDC9-47E3-ADDF-836B5EA9425D}" name="Season" dataDxfId="15"/>
    <tableColumn id="2" xr3:uid="{AF7BFB39-9C41-491E-9787-6F995FE40FB1}" name="Winner" dataDxfId="14"/>
    <tableColumn id="3" xr3:uid="{4FABBB7F-BC3B-4531-8CA3-FCDDF1AA2DD7}" name="Runner Up" dataDxfId="13"/>
    <tableColumn id="4" xr3:uid="{48BCE2AF-08D8-4EE8-BDA4-4AB6F1B917A8}" name="Player of the Match" dataDxfId="12"/>
    <tableColumn id="5" xr3:uid="{A15D2C03-8FE8-47D8-A30B-B3E0B473DE29}" name="Player of the Series"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3F11146-D1AD-447E-AF6E-9C980B557D7B}" name="Table3" displayName="Table3" ref="A1:XFD1048576" totalsRowShown="0" headerRowDxfId="10">
  <autoFilter ref="A1:XFD1048576" xr:uid="{13F11146-D1AD-447E-AF6E-9C980B557D7B}"/>
  <tableColumns count="16384">
    <tableColumn id="1" xr3:uid="{807DBEE6-7AA6-4903-8C5B-81234F5DB085}" name="id"/>
    <tableColumn id="2" xr3:uid="{F583902A-35C2-4AD5-8D84-086093A58F54}" name="city"/>
    <tableColumn id="3" xr3:uid="{6AF3DD76-B5A5-4A0D-B54C-3F9C75F9E651}" name="Season"/>
    <tableColumn id="4" xr3:uid="{218B7246-D314-43AE-AD87-F89EF9A6828E}" name="date"/>
    <tableColumn id="5" xr3:uid="{BDFDF755-05F2-4736-B3C6-E3604A8B8A54}" name="player_of_match"/>
    <tableColumn id="6" xr3:uid="{A11D4C44-6737-44DC-A24B-054203983D5E}" name="venue"/>
    <tableColumn id="7" xr3:uid="{2F1B1561-87DC-40B7-A547-1EE601B1E2A3}" name="team1"/>
    <tableColumn id="8" xr3:uid="{A93925AA-30FB-4897-8E29-27E8E234EC7D}" name="team2"/>
    <tableColumn id="9" xr3:uid="{A2C819BE-2923-4BBA-AF8E-3D5CA1A91969}" name="toss_winner"/>
    <tableColumn id="10" xr3:uid="{AC69D667-A8AF-4CF2-A420-2F2300C12BF7}" name="toss_decision"/>
    <tableColumn id="11" xr3:uid="{750F00EB-7BD5-4781-A0C9-CB825EEE683A}" name="result"/>
    <tableColumn id="12" xr3:uid="{A41B85E7-84B3-45AF-97B2-98DE51C58DF3}" name="winner"/>
    <tableColumn id="13" xr3:uid="{1E983DF9-CDAB-42AB-9056-E9BC90403F55}" name="win_by_runs"/>
    <tableColumn id="14" xr3:uid="{BA3D0F8A-3336-49AD-9E29-4BBBB0ABB550}" name="win_by_wickets"/>
    <tableColumn id="15" xr3:uid="{68055087-A152-4C58-A500-C9A77C9F3F09}" name="umpire1"/>
    <tableColumn id="16" xr3:uid="{7F6DCA7D-FCCE-463D-BF0C-D5FA54FB333D}" name="umpire2"/>
    <tableColumn id="17" xr3:uid="{FA1AC9BC-C552-41FF-A082-30582350A2FA}" name="Column1"/>
    <tableColumn id="18" xr3:uid="{0B80D04F-BF28-4D00-AE1A-D74C64CECCB0}" name="Column2"/>
    <tableColumn id="19" xr3:uid="{878C34BA-8B33-4018-9DEB-5748D8077B3D}" name="Column3"/>
    <tableColumn id="20" xr3:uid="{9D9461F4-3885-4609-A926-46FBBC560FD3}" name="Column4"/>
    <tableColumn id="21" xr3:uid="{03754120-6E71-4820-B79B-D2A81C04F66F}" name="Column5"/>
    <tableColumn id="22" xr3:uid="{F4CA9A8F-1047-4C24-90D4-82B8FD13B1FC}" name="Column6"/>
    <tableColumn id="23" xr3:uid="{18FDC5DA-C4E7-4D03-8729-9CE6FC884C51}" name="Column7"/>
    <tableColumn id="24" xr3:uid="{94C7D231-0154-42FF-A24F-2BCBC73892EB}" name="Column8"/>
    <tableColumn id="25" xr3:uid="{DEDD0F60-5885-413D-9219-A67FDDD370FF}" name="Column9"/>
    <tableColumn id="26" xr3:uid="{18DAC242-89FD-4C67-965A-2608F0030170}" name="Column10"/>
    <tableColumn id="27" xr3:uid="{21337BB8-B2F9-46BF-ABF4-01B48B67225E}" name="Column11"/>
    <tableColumn id="28" xr3:uid="{6B4D790A-35D5-409D-822B-71219FF09BF9}" name="Column12"/>
    <tableColumn id="29" xr3:uid="{E3E769C2-1A07-413C-9948-0309FC4DBB6B}" name="Column13"/>
    <tableColumn id="30" xr3:uid="{228CEF45-6252-433C-82D6-368C2318D8AD}" name="Column14"/>
    <tableColumn id="31" xr3:uid="{53669DE0-F7BD-4CD9-BB02-2AA6A8393099}" name="Column15"/>
    <tableColumn id="32" xr3:uid="{FA372764-D467-48A3-B36A-234CD288CA0E}" name="Column16"/>
    <tableColumn id="33" xr3:uid="{745CC2BE-0720-4312-9CB5-6FCE99E7A462}" name="Column17"/>
    <tableColumn id="34" xr3:uid="{0015DB99-87D6-4351-B500-9F39B7CBD195}" name="Column18"/>
    <tableColumn id="35" xr3:uid="{C0B1C011-0916-4325-8FE0-40A494218DC3}" name="Column19"/>
    <tableColumn id="36" xr3:uid="{D3716BCD-9394-47A4-B4ED-BA8792ADB306}" name="Column20"/>
    <tableColumn id="37" xr3:uid="{24D25146-7C00-4365-ADAF-3D002EA34DE2}" name="Column21"/>
    <tableColumn id="38" xr3:uid="{D24BAD6E-ACE5-400D-8E80-9BD17BF94791}" name="Column22"/>
    <tableColumn id="39" xr3:uid="{586906E3-962A-4059-864E-4FD85F4E2301}" name="Column23"/>
    <tableColumn id="40" xr3:uid="{67099E50-6A94-4393-BACA-257F4EFFF3C4}" name="Column24"/>
    <tableColumn id="41" xr3:uid="{959E5D35-D7E0-4363-A67D-AE17ADEB8760}" name="Column25"/>
    <tableColumn id="42" xr3:uid="{96EA6130-3456-4F9B-9A4D-C0ABD3651791}" name="Column26"/>
    <tableColumn id="43" xr3:uid="{F77FE3B5-B624-482D-8AC2-64BEB8F0A3AC}" name="Column27"/>
    <tableColumn id="44" xr3:uid="{4BF9CA02-75F1-46D7-B6C7-551D757A4836}" name="Column28"/>
    <tableColumn id="45" xr3:uid="{36F77724-5F82-4680-A656-6E4B6F4491FE}" name="Column29"/>
    <tableColumn id="46" xr3:uid="{77FE974F-D045-42D5-B2B1-C733276ABAF7}" name="Column30"/>
    <tableColumn id="47" xr3:uid="{1CBB71EF-F0B8-40FB-887B-57435B92ECA7}" name="Column31"/>
    <tableColumn id="48" xr3:uid="{04048F06-BC7D-4E13-B0D3-6434C057F8A4}" name="Column32"/>
    <tableColumn id="49" xr3:uid="{CDD874BB-2670-4249-B868-94D9F5947C26}" name="Column33"/>
    <tableColumn id="50" xr3:uid="{B96720C5-B316-4D96-ACC4-3E07A6F5ADFF}" name="Column34"/>
    <tableColumn id="51" xr3:uid="{F40BC24F-BF37-47FD-A3EA-446073A078A1}" name="Column35"/>
    <tableColumn id="52" xr3:uid="{B85F3A7C-6F02-435B-8552-B86129B787CB}" name="Column36"/>
    <tableColumn id="53" xr3:uid="{CB8201DA-33D0-4129-A1E0-9A56DD795DE5}" name="Column37"/>
    <tableColumn id="54" xr3:uid="{41116E16-3CC2-4D2A-BE4D-27D7CDC235F5}" name="Column38"/>
    <tableColumn id="55" xr3:uid="{1DFB29F0-E9C7-4AF0-A247-FDCE7BF62983}" name="Column39"/>
    <tableColumn id="56" xr3:uid="{88FAB0D8-3ECC-4B88-941A-164A9ECD4664}" name="Column40"/>
    <tableColumn id="57" xr3:uid="{53C1649C-77B1-4451-B45E-C6C467FC5446}" name="Column41"/>
    <tableColumn id="58" xr3:uid="{96D1CB3C-8025-425D-8D9E-34F9D135FA5D}" name="Column42"/>
    <tableColumn id="59" xr3:uid="{146FEDB7-D67D-4F4F-8CDF-01D6F2DBFABC}" name="Column43"/>
    <tableColumn id="60" xr3:uid="{B2BA6C38-FF61-46FE-BD3B-0B864FF40E1E}" name="Column44"/>
    <tableColumn id="61" xr3:uid="{63A0B99E-07D2-4B14-9AB9-C7BE175FFCE4}" name="Column45"/>
    <tableColumn id="62" xr3:uid="{A74848FC-4C80-4BA2-8F21-76F3BE4A20DD}" name="Column46"/>
    <tableColumn id="63" xr3:uid="{5E9F1C63-6308-4A9E-B45D-8E011A9F5B47}" name="Column47"/>
    <tableColumn id="64" xr3:uid="{1E200930-C8CA-464A-9492-435C2D92CC63}" name="Column48"/>
    <tableColumn id="65" xr3:uid="{A31B2369-87CB-4DD6-92AD-50B471D63101}" name="Column49"/>
    <tableColumn id="66" xr3:uid="{712EBE22-21B1-4779-A47D-86BD7E0F001F}" name="Column50"/>
    <tableColumn id="67" xr3:uid="{C9C7F75E-27AD-4098-9E26-4D16754308B6}" name="Column51"/>
    <tableColumn id="68" xr3:uid="{343F3DA3-A23D-461E-9721-25F79683FAC5}" name="Column52"/>
    <tableColumn id="69" xr3:uid="{D73498F2-52FF-4095-9808-EAA9EE83192F}" name="Column53"/>
    <tableColumn id="70" xr3:uid="{CEB2259C-3F41-4093-9D3B-B42584FF5DCA}" name="Column54"/>
    <tableColumn id="71" xr3:uid="{29ED51E2-9E7C-4795-9EEF-D686A1FA6D38}" name="Column55"/>
    <tableColumn id="72" xr3:uid="{8FB66C99-01AD-457F-97B0-74E4B36EE1BF}" name="Column56"/>
    <tableColumn id="73" xr3:uid="{300ABF4C-9AC8-449A-875F-799DA70E40A5}" name="Column57"/>
    <tableColumn id="74" xr3:uid="{94756338-2B7B-4E4F-8CA7-5665819D4C2B}" name="Column58"/>
    <tableColumn id="75" xr3:uid="{1EBCC111-547D-426B-B38C-C94C0768A3A4}" name="Column59"/>
    <tableColumn id="76" xr3:uid="{8DAF886F-79AE-4261-9872-FBA15A5B2FD0}" name="Column60"/>
    <tableColumn id="77" xr3:uid="{98CD5F0B-619A-4DC2-B4BE-5EBA7C1368A7}" name="Column61"/>
    <tableColumn id="78" xr3:uid="{48D97D7B-A32A-406F-A836-006C2FFC8F5A}" name="Column62"/>
    <tableColumn id="79" xr3:uid="{41296BF1-DE8A-4E9F-82AB-2D4328A3F3B2}" name="Column63"/>
    <tableColumn id="80" xr3:uid="{4FAD2090-5C22-40F6-9250-50B9262E444E}" name="Column64"/>
    <tableColumn id="81" xr3:uid="{C24269B6-84D0-4645-9B6B-4EAA3DB48300}" name="Column65"/>
    <tableColumn id="82" xr3:uid="{0C8BB0D3-95CC-4F41-A090-212628FA6675}" name="Column66"/>
    <tableColumn id="83" xr3:uid="{9F8D7A83-9F12-4AE4-8666-CDAA0FACCA46}" name="Column67"/>
    <tableColumn id="84" xr3:uid="{8C12F332-D18B-4109-8680-F5CE0FE8700F}" name="Column68"/>
    <tableColumn id="85" xr3:uid="{CD1B82FC-FD39-443F-AA0F-AD40D500852B}" name="Column69"/>
    <tableColumn id="86" xr3:uid="{010299F2-9664-479B-A1CA-6A8158BFEC32}" name="Column70"/>
    <tableColumn id="87" xr3:uid="{F32972C4-C213-4D2F-852A-0C431122151D}" name="Column71"/>
    <tableColumn id="88" xr3:uid="{2E5CFE84-62FC-49AD-99FC-954FC349C035}" name="Column72"/>
    <tableColumn id="89" xr3:uid="{29DD00BA-DF15-494F-9000-76D1930BC9D0}" name="Column73"/>
    <tableColumn id="90" xr3:uid="{BD5BD702-E8CB-4899-A36D-DC33476EFCD2}" name="Column74"/>
    <tableColumn id="91" xr3:uid="{22994A31-F4D4-4DC5-96F2-BD792A0926F8}" name="Column75"/>
    <tableColumn id="92" xr3:uid="{E355F890-E3A2-4085-AD46-F7423E24ACE7}" name="Column76"/>
    <tableColumn id="93" xr3:uid="{07C06CB7-DE8F-4EF4-A331-E452FCF02ED0}" name="Column77"/>
    <tableColumn id="94" xr3:uid="{862406AC-D588-4349-A2A3-EBF43B3EF8A7}" name="Column78"/>
    <tableColumn id="95" xr3:uid="{452C00BC-4100-4382-8435-DB6D7B44D28E}" name="Column79"/>
    <tableColumn id="96" xr3:uid="{4CB98214-4C7E-4FBA-87B7-022E4D0812D8}" name="Column80"/>
    <tableColumn id="97" xr3:uid="{FADC1F34-0B2D-4C5A-B3CA-E6ECCD0E43E0}" name="Column81"/>
    <tableColumn id="98" xr3:uid="{3A906748-D22E-4849-8DC7-766CCA867A2E}" name="Column82"/>
    <tableColumn id="99" xr3:uid="{96B94E4E-E1EB-4CAB-B8AA-F0F4BA4851B7}" name="Column83"/>
    <tableColumn id="100" xr3:uid="{A6FA8209-4D6E-439F-ACDC-E55303C76215}" name="Column84"/>
    <tableColumn id="101" xr3:uid="{AF248429-1F9D-4AEF-B043-5B1326DC70A4}" name="Column85"/>
    <tableColumn id="102" xr3:uid="{A9E9C96B-05D3-4DE1-95DB-56218B77AF11}" name="Column86"/>
    <tableColumn id="103" xr3:uid="{3522D728-7B15-4C64-92F5-94365D3E27F2}" name="Column87"/>
    <tableColumn id="104" xr3:uid="{E8C18782-1B4A-424F-8F8F-40D18A011D83}" name="Column88"/>
    <tableColumn id="105" xr3:uid="{FA81FDE1-B44C-4256-A61C-3346232574E9}" name="Column89"/>
    <tableColumn id="106" xr3:uid="{DACC851F-BB62-44E8-AD27-6ED1D0E29121}" name="Column90"/>
    <tableColumn id="107" xr3:uid="{73303543-0515-44D9-B51E-C2B24B36249A}" name="Column91"/>
    <tableColumn id="108" xr3:uid="{92C7E0BB-907B-4109-963F-DBFEB118DCBF}" name="Column92"/>
    <tableColumn id="109" xr3:uid="{8FF1F301-3DC3-4E6D-9ED6-1838ED1AA7A9}" name="Column93"/>
    <tableColumn id="110" xr3:uid="{729963D6-6022-475E-B1EC-7B03990560EB}" name="Column94"/>
    <tableColumn id="111" xr3:uid="{5A179FB5-43DD-434A-BF35-70ADFF6B0CC5}" name="Column95"/>
    <tableColumn id="112" xr3:uid="{8E2C0A3E-182F-46B4-ABFD-AEADB142B5CD}" name="Column96"/>
    <tableColumn id="113" xr3:uid="{EACE7E44-5A3A-4884-8F34-822996324658}" name="Column97"/>
    <tableColumn id="114" xr3:uid="{E051CD54-3F77-49C4-B71A-B671BC57C799}" name="Column98"/>
    <tableColumn id="115" xr3:uid="{6F25AF4A-AA4D-47F4-AABF-601E07D04CEA}" name="Column99"/>
    <tableColumn id="116" xr3:uid="{9F92EA8D-4C9D-4053-AFCB-BCAD6CDE6C67}" name="Column100"/>
    <tableColumn id="117" xr3:uid="{45893E37-86A1-468D-9A4B-3AED68F27A6F}" name="Column101"/>
    <tableColumn id="118" xr3:uid="{6E5A8605-D715-44AF-A774-2B3085A867F4}" name="Column102"/>
    <tableColumn id="119" xr3:uid="{F63DB38B-4122-4C7C-BCFD-4A942E26BF27}" name="Column103"/>
    <tableColumn id="120" xr3:uid="{443C8CC6-D831-46F9-AAB0-DF0F61BE2C60}" name="Column104"/>
    <tableColumn id="121" xr3:uid="{F25E72E6-0C55-4F4B-A507-3677AA9296E4}" name="Column105"/>
    <tableColumn id="122" xr3:uid="{D683349A-B9C4-4AF6-B17A-A3FD7318DF73}" name="Column106"/>
    <tableColumn id="123" xr3:uid="{4A091B71-254F-48AB-BB5B-36FEF079CC44}" name="Column107"/>
    <tableColumn id="124" xr3:uid="{95CA118E-F751-4B7C-B8F1-83163132C8CD}" name="Column108"/>
    <tableColumn id="125" xr3:uid="{CA7326CA-EF28-4720-88D3-4E9EC9220453}" name="Column109"/>
    <tableColumn id="126" xr3:uid="{645E5069-A543-4096-9048-4653F5F5EECD}" name="Column110"/>
    <tableColumn id="127" xr3:uid="{1E65E45D-5C0E-4233-8F16-C251BF99CA56}" name="Column111"/>
    <tableColumn id="128" xr3:uid="{33E99B7B-224E-4EC5-BF8D-1713A347D480}" name="Column112"/>
    <tableColumn id="129" xr3:uid="{B0AE49C8-7260-4C0E-AADE-AA4BA76456EE}" name="Column113"/>
    <tableColumn id="130" xr3:uid="{935163BA-4228-4ACC-A96E-1E19DDD53193}" name="Column114"/>
    <tableColumn id="131" xr3:uid="{2E3DE016-7233-47AB-81C6-F38D93B84743}" name="Column115"/>
    <tableColumn id="132" xr3:uid="{495BFA18-124F-4FA8-8EF5-9363A616A570}" name="Column116"/>
    <tableColumn id="133" xr3:uid="{41121624-BD28-480C-B734-1CACFDD61857}" name="Column117"/>
    <tableColumn id="134" xr3:uid="{A471BA82-49F1-4B5C-B498-43A539CFAF64}" name="Column118"/>
    <tableColumn id="135" xr3:uid="{17FC4920-2C63-4B49-B8A2-97EE4D9616A0}" name="Column119"/>
    <tableColumn id="136" xr3:uid="{C4B04555-6759-4F90-8AA2-A23B13C55350}" name="Column120"/>
    <tableColumn id="137" xr3:uid="{FDB4F667-9E76-4408-B0D0-E127E45F4E72}" name="Column121"/>
    <tableColumn id="138" xr3:uid="{156B6A3F-42A3-4051-B881-AB0FC8C47574}" name="Column122"/>
    <tableColumn id="139" xr3:uid="{2B81C76E-33BD-4803-A717-FC21983A7EAF}" name="Column123"/>
    <tableColumn id="140" xr3:uid="{8B6D5E28-F2CD-45F3-898A-CF2408AE62DF}" name="Column124"/>
    <tableColumn id="141" xr3:uid="{3CB11A8F-71A0-40EA-AC34-E93A5ACB20C6}" name="Column125"/>
    <tableColumn id="142" xr3:uid="{3F268086-F6D0-4773-91DE-205B9190AF07}" name="Column126"/>
    <tableColumn id="143" xr3:uid="{1FED0493-5671-43FD-834D-7CB6D51CDD95}" name="Column127"/>
    <tableColumn id="144" xr3:uid="{E4578968-0A48-4DB2-9AC7-D5ED24B1A437}" name="Column128"/>
    <tableColumn id="145" xr3:uid="{B57401CC-13EA-4877-9301-617FE23D150E}" name="Column129"/>
    <tableColumn id="146" xr3:uid="{0DC21577-3EBB-49BC-96A1-9BE80FE84DB2}" name="Column130"/>
    <tableColumn id="147" xr3:uid="{A25044E7-E8F5-47C6-B866-8D34AA93B7AA}" name="Column131"/>
    <tableColumn id="148" xr3:uid="{365CDB2F-41A2-4827-8EFC-4F72269AC440}" name="Column132"/>
    <tableColumn id="149" xr3:uid="{BF3BD269-E926-4690-83E4-E796359DECF4}" name="Column133"/>
    <tableColumn id="150" xr3:uid="{EF720A1E-2F76-467A-AFB6-AF50A631537B}" name="Column134"/>
    <tableColumn id="151" xr3:uid="{B877516F-61C9-43B7-834B-4F5C3EF6BF73}" name="Column135"/>
    <tableColumn id="152" xr3:uid="{3150E081-61C2-49CA-AE53-1B594D94DABB}" name="Column136"/>
    <tableColumn id="153" xr3:uid="{15CC9DEF-01A0-427A-AD94-CD5CCA1BC233}" name="Column137"/>
    <tableColumn id="154" xr3:uid="{2777FAC5-ED18-4214-9AB4-DECC4F1E2EBC}" name="Column138"/>
    <tableColumn id="155" xr3:uid="{F6530C65-44F4-482F-AFDD-E972DC113C9D}" name="Column139"/>
    <tableColumn id="156" xr3:uid="{C60042A3-E35C-4600-9235-D594A22025ED}" name="Column140"/>
    <tableColumn id="157" xr3:uid="{0D71A762-8044-41DA-AA4E-59B629405D52}" name="Column141"/>
    <tableColumn id="158" xr3:uid="{DD821D4F-F425-4B05-A964-687219F6E956}" name="Column142"/>
    <tableColumn id="159" xr3:uid="{10F37D1D-A4BA-46F6-9EDE-AD7B24E73DEF}" name="Column143"/>
    <tableColumn id="160" xr3:uid="{1C0C87A2-58C5-4546-BC3A-9D92B81BF6DF}" name="Column144"/>
    <tableColumn id="161" xr3:uid="{D88DDFB3-DE0D-45CB-8DDE-4F894F92C500}" name="Column145"/>
    <tableColumn id="162" xr3:uid="{3757696E-F3BA-4524-B9D0-0DBDC9BAE11F}" name="Column146"/>
    <tableColumn id="163" xr3:uid="{274A80B3-F5F5-457A-84AD-F4A8AB5986FC}" name="Column147"/>
    <tableColumn id="164" xr3:uid="{9BBB2166-AD04-4666-B6AA-EFDFE8E0FCD7}" name="Column148"/>
    <tableColumn id="165" xr3:uid="{4275B736-7C31-48F9-8AD5-59226C095205}" name="Column149"/>
    <tableColumn id="166" xr3:uid="{D0DC4A48-AF44-44BB-A5BE-4362486093CC}" name="Column150"/>
    <tableColumn id="167" xr3:uid="{8A495A31-BCD3-4F8B-A390-E340520D3B0F}" name="Column151"/>
    <tableColumn id="168" xr3:uid="{A933D6FA-E3BC-4AA4-BF93-EE6DB734DCEE}" name="Column152"/>
    <tableColumn id="169" xr3:uid="{E7CCC571-9060-451D-A25B-A6C4E84919A9}" name="Column153"/>
    <tableColumn id="170" xr3:uid="{46580D31-1B04-4CE8-A82D-9F9DE764953A}" name="Column154"/>
    <tableColumn id="171" xr3:uid="{F92E292D-551A-4DE8-ABF2-657952804F44}" name="Column155"/>
    <tableColumn id="172" xr3:uid="{3A859E78-15EA-4356-AAE4-03AA3C30407F}" name="Column156"/>
    <tableColumn id="173" xr3:uid="{3B00893E-9993-4C67-85EE-9945687B2F2B}" name="Column157"/>
    <tableColumn id="174" xr3:uid="{5F3942C9-0B78-45E0-9E8A-B07AF4B9D389}" name="Column158"/>
    <tableColumn id="175" xr3:uid="{78E29E9E-50F1-4692-A17C-E3B2194D1B56}" name="Column159"/>
    <tableColumn id="176" xr3:uid="{EC58FDE4-93F7-4698-9731-F534C046B5B4}" name="Column160"/>
    <tableColumn id="177" xr3:uid="{61233F0F-D8DA-48F0-A374-F9590483D009}" name="Column161"/>
    <tableColumn id="178" xr3:uid="{77F59634-1F2B-46F7-AE27-F02459E74707}" name="Column162"/>
    <tableColumn id="179" xr3:uid="{09985F13-3427-486F-A798-3800CFA2DD1D}" name="Column163"/>
    <tableColumn id="180" xr3:uid="{C1DA56AC-F3FF-4D24-AE4A-4FB5EFA222E3}" name="Column164"/>
    <tableColumn id="181" xr3:uid="{8B00BDCD-BA09-4607-8ADB-7C6D9C88E4D8}" name="Column165"/>
    <tableColumn id="182" xr3:uid="{3CD1DE7D-4849-475F-91C0-FF9A382A78D6}" name="Column166"/>
    <tableColumn id="183" xr3:uid="{29A567D7-D886-4DC8-AB00-2E96B1FF505B}" name="Column167"/>
    <tableColumn id="184" xr3:uid="{D9AFA273-FC43-4889-9ECC-8853E79A03E2}" name="Column168"/>
    <tableColumn id="185" xr3:uid="{C82B2A50-1BE9-48A6-9E12-28225FD26D64}" name="Column169"/>
    <tableColumn id="186" xr3:uid="{EB47B0C4-C556-44AC-9E87-3BC3EFCE721E}" name="Column170"/>
    <tableColumn id="187" xr3:uid="{902D4987-FCA0-4154-BEEA-ABC0A31416C5}" name="Column171"/>
    <tableColumn id="188" xr3:uid="{EA231D38-C652-4027-B550-412757CAB564}" name="Column172"/>
    <tableColumn id="189" xr3:uid="{A10124FA-EAD2-482F-B19F-B3FA871EB53B}" name="Column173"/>
    <tableColumn id="190" xr3:uid="{662F4BBD-8F6B-49D7-B8F2-7661B078E67C}" name="Column174"/>
    <tableColumn id="191" xr3:uid="{9820C01E-FDF9-4323-BC8D-29D5BD090DEF}" name="Column175"/>
    <tableColumn id="192" xr3:uid="{80D5FF29-42B5-45AF-A338-58D3CFD4617B}" name="Column176"/>
    <tableColumn id="193" xr3:uid="{B8F90B76-253A-43F0-86C2-B19AAC8D5141}" name="Column177"/>
    <tableColumn id="194" xr3:uid="{C9FF2A0C-841C-4AB0-A4C0-4A7E4DE2446A}" name="Column178"/>
    <tableColumn id="195" xr3:uid="{E1E72093-CC50-4C4C-B1A9-CA60AC192096}" name="Column179"/>
    <tableColumn id="196" xr3:uid="{903A415D-DF4D-4AD5-BA1C-094CEC0174A3}" name="Column180"/>
    <tableColumn id="197" xr3:uid="{F23D036C-D89A-4D8F-9381-72664237C4D2}" name="Column181"/>
    <tableColumn id="198" xr3:uid="{95EA074D-1C33-4D34-926C-1ECF58B9AEC3}" name="Column182"/>
    <tableColumn id="199" xr3:uid="{ACE99A77-3C8C-4E50-9903-64A021A22C8D}" name="Column183"/>
    <tableColumn id="200" xr3:uid="{2E89CDFE-3E4A-42E1-A7DB-067ADF96EC64}" name="Column184"/>
    <tableColumn id="201" xr3:uid="{B3A038FC-D90E-4EEE-A6F0-C6C3A7054A02}" name="Column185"/>
    <tableColumn id="202" xr3:uid="{CFCE9737-8516-40AC-A0C6-4592B01500C1}" name="Column186"/>
    <tableColumn id="203" xr3:uid="{0F1152BC-44E4-447D-8147-300514070A5A}" name="Column187"/>
    <tableColumn id="204" xr3:uid="{14501EFC-8278-4910-927E-F7360F226C05}" name="Column188"/>
    <tableColumn id="205" xr3:uid="{52FA1DAB-3543-40EB-895B-BA645862A96B}" name="Column189"/>
    <tableColumn id="206" xr3:uid="{60AE4CCD-E74C-481E-BDBC-4F01B6C31BE2}" name="Column190"/>
    <tableColumn id="207" xr3:uid="{8D6AEF48-9191-4569-867C-10FC7D0FDC85}" name="Column191"/>
    <tableColumn id="208" xr3:uid="{33685989-E311-4C71-AD3A-9BAB3E901BD2}" name="Column192"/>
    <tableColumn id="209" xr3:uid="{5700C766-DFAF-407B-9D91-763019387661}" name="Column193"/>
    <tableColumn id="210" xr3:uid="{84CB50A9-7154-40EF-BD4C-602B2C5EE081}" name="Column194"/>
    <tableColumn id="211" xr3:uid="{3DC52945-9442-46A4-AB45-9CBAA788F6FD}" name="Column195"/>
    <tableColumn id="212" xr3:uid="{B30629B5-AEAF-4ADF-A8DA-304793AAFAD5}" name="Column196"/>
    <tableColumn id="213" xr3:uid="{A890244A-600D-4D58-A28B-DDD9A3486228}" name="Column197"/>
    <tableColumn id="214" xr3:uid="{858058D8-9D7C-44F3-9E8F-D94E37135BAB}" name="Column198"/>
    <tableColumn id="215" xr3:uid="{1387F635-5A19-4843-A4C7-A14D2A512D2C}" name="Column199"/>
    <tableColumn id="216" xr3:uid="{4DFC88CC-F76E-4B46-86AB-76FAB2154BB7}" name="Column200"/>
    <tableColumn id="217" xr3:uid="{B13A99C7-E97C-4732-832B-63AB3F174FF2}" name="Column201"/>
    <tableColumn id="218" xr3:uid="{8D653891-7210-4AE0-AB40-9DF0B6A6D494}" name="Column202"/>
    <tableColumn id="219" xr3:uid="{D47E7944-DD13-4605-8FCF-C01309CF2D37}" name="Column203"/>
    <tableColumn id="220" xr3:uid="{347C87A8-4C2A-40D7-9ED6-6E8C08207DCA}" name="Column204"/>
    <tableColumn id="221" xr3:uid="{A718F42B-DF81-409C-8A69-82A3373B5A59}" name="Column205"/>
    <tableColumn id="222" xr3:uid="{4343C1A0-BEBA-4B6C-8FC2-9E9CE58914EE}" name="Column206"/>
    <tableColumn id="223" xr3:uid="{263CCC2E-4CF9-45F8-9BEE-E45F08D2E753}" name="Column207"/>
    <tableColumn id="224" xr3:uid="{7654E1A8-907C-4F75-BB61-87EBED082009}" name="Column208"/>
    <tableColumn id="225" xr3:uid="{7DF97773-8797-4968-AE8F-29448CB12688}" name="Column209"/>
    <tableColumn id="226" xr3:uid="{EC4DC363-ED1A-4F27-B80A-3E32CCB0B24B}" name="Column210"/>
    <tableColumn id="227" xr3:uid="{CA705507-D04F-48F8-B6B1-BEF0856BCB2D}" name="Column211"/>
    <tableColumn id="228" xr3:uid="{309A863A-66A9-455F-AB04-D29E040E00B6}" name="Column212"/>
    <tableColumn id="229" xr3:uid="{3A1C27A8-8317-4DE0-B2F4-A55D26DAF948}" name="Column213"/>
    <tableColumn id="230" xr3:uid="{2DA7795E-B53B-4203-ADB0-CC2A97201CFB}" name="Column214"/>
    <tableColumn id="231" xr3:uid="{FA2077E6-03E3-4ABB-9963-64FAA80C9E9F}" name="Column215"/>
    <tableColumn id="232" xr3:uid="{C569A501-8C45-4210-8D89-4131ADB08730}" name="Column216"/>
    <tableColumn id="233" xr3:uid="{6FC842E3-D2D3-4A41-91A0-867F81A05202}" name="Column217"/>
    <tableColumn id="234" xr3:uid="{E5F916F6-17E8-497E-A089-A362E9AC8A40}" name="Column218"/>
    <tableColumn id="235" xr3:uid="{B56F3518-4D11-4306-902D-7B94FB6CBFE9}" name="Column219"/>
    <tableColumn id="236" xr3:uid="{D7726E77-66BB-413F-B62B-E16710826BAC}" name="Column220"/>
    <tableColumn id="237" xr3:uid="{39DC7284-9FC2-4017-8E1F-4ECD77E5ED1A}" name="Column221"/>
    <tableColumn id="238" xr3:uid="{1223FB65-1BA7-4C5C-82CF-53C1D0A88607}" name="Column222"/>
    <tableColumn id="239" xr3:uid="{FAB36277-00CB-4BF7-9720-32D460780DBE}" name="Column223"/>
    <tableColumn id="240" xr3:uid="{51B553C4-64D0-4652-B0FF-EB814EEFD7CB}" name="Column224"/>
    <tableColumn id="241" xr3:uid="{3F229E0A-347C-4D19-BADA-4B961D4B199D}" name="Column225"/>
    <tableColumn id="242" xr3:uid="{2ACDD7E3-03C0-49C1-95A8-7DD397737EF8}" name="Column226"/>
    <tableColumn id="243" xr3:uid="{37B39C95-A76D-4FF4-A7A5-E93181C76137}" name="Column227"/>
    <tableColumn id="244" xr3:uid="{5FB2DE85-9B32-4FF7-8676-92366A938E24}" name="Column228"/>
    <tableColumn id="245" xr3:uid="{DEA30DD9-BB4D-4A8A-9D2C-ECE9E51748A4}" name="Column229"/>
    <tableColumn id="246" xr3:uid="{078229CC-52FE-4494-A175-7DF59B886581}" name="Column230"/>
    <tableColumn id="247" xr3:uid="{6A21E99E-CEAB-4B09-A170-8AA766245B27}" name="Column231"/>
    <tableColumn id="248" xr3:uid="{E18AA4C2-72B3-402E-AC34-C61DE114292E}" name="Column232"/>
    <tableColumn id="249" xr3:uid="{1D2DE516-B309-4B39-878B-E4E16FEEBCB1}" name="Column233"/>
    <tableColumn id="250" xr3:uid="{13D93AB2-56CD-4CD8-B05C-7EB5E1D24A54}" name="Column234"/>
    <tableColumn id="251" xr3:uid="{857E06BC-E313-4A6E-A911-049D3945AA6B}" name="Column235"/>
    <tableColumn id="252" xr3:uid="{8A994ABE-0CAA-424F-B493-29C731C80FFE}" name="Column236"/>
    <tableColumn id="253" xr3:uid="{053EF244-F4D0-4A86-BBF3-7E9461874FA0}" name="Column237"/>
    <tableColumn id="254" xr3:uid="{6B02443C-89A0-4B7B-8E18-F40AB7EB1940}" name="Column238"/>
    <tableColumn id="255" xr3:uid="{ABF1ADD5-2553-4346-B1CB-5A6F29DEF887}" name="Column239"/>
    <tableColumn id="256" xr3:uid="{ACE0BE9D-A34A-43A2-9A86-4F2C6F285FC5}" name="Column240"/>
    <tableColumn id="257" xr3:uid="{9EBFF178-D15C-4D18-A648-B669C36FA9C3}" name="Column241"/>
    <tableColumn id="258" xr3:uid="{E7E32D98-70DD-4C72-9668-B75E09A1F29D}" name="Column242"/>
    <tableColumn id="259" xr3:uid="{0D3C75CA-B9DB-4421-9AED-BE796B6366F2}" name="Column243"/>
    <tableColumn id="260" xr3:uid="{520397F5-2D7A-46F7-9B05-81BD1F4391A8}" name="Column244"/>
    <tableColumn id="261" xr3:uid="{D0AF379C-1DA0-4AB2-8083-C9301C7D2082}" name="Column245"/>
    <tableColumn id="262" xr3:uid="{4EF2EE78-06BD-491F-B663-F500A129829B}" name="Column246"/>
    <tableColumn id="263" xr3:uid="{69AE2BBB-0C5A-4367-8906-3D2EE3BC5D44}" name="Column247"/>
    <tableColumn id="264" xr3:uid="{A535A91A-6E27-40FE-A418-013B19E1076E}" name="Column248"/>
    <tableColumn id="265" xr3:uid="{B31255F3-5099-448C-8C11-8FF30443A589}" name="Column249"/>
    <tableColumn id="266" xr3:uid="{EA0EA79A-0E66-42F3-A7B6-EE16A4249B0A}" name="Column250"/>
    <tableColumn id="267" xr3:uid="{49A8AF51-A60A-4FE5-B9C5-F41EA5327FD2}" name="Column251"/>
    <tableColumn id="268" xr3:uid="{0C0169E1-CD67-46C0-AD97-710153BA19C7}" name="Column252"/>
    <tableColumn id="269" xr3:uid="{B3F42C8B-1E66-4457-8B8C-A6BF66AC8353}" name="Column253"/>
    <tableColumn id="270" xr3:uid="{D4707791-D486-4B19-B7A8-B4A09FA7A438}" name="Column254"/>
    <tableColumn id="271" xr3:uid="{30C8243C-D1A3-4ADC-A01B-E926E2853F0B}" name="Column255"/>
    <tableColumn id="272" xr3:uid="{A465B971-2BC8-4E4D-958F-83DFDF0B3E16}" name="Column256"/>
    <tableColumn id="273" xr3:uid="{4470B49B-7FBE-483E-9738-AC23678E1842}" name="Column257"/>
    <tableColumn id="274" xr3:uid="{35C43B62-8744-4BBD-8886-7CC216E72EF7}" name="Column258"/>
    <tableColumn id="275" xr3:uid="{74244B56-3E4B-48C9-AC1B-8DB302069CEB}" name="Column259"/>
    <tableColumn id="276" xr3:uid="{AACA37C7-B5B7-4B73-877B-F49D43C18B00}" name="Column260"/>
    <tableColumn id="277" xr3:uid="{F5B459DF-2F9F-4F00-855E-53BF67C91748}" name="Column261"/>
    <tableColumn id="278" xr3:uid="{2649B67C-5B08-4AFD-B982-3AB264A4D8F7}" name="Column262"/>
    <tableColumn id="279" xr3:uid="{DF5AEC17-0C74-43E8-B5C3-6D648E8204EB}" name="Column263"/>
    <tableColumn id="280" xr3:uid="{38708028-907B-466F-9E61-F54CDBEF6F07}" name="Column264"/>
    <tableColumn id="281" xr3:uid="{10219046-AC51-4401-8D25-7728AFA7F764}" name="Column265"/>
    <tableColumn id="282" xr3:uid="{6246B1B8-2CC6-4CDC-ADCF-2FC0D69623A5}" name="Column266"/>
    <tableColumn id="283" xr3:uid="{77460B23-C363-46E9-975C-7BC2D46C697A}" name="Column267"/>
    <tableColumn id="284" xr3:uid="{F5D5B7A5-97F5-4D04-9D9C-78119FF5C12F}" name="Column268"/>
    <tableColumn id="285" xr3:uid="{657E35AC-257C-42FD-8C22-60B103344DED}" name="Column269"/>
    <tableColumn id="286" xr3:uid="{38E055FA-0138-46CA-89A6-199ECCE53DBF}" name="Column270"/>
    <tableColumn id="287" xr3:uid="{19873C5C-D570-4891-A5FB-918F5B410CF5}" name="Column271"/>
    <tableColumn id="288" xr3:uid="{E3DC53E4-578A-4DC2-A11F-E6133C93C9A9}" name="Column272"/>
    <tableColumn id="289" xr3:uid="{866B7484-1DE7-46E2-A06E-5DE5985BFE82}" name="Column273"/>
    <tableColumn id="290" xr3:uid="{F3C91F60-90BE-4D68-9F71-B449A237879A}" name="Column274"/>
    <tableColumn id="291" xr3:uid="{21CF2B0B-AF13-43F0-AEB7-EC7707479BF4}" name="Column275"/>
    <tableColumn id="292" xr3:uid="{D9516D3F-45E0-47B3-B309-1D4FE59C81B2}" name="Column276"/>
    <tableColumn id="293" xr3:uid="{8340267D-1B6B-4C42-B3C6-A1F9BA00DB9D}" name="Column277"/>
    <tableColumn id="294" xr3:uid="{3E6201BD-6088-4525-A4AE-58D680152980}" name="Column278"/>
    <tableColumn id="295" xr3:uid="{03F0D451-8255-4197-9A0C-3A9845B0A649}" name="Column279"/>
    <tableColumn id="296" xr3:uid="{DE00FD43-8F79-4B3F-A8B1-D5925210386E}" name="Column280"/>
    <tableColumn id="297" xr3:uid="{B7BCF66C-8114-41CC-B403-B1E4ABB1EBA2}" name="Column281"/>
    <tableColumn id="298" xr3:uid="{34106E4B-DA89-4203-B54D-AF698E4C0C42}" name="Column282"/>
    <tableColumn id="299" xr3:uid="{952FE9E9-256C-46AB-B5A9-289E2FB991A5}" name="Column283"/>
    <tableColumn id="300" xr3:uid="{7B81AA9F-CCFE-4AAA-A1A8-2469FA313DA1}" name="Column284"/>
    <tableColumn id="301" xr3:uid="{692B0802-92BE-4B5E-BFBB-F5471F0B57CA}" name="Column285"/>
    <tableColumn id="302" xr3:uid="{A4B96576-4FD7-45E5-B015-05148E882DE7}" name="Column286"/>
    <tableColumn id="303" xr3:uid="{EB077445-0B07-4892-96BD-7FF6B8EBE585}" name="Column287"/>
    <tableColumn id="304" xr3:uid="{84263134-BBCD-4157-8655-67672DA0FA51}" name="Column288"/>
    <tableColumn id="305" xr3:uid="{7C20EA6B-CF57-4CFC-B7FA-BE37192108C7}" name="Column289"/>
    <tableColumn id="306" xr3:uid="{1DFECD7C-2B9A-493A-9AB7-5BF373850FDF}" name="Column290"/>
    <tableColumn id="307" xr3:uid="{3DB4F2BE-8FD9-4292-83A3-3AC780A369DF}" name="Column291"/>
    <tableColumn id="308" xr3:uid="{2B18D007-B524-4AB3-B1EC-838A90E3B401}" name="Column292"/>
    <tableColumn id="309" xr3:uid="{5F09EE53-27ED-45AF-9ED5-08B61A8E1EB9}" name="Column293"/>
    <tableColumn id="310" xr3:uid="{23B47843-0E38-4D05-858E-02F046AD3E85}" name="Column294"/>
    <tableColumn id="311" xr3:uid="{4EA78537-73AB-41BC-8552-0A4ABFB9EFAD}" name="Column295"/>
    <tableColumn id="312" xr3:uid="{E290C60A-DC2C-4ADA-B913-D954E3D7CF80}" name="Column296"/>
    <tableColumn id="313" xr3:uid="{50A67EDD-29D4-4CFB-9DF9-FF7A82DB4BD3}" name="Column297"/>
    <tableColumn id="314" xr3:uid="{6F9F8622-66ED-47CD-8E95-ECA079C040F4}" name="Column298"/>
    <tableColumn id="315" xr3:uid="{7F5CF5A3-A3A8-4E6D-8C43-578C9C6E23C5}" name="Column299"/>
    <tableColumn id="316" xr3:uid="{11340242-EBB8-4C6A-9ECB-63FDD7CFFE6F}" name="Column300"/>
    <tableColumn id="317" xr3:uid="{AFA57EC5-0697-4F77-BDED-057841F841FB}" name="Column301"/>
    <tableColumn id="318" xr3:uid="{6E00DE7E-B641-4E32-A635-E8F4864C6B14}" name="Column302"/>
    <tableColumn id="319" xr3:uid="{F6180029-1435-4412-8298-4507879CD9D6}" name="Column303"/>
    <tableColumn id="320" xr3:uid="{C12E6A8F-83F4-4B17-A805-96B294AC12E3}" name="Column304"/>
    <tableColumn id="321" xr3:uid="{F660C380-57EA-4B83-ACCE-3256D24485DD}" name="Column305"/>
    <tableColumn id="322" xr3:uid="{2CA05144-2588-4FC1-857E-96CA3D54A23F}" name="Column306"/>
    <tableColumn id="323" xr3:uid="{28E65E39-0634-49DC-85C0-0F91E20F1DA3}" name="Column307"/>
    <tableColumn id="324" xr3:uid="{F9763C26-E5B6-4C62-83E7-F8A379526E65}" name="Column308"/>
    <tableColumn id="325" xr3:uid="{09CD8821-15D3-4126-85C9-A77E54353496}" name="Column309"/>
    <tableColumn id="326" xr3:uid="{61D99F33-CCA2-44A3-A430-995288563032}" name="Column310"/>
    <tableColumn id="327" xr3:uid="{FD416F0E-1348-4163-AE78-C568BADCAF5B}" name="Column311"/>
    <tableColumn id="328" xr3:uid="{AF8D1E7F-9022-4655-913A-33A25B7E3B16}" name="Column312"/>
    <tableColumn id="329" xr3:uid="{10A631E7-CC39-4B3A-BE2A-252462B1EB45}" name="Column313"/>
    <tableColumn id="330" xr3:uid="{8BBE949F-58A8-40E6-B0F4-EFE5ED7C44DF}" name="Column314"/>
    <tableColumn id="331" xr3:uid="{FAE0D992-9BA8-4ECC-B45E-AD3B707E1951}" name="Column315"/>
    <tableColumn id="332" xr3:uid="{1663B13D-0C3C-4513-A9DF-2B9B3D026971}" name="Column316"/>
    <tableColumn id="333" xr3:uid="{1501DE69-2F74-431B-A6B7-112DE6646C68}" name="Column317"/>
    <tableColumn id="334" xr3:uid="{64DDAC91-B2B1-479F-81D5-D407FBE4ECF5}" name="Column318"/>
    <tableColumn id="335" xr3:uid="{23E59124-7902-4432-915A-653A361DCBFD}" name="Column319"/>
    <tableColumn id="336" xr3:uid="{23169FC1-AAA0-416E-AA31-BF66C9BAE14A}" name="Column320"/>
    <tableColumn id="337" xr3:uid="{CA7810A0-6633-45D5-9A4F-733FD0C59E99}" name="Column321"/>
    <tableColumn id="338" xr3:uid="{0B6DF9C1-4305-4F1C-B615-BB498B242819}" name="Column322"/>
    <tableColumn id="339" xr3:uid="{1852BF3F-AB8C-49BC-A06E-9B9525F10A91}" name="Column323"/>
    <tableColumn id="340" xr3:uid="{33FDC0ED-81ED-459D-B13B-876288534D18}" name="Column324"/>
    <tableColumn id="341" xr3:uid="{07CE094B-069A-48BD-AD5A-4177CB9E6CC5}" name="Column325"/>
    <tableColumn id="342" xr3:uid="{193421A5-15EF-436F-8BDB-36450D7AAB73}" name="Column326"/>
    <tableColumn id="343" xr3:uid="{F179DA0B-F3CB-47C8-9034-5C5ECC247228}" name="Column327"/>
    <tableColumn id="344" xr3:uid="{71E9614D-CF24-4169-B7CD-BC5349D27613}" name="Column328"/>
    <tableColumn id="345" xr3:uid="{A3FADD4A-08AB-4CB2-A9E8-151D358DFA46}" name="Column329"/>
    <tableColumn id="346" xr3:uid="{5CFCE017-84FA-4721-990F-EC7ED455A08B}" name="Column330"/>
    <tableColumn id="347" xr3:uid="{838EFA63-C49C-4186-AB14-0E13B8C2BDF5}" name="Column331"/>
    <tableColumn id="348" xr3:uid="{AC7A9685-FFE0-49CC-8A8C-795BEDF93119}" name="Column332"/>
    <tableColumn id="349" xr3:uid="{20198073-5C02-4683-9892-35D35C0AF2A4}" name="Column333"/>
    <tableColumn id="350" xr3:uid="{D24DA3E1-C744-4C72-B62C-2AB64BC13C6E}" name="Column334"/>
    <tableColumn id="351" xr3:uid="{E208D005-5B15-46D7-AEF7-39A4E25FF134}" name="Column335"/>
    <tableColumn id="352" xr3:uid="{73808666-5B17-4386-B003-C5AC6A4F2340}" name="Column336"/>
    <tableColumn id="353" xr3:uid="{2DAEA34C-4DF1-4F1E-8EA3-8A4CE8F79560}" name="Column337"/>
    <tableColumn id="354" xr3:uid="{034D3801-D480-43A8-A99C-F1452C0D5C90}" name="Column338"/>
    <tableColumn id="355" xr3:uid="{6AF9150E-CE42-43F1-B967-21E1BF526CEC}" name="Column339"/>
    <tableColumn id="356" xr3:uid="{C077F272-03D7-4DE4-B34D-063C58521BAD}" name="Column340"/>
    <tableColumn id="357" xr3:uid="{D8391635-F0A9-4C5B-93AE-E002D84DB4FC}" name="Column341"/>
    <tableColumn id="358" xr3:uid="{C3BDA548-0A56-4E1D-A72B-E4C1368E6C1D}" name="Column342"/>
    <tableColumn id="359" xr3:uid="{FA2F58F6-DC50-4614-9A5A-2C73397DFB1E}" name="Column343"/>
    <tableColumn id="360" xr3:uid="{86080F1F-EBDE-4546-9724-275D9AC4CC2A}" name="Column344"/>
    <tableColumn id="361" xr3:uid="{2D85506A-96AB-46E3-9995-FC54BF112485}" name="Column345"/>
    <tableColumn id="362" xr3:uid="{0AA5E9A9-C8CA-4C70-BE40-1D52C3519E26}" name="Column346"/>
    <tableColumn id="363" xr3:uid="{2085F77F-29CB-4FBD-A0D9-E23A2457BDDC}" name="Column347"/>
    <tableColumn id="364" xr3:uid="{92A47C91-5342-433D-BC2B-D5018AD51B88}" name="Column348"/>
    <tableColumn id="365" xr3:uid="{163C8A79-FD7A-4AE5-AEEF-2626CACAC960}" name="Column349"/>
    <tableColumn id="366" xr3:uid="{AC957794-1A4C-406D-8854-DC0C1B1234DD}" name="Column350"/>
    <tableColumn id="367" xr3:uid="{815A2712-0F4E-4CDC-BFC9-8461FADB2031}" name="Column351"/>
    <tableColumn id="368" xr3:uid="{25366A81-8650-4017-B4C7-1794C7F0CC2C}" name="Column352"/>
    <tableColumn id="369" xr3:uid="{A3A1C9E5-63A5-4DDB-BCB2-871C5829F6EB}" name="Column353"/>
    <tableColumn id="370" xr3:uid="{5C393D38-F2B3-4AD9-8637-C80AD4586DE7}" name="Column354"/>
    <tableColumn id="371" xr3:uid="{9B6C01A9-9E84-4BA5-B2CF-DC366AA437DA}" name="Column355"/>
    <tableColumn id="372" xr3:uid="{A2CA13AE-5A10-47C9-9F68-13FBA956BD96}" name="Column356"/>
    <tableColumn id="373" xr3:uid="{11FD02BC-846A-4BA8-975B-8715B62730EE}" name="Column357"/>
    <tableColumn id="374" xr3:uid="{70BE4678-5D14-4F29-98F0-EB18A2804A8E}" name="Column358"/>
    <tableColumn id="375" xr3:uid="{DAF8394C-5BC3-41C8-9A1C-98E4073FFDF1}" name="Column359"/>
    <tableColumn id="376" xr3:uid="{0542D252-0C4A-45A0-8CE6-24F46F3FAA24}" name="Column360"/>
    <tableColumn id="377" xr3:uid="{11A4E2B4-3C31-427A-ADE6-4B7CAFEA3361}" name="Column361"/>
    <tableColumn id="378" xr3:uid="{7D845558-9228-4AB4-A430-7D2DCA18AFB7}" name="Column362"/>
    <tableColumn id="379" xr3:uid="{002419FB-B349-497F-B49C-02DCF732809C}" name="Column363"/>
    <tableColumn id="380" xr3:uid="{7264D185-546F-4770-9F5D-164F58AAB385}" name="Column364"/>
    <tableColumn id="381" xr3:uid="{4AF32174-8894-4699-B07B-91FBF0045D05}" name="Column365"/>
    <tableColumn id="382" xr3:uid="{DC76D130-DD07-456F-8776-A0324DD29656}" name="Column366"/>
    <tableColumn id="383" xr3:uid="{00D74F88-2BA5-4CBF-9EA8-F243ECA6BA67}" name="Column367"/>
    <tableColumn id="384" xr3:uid="{C74F767B-DD11-454D-B3E3-06C3E71CCBFC}" name="Column368"/>
    <tableColumn id="385" xr3:uid="{C34CE8AF-8261-4F96-AC32-5116421F4160}" name="Column369"/>
    <tableColumn id="386" xr3:uid="{141DD59C-6AF8-42D5-863D-2F8D855B7C83}" name="Column370"/>
    <tableColumn id="387" xr3:uid="{3A6522B4-A72B-413C-9E62-D44EDAF77D63}" name="Column371"/>
    <tableColumn id="388" xr3:uid="{E75E11A4-5936-48B4-9BCB-ED9483F5ADB0}" name="Column372"/>
    <tableColumn id="389" xr3:uid="{FBB2195F-9580-4FB6-99C6-BFDCE66523FC}" name="Column373"/>
    <tableColumn id="390" xr3:uid="{6DC04FA9-D380-41B9-BE77-3D34D0A9A1A9}" name="Column374"/>
    <tableColumn id="391" xr3:uid="{09B06DB8-63E6-4413-AD6B-7CB94E1C617A}" name="Column375"/>
    <tableColumn id="392" xr3:uid="{9A995A57-28C1-48E6-B000-F2366547054D}" name="Column376"/>
    <tableColumn id="393" xr3:uid="{688271EE-0B06-4D4A-B537-4B42214A0D4D}" name="Column377"/>
    <tableColumn id="394" xr3:uid="{14330D4D-B2E8-4CBB-81D1-460DD352E6FD}" name="Column378"/>
    <tableColumn id="395" xr3:uid="{66ADDD84-8CD3-489B-B95F-830D38AF53E6}" name="Column379"/>
    <tableColumn id="396" xr3:uid="{73763C09-0727-4D3A-AB41-6322DD191FAF}" name="Column380"/>
    <tableColumn id="397" xr3:uid="{CB43CA91-63D7-4483-9313-8552AD80D945}" name="Column381"/>
    <tableColumn id="398" xr3:uid="{25F995B6-D861-4CE4-B99F-27D4375BC7C8}" name="Column382"/>
    <tableColumn id="399" xr3:uid="{A8D53472-AA1F-4935-9257-D772EF209EA9}" name="Column383"/>
    <tableColumn id="400" xr3:uid="{6AE51043-B17B-4A33-A0AC-4B77D9254B90}" name="Column384"/>
    <tableColumn id="401" xr3:uid="{EFB7538A-BB2B-4DFD-B6C4-134036B8BDC1}" name="Column385"/>
    <tableColumn id="402" xr3:uid="{7A7C1B91-971D-4A37-BF84-5AD5EB23B210}" name="Column386"/>
    <tableColumn id="403" xr3:uid="{1B971F8F-094A-401F-8367-179476ED79FA}" name="Column387"/>
    <tableColumn id="404" xr3:uid="{A427424B-7937-4458-8853-98B7071C8E0B}" name="Column388"/>
    <tableColumn id="405" xr3:uid="{848D6387-F148-4BAF-A689-B72480C6549F}" name="Column389"/>
    <tableColumn id="406" xr3:uid="{F4EA0CB8-ADF5-4B1E-8496-8B21A5CF3EE4}" name="Column390"/>
    <tableColumn id="407" xr3:uid="{049B6185-00B8-4FE5-AF05-B51220812D4E}" name="Column391"/>
    <tableColumn id="408" xr3:uid="{034BB79A-F2CF-4A72-B5DB-186E4150348F}" name="Column392"/>
    <tableColumn id="409" xr3:uid="{AA91D1D7-19EC-4027-BABC-A858E163FFEF}" name="Column393"/>
    <tableColumn id="410" xr3:uid="{9F633232-D267-475B-BD80-A149EBBBF488}" name="Column394"/>
    <tableColumn id="411" xr3:uid="{D31AAF3B-B17F-4101-BE30-5E2F1334F873}" name="Column395"/>
    <tableColumn id="412" xr3:uid="{3041C0CB-B057-429C-A0EA-54454927EBF0}" name="Column396"/>
    <tableColumn id="413" xr3:uid="{81D503E3-8893-472F-BF86-0F2E6BA8AC5D}" name="Column397"/>
    <tableColumn id="414" xr3:uid="{B7A8A7E3-EBA4-47A9-946B-7DCB90920DC6}" name="Column398"/>
    <tableColumn id="415" xr3:uid="{C3EB3479-5F8C-42DB-A901-584C32E6F6C5}" name="Column399"/>
    <tableColumn id="416" xr3:uid="{B19B8E3E-692E-4255-B6CE-D44BF0321F76}" name="Column400"/>
    <tableColumn id="417" xr3:uid="{EEABC840-29EB-4F85-921C-C1B9E14EF411}" name="Column401"/>
    <tableColumn id="418" xr3:uid="{8FE6C254-33E7-4284-A89E-227AB97BE043}" name="Column402"/>
    <tableColumn id="419" xr3:uid="{89978939-8C8F-49D6-B3E8-A31BF03821A3}" name="Column403"/>
    <tableColumn id="420" xr3:uid="{CD384880-BAB7-4B39-900B-018C317FAB44}" name="Column404"/>
    <tableColumn id="421" xr3:uid="{E30E4CD0-4D19-4F99-865F-5BA770CB4469}" name="Column405"/>
    <tableColumn id="422" xr3:uid="{CD4F8707-D2ED-475E-A272-0A82EF7D593E}" name="Column406"/>
    <tableColumn id="423" xr3:uid="{144869E9-B230-48B4-9AE0-54DBAC826E9F}" name="Column407"/>
    <tableColumn id="424" xr3:uid="{79CB2001-66E7-4860-8011-FBB5C85AFDC3}" name="Column408"/>
    <tableColumn id="425" xr3:uid="{8F704D06-ADC9-4E47-B570-451377D5C0BD}" name="Column409"/>
    <tableColumn id="426" xr3:uid="{1DE8E4F8-CE94-4471-A196-E43A4511339A}" name="Column410"/>
    <tableColumn id="427" xr3:uid="{43089464-961B-4B1F-B246-56DB8AE28C4D}" name="Column411"/>
    <tableColumn id="428" xr3:uid="{C7DBED99-42CC-475B-9DC7-7731BABE5002}" name="Column412"/>
    <tableColumn id="429" xr3:uid="{8561254C-81FA-4367-B87F-0000254BDADE}" name="Column413"/>
    <tableColumn id="430" xr3:uid="{B6E5E508-8211-42BA-96EB-56B83B74518B}" name="Column414"/>
    <tableColumn id="431" xr3:uid="{1252A5DA-1153-4F63-A86E-7004566CC54C}" name="Column415"/>
    <tableColumn id="432" xr3:uid="{1F72F765-5212-45BC-8A36-D55A1DCDB949}" name="Column416"/>
    <tableColumn id="433" xr3:uid="{295A9D9E-8809-4D9D-A5B8-2382F65E31EB}" name="Column417"/>
    <tableColumn id="434" xr3:uid="{2870C7E6-2A90-46CE-BF6F-4B3C33B4D4CE}" name="Column418"/>
    <tableColumn id="435" xr3:uid="{32568DC0-8816-40B5-B376-D0793396100E}" name="Column419"/>
    <tableColumn id="436" xr3:uid="{055A097D-CB03-42DB-85E3-C47FDF6BD919}" name="Column420"/>
    <tableColumn id="437" xr3:uid="{8A1DECBC-EB6E-46DD-B923-961257E66745}" name="Column421"/>
    <tableColumn id="438" xr3:uid="{B9B13173-B441-494E-8850-CD47DE47FB58}" name="Column422"/>
    <tableColumn id="439" xr3:uid="{3FDA1F1F-BFED-49DE-B4F7-38946189E149}" name="Column423"/>
    <tableColumn id="440" xr3:uid="{21B398D3-2671-4498-9125-33C759AC41D1}" name="Column424"/>
    <tableColumn id="441" xr3:uid="{6FC6F2E6-A9E4-48A6-AFB7-EF4350DC7F8A}" name="Column425"/>
    <tableColumn id="442" xr3:uid="{5537C058-39FB-4D17-842B-178E7AB07FFE}" name="Column426"/>
    <tableColumn id="443" xr3:uid="{45165FB5-73CB-4DDD-9096-550BFBDC687D}" name="Column427"/>
    <tableColumn id="444" xr3:uid="{08D7CC0E-A4E3-4138-A823-BBE32029D1B9}" name="Column428"/>
    <tableColumn id="445" xr3:uid="{77D10311-BD33-460B-A896-9BAFC55D8AF3}" name="Column429"/>
    <tableColumn id="446" xr3:uid="{9861D5B4-DA04-414F-8CC6-565F81486683}" name="Column430"/>
    <tableColumn id="447" xr3:uid="{D9A69791-C944-4D58-9A4E-DEC2CDCFD486}" name="Column431"/>
    <tableColumn id="448" xr3:uid="{B50A7023-29CC-4C9D-B1A4-05FDBA8B8499}" name="Column432"/>
    <tableColumn id="449" xr3:uid="{3D8FE177-FA5D-4318-B496-615DCBDADB2D}" name="Column433"/>
    <tableColumn id="450" xr3:uid="{F0DABB01-A93D-43B9-98DC-68611722FAD1}" name="Column434"/>
    <tableColumn id="451" xr3:uid="{A0DF82E6-9FBE-40F8-8426-09C2A5888958}" name="Column435"/>
    <tableColumn id="452" xr3:uid="{0F967B62-B31B-4DE9-846D-6B6CBAF62FBE}" name="Column436"/>
    <tableColumn id="453" xr3:uid="{249CD12C-9994-4F35-857D-B271154CCEFE}" name="Column437"/>
    <tableColumn id="454" xr3:uid="{96686200-DE67-4499-A951-8196E395907D}" name="Column438"/>
    <tableColumn id="455" xr3:uid="{06D121C6-37AF-4172-909A-4ADDF107E482}" name="Column439"/>
    <tableColumn id="456" xr3:uid="{3E71367D-4748-4935-9B41-24787D951D73}" name="Column440"/>
    <tableColumn id="457" xr3:uid="{2FB8F4D6-D66D-41B1-8C15-1FB846AFF596}" name="Column441"/>
    <tableColumn id="458" xr3:uid="{048378CE-3BE6-411E-8851-E5D8F4E9BEF7}" name="Column442"/>
    <tableColumn id="459" xr3:uid="{A726C28C-8ED5-4C56-B438-995B52AE71A6}" name="Column443"/>
    <tableColumn id="460" xr3:uid="{7AC7BFB9-8AF9-4E44-84A8-1BC2638C0711}" name="Column444"/>
    <tableColumn id="461" xr3:uid="{84BCE4A7-F623-43A6-923C-3443B70C7201}" name="Column445"/>
    <tableColumn id="462" xr3:uid="{FE5BBFC2-0A55-431F-B2CB-C211C81C6DBA}" name="Column446"/>
    <tableColumn id="463" xr3:uid="{4C3E3DFB-09DD-4E53-BE2D-DF46A388EC4C}" name="Column447"/>
    <tableColumn id="464" xr3:uid="{AAC7D07E-767B-40DF-9D18-90F8217D2B4A}" name="Column448"/>
    <tableColumn id="465" xr3:uid="{34B2F3C8-468B-4D1C-A988-DBA16E3A1D9B}" name="Column449"/>
    <tableColumn id="466" xr3:uid="{D72D98C0-7F70-430A-8DCC-A883DADB5CD4}" name="Column450"/>
    <tableColumn id="467" xr3:uid="{8B332D7E-BC19-4CAB-B0EA-1B793CEC812A}" name="Column451"/>
    <tableColumn id="468" xr3:uid="{776CD4E8-7EFF-40D1-9D78-BDEEBA234176}" name="Column452"/>
    <tableColumn id="469" xr3:uid="{71FD93D1-AC61-41B8-893E-545EDFF4EA92}" name="Column453"/>
    <tableColumn id="470" xr3:uid="{096B276E-694A-448C-8DA2-95D8A803CCA1}" name="Column454"/>
    <tableColumn id="471" xr3:uid="{E145DB37-0E30-4E6A-B105-D9BD15E847EC}" name="Column455"/>
    <tableColumn id="472" xr3:uid="{EA2BFF4B-7925-42C6-A7DE-68B7197F47E1}" name="Column456"/>
    <tableColumn id="473" xr3:uid="{E31F9FAB-28B3-497E-B4CA-4D53AF05D978}" name="Column457"/>
    <tableColumn id="474" xr3:uid="{6D7F7477-7C13-46AF-AD28-28A0F48F5E41}" name="Column458"/>
    <tableColumn id="475" xr3:uid="{F57FAA89-DE7C-4E3F-AF8C-B22E71F7DE28}" name="Column459"/>
    <tableColumn id="476" xr3:uid="{EE8627CB-3F6C-4DDF-9488-72534EAB6574}" name="Column460"/>
    <tableColumn id="477" xr3:uid="{DD1BD561-FDC8-4F84-AE88-944F360DB760}" name="Column461"/>
    <tableColumn id="478" xr3:uid="{7941AC56-B28A-4180-AF46-B5B97AD94E35}" name="Column462"/>
    <tableColumn id="479" xr3:uid="{75679B54-A4BE-450C-892F-C95D61BCDAB9}" name="Column463"/>
    <tableColumn id="480" xr3:uid="{87F31DE6-C92D-418B-8607-49B79C0F4C7C}" name="Column464"/>
    <tableColumn id="481" xr3:uid="{F31D575C-0B79-42FF-BE6C-76019211C70E}" name="Column465"/>
    <tableColumn id="482" xr3:uid="{3CFD6C86-33E8-4219-8491-F5199B6AFFB8}" name="Column466"/>
    <tableColumn id="483" xr3:uid="{0D8B928D-6F1A-4915-90F5-026F13B3C497}" name="Column467"/>
    <tableColumn id="484" xr3:uid="{94A085F7-031F-477C-838D-BE73E33CD94A}" name="Column468"/>
    <tableColumn id="485" xr3:uid="{AD823396-5D3B-4987-ACA0-4132E5BCC8BD}" name="Column469"/>
    <tableColumn id="486" xr3:uid="{E65CCE22-5C83-4BDC-8F07-1D8610614A8E}" name="Column470"/>
    <tableColumn id="487" xr3:uid="{22131100-D513-4694-966F-A284DA4D4378}" name="Column471"/>
    <tableColumn id="488" xr3:uid="{0FBF435B-7E4D-43CA-889A-CF791C0366AD}" name="Column472"/>
    <tableColumn id="489" xr3:uid="{6DB6CE70-3F4A-474F-8FAE-7407AA0EB4CF}" name="Column473"/>
    <tableColumn id="490" xr3:uid="{F7B8D653-E666-4CD6-8B5C-4910B8B0F7E8}" name="Column474"/>
    <tableColumn id="491" xr3:uid="{99A7AC9F-B857-4C7F-B320-E51DF78E0EF3}" name="Column475"/>
    <tableColumn id="492" xr3:uid="{A6E72E7F-851A-4A1A-9D9F-C366956BED33}" name="Column476"/>
    <tableColumn id="493" xr3:uid="{56D8B562-5B4D-43C3-9235-7406AD4A26F9}" name="Column477"/>
    <tableColumn id="494" xr3:uid="{DCC5B9C6-5686-453E-86CE-D7C446E12A42}" name="Column478"/>
    <tableColumn id="495" xr3:uid="{43405FB0-330F-4B70-AE77-6E51279449FC}" name="Column479"/>
    <tableColumn id="496" xr3:uid="{03F302E1-215A-4E84-AB3A-41A3A2D2CFEB}" name="Column480"/>
    <tableColumn id="497" xr3:uid="{0DE3A552-1360-4501-AFB8-8AA58A4F05D7}" name="Column481"/>
    <tableColumn id="498" xr3:uid="{C09A10A4-16C0-49E7-8BC1-76C3E9093ECE}" name="Column482"/>
    <tableColumn id="499" xr3:uid="{EDB0B3C4-0858-4176-8F6D-642A6A5F271D}" name="Column483"/>
    <tableColumn id="500" xr3:uid="{39F98C0A-D366-433A-BBAA-EDD8AA5C43AD}" name="Column484"/>
    <tableColumn id="501" xr3:uid="{767766C5-F9A9-4C3A-AC8A-D8C68A4315B1}" name="Column485"/>
    <tableColumn id="502" xr3:uid="{98C1E982-0645-4C0E-9D49-F5CB7BB0E3A9}" name="Column486"/>
    <tableColumn id="503" xr3:uid="{C13897E2-98C1-40AD-AE37-2E31F9A14FB5}" name="Column487"/>
    <tableColumn id="504" xr3:uid="{5BC94BDA-5A5A-4790-92D6-03B649177D98}" name="Column488"/>
    <tableColumn id="505" xr3:uid="{6BC5B2D3-D697-41BA-B8B1-93A961D9B582}" name="Column489"/>
    <tableColumn id="506" xr3:uid="{3D83FB6E-F21C-4264-B91E-0159A673BD26}" name="Column490"/>
    <tableColumn id="507" xr3:uid="{56688786-BC90-4ABE-B63F-471A57F1DC55}" name="Column491"/>
    <tableColumn id="508" xr3:uid="{B0BB27AC-85C7-4571-A9F5-A783392A5244}" name="Column492"/>
    <tableColumn id="509" xr3:uid="{2C36547F-E96B-494C-A2C1-8F753F4857D5}" name="Column493"/>
    <tableColumn id="510" xr3:uid="{89044BF1-FF1C-451B-8F20-B82908A6D432}" name="Column494"/>
    <tableColumn id="511" xr3:uid="{8801D326-81FF-4C58-BD2C-30AF0EB3B6D8}" name="Column495"/>
    <tableColumn id="512" xr3:uid="{04E14D43-B71C-4776-A9E6-BCCA47398866}" name="Column496"/>
    <tableColumn id="513" xr3:uid="{8CC8FDAF-9463-4578-AB55-648BF2CEDC92}" name="Column497"/>
    <tableColumn id="514" xr3:uid="{0356369A-C762-4E9C-A334-1FC357066476}" name="Column498"/>
    <tableColumn id="515" xr3:uid="{9069F143-0FCD-4FD8-A9D6-AE9A1133109C}" name="Column499"/>
    <tableColumn id="516" xr3:uid="{37B4D009-794F-4401-B27F-97DAD258C8CC}" name="Column500"/>
    <tableColumn id="517" xr3:uid="{CCC7DECA-E590-426A-B736-C02FA547E88D}" name="Column501"/>
    <tableColumn id="518" xr3:uid="{C8316A9A-C2BA-4F59-AA2B-5FA537B0149C}" name="Column502"/>
    <tableColumn id="519" xr3:uid="{90945C05-FC2E-4240-AC1F-22C391DA9CF7}" name="Column503"/>
    <tableColumn id="520" xr3:uid="{FB7FB197-2CAF-4D97-8060-C18325EA042B}" name="Column504"/>
    <tableColumn id="521" xr3:uid="{5B982796-D17E-4544-85E2-E1121794BC22}" name="Column505"/>
    <tableColumn id="522" xr3:uid="{D6C7109A-DB7C-40A2-933A-89C428E308CC}" name="Column506"/>
    <tableColumn id="523" xr3:uid="{394DABC1-0929-4150-9898-9D5D18367C7D}" name="Column507"/>
    <tableColumn id="524" xr3:uid="{2546E7A9-E80B-4EC1-8EAB-9058DAA23B51}" name="Column508"/>
    <tableColumn id="525" xr3:uid="{3A30B831-87D2-4291-BE2E-5A918674DB1D}" name="Column509"/>
    <tableColumn id="526" xr3:uid="{17946B54-84A3-4EF2-99D4-E469E4EAD421}" name="Column510"/>
    <tableColumn id="527" xr3:uid="{CA9C2E3D-10DD-4091-B2BC-728CFF919ADF}" name="Column511"/>
    <tableColumn id="528" xr3:uid="{E9900EF6-1F3F-4541-B129-A850550D9C32}" name="Column512"/>
    <tableColumn id="529" xr3:uid="{A8FE9ED5-DF19-4C8C-868A-9A61AEFCEC70}" name="Column513"/>
    <tableColumn id="530" xr3:uid="{0C991742-2968-42DD-9774-017E8E3D32A3}" name="Column514"/>
    <tableColumn id="531" xr3:uid="{51D70F44-20C4-4EE2-BDBF-C7C984A0B34A}" name="Column515"/>
    <tableColumn id="532" xr3:uid="{B335F667-B378-4619-A9FA-CB3782FF2A5D}" name="Column516"/>
    <tableColumn id="533" xr3:uid="{A61E9801-DCC2-4A7C-8554-63A521135583}" name="Column517"/>
    <tableColumn id="534" xr3:uid="{B3505B50-9BE5-4A0A-AD4E-68FB16E03E21}" name="Column518"/>
    <tableColumn id="535" xr3:uid="{7CA6CA5D-9CD9-4D73-9217-43E3D79A4B8C}" name="Column519"/>
    <tableColumn id="536" xr3:uid="{5C8F936B-FC80-4058-A793-7C8E985882E0}" name="Column520"/>
    <tableColumn id="537" xr3:uid="{025AC22D-0C9D-46F7-A9AA-4A1F40F125EE}" name="Column521"/>
    <tableColumn id="538" xr3:uid="{A037E82E-A0F1-4B90-B4EB-BDCD4C6F517F}" name="Column522"/>
    <tableColumn id="539" xr3:uid="{7BDED29B-6326-4D24-85C1-98A27907F46A}" name="Column523"/>
    <tableColumn id="540" xr3:uid="{F415466D-B947-486C-91EC-7A811406C9B2}" name="Column524"/>
    <tableColumn id="541" xr3:uid="{72512893-974E-427D-985C-C7D4C988D44D}" name="Column525"/>
    <tableColumn id="542" xr3:uid="{E36CDB6A-B2F0-49C9-A628-7B4DA0B1C47E}" name="Column526"/>
    <tableColumn id="543" xr3:uid="{D1B65CCC-6363-4E9E-9E8D-D7ED7F6C5BC9}" name="Column527"/>
    <tableColumn id="544" xr3:uid="{AE57E8E5-335D-41B8-985F-0708230CC76A}" name="Column528"/>
    <tableColumn id="545" xr3:uid="{7D95C992-2B05-489C-8227-D4AC05264B90}" name="Column529"/>
    <tableColumn id="546" xr3:uid="{BF9155B4-0236-4E51-B54D-25D1836B10E4}" name="Column530"/>
    <tableColumn id="547" xr3:uid="{E95DE5C3-5E6C-4C9F-A4E3-7B9B6A690199}" name="Column531"/>
    <tableColumn id="548" xr3:uid="{4B766FDC-B95E-447C-90FA-352548C1D122}" name="Column532"/>
    <tableColumn id="549" xr3:uid="{6B9495F3-B682-4612-B9E3-2448C93C9492}" name="Column533"/>
    <tableColumn id="550" xr3:uid="{844AA510-0CDA-40FD-9980-3DE6E87D1EB4}" name="Column534"/>
    <tableColumn id="551" xr3:uid="{7234FAE2-5A03-4759-AA53-4311AEC5EA47}" name="Column535"/>
    <tableColumn id="552" xr3:uid="{33FAA0DF-2F3D-4BB1-8F08-D8C0BAB55C26}" name="Column536"/>
    <tableColumn id="553" xr3:uid="{35B9A116-6B02-494D-976B-11DC6AF5E5BE}" name="Column537"/>
    <tableColumn id="554" xr3:uid="{14024BF9-09C6-418D-A831-2B86872C79DE}" name="Column538"/>
    <tableColumn id="555" xr3:uid="{2A066EF9-57A3-4483-94D8-1D27D3EA2723}" name="Column539"/>
    <tableColumn id="556" xr3:uid="{0ED5C2F2-36FC-43DD-81D7-08772D84BDD7}" name="Column540"/>
    <tableColumn id="557" xr3:uid="{32C245CD-6E57-497B-8734-060F35D02F69}" name="Column541"/>
    <tableColumn id="558" xr3:uid="{907B5EDE-420B-4B12-BA62-ADB742C43DCA}" name="Column542"/>
    <tableColumn id="559" xr3:uid="{A8DC174A-E6C9-455F-975A-1185BA2C6156}" name="Column543"/>
    <tableColumn id="560" xr3:uid="{16398263-DA02-452A-9A25-6DFE79C9EA69}" name="Column544"/>
    <tableColumn id="561" xr3:uid="{DB1F6780-D656-4AF9-BA34-8F993A1ABEA8}" name="Column545"/>
    <tableColumn id="562" xr3:uid="{3EFEEBD0-66C0-4454-997D-3F1A1D4DD7A4}" name="Column546"/>
    <tableColumn id="563" xr3:uid="{DAA24836-355F-4492-B477-FB4A283C7532}" name="Column547"/>
    <tableColumn id="564" xr3:uid="{92C0E993-FCAE-46A6-A089-C29286DFCABA}" name="Column548"/>
    <tableColumn id="565" xr3:uid="{513F0A40-23B6-4C5C-B667-9CF7CDE5F1D1}" name="Column549"/>
    <tableColumn id="566" xr3:uid="{73E78047-2566-4A5C-9DE1-B2CC5B86BD50}" name="Column550"/>
    <tableColumn id="567" xr3:uid="{E569BD09-8768-4B33-9220-3600D80387E0}" name="Column551"/>
    <tableColumn id="568" xr3:uid="{E0A38F8B-06D9-4791-8FF0-96A3B658EE2B}" name="Column552"/>
    <tableColumn id="569" xr3:uid="{FCD4264B-7E84-4134-B18F-D6E75E72E146}" name="Column553"/>
    <tableColumn id="570" xr3:uid="{25959EFD-EDDD-44F2-B482-41B8689B2ECF}" name="Column554"/>
    <tableColumn id="571" xr3:uid="{CD7DEAAC-909A-4BB1-8B00-B66163AE2A78}" name="Column555"/>
    <tableColumn id="572" xr3:uid="{1DC334B4-3FE1-41BE-887D-89290202F8A7}" name="Column556"/>
    <tableColumn id="573" xr3:uid="{E27613AE-5C3A-4403-BD1B-2051B201DC41}" name="Column557"/>
    <tableColumn id="574" xr3:uid="{59CC8CE9-B094-417C-86DE-BC86C0CBD09B}" name="Column558"/>
    <tableColumn id="575" xr3:uid="{FD3386C2-6669-410F-8E79-E293A46492EA}" name="Column559"/>
    <tableColumn id="576" xr3:uid="{667A6143-DEF9-4C8C-9112-E832CF13CE5F}" name="Column560"/>
    <tableColumn id="577" xr3:uid="{D04A216B-549A-43B5-87F0-5280379D3B15}" name="Column561"/>
    <tableColumn id="578" xr3:uid="{B33A156A-7FB2-48B5-880F-69B244367364}" name="Column562"/>
    <tableColumn id="579" xr3:uid="{96DAC23C-E7FF-43CF-A3B6-4B856C0802AD}" name="Column563"/>
    <tableColumn id="580" xr3:uid="{36EB0106-D836-47AD-847F-7B75B2B70412}" name="Column564"/>
    <tableColumn id="581" xr3:uid="{5C9A13CD-DEA4-4AA8-A31C-34BFB46D3BEB}" name="Column565"/>
    <tableColumn id="582" xr3:uid="{28D12F86-2820-4A4D-A2E9-60E31B79E5DF}" name="Column566"/>
    <tableColumn id="583" xr3:uid="{D69A91A0-5AB1-4B4B-9142-2587698C84B4}" name="Column567"/>
    <tableColumn id="584" xr3:uid="{FF1A4DE0-F000-4303-91A2-144552C2890C}" name="Column568"/>
    <tableColumn id="585" xr3:uid="{938548B3-2013-4A11-8B57-0AD65BA83DB6}" name="Column569"/>
    <tableColumn id="586" xr3:uid="{67251401-688B-4A72-AA2A-F45EBA61B592}" name="Column570"/>
    <tableColumn id="587" xr3:uid="{46B2EE57-35AA-4346-B079-6589A673C208}" name="Column571"/>
    <tableColumn id="588" xr3:uid="{D5DD7085-9E70-4F60-9926-B9A8F446B8C7}" name="Column572"/>
    <tableColumn id="589" xr3:uid="{3E647020-AF28-45E5-910F-EBE4F2918425}" name="Column573"/>
    <tableColumn id="590" xr3:uid="{ACC12FA1-A96B-495F-A4DE-8D2B9042006B}" name="Column574"/>
    <tableColumn id="591" xr3:uid="{926CFAC1-DAFF-4DF4-967F-535147236BA8}" name="Column575"/>
    <tableColumn id="592" xr3:uid="{964CC331-0985-441E-9A8B-6452B2595B6C}" name="Column576"/>
    <tableColumn id="593" xr3:uid="{94675CDC-B3CA-4B2C-9E5B-0FDEBE5802BB}" name="Column577"/>
    <tableColumn id="594" xr3:uid="{4FD1F77A-2A80-4D36-A656-13F79BF1F92C}" name="Column578"/>
    <tableColumn id="595" xr3:uid="{4B516F27-DEA5-4424-9AAF-AAF4471F6076}" name="Column579"/>
    <tableColumn id="596" xr3:uid="{2E653D21-2CD1-4CF6-8995-C4CA3730F527}" name="Column580"/>
    <tableColumn id="597" xr3:uid="{E4E31298-5AA2-46C0-AEDE-C39338B4CEDF}" name="Column581"/>
    <tableColumn id="598" xr3:uid="{86CA3406-F746-4B57-A5FF-C9C258612D06}" name="Column582"/>
    <tableColumn id="599" xr3:uid="{E083899C-F4CC-4AEC-9D1F-6393FFB40488}" name="Column583"/>
    <tableColumn id="600" xr3:uid="{5FC97B7F-DF0D-4BDC-9F0A-E9A5C958C1EA}" name="Column584"/>
    <tableColumn id="601" xr3:uid="{FEE251C0-FD85-43AE-AD26-653A08C0523E}" name="Column585"/>
    <tableColumn id="602" xr3:uid="{00913D84-BFF3-4A07-AC7E-A05F67EB8AE5}" name="Column586"/>
    <tableColumn id="603" xr3:uid="{911A7E31-C00D-4C8A-9C84-45B36E2F6B58}" name="Column587"/>
    <tableColumn id="604" xr3:uid="{D817EA26-CD47-4F42-B64B-9C842D17E04A}" name="Column588"/>
    <tableColumn id="605" xr3:uid="{08C072B9-D847-4D48-90E3-381D3A61E379}" name="Column589"/>
    <tableColumn id="606" xr3:uid="{FA1D1394-AB95-4617-92CF-E8324232320D}" name="Column590"/>
    <tableColumn id="607" xr3:uid="{B6E80DA0-6E20-4F12-857D-21FDA097A1F1}" name="Column591"/>
    <tableColumn id="608" xr3:uid="{279AF136-F805-4D41-8F58-154618FB762B}" name="Column592"/>
    <tableColumn id="609" xr3:uid="{10B60CBC-0E41-4499-A28C-D462AD5371D5}" name="Column593"/>
    <tableColumn id="610" xr3:uid="{103EB85E-4622-418D-B56F-C6C0B5D996D2}" name="Column594"/>
    <tableColumn id="611" xr3:uid="{446ACCCB-F18A-43B1-9769-2D1F848A17BF}" name="Column595"/>
    <tableColumn id="612" xr3:uid="{847F7983-6695-473B-AA0C-575D93486113}" name="Column596"/>
    <tableColumn id="613" xr3:uid="{9448770C-7004-49AB-9C68-81E352D9112B}" name="Column597"/>
    <tableColumn id="614" xr3:uid="{B22AFCB8-AA0E-4F0F-BE90-F716F84FE060}" name="Column598"/>
    <tableColumn id="615" xr3:uid="{1F0F71AB-D9D0-4D11-92F2-58668B917B6C}" name="Column599"/>
    <tableColumn id="616" xr3:uid="{2110B57A-B3FD-48FA-89D2-F5F22E6A7B48}" name="Column600"/>
    <tableColumn id="617" xr3:uid="{C1F3C1B9-4717-4C61-BF7D-C5932176A008}" name="Column601"/>
    <tableColumn id="618" xr3:uid="{D2D4EADC-61EC-4950-8B0C-A9FCA84907F5}" name="Column602"/>
    <tableColumn id="619" xr3:uid="{BD05EB69-AFBE-4727-959C-8AB9C057ABDF}" name="Column603"/>
    <tableColumn id="620" xr3:uid="{6B75552D-97A2-4B30-B7C3-2ED9CF553DC2}" name="Column604"/>
    <tableColumn id="621" xr3:uid="{7E41E8B7-ED95-42AB-9E0E-EB2CEB1D89F9}" name="Column605"/>
    <tableColumn id="622" xr3:uid="{77A3205B-3848-4608-80D6-A163C5AC9862}" name="Column606"/>
    <tableColumn id="623" xr3:uid="{1D5404CD-A4FD-4395-91C6-3AF4F4087BA3}" name="Column607"/>
    <tableColumn id="624" xr3:uid="{EEAE44DC-AF5F-4DFB-A246-631E9D621849}" name="Column608"/>
    <tableColumn id="625" xr3:uid="{06DD3A2D-AD42-4784-9E19-8D766E268C14}" name="Column609"/>
    <tableColumn id="626" xr3:uid="{A759AC8E-704A-46F6-94A6-2D2FCF3A4C60}" name="Column610"/>
    <tableColumn id="627" xr3:uid="{927CC376-62F8-4AE5-A854-0D15DE991F9B}" name="Column611"/>
    <tableColumn id="628" xr3:uid="{D7597024-8403-4925-B1D9-4F783995FDF1}" name="Column612"/>
    <tableColumn id="629" xr3:uid="{65AC42E2-82F1-47EC-835F-7045492AD1AB}" name="Column613"/>
    <tableColumn id="630" xr3:uid="{3B26BC6F-D2EF-4194-9E2A-0D828AE2710B}" name="Column614"/>
    <tableColumn id="631" xr3:uid="{6D92453C-97E1-4883-8932-DE9478C46E60}" name="Column615"/>
    <tableColumn id="632" xr3:uid="{1290B7F5-D2A7-4B7E-8BBB-678D1FC691B2}" name="Column616"/>
    <tableColumn id="633" xr3:uid="{552753A7-FA6B-4B62-B820-B66F60815E97}" name="Column617"/>
    <tableColumn id="634" xr3:uid="{E34043B0-B5E1-48A0-8CB6-F894E93240A3}" name="Column618"/>
    <tableColumn id="635" xr3:uid="{1ED51BAA-7159-4D12-82F2-462085C9AEBE}" name="Column619"/>
    <tableColumn id="636" xr3:uid="{12282FC7-21F6-4D33-8659-EF7265047A5C}" name="Column620"/>
    <tableColumn id="637" xr3:uid="{21AD577B-A3E5-4863-9B83-B80EDCD42ABB}" name="Column621"/>
    <tableColumn id="638" xr3:uid="{28A4538E-6ED1-46D4-A784-D2031472DBD3}" name="Column622"/>
    <tableColumn id="639" xr3:uid="{2B4AFB3B-B2B4-46F3-A0B8-F69C5B213249}" name="Column623"/>
    <tableColumn id="640" xr3:uid="{ECB8F459-EE3D-4B53-86D6-645957E43564}" name="Column624"/>
    <tableColumn id="641" xr3:uid="{883AAF41-403A-46BB-A040-03610767FBD6}" name="Column625"/>
    <tableColumn id="642" xr3:uid="{8690052C-7A5D-4AFC-AFC3-86E42BE6F24B}" name="Column626"/>
    <tableColumn id="643" xr3:uid="{F1D2B6E1-C7BC-4850-9667-A24A72CAA1B1}" name="Column627"/>
    <tableColumn id="644" xr3:uid="{E42424F1-9ECE-409A-9FE1-678A6055D109}" name="Column628"/>
    <tableColumn id="645" xr3:uid="{68388A42-CF2B-4FCE-9F4A-0E19D0662476}" name="Column629"/>
    <tableColumn id="646" xr3:uid="{D53F5A45-7BEB-448C-8B4F-9A98AC85F182}" name="Column630"/>
    <tableColumn id="647" xr3:uid="{1AD9C9B7-A968-475A-99E4-05918C91BF08}" name="Column631"/>
    <tableColumn id="648" xr3:uid="{B5EF05E2-4DA8-4EEB-B246-709F10D8B8F0}" name="Column632"/>
    <tableColumn id="649" xr3:uid="{D2DE6050-C288-4A72-956C-EB130EE25DB9}" name="Column633"/>
    <tableColumn id="650" xr3:uid="{5795609B-BD33-413F-AAE9-D6C85ED5EBE6}" name="Column634"/>
    <tableColumn id="651" xr3:uid="{297FAB5B-6C9D-434B-95B0-5D47A13AAF3C}" name="Column635"/>
    <tableColumn id="652" xr3:uid="{B82FDE4A-5B28-4D71-9A67-66A1F0C45206}" name="Column636"/>
    <tableColumn id="653" xr3:uid="{EE809173-AD12-4EF9-9369-5CCBB75FC27D}" name="Column637"/>
    <tableColumn id="654" xr3:uid="{E3ACF3FE-D121-4D19-A1D4-BE2373DF5671}" name="Column638"/>
    <tableColumn id="655" xr3:uid="{323CC5B4-1A87-4C29-8EC5-23D40EE51A84}" name="Column639"/>
    <tableColumn id="656" xr3:uid="{213A1952-4ABD-4729-BDB9-97FD05E4DF65}" name="Column640"/>
    <tableColumn id="657" xr3:uid="{5D6E3BF6-0DB2-4652-AF5F-EE0F95E93C43}" name="Column641"/>
    <tableColumn id="658" xr3:uid="{C3F96247-DCB8-45DC-94B8-C14769C594F7}" name="Column642"/>
    <tableColumn id="659" xr3:uid="{ABE93214-DF0A-49C2-B102-525CA9B813F8}" name="Column643"/>
    <tableColumn id="660" xr3:uid="{472CD905-6317-479F-AFC0-07CBB57C7247}" name="Column644"/>
    <tableColumn id="661" xr3:uid="{AD82541E-61E9-4AE6-A20D-85EFFFC86EF9}" name="Column645"/>
    <tableColumn id="662" xr3:uid="{A25042B7-49F1-4021-BEDC-FAE48CF3D0D9}" name="Column646"/>
    <tableColumn id="663" xr3:uid="{482BDEA4-7FCA-4C52-B5D6-61B3A4A3A3B9}" name="Column647"/>
    <tableColumn id="664" xr3:uid="{8186E07C-D77C-415C-BE0D-5DC243E7FC8F}" name="Column648"/>
    <tableColumn id="665" xr3:uid="{75EEEDF3-2AAA-4B68-8377-0A871332B9CB}" name="Column649"/>
    <tableColumn id="666" xr3:uid="{42C3826D-4138-4FA5-97B3-9D956DE771F1}" name="Column650"/>
    <tableColumn id="667" xr3:uid="{A5B17CF9-199F-4906-97E5-87C8D48322BF}" name="Column651"/>
    <tableColumn id="668" xr3:uid="{F7364721-4A4E-4D36-95C4-E4531A1813A9}" name="Column652"/>
    <tableColumn id="669" xr3:uid="{1A6224FD-2D84-4336-9D99-42C26E267C08}" name="Column653"/>
    <tableColumn id="670" xr3:uid="{89B2EA43-04B7-47C4-9B81-B3DE67B0DE3B}" name="Column654"/>
    <tableColumn id="671" xr3:uid="{39589FCD-8409-46BA-A760-14C731E159EC}" name="Column655"/>
    <tableColumn id="672" xr3:uid="{C09B5EAA-B92F-4BF8-BC08-6B71B1C2C113}" name="Column656"/>
    <tableColumn id="673" xr3:uid="{37B3160E-BC86-48B7-85A5-8693352AECD6}" name="Column657"/>
    <tableColumn id="674" xr3:uid="{8FC4D620-ED14-49FB-B00B-298B66BFF097}" name="Column658"/>
    <tableColumn id="675" xr3:uid="{EBB32034-4FBD-49FA-8EF8-ECF1EE6B7383}" name="Column659"/>
    <tableColumn id="676" xr3:uid="{1DB138C3-607D-448D-8F47-E31E05A7A411}" name="Column660"/>
    <tableColumn id="677" xr3:uid="{2139BA28-318A-4D08-990A-63E79F8ED81D}" name="Column661"/>
    <tableColumn id="678" xr3:uid="{902F7179-C685-4A6B-8C77-6458C9EAC80E}" name="Column662"/>
    <tableColumn id="679" xr3:uid="{55301C29-69C5-414D-9FE7-E6BF831A6023}" name="Column663"/>
    <tableColumn id="680" xr3:uid="{2F811B62-CBEC-4EF1-AA93-BD2967BDE3DF}" name="Column664"/>
    <tableColumn id="681" xr3:uid="{7DCF9B8F-B7F9-46D9-A59C-3B04DF6AFB4A}" name="Column665"/>
    <tableColumn id="682" xr3:uid="{B6847EB3-5C93-4EE9-B322-A43EB90C18C6}" name="Column666"/>
    <tableColumn id="683" xr3:uid="{CAAEBE6E-EE04-45F5-8752-1B82909F75A5}" name="Column667"/>
    <tableColumn id="684" xr3:uid="{9EF0E733-1B8B-4D1D-A19B-98B4C6250140}" name="Column668"/>
    <tableColumn id="685" xr3:uid="{A2769ACC-890B-4F4C-AE79-6074927A984C}" name="Column669"/>
    <tableColumn id="686" xr3:uid="{E343A67E-41AE-4577-AA34-AE00F3584A73}" name="Column670"/>
    <tableColumn id="687" xr3:uid="{1482F6C1-6F6C-4274-97BC-91F1E4B46098}" name="Column671"/>
    <tableColumn id="688" xr3:uid="{DD1CE1FF-9C18-47BD-BA9D-6528D8B95E01}" name="Column672"/>
    <tableColumn id="689" xr3:uid="{57BF3340-A7AB-45C3-B1E3-D8A185DF0134}" name="Column673"/>
    <tableColumn id="690" xr3:uid="{AEA35C5D-709A-4383-805C-37794BABDDD3}" name="Column674"/>
    <tableColumn id="691" xr3:uid="{49802D6D-702B-44AA-B5FD-54723961DBE5}" name="Column675"/>
    <tableColumn id="692" xr3:uid="{4DF804FF-90E2-4276-98BB-0F38176D66BF}" name="Column676"/>
    <tableColumn id="693" xr3:uid="{A651677B-5476-4883-B601-60DECC8CCECB}" name="Column677"/>
    <tableColumn id="694" xr3:uid="{C97D2AA3-C076-4AFD-82B8-36C9647F5A60}" name="Column678"/>
    <tableColumn id="695" xr3:uid="{4A82FF0A-BC75-4ADD-B96A-175542416E8F}" name="Column679"/>
    <tableColumn id="696" xr3:uid="{B61A66FA-ABB7-420C-A1EE-380B05231617}" name="Column680"/>
    <tableColumn id="697" xr3:uid="{1E366CC7-8EFA-4AA9-B45A-E9C129D2BED8}" name="Column681"/>
    <tableColumn id="698" xr3:uid="{876DD54B-3E56-49F0-BA26-D89663097847}" name="Column682"/>
    <tableColumn id="699" xr3:uid="{F4492C62-7538-429A-BC54-1D1D729D6F42}" name="Column683"/>
    <tableColumn id="700" xr3:uid="{E4754517-D449-477C-9053-6D6C661B2003}" name="Column684"/>
    <tableColumn id="701" xr3:uid="{2D813592-2F09-4F6C-B43B-75BC95F924EE}" name="Column685"/>
    <tableColumn id="702" xr3:uid="{378F6F32-1568-4CAB-8687-B373515F756C}" name="Column686"/>
    <tableColumn id="703" xr3:uid="{944338F0-19CC-4549-B1DE-2E4484AEC10A}" name="Column687"/>
    <tableColumn id="704" xr3:uid="{98B564FC-0951-4C95-A049-8FE028DF1FE3}" name="Column688"/>
    <tableColumn id="705" xr3:uid="{3BF81741-303A-48B3-B612-6D865AD44A13}" name="Column689"/>
    <tableColumn id="706" xr3:uid="{92C37E7C-142B-4AA6-9FB5-AB6EA69F26AE}" name="Column690"/>
    <tableColumn id="707" xr3:uid="{CDBD63C5-0062-4B74-B80B-8A0860C4BCB9}" name="Column691"/>
    <tableColumn id="708" xr3:uid="{E117CF5D-2293-465D-B388-D4E3904BA209}" name="Column692"/>
    <tableColumn id="709" xr3:uid="{CBC08553-088C-46A2-A0EC-E50774E91B89}" name="Column693"/>
    <tableColumn id="710" xr3:uid="{50F58360-FE0F-4F90-887C-529D6EB4F5DD}" name="Column694"/>
    <tableColumn id="711" xr3:uid="{FBAD91AA-DC24-4216-949F-CFA618E2436B}" name="Column695"/>
    <tableColumn id="712" xr3:uid="{58406311-FF87-4C18-812D-8267A4084EF2}" name="Column696"/>
    <tableColumn id="713" xr3:uid="{A1292D1D-C410-49B8-9283-ECD82FCEB41B}" name="Column697"/>
    <tableColumn id="714" xr3:uid="{7549981B-481E-440D-A981-8AD9F7711D32}" name="Column698"/>
    <tableColumn id="715" xr3:uid="{A298D7A9-9E47-44EC-8258-ABB25715ABEB}" name="Column699"/>
    <tableColumn id="716" xr3:uid="{719B347B-ECDD-429B-A54F-A532C3380740}" name="Column700"/>
    <tableColumn id="717" xr3:uid="{F7A3161F-DE44-4CC8-9364-87B850A2E17D}" name="Column701"/>
    <tableColumn id="718" xr3:uid="{E3D17C8D-1CEF-4383-A598-CFBD05D89CF2}" name="Column702"/>
    <tableColumn id="719" xr3:uid="{ED454A3C-3D00-4C63-A458-4F8EBC953413}" name="Column703"/>
    <tableColumn id="720" xr3:uid="{3F37F084-3679-4C75-8A71-206D774D09BD}" name="Column704"/>
    <tableColumn id="721" xr3:uid="{F0C68066-F681-4956-8CD5-8EA0DDED075F}" name="Column705"/>
    <tableColumn id="722" xr3:uid="{41722592-EF18-470D-9FD9-09A6001D2679}" name="Column706"/>
    <tableColumn id="723" xr3:uid="{19D19217-1998-470D-877E-D963D79B45C5}" name="Column707"/>
    <tableColumn id="724" xr3:uid="{C1595279-E05D-46F6-B536-1D65953BE40E}" name="Column708"/>
    <tableColumn id="725" xr3:uid="{6B3631F4-304C-4FF1-8A37-993A557FC411}" name="Column709"/>
    <tableColumn id="726" xr3:uid="{4C64D59A-484E-497B-9CFE-3919557EC958}" name="Column710"/>
    <tableColumn id="727" xr3:uid="{21004CAA-D236-4466-B8B4-825C260ACAB1}" name="Column711"/>
    <tableColumn id="728" xr3:uid="{53D0484F-A272-4BA1-8E7C-18CFF3D7D190}" name="Column712"/>
    <tableColumn id="729" xr3:uid="{857D37D6-D49D-40B4-9AAB-0B2679715EAE}" name="Column713"/>
    <tableColumn id="730" xr3:uid="{1DF290F9-BF70-4D73-9BF8-72B83A203152}" name="Column714"/>
    <tableColumn id="731" xr3:uid="{FDD3FF21-6730-439B-9C12-2ADAAB38774B}" name="Column715"/>
    <tableColumn id="732" xr3:uid="{33023417-336E-49CE-B4B4-ED72C984A101}" name="Column716"/>
    <tableColumn id="733" xr3:uid="{15373C21-969F-4CA2-AFAD-19D9030C2E52}" name="Column717"/>
    <tableColumn id="734" xr3:uid="{862F6F68-AF64-4F6A-AC50-E47268E4A8CD}" name="Column718"/>
    <tableColumn id="735" xr3:uid="{3080418B-CA72-4099-8441-9C7B36407C50}" name="Column719"/>
    <tableColumn id="736" xr3:uid="{4AC2D435-0D75-4B3E-8344-13FDA286E841}" name="Column720"/>
    <tableColumn id="737" xr3:uid="{74172033-06E6-4EDB-B5ED-A76DCFB342A8}" name="Column721"/>
    <tableColumn id="738" xr3:uid="{3063DC8B-197A-422C-B790-9827A633970A}" name="Column722"/>
    <tableColumn id="739" xr3:uid="{2F162895-18A2-4957-AE20-350B31F1E38D}" name="Column723"/>
    <tableColumn id="740" xr3:uid="{7C4D3427-D5E6-4741-99FB-288353A1613E}" name="Column724"/>
    <tableColumn id="741" xr3:uid="{4F5D0260-6B2B-464B-BF65-632177E27162}" name="Column725"/>
    <tableColumn id="742" xr3:uid="{95E7C070-EE78-4E8A-8CAC-4791CFAF209B}" name="Column726"/>
    <tableColumn id="743" xr3:uid="{F51198FC-C1C6-4480-8276-DDCC8683C006}" name="Column727"/>
    <tableColumn id="744" xr3:uid="{A43753A1-CFCC-4D80-8C7C-753D1023420E}" name="Column728"/>
    <tableColumn id="745" xr3:uid="{3CAB0BA3-284F-41DA-8E11-04155DE4E649}" name="Column729"/>
    <tableColumn id="746" xr3:uid="{EEC63F8B-6940-4734-8D45-0669AF9A36B3}" name="Column730"/>
    <tableColumn id="747" xr3:uid="{0C7CAC14-9F00-4578-95A5-6A8D69782E64}" name="Column731"/>
    <tableColumn id="748" xr3:uid="{8DEA7812-F280-4D98-B33F-12214F699446}" name="Column732"/>
    <tableColumn id="749" xr3:uid="{EDAAB8C7-B8E0-488B-AA40-9F5D42784166}" name="Column733"/>
    <tableColumn id="750" xr3:uid="{B1070D88-7AC6-4A6A-BE55-237BF6FFA32E}" name="Column734"/>
    <tableColumn id="751" xr3:uid="{34B21053-83FC-4B1A-A812-37203DA647F1}" name="Column735"/>
    <tableColumn id="752" xr3:uid="{23198B73-53E2-476D-ACE1-AB443181F23D}" name="Column736"/>
    <tableColumn id="753" xr3:uid="{99AA51C3-F7E3-44B5-87AC-0E590ACEFACD}" name="Column737"/>
    <tableColumn id="754" xr3:uid="{107CE5AD-51AF-4018-A3BB-D1A909E2E1E3}" name="Column738"/>
    <tableColumn id="755" xr3:uid="{E32B41B6-6FDA-42D7-89AC-BDDE19920E5F}" name="Column739"/>
    <tableColumn id="756" xr3:uid="{B2AED37A-61FE-42D0-A8D0-FE0889EA2927}" name="Column740"/>
    <tableColumn id="757" xr3:uid="{7267372F-A127-4659-B5B6-9389A05592D5}" name="Column741"/>
    <tableColumn id="758" xr3:uid="{A6DB8FC2-5C23-47F2-A6C6-0F70E88400A2}" name="Column742"/>
    <tableColumn id="759" xr3:uid="{1AFBA459-8E9A-41A9-93A5-672CD3B9241C}" name="Column743"/>
    <tableColumn id="760" xr3:uid="{890ACD9B-46C0-4743-96EE-D2545E9515DC}" name="Column744"/>
    <tableColumn id="761" xr3:uid="{8F5C8B78-7DF5-43CF-8F39-97D305956496}" name="Column745"/>
    <tableColumn id="762" xr3:uid="{5652B6A2-8F19-47F6-9AA8-CBD3BDC5DA7D}" name="Column746"/>
    <tableColumn id="763" xr3:uid="{CD61AF5B-2CD8-435D-9C87-FA63A88364E6}" name="Column747"/>
    <tableColumn id="764" xr3:uid="{1B99F2AE-BA0B-4A27-8CDD-DD7BE2A6B063}" name="Column748"/>
    <tableColumn id="765" xr3:uid="{140036DA-1FC6-4380-8DE6-CE1876566BB2}" name="Column749"/>
    <tableColumn id="766" xr3:uid="{C5C69C45-A8A9-4C61-9DCC-B7DC1DC4ACE9}" name="Column750"/>
    <tableColumn id="767" xr3:uid="{8DFEB799-4DFA-4FA4-B546-FF6DF2FADF93}" name="Column751"/>
    <tableColumn id="768" xr3:uid="{CE7F6215-71BC-427B-91C6-0D186D784FB4}" name="Column752"/>
    <tableColumn id="769" xr3:uid="{AEFE420C-A2A9-4AF9-838B-F6A078183E08}" name="Column753"/>
    <tableColumn id="770" xr3:uid="{66252329-CAC6-4E0C-9511-54A3F3FB2B80}" name="Column754"/>
    <tableColumn id="771" xr3:uid="{2A990FEC-B351-4DD8-BFFB-256A268977E3}" name="Column755"/>
    <tableColumn id="772" xr3:uid="{77780389-C637-47AF-9A8D-AC99440A776C}" name="Column756"/>
    <tableColumn id="773" xr3:uid="{866127D8-DBBC-4BF6-8239-1973D6EB592F}" name="Column757"/>
    <tableColumn id="774" xr3:uid="{FC395C6B-1173-4E16-9BFC-7917FECF2938}" name="Column758"/>
    <tableColumn id="775" xr3:uid="{110EBB79-6A0A-4189-9F5B-094F19F696F6}" name="Column759"/>
    <tableColumn id="776" xr3:uid="{DA4E8399-1053-4C36-ACF0-5EC0C33A0148}" name="Column760"/>
    <tableColumn id="777" xr3:uid="{DA8EF54F-D7CC-46D6-BA1B-33BD39EAB233}" name="Column761"/>
    <tableColumn id="778" xr3:uid="{C4519891-371F-47E3-9A76-8548C2189F6D}" name="Column762"/>
    <tableColumn id="779" xr3:uid="{2C2D8010-9B01-4572-9FC7-ABEBBE0FCC07}" name="Column763"/>
    <tableColumn id="780" xr3:uid="{A3AEE7E9-4D32-41AF-8923-C6D26A462AD0}" name="Column764"/>
    <tableColumn id="781" xr3:uid="{F881C087-EB91-4CFD-96EB-606A8DC0552E}" name="Column765"/>
    <tableColumn id="782" xr3:uid="{268C2CB6-14E6-4543-9FE4-20C56835F738}" name="Column766"/>
    <tableColumn id="783" xr3:uid="{CDAF1377-6D41-47D7-9F23-8D05D2468881}" name="Column767"/>
    <tableColumn id="784" xr3:uid="{FBE84E2E-8F65-428D-8146-7F7779C444C1}" name="Column768"/>
    <tableColumn id="785" xr3:uid="{5DF84B98-D4E4-411B-9D90-D8D6CF631F1A}" name="Column769"/>
    <tableColumn id="786" xr3:uid="{EA00CC03-53E6-4AD1-AA36-E42F0DFDD9CE}" name="Column770"/>
    <tableColumn id="787" xr3:uid="{9F420B17-2B42-4CFC-ABCF-201F6F14EF0E}" name="Column771"/>
    <tableColumn id="788" xr3:uid="{66F34CAB-2C66-48D3-AA09-21442A544AFA}" name="Column772"/>
    <tableColumn id="789" xr3:uid="{D1D209E1-3EE3-4CD2-91D6-90CD8220BDF6}" name="Column773"/>
    <tableColumn id="790" xr3:uid="{B62C105E-51C7-42A2-A6E1-4E1096E6CD79}" name="Column774"/>
    <tableColumn id="791" xr3:uid="{86065281-EDD2-4F2B-B316-1ECEE56D5196}" name="Column775"/>
    <tableColumn id="792" xr3:uid="{139BA7BF-0583-456D-B905-829468ACE4AD}" name="Column776"/>
    <tableColumn id="793" xr3:uid="{0695C816-D976-4C90-988D-F9E4B50C9A55}" name="Column777"/>
    <tableColumn id="794" xr3:uid="{42C62965-BFFF-4839-9725-5AF2BDF49714}" name="Column778"/>
    <tableColumn id="795" xr3:uid="{A41D65D1-D713-43B8-8B1F-6E9AFAEA7E9A}" name="Column779"/>
    <tableColumn id="796" xr3:uid="{D4748928-6306-441C-8268-62B3DE51E476}" name="Column780"/>
    <tableColumn id="797" xr3:uid="{28FFCBE0-91E3-4DD8-B0D2-4F1A5DE5774B}" name="Column781"/>
    <tableColumn id="798" xr3:uid="{06B421F0-76D2-4CF9-8ED8-E617DE5C8FA8}" name="Column782"/>
    <tableColumn id="799" xr3:uid="{1F796BE1-BAEB-499F-986B-024CFC3358CD}" name="Column783"/>
    <tableColumn id="800" xr3:uid="{537FB1A8-CC1B-4FFF-8F9F-B252F6326F0B}" name="Column784"/>
    <tableColumn id="801" xr3:uid="{951E6A6D-5ABE-4801-A128-901C4A794048}" name="Column785"/>
    <tableColumn id="802" xr3:uid="{5C313B82-6494-4E93-A6DC-44DAB16424B6}" name="Column786"/>
    <tableColumn id="803" xr3:uid="{39F0CD99-781B-43B2-AAEA-8C190F6CF41D}" name="Column787"/>
    <tableColumn id="804" xr3:uid="{D7854984-BFB4-4AF3-B865-412B27E2B10F}" name="Column788"/>
    <tableColumn id="805" xr3:uid="{851CF7D9-1FF2-4A61-AF13-97CA318F5E88}" name="Column789"/>
    <tableColumn id="806" xr3:uid="{FCF4BE60-0A6E-4E6D-B449-70F7906E3F23}" name="Column790"/>
    <tableColumn id="807" xr3:uid="{F75CC0AB-6AAB-435A-8890-B3EFFA76D258}" name="Column791"/>
    <tableColumn id="808" xr3:uid="{EB205379-155C-4C60-80CC-53F3D24E4518}" name="Column792"/>
    <tableColumn id="809" xr3:uid="{CDA9A612-74CA-42A4-9200-0C8D3B91057F}" name="Column793"/>
    <tableColumn id="810" xr3:uid="{CFADD9FF-41C4-4F53-AB55-08813BE87055}" name="Column794"/>
    <tableColumn id="811" xr3:uid="{454DA4D7-0104-4DD2-8C22-409BD388F44B}" name="Column795"/>
    <tableColumn id="812" xr3:uid="{2DA888DD-74DD-4D05-95B0-ED491E042762}" name="Column796"/>
    <tableColumn id="813" xr3:uid="{623F238A-8C02-47BE-A945-FC2F19D61E43}" name="Column797"/>
    <tableColumn id="814" xr3:uid="{0EF6D576-417C-4A89-AB97-025594FFE24B}" name="Column798"/>
    <tableColumn id="815" xr3:uid="{97E80536-CB4F-48F3-9099-3DD62386BE35}" name="Column799"/>
    <tableColumn id="816" xr3:uid="{F8471582-4EA9-4317-9AC0-5AAEB29672D3}" name="Column800"/>
    <tableColumn id="817" xr3:uid="{E031E73E-9B89-4DDF-B95D-6A261772E500}" name="Column801"/>
    <tableColumn id="818" xr3:uid="{E2D5A654-ADEF-4CE4-8B7D-EFCC896A6061}" name="Column802"/>
    <tableColumn id="819" xr3:uid="{7EAAFA17-9220-4005-BD86-1C7BEE71CBA7}" name="Column803"/>
    <tableColumn id="820" xr3:uid="{FD19FD46-26D2-46B3-BF08-B57519D8B2E7}" name="Column804"/>
    <tableColumn id="821" xr3:uid="{7795B0D3-C58B-4961-939A-9D301E5A8E19}" name="Column805"/>
    <tableColumn id="822" xr3:uid="{7CE642EF-6FA3-476D-AB41-A11ECA1107DD}" name="Column806"/>
    <tableColumn id="823" xr3:uid="{8AC97615-D149-4679-9F4B-B1F5ECE8D224}" name="Column807"/>
    <tableColumn id="824" xr3:uid="{0CAD5768-889C-4AFA-9DBE-A8DA62584A76}" name="Column808"/>
    <tableColumn id="825" xr3:uid="{7490C542-4AF6-4677-B867-06D68379A6F8}" name="Column809"/>
    <tableColumn id="826" xr3:uid="{B4772BD8-2F5A-4C55-8770-18EF84755195}" name="Column810"/>
    <tableColumn id="827" xr3:uid="{8C257586-3DCF-43AC-8E5D-FC66D134CCF2}" name="Column811"/>
    <tableColumn id="828" xr3:uid="{EE4809CE-C5B1-4578-B5E6-BC0E569A574D}" name="Column812"/>
    <tableColumn id="829" xr3:uid="{EB858193-B954-4033-B6EC-99450D7440B8}" name="Column813"/>
    <tableColumn id="830" xr3:uid="{2F3E291C-C04D-4CF0-B046-7C79AE79E6E7}" name="Column814"/>
    <tableColumn id="831" xr3:uid="{E2181C51-786D-4A12-9BB2-57D118408434}" name="Column815"/>
    <tableColumn id="832" xr3:uid="{F33E220C-AF0C-4740-9359-CA2534D2C8AF}" name="Column816"/>
    <tableColumn id="833" xr3:uid="{E537F427-D946-4B4E-94AA-EB3C9EDE4F7A}" name="Column817"/>
    <tableColumn id="834" xr3:uid="{BDA90C66-50DD-4A29-9844-04C5B3310FCD}" name="Column818"/>
    <tableColumn id="835" xr3:uid="{CA69067A-008C-4661-9753-86A635129F4B}" name="Column819"/>
    <tableColumn id="836" xr3:uid="{74BC1004-85B1-4707-877B-891B1B6F3B74}" name="Column820"/>
    <tableColumn id="837" xr3:uid="{82826562-928A-4D5B-B2FB-A5FC20A3695E}" name="Column821"/>
    <tableColumn id="838" xr3:uid="{4DA8711C-1728-4B0A-B302-E1B65BB8EF54}" name="Column822"/>
    <tableColumn id="839" xr3:uid="{6C7F3B25-5328-4205-AB1C-E7F4C6C67BB7}" name="Column823"/>
    <tableColumn id="840" xr3:uid="{8BAE6819-42D6-4718-BD87-92D71221071C}" name="Column824"/>
    <tableColumn id="841" xr3:uid="{C229F22D-AAB8-4258-A20F-2EC58D8AC922}" name="Column825"/>
    <tableColumn id="842" xr3:uid="{FF06CB0C-73F3-4377-B7FA-E679257E48A0}" name="Column826"/>
    <tableColumn id="843" xr3:uid="{E95F9C93-FF26-438F-92B0-BC08A877EFC4}" name="Column827"/>
    <tableColumn id="844" xr3:uid="{0D987D09-ED2E-4134-92A5-072ACE97377B}" name="Column828"/>
    <tableColumn id="845" xr3:uid="{BEB09294-D255-4742-8B90-72770AFA19AA}" name="Column829"/>
    <tableColumn id="846" xr3:uid="{77241ED3-75BA-428D-B34D-E35DC5014F42}" name="Column830"/>
    <tableColumn id="847" xr3:uid="{46502474-F9A4-4569-9DB8-F7775EE593A6}" name="Column831"/>
    <tableColumn id="848" xr3:uid="{FAEA81D0-0540-425F-9B1D-C6AE96A40639}" name="Column832"/>
    <tableColumn id="849" xr3:uid="{9D2BAEA4-C22D-4563-8459-FA4D84ECC9B4}" name="Column833"/>
    <tableColumn id="850" xr3:uid="{9405BFC9-11EC-4358-8E30-D3F0ABB0B997}" name="Column834"/>
    <tableColumn id="851" xr3:uid="{3350F616-7B96-4022-8E12-C9ACFD9932D3}" name="Column835"/>
    <tableColumn id="852" xr3:uid="{E185ED2D-E54A-4F67-BBEC-6E29DD4361DB}" name="Column836"/>
    <tableColumn id="853" xr3:uid="{0CC9C6F8-89B2-4BC7-AD12-BAC236400378}" name="Column837"/>
    <tableColumn id="854" xr3:uid="{7D3808ED-19EF-4FF5-BE89-4A4A4AE35C42}" name="Column838"/>
    <tableColumn id="855" xr3:uid="{7F7A21CF-5EFB-4188-8A97-617DAD7CD4A1}" name="Column839"/>
    <tableColumn id="856" xr3:uid="{9AA0020C-8A2B-4390-8CBE-7BC2D1B5F4D4}" name="Column840"/>
    <tableColumn id="857" xr3:uid="{00720AEB-967A-4C2C-9714-3174DA0BAF5E}" name="Column841"/>
    <tableColumn id="858" xr3:uid="{F0AAAF4F-DEFA-47A7-B0A4-570A29D0B707}" name="Column842"/>
    <tableColumn id="859" xr3:uid="{4DFDC9DE-D095-4A11-9CC6-B65FEFAD6961}" name="Column843"/>
    <tableColumn id="860" xr3:uid="{18A76B7A-5E7B-43ED-9892-AA95425A1C30}" name="Column844"/>
    <tableColumn id="861" xr3:uid="{24357C8C-6650-4916-8514-3BA98A832F9C}" name="Column845"/>
    <tableColumn id="862" xr3:uid="{7306D845-70F2-4406-98A2-BB2E6D3F2FC5}" name="Column846"/>
    <tableColumn id="863" xr3:uid="{6A89BCD7-9F7D-4FAB-8D8C-EDB657578794}" name="Column847"/>
    <tableColumn id="864" xr3:uid="{37F9AA82-25CC-4FE9-9702-DC0C4571F103}" name="Column848"/>
    <tableColumn id="865" xr3:uid="{843A2A2D-B6CC-46B3-87B9-23C827EE7190}" name="Column849"/>
    <tableColumn id="866" xr3:uid="{8B447CE1-A2F4-4C81-BC18-DBC2A546F018}" name="Column850"/>
    <tableColumn id="867" xr3:uid="{E41ACF5F-AB4A-4163-9480-640B98160A68}" name="Column851"/>
    <tableColumn id="868" xr3:uid="{F0F11347-1EA0-4DE0-B5DC-B12E968B6759}" name="Column852"/>
    <tableColumn id="869" xr3:uid="{BC615E7F-591E-4C1C-92F9-10D5E5499AE7}" name="Column853"/>
    <tableColumn id="870" xr3:uid="{E08A376C-8BDC-4A2E-98C1-DC2A12FF0220}" name="Column854"/>
    <tableColumn id="871" xr3:uid="{0C206172-10B1-4413-BA80-5F587B0054D9}" name="Column855"/>
    <tableColumn id="872" xr3:uid="{C6807206-DCA5-41D8-8FC5-7B17F3BBB517}" name="Column856"/>
    <tableColumn id="873" xr3:uid="{20D67523-56A0-4928-BF46-28D98008CD11}" name="Column857"/>
    <tableColumn id="874" xr3:uid="{665D8624-E63C-4D06-8F5B-EAD7FDF7B198}" name="Column858"/>
    <tableColumn id="875" xr3:uid="{3F80EAF8-C257-45B2-881C-E0F36DEB76DC}" name="Column859"/>
    <tableColumn id="876" xr3:uid="{EE46E23B-5DB6-4BBB-B4A3-396DB1891CD3}" name="Column860"/>
    <tableColumn id="877" xr3:uid="{EA97B9D9-E349-46AA-9B8D-70AAC9A68E96}" name="Column861"/>
    <tableColumn id="878" xr3:uid="{DBF552A9-833B-446D-B5BB-9C877BF5039E}" name="Column862"/>
    <tableColumn id="879" xr3:uid="{0B8C8027-375B-4A91-A956-697E3AF0AD7A}" name="Column863"/>
    <tableColumn id="880" xr3:uid="{EDC86EFF-5626-4CB2-AE35-B1BE5712BF0C}" name="Column864"/>
    <tableColumn id="881" xr3:uid="{2F524326-2B2C-4908-8072-03DAF07D460A}" name="Column865"/>
    <tableColumn id="882" xr3:uid="{88761FE9-D8D2-44E2-AE72-E8550710A168}" name="Column866"/>
    <tableColumn id="883" xr3:uid="{EC92DEC1-287B-49A1-8033-9D8799DBC103}" name="Column867"/>
    <tableColumn id="884" xr3:uid="{83CEDC6E-38B7-4B75-BEA3-30C0773B3B09}" name="Column868"/>
    <tableColumn id="885" xr3:uid="{EFE1B6D0-9BB6-4102-87B2-E11E9FDFCD6D}" name="Column869"/>
    <tableColumn id="886" xr3:uid="{6CACB346-EA82-4DB9-A292-37A746D22C10}" name="Column870"/>
    <tableColumn id="887" xr3:uid="{4905D395-B664-425A-85D1-BB5CC2A6DC16}" name="Column871"/>
    <tableColumn id="888" xr3:uid="{20FA8EC2-CD15-42B2-8409-559A5FF429CD}" name="Column872"/>
    <tableColumn id="889" xr3:uid="{9418DD9B-A79B-4F4F-BE0E-A323697785EC}" name="Column873"/>
    <tableColumn id="890" xr3:uid="{002788A2-AEB4-4CEF-9ECB-8A774D6D76C3}" name="Column874"/>
    <tableColumn id="891" xr3:uid="{E64B8E69-9E7A-4BAA-8AD3-9652AE7BFF13}" name="Column875"/>
    <tableColumn id="892" xr3:uid="{D87FE118-5493-4C61-B03F-9268EFAFCA01}" name="Column876"/>
    <tableColumn id="893" xr3:uid="{08EE0AFA-D65F-4CE6-A756-32E61B2824DC}" name="Column877"/>
    <tableColumn id="894" xr3:uid="{CD56369B-50FE-4075-AD32-902A63491309}" name="Column878"/>
    <tableColumn id="895" xr3:uid="{ACB60DEA-4F02-411E-8D98-27E8661AA452}" name="Column879"/>
    <tableColumn id="896" xr3:uid="{CAB319BD-A7CC-425F-B51D-A37BAFC5ADDB}" name="Column880"/>
    <tableColumn id="897" xr3:uid="{6DB44C74-2979-4964-9619-7221E1F83D01}" name="Column881"/>
    <tableColumn id="898" xr3:uid="{B191AEC2-09AC-426B-AD1C-D497221F69F7}" name="Column882"/>
    <tableColumn id="899" xr3:uid="{DC198F06-DD78-42B8-BB54-F997B960A4FA}" name="Column883"/>
    <tableColumn id="900" xr3:uid="{4D0C4D60-ED0E-4B5F-AAD5-26AFDD72A860}" name="Column884"/>
    <tableColumn id="901" xr3:uid="{CB46CFF6-979B-4922-9FDA-C5FA25B869C1}" name="Column885"/>
    <tableColumn id="902" xr3:uid="{3689214B-316C-4508-ACB4-40FA8C2F065F}" name="Column886"/>
    <tableColumn id="903" xr3:uid="{40D6DF4F-B685-4D59-B67D-9E629B99B310}" name="Column887"/>
    <tableColumn id="904" xr3:uid="{779300A2-E9D4-487D-A112-266B1B983C70}" name="Column888"/>
    <tableColumn id="905" xr3:uid="{05A8F82D-1152-4E8E-8332-B37B54A3433F}" name="Column889"/>
    <tableColumn id="906" xr3:uid="{4738286A-483F-4B52-986A-392BCF23DAB4}" name="Column890"/>
    <tableColumn id="907" xr3:uid="{8FAA0C74-B9FD-4147-A6A1-2B231B0C0FD2}" name="Column891"/>
    <tableColumn id="908" xr3:uid="{044004E0-5E46-466C-8B64-FB8FF730DC5A}" name="Column892"/>
    <tableColumn id="909" xr3:uid="{9AF2C7B7-C0CB-4238-95E4-4224D4BD479B}" name="Column893"/>
    <tableColumn id="910" xr3:uid="{FD4AD187-9F77-4933-B3C1-58C16AD1EE54}" name="Column894"/>
    <tableColumn id="911" xr3:uid="{A609E88B-B09F-4E92-B47E-222C2595FAB5}" name="Column895"/>
    <tableColumn id="912" xr3:uid="{7729DE7D-2587-4EEA-BC49-185A60ADB5A6}" name="Column896"/>
    <tableColumn id="913" xr3:uid="{7C4C33EC-E02D-4DC2-9C23-28506C58B78D}" name="Column897"/>
    <tableColumn id="914" xr3:uid="{59C7488B-5414-4C36-8BA5-0EBFF82BC7A4}" name="Column898"/>
    <tableColumn id="915" xr3:uid="{B351C0F1-68D2-4EC6-9452-F6A52E6DE7C3}" name="Column899"/>
    <tableColumn id="916" xr3:uid="{0E4C46D8-AF7F-4622-9A05-12307315C228}" name="Column900"/>
    <tableColumn id="917" xr3:uid="{1C5BFCF6-21E2-4A3E-9758-C496AA5F4D94}" name="Column901"/>
    <tableColumn id="918" xr3:uid="{57A06C26-EE3D-4DEE-B2C9-75ECB1770BE5}" name="Column902"/>
    <tableColumn id="919" xr3:uid="{B67E5336-F837-48AD-84DA-6A23B6F5015A}" name="Column903"/>
    <tableColumn id="920" xr3:uid="{B37AF5D3-9DAF-4241-A468-E0389096D9B9}" name="Column904"/>
    <tableColumn id="921" xr3:uid="{7C048CF8-538F-4BC1-B037-5734ED8ACEB3}" name="Column905"/>
    <tableColumn id="922" xr3:uid="{42EF7F28-E534-4E95-AD20-8D6CBBFD5251}" name="Column906"/>
    <tableColumn id="923" xr3:uid="{92A7F40C-126F-4107-B512-D301E375EE9B}" name="Column907"/>
    <tableColumn id="924" xr3:uid="{9CE90456-D6DC-4836-8367-E16891C181B0}" name="Column908"/>
    <tableColumn id="925" xr3:uid="{4FAE6B14-31AA-490B-BB8A-F2303FCBDD9F}" name="Column909"/>
    <tableColumn id="926" xr3:uid="{79A1FA58-F557-4B8B-9F80-434F8D87A33D}" name="Column910"/>
    <tableColumn id="927" xr3:uid="{61C73C35-1321-4218-9FBC-605CECBFB0FF}" name="Column911"/>
    <tableColumn id="928" xr3:uid="{ABCCC326-E963-4ADA-A9C2-E5525E6C65E0}" name="Column912"/>
    <tableColumn id="929" xr3:uid="{83E6D6BD-E1E7-4825-9483-66C33035CDB1}" name="Column913"/>
    <tableColumn id="930" xr3:uid="{2CBCC157-6C3F-4BEE-AD02-83EC79F7770E}" name="Column914"/>
    <tableColumn id="931" xr3:uid="{5EF85CEB-EA46-438C-BDB9-B73DF4905EED}" name="Column915"/>
    <tableColumn id="932" xr3:uid="{70518AAA-2B6D-4164-8A7B-F9BEC0EBF1AE}" name="Column916"/>
    <tableColumn id="933" xr3:uid="{063C5080-872F-4888-988E-4A2F6F0B315C}" name="Column917"/>
    <tableColumn id="934" xr3:uid="{F78AC40E-9858-4A47-AE33-D108A9A04DFC}" name="Column918"/>
    <tableColumn id="935" xr3:uid="{14F453F7-8B79-4DE4-9AA4-24CCD18DBA07}" name="Column919"/>
    <tableColumn id="936" xr3:uid="{671F9E10-C21F-47B5-BB30-298905B5DECD}" name="Column920"/>
    <tableColumn id="937" xr3:uid="{FFFCD49F-04F9-43E4-A69B-EADBC34690A7}" name="Column921"/>
    <tableColumn id="938" xr3:uid="{5586ED88-DDB3-48BC-9323-2D7C7497F52C}" name="Column922"/>
    <tableColumn id="939" xr3:uid="{E192C987-2F0A-4563-A91B-7449668ADF48}" name="Column923"/>
    <tableColumn id="940" xr3:uid="{CF5A823B-72A1-4E00-8DED-6944A73EF7BF}" name="Column924"/>
    <tableColumn id="941" xr3:uid="{61DA360D-CB6A-49F5-9382-FD1B4AAD1F26}" name="Column925"/>
    <tableColumn id="942" xr3:uid="{3DC7686B-0AD6-42E0-8D6B-1253E732D31B}" name="Column926"/>
    <tableColumn id="943" xr3:uid="{FA09A911-68C8-44FD-8851-55611889050A}" name="Column927"/>
    <tableColumn id="944" xr3:uid="{B61DA286-7EB7-40B3-A614-5DC9EE59AB81}" name="Column928"/>
    <tableColumn id="945" xr3:uid="{AD9C43A1-46C1-402A-9C3D-8669A9C07F94}" name="Column929"/>
    <tableColumn id="946" xr3:uid="{1CB5BD47-E894-4963-891C-0B2180FE6E69}" name="Column930"/>
    <tableColumn id="947" xr3:uid="{4AB03267-D640-4F1A-AB57-D8241BC9CE1A}" name="Column931"/>
    <tableColumn id="948" xr3:uid="{BF860F45-323C-47AB-973B-7F74F5E6EE3D}" name="Column932"/>
    <tableColumn id="949" xr3:uid="{541D5CF2-7001-4F67-B7BC-9708173D0BF9}" name="Column933"/>
    <tableColumn id="950" xr3:uid="{D2056530-C248-413A-AF82-29EA63F8E704}" name="Column934"/>
    <tableColumn id="951" xr3:uid="{6E23B889-1E62-4AFD-9A77-2C2313E8D09D}" name="Column935"/>
    <tableColumn id="952" xr3:uid="{6F3C476F-FED9-4D03-87B1-E8AF58BE8EF2}" name="Column936"/>
    <tableColumn id="953" xr3:uid="{00507E3F-1EE2-4F38-9FB5-FA58EAEF77E2}" name="Column937"/>
    <tableColumn id="954" xr3:uid="{772A56BD-9FAF-48D3-B106-91CB1B95FA4D}" name="Column938"/>
    <tableColumn id="955" xr3:uid="{C9A9D0D5-5B67-4687-81CA-BF588A5103CE}" name="Column939"/>
    <tableColumn id="956" xr3:uid="{BA6472BE-3022-42EE-BE29-70C6639EE2D9}" name="Column940"/>
    <tableColumn id="957" xr3:uid="{0A6136CE-0993-41EC-BCCF-30EEC854C5D8}" name="Column941"/>
    <tableColumn id="958" xr3:uid="{4A19DA47-B91E-4D64-9846-D903B5FDC85D}" name="Column942"/>
    <tableColumn id="959" xr3:uid="{863F7A5E-EAB8-41B0-8F75-9DAB8B493CBE}" name="Column943"/>
    <tableColumn id="960" xr3:uid="{4E4ADE72-3EE5-4803-AAB2-0A58F43FBCA3}" name="Column944"/>
    <tableColumn id="961" xr3:uid="{C9DB2AA9-F26B-4337-AB99-5F7B9DD8CFBB}" name="Column945"/>
    <tableColumn id="962" xr3:uid="{17662B6F-C544-4C32-BDB0-FB5488EFE72C}" name="Column946"/>
    <tableColumn id="963" xr3:uid="{D94AFC05-ECE0-4A2E-A95C-E749DBA880BB}" name="Column947"/>
    <tableColumn id="964" xr3:uid="{C8C216D0-46EB-48C2-9D96-B78EE0E2DB46}" name="Column948"/>
    <tableColumn id="965" xr3:uid="{5BC844F2-181B-45E8-A26E-33E2E3F358FB}" name="Column949"/>
    <tableColumn id="966" xr3:uid="{212977C3-4DCF-4558-B458-32E72B2F5C8B}" name="Column950"/>
    <tableColumn id="967" xr3:uid="{0B773455-2A23-40CC-8D4D-0AC5DEC43176}" name="Column951"/>
    <tableColumn id="968" xr3:uid="{71A85196-A804-4DB0-B3C3-E6EF49DEED8E}" name="Column952"/>
    <tableColumn id="969" xr3:uid="{A7487B29-399E-421F-AD83-24FD9CA4D984}" name="Column953"/>
    <tableColumn id="970" xr3:uid="{6EEBC70D-CC64-4F27-9959-B1537497296E}" name="Column954"/>
    <tableColumn id="971" xr3:uid="{34F032C4-A562-40A7-ACEB-077B8FE9FB73}" name="Column955"/>
    <tableColumn id="972" xr3:uid="{F5D581C3-4C66-45C9-8FDE-FF580980F4CE}" name="Column956"/>
    <tableColumn id="973" xr3:uid="{FDE74FE5-76F7-486B-844B-5AF4C6CBDF40}" name="Column957"/>
    <tableColumn id="974" xr3:uid="{7316F979-48E9-491A-8547-789F51CBB1FF}" name="Column958"/>
    <tableColumn id="975" xr3:uid="{86D9A50D-01C3-4DEB-BEBA-D1F49AB76D94}" name="Column959"/>
    <tableColumn id="976" xr3:uid="{079809F6-0E24-4CB4-BC7D-920D2358271F}" name="Column960"/>
    <tableColumn id="977" xr3:uid="{D0A4D8E8-FC27-463E-8F99-95EE2F6F4D55}" name="Column961"/>
    <tableColumn id="978" xr3:uid="{E923681A-ECC8-48C0-8BE3-3012D8630A36}" name="Column962"/>
    <tableColumn id="979" xr3:uid="{84455BB7-DE22-4D00-B32B-9C1638858E2E}" name="Column963"/>
    <tableColumn id="980" xr3:uid="{D2AA3563-FD4A-4A5D-8F1B-5D22E57269B9}" name="Column964"/>
    <tableColumn id="981" xr3:uid="{F3F30E58-8494-4CBC-8873-0D942FF886F8}" name="Column965"/>
    <tableColumn id="982" xr3:uid="{BBF917F5-B905-43AB-8203-7324A7353793}" name="Column966"/>
    <tableColumn id="983" xr3:uid="{620EB9AC-3809-4D00-A7EA-6AB272DA4528}" name="Column967"/>
    <tableColumn id="984" xr3:uid="{637BC8F5-96CF-4366-87A6-AB5474784E89}" name="Column968"/>
    <tableColumn id="985" xr3:uid="{526C413A-E299-4E11-A77C-D12CEB4DF5B3}" name="Column969"/>
    <tableColumn id="986" xr3:uid="{AF2950F7-33E8-4A8A-8B65-DF7754BA854C}" name="Column970"/>
    <tableColumn id="987" xr3:uid="{B6DEC8BD-736E-4D31-ADC3-50459A4A3562}" name="Column971"/>
    <tableColumn id="988" xr3:uid="{A114E46A-6E75-4F7B-B6B3-E925BA0B1103}" name="Column972"/>
    <tableColumn id="989" xr3:uid="{17F69C07-D178-4620-BCC3-BA49E97B2C6D}" name="Column973"/>
    <tableColumn id="990" xr3:uid="{62BCAEBF-CB12-4873-8AF5-4819DD844481}" name="Column974"/>
    <tableColumn id="991" xr3:uid="{1F2F0659-3110-4BD1-9E53-B4DE764A9B5C}" name="Column975"/>
    <tableColumn id="992" xr3:uid="{11E449E3-28D7-4E8F-9F22-CC76C3BB5159}" name="Column976"/>
    <tableColumn id="993" xr3:uid="{D028E1EB-C6FD-48AA-98C8-B75052F02602}" name="Column977"/>
    <tableColumn id="994" xr3:uid="{207FDA89-0930-41A8-8E37-BA31C98813A0}" name="Column978"/>
    <tableColumn id="995" xr3:uid="{4EDBD9E1-29C2-417B-810C-811880FFF174}" name="Column979"/>
    <tableColumn id="996" xr3:uid="{0E92D6E9-1136-4A27-A8A2-D5581165ED6D}" name="Column980"/>
    <tableColumn id="997" xr3:uid="{0690F43C-F9AC-4891-990D-B1FDC38CFECC}" name="Column981"/>
    <tableColumn id="998" xr3:uid="{AA5ACC55-4719-42BD-9DEC-F38431473667}" name="Column982"/>
    <tableColumn id="999" xr3:uid="{2E66956D-3A5B-42BD-9E53-1A98FDEFDEF5}" name="Column983"/>
    <tableColumn id="1000" xr3:uid="{2A718B73-45B3-4EE7-ACE8-E054DC83AA3F}" name="Column984"/>
    <tableColumn id="1001" xr3:uid="{3B0ACB43-9B9C-4E40-A49D-CA230756EE57}" name="Column985"/>
    <tableColumn id="1002" xr3:uid="{64ADC7D7-CAC0-4900-9560-79E166A1406B}" name="Column986"/>
    <tableColumn id="1003" xr3:uid="{05521450-7792-4B11-9E67-B848E5392273}" name="Column987"/>
    <tableColumn id="1004" xr3:uid="{E518A0D2-8E07-43BD-953D-F65DC1B079B0}" name="Column988"/>
    <tableColumn id="1005" xr3:uid="{AC38EBAD-E344-4228-A10C-3B300A390BA5}" name="Column989"/>
    <tableColumn id="1006" xr3:uid="{963EB124-30AD-4207-822A-C91788E4BA5C}" name="Column990"/>
    <tableColumn id="1007" xr3:uid="{FCC93813-3B0A-4A07-BF66-57032B84CA11}" name="Column991"/>
    <tableColumn id="1008" xr3:uid="{3FFA85ED-301A-4FE2-9968-3A2F58A58FC4}" name="Column992"/>
    <tableColumn id="1009" xr3:uid="{B0329B7A-B490-487E-991D-C722A861A7F1}" name="Column993"/>
    <tableColumn id="1010" xr3:uid="{EF154DAB-1DBA-4772-A7C4-E3E83E31D497}" name="Column994"/>
    <tableColumn id="1011" xr3:uid="{AE729FD7-072E-4124-94EE-FF43E778D400}" name="Column995"/>
    <tableColumn id="1012" xr3:uid="{80FB8D12-DA22-414B-9F2D-C9CF1FAB1ADF}" name="Column996"/>
    <tableColumn id="1013" xr3:uid="{F813807C-C595-4C33-B29C-0211F2260EBB}" name="Column997"/>
    <tableColumn id="1014" xr3:uid="{013E6AB6-9993-4176-9FE5-71C248FA7977}" name="Column998"/>
    <tableColumn id="1015" xr3:uid="{FDBFE6DA-B592-499B-A6FE-6816EB0CD281}" name="Column999"/>
    <tableColumn id="1016" xr3:uid="{8867FEF7-FDA5-4B16-ABBF-CF1DA1AAC89D}" name="Column1000"/>
    <tableColumn id="1017" xr3:uid="{65AE636A-4925-4081-96CD-D705AD9CCB67}" name="Column1001"/>
    <tableColumn id="1018" xr3:uid="{2E93376B-3C09-49AF-8791-EA4CA3E7568A}" name="Column1002"/>
    <tableColumn id="1019" xr3:uid="{44BE89D3-55B4-4767-BE00-AB667073BA6B}" name="Column1003"/>
    <tableColumn id="1020" xr3:uid="{AC2524C1-CE15-4CDA-B7A1-22BA36537CB7}" name="Column1004"/>
    <tableColumn id="1021" xr3:uid="{08C38C73-6D03-4813-BBD4-F91CAB552CFC}" name="Column1005"/>
    <tableColumn id="1022" xr3:uid="{DE278242-43A6-4CB7-AF9D-A75566EB82F4}" name="Column1006"/>
    <tableColumn id="1023" xr3:uid="{9C740EFB-0278-4826-A8F7-06AAEAC8B67A}" name="Column1007"/>
    <tableColumn id="1024" xr3:uid="{4B02BBFF-F73B-47A0-A77E-A474E79D0249}" name="Column1008"/>
    <tableColumn id="1025" xr3:uid="{56F48635-C5CA-4D52-BD61-09425107D630}" name="Column1009"/>
    <tableColumn id="1026" xr3:uid="{BE3B72D7-0107-4239-A7BE-967B1E177731}" name="Column1010"/>
    <tableColumn id="1027" xr3:uid="{10186BB0-67B3-484A-8D8A-C207E82A945F}" name="Column1011"/>
    <tableColumn id="1028" xr3:uid="{600619D9-0933-4382-A91F-6679AE6066AF}" name="Column1012"/>
    <tableColumn id="1029" xr3:uid="{7832084C-C279-4C7F-A66B-9A23721E015F}" name="Column1013"/>
    <tableColumn id="1030" xr3:uid="{51B4F4FB-FF31-417B-80FE-7869E05A5D79}" name="Column1014"/>
    <tableColumn id="1031" xr3:uid="{7F04A2FE-EFC4-4DAB-BD8E-B796593502D4}" name="Column1015"/>
    <tableColumn id="1032" xr3:uid="{A4D4C3E6-38BB-433C-85DB-68E297CC5A82}" name="Column1016"/>
    <tableColumn id="1033" xr3:uid="{29865DEE-BD73-4AD3-B76E-9C05A9E034F5}" name="Column1017"/>
    <tableColumn id="1034" xr3:uid="{CF4F04DC-89CD-4AA3-8F85-B0BA35494196}" name="Column1018"/>
    <tableColumn id="1035" xr3:uid="{C520CBDE-5756-403A-AF71-EDEEE8A92249}" name="Column1019"/>
    <tableColumn id="1036" xr3:uid="{79EABB2A-2F08-446C-AD87-D007C3768120}" name="Column1020"/>
    <tableColumn id="1037" xr3:uid="{2E8A2D44-739C-4293-B6EC-64C63558C9E6}" name="Column1021"/>
    <tableColumn id="1038" xr3:uid="{DE2A04C2-D6EE-4FE9-B29C-D3D9DC4AAF91}" name="Column1022"/>
    <tableColumn id="1039" xr3:uid="{DB1A2A7B-4E22-4E7F-B47E-4F5F28F548C1}" name="Column1023"/>
    <tableColumn id="1040" xr3:uid="{94087C34-EA03-47F1-BB8A-E08E6262C87C}" name="Column1024"/>
    <tableColumn id="1041" xr3:uid="{76BB5D3E-2BB4-4E28-8742-A3DE79F416D4}" name="Column1025"/>
    <tableColumn id="1042" xr3:uid="{8F2A7628-E70E-431C-AAE8-709D505FB924}" name="Column1026"/>
    <tableColumn id="1043" xr3:uid="{52599009-4636-4FB7-8C80-777D7099D170}" name="Column1027"/>
    <tableColumn id="1044" xr3:uid="{25F267D6-1CD9-46B2-B8B7-C758EBDE8F63}" name="Column1028"/>
    <tableColumn id="1045" xr3:uid="{2D9A73C7-94DE-4B24-9355-4BAE1AF0514F}" name="Column1029"/>
    <tableColumn id="1046" xr3:uid="{D0D74740-CC13-45E8-942C-FC1DFB022D40}" name="Column1030"/>
    <tableColumn id="1047" xr3:uid="{17ED232F-EE58-4150-8EC0-6E748B5ADD9F}" name="Column1031"/>
    <tableColumn id="1048" xr3:uid="{C7D244E1-964C-4A75-88C7-A8E814BD6163}" name="Column1032"/>
    <tableColumn id="1049" xr3:uid="{BB09C1E5-A7ED-47DE-A86C-F518034AF262}" name="Column1033"/>
    <tableColumn id="1050" xr3:uid="{CAB397CF-BEDD-4B90-B1AB-5AA159D9CA6A}" name="Column1034"/>
    <tableColumn id="1051" xr3:uid="{76F5012B-F834-4C4E-9080-111F21726413}" name="Column1035"/>
    <tableColumn id="1052" xr3:uid="{87B196DA-DC0A-4CF5-8731-7E11B22AE8A5}" name="Column1036"/>
    <tableColumn id="1053" xr3:uid="{F0819D6A-50E8-4D86-8DBA-93842AB31259}" name="Column1037"/>
    <tableColumn id="1054" xr3:uid="{CBED267C-1CC9-42E9-BA9F-026F6C7A83B5}" name="Column1038"/>
    <tableColumn id="1055" xr3:uid="{27D15A66-B46D-4551-8E51-540E4AA765E9}" name="Column1039"/>
    <tableColumn id="1056" xr3:uid="{76F3D1E1-00F7-450B-BA6E-43D7F1B0A33B}" name="Column1040"/>
    <tableColumn id="1057" xr3:uid="{9C4DC7D3-CD50-4856-A332-0D1E9F5FD5AA}" name="Column1041"/>
    <tableColumn id="1058" xr3:uid="{977D465C-F136-4A4A-8AF8-06A529338FCE}" name="Column1042"/>
    <tableColumn id="1059" xr3:uid="{DCF98A0D-A64C-456E-A62B-CACACD6BE23F}" name="Column1043"/>
    <tableColumn id="1060" xr3:uid="{C87CD394-AD7B-4D13-A72D-306EB685131C}" name="Column1044"/>
    <tableColumn id="1061" xr3:uid="{0293D26A-FD54-43C2-B339-42B06BEC1568}" name="Column1045"/>
    <tableColumn id="1062" xr3:uid="{9A565C6F-02CF-4F71-A584-1252094D2BC9}" name="Column1046"/>
    <tableColumn id="1063" xr3:uid="{B936D283-9AF8-4412-9181-20FE4A1F1329}" name="Column1047"/>
    <tableColumn id="1064" xr3:uid="{1B5040BC-3892-404A-A03F-BC4436B93207}" name="Column1048"/>
    <tableColumn id="1065" xr3:uid="{57094921-09E9-4382-B965-3344C0ABA084}" name="Column1049"/>
    <tableColumn id="1066" xr3:uid="{B29EAACE-978A-45D5-BBFB-490918C97AB5}" name="Column1050"/>
    <tableColumn id="1067" xr3:uid="{34D6D8F3-6F85-42A0-8185-5F6996F2F589}" name="Column1051"/>
    <tableColumn id="1068" xr3:uid="{D17A788B-38E2-4CC4-A5E5-D1F7A77E0C84}" name="Column1052"/>
    <tableColumn id="1069" xr3:uid="{7204CC24-872C-46C1-9BB0-7293108F17B6}" name="Column1053"/>
    <tableColumn id="1070" xr3:uid="{B769EF75-D46E-49FF-A04D-8A5DFF5223D1}" name="Column1054"/>
    <tableColumn id="1071" xr3:uid="{79555FD6-38E1-4109-A285-7E52F710EA0F}" name="Column1055"/>
    <tableColumn id="1072" xr3:uid="{95DEF4E5-1070-4C33-A318-B49A5D258F6D}" name="Column1056"/>
    <tableColumn id="1073" xr3:uid="{3963D16A-2AB6-4CA9-8BA1-750A1E854A0A}" name="Column1057"/>
    <tableColumn id="1074" xr3:uid="{345625AD-AEB4-42F9-96E9-D55EC62E1A4D}" name="Column1058"/>
    <tableColumn id="1075" xr3:uid="{398CCE02-6B71-44C4-8CFA-8DA1FCE7C467}" name="Column1059"/>
    <tableColumn id="1076" xr3:uid="{3C4C07DB-E0ED-4CF3-9399-90316C8CFFE8}" name="Column1060"/>
    <tableColumn id="1077" xr3:uid="{AE8C27E3-4051-4571-9B92-D627F806F8ED}" name="Column1061"/>
    <tableColumn id="1078" xr3:uid="{C3F836CC-9B70-4D98-9A4E-350DF0B7A25D}" name="Column1062"/>
    <tableColumn id="1079" xr3:uid="{3772662A-DC75-43B7-8509-F1D8667CC955}" name="Column1063"/>
    <tableColumn id="1080" xr3:uid="{776930F2-57C6-46C1-A71D-D49A4EDBEED8}" name="Column1064"/>
    <tableColumn id="1081" xr3:uid="{08F9ABB8-925B-4303-A39B-444CE7701935}" name="Column1065"/>
    <tableColumn id="1082" xr3:uid="{C5D6DAA5-5863-411D-9B22-33FB25BA7015}" name="Column1066"/>
    <tableColumn id="1083" xr3:uid="{324B3026-C891-449F-8F14-33C433F0FE64}" name="Column1067"/>
    <tableColumn id="1084" xr3:uid="{ABF3C84F-9860-42F4-BA38-DB1343986FC5}" name="Column1068"/>
    <tableColumn id="1085" xr3:uid="{6396DA30-37DC-4A89-99D1-C60CBEB57D8C}" name="Column1069"/>
    <tableColumn id="1086" xr3:uid="{FB546B4B-8E86-4AE8-A601-591CB9C8C1E1}" name="Column1070"/>
    <tableColumn id="1087" xr3:uid="{71824E1F-B5ED-43CD-86EB-DCDBF0D5B23D}" name="Column1071"/>
    <tableColumn id="1088" xr3:uid="{0C02629C-3B2B-4949-9B27-08F1D6CD459C}" name="Column1072"/>
    <tableColumn id="1089" xr3:uid="{4E5A319A-4B13-449C-B3FC-0A378151AD13}" name="Column1073"/>
    <tableColumn id="1090" xr3:uid="{3B98EEEB-0AEB-4E61-918B-0906F5521BDE}" name="Column1074"/>
    <tableColumn id="1091" xr3:uid="{ED3AEAAF-4A89-4CA2-BF8D-640BB65E7742}" name="Column1075"/>
    <tableColumn id="1092" xr3:uid="{3F4A114C-19DA-4656-B931-E2661408B8C5}" name="Column1076"/>
    <tableColumn id="1093" xr3:uid="{B5FA9BC5-E46E-4C62-9BBF-7DD552962A77}" name="Column1077"/>
    <tableColumn id="1094" xr3:uid="{77579DBF-227A-4099-B5E5-CEE3FD4FC987}" name="Column1078"/>
    <tableColumn id="1095" xr3:uid="{E945227D-4CBB-4969-82AF-196B7769B3D4}" name="Column1079"/>
    <tableColumn id="1096" xr3:uid="{25853A39-8785-4B19-BA11-794E5DB926C0}" name="Column1080"/>
    <tableColumn id="1097" xr3:uid="{022478A5-5880-420F-BA7F-229EA5E74EE3}" name="Column1081"/>
    <tableColumn id="1098" xr3:uid="{E27C497B-846E-47CC-A0C1-BFAA03E2A83D}" name="Column1082"/>
    <tableColumn id="1099" xr3:uid="{3FC2FC9B-763F-48C4-9C0C-0A87F04FF428}" name="Column1083"/>
    <tableColumn id="1100" xr3:uid="{52C353C5-0418-4FC5-9160-3B276EB10EB8}" name="Column1084"/>
    <tableColumn id="1101" xr3:uid="{5F3E649C-DFEF-4D72-803A-4DD336DBA783}" name="Column1085"/>
    <tableColumn id="1102" xr3:uid="{0E23E518-90A0-4FBF-8340-8862A0DE78E2}" name="Column1086"/>
    <tableColumn id="1103" xr3:uid="{6E188FBB-0788-4421-8692-BF47E34F993B}" name="Column1087"/>
    <tableColumn id="1104" xr3:uid="{ACD5018E-A26C-46D4-8C6D-E1724185977C}" name="Column1088"/>
    <tableColumn id="1105" xr3:uid="{DB93F01E-5842-49DA-B76A-DF91CBEE2BA0}" name="Column1089"/>
    <tableColumn id="1106" xr3:uid="{5309A9D0-5048-4B89-A621-F6FE4C4A4A09}" name="Column1090"/>
    <tableColumn id="1107" xr3:uid="{7805326A-F51C-4EC3-A3E7-6334F70FFB27}" name="Column1091"/>
    <tableColumn id="1108" xr3:uid="{34C72490-5FE9-4432-9EFD-E9F3FA0508CC}" name="Column1092"/>
    <tableColumn id="1109" xr3:uid="{272E98C8-6BD2-4692-96F7-12910CE168A9}" name="Column1093"/>
    <tableColumn id="1110" xr3:uid="{C130BF15-D25A-46E0-9C86-62DE1C161E75}" name="Column1094"/>
    <tableColumn id="1111" xr3:uid="{5448F7AB-ED55-48FA-BE7A-6B971A9FE4D8}" name="Column1095"/>
    <tableColumn id="1112" xr3:uid="{6DD9E7FF-943B-48DC-B908-DCE82C523F73}" name="Column1096"/>
    <tableColumn id="1113" xr3:uid="{DEFB63D0-0565-475B-BD7F-3F160E7BD396}" name="Column1097"/>
    <tableColumn id="1114" xr3:uid="{ED5BC580-FD8C-49F5-ADFF-62BE6225743D}" name="Column1098"/>
    <tableColumn id="1115" xr3:uid="{3519870A-05E3-4BAC-A316-9E00EF4256EA}" name="Column1099"/>
    <tableColumn id="1116" xr3:uid="{383EEBAB-91F2-42EC-B81D-83A81CE8B1AD}" name="Column1100"/>
    <tableColumn id="1117" xr3:uid="{8773E8D6-B5DA-4F6E-B20C-731AE857C948}" name="Column1101"/>
    <tableColumn id="1118" xr3:uid="{34852822-2CE2-476F-A868-B0A6CD51228C}" name="Column1102"/>
    <tableColumn id="1119" xr3:uid="{D3BD2DCE-3CAB-4A6C-8873-61CB300DE8BF}" name="Column1103"/>
    <tableColumn id="1120" xr3:uid="{19FD109C-4167-4E84-90ED-E73E1400583F}" name="Column1104"/>
    <tableColumn id="1121" xr3:uid="{7DBB0F6A-5B3B-461C-B0DC-953FA0D3817B}" name="Column1105"/>
    <tableColumn id="1122" xr3:uid="{885DC847-DF09-435D-A3B9-26BD6CD5FC68}" name="Column1106"/>
    <tableColumn id="1123" xr3:uid="{88F09F17-8FAC-41E8-B598-BB16B18F1C7E}" name="Column1107"/>
    <tableColumn id="1124" xr3:uid="{1ECB5CE3-0FF4-4046-BAD0-6F0FC296B962}" name="Column1108"/>
    <tableColumn id="1125" xr3:uid="{FB7098D1-43BF-4E45-8CE7-626DC60F2F61}" name="Column1109"/>
    <tableColumn id="1126" xr3:uid="{FE237F8E-5BD6-40DA-A989-A2153C3B6087}" name="Column1110"/>
    <tableColumn id="1127" xr3:uid="{0C4D2D1A-1FA1-4D21-A521-7F36A3C9274F}" name="Column1111"/>
    <tableColumn id="1128" xr3:uid="{7F159E73-F70D-4D54-8206-2A44E44BB76F}" name="Column1112"/>
    <tableColumn id="1129" xr3:uid="{7AC7145D-4B01-4F61-86D9-12F957A8806D}" name="Column1113"/>
    <tableColumn id="1130" xr3:uid="{DFC61890-3A44-4592-A4CB-63B7E8F5B354}" name="Column1114"/>
    <tableColumn id="1131" xr3:uid="{7592F0B4-C81B-48B1-A647-FF0D62CDF37D}" name="Column1115"/>
    <tableColumn id="1132" xr3:uid="{BCFFD7DD-943B-4AC7-8BCE-6D90952F638E}" name="Column1116"/>
    <tableColumn id="1133" xr3:uid="{C05B1BD8-8042-4AF0-894A-115E478AB1E5}" name="Column1117"/>
    <tableColumn id="1134" xr3:uid="{75B0969A-A30F-4EBA-97B2-F12377F7F224}" name="Column1118"/>
    <tableColumn id="1135" xr3:uid="{62749471-9470-44D4-898F-9C446C58F036}" name="Column1119"/>
    <tableColumn id="1136" xr3:uid="{0B49EDAA-BD40-4C20-8CC8-B2DBF07A8CFC}" name="Column1120"/>
    <tableColumn id="1137" xr3:uid="{E303D2C8-85B5-4CA8-B9B5-CB15F409DFA2}" name="Column1121"/>
    <tableColumn id="1138" xr3:uid="{8BDB4B69-88C8-45B7-A97A-62C0D527E637}" name="Column1122"/>
    <tableColumn id="1139" xr3:uid="{1ED0FF8E-67FE-437A-ACD1-7807F337B570}" name="Column1123"/>
    <tableColumn id="1140" xr3:uid="{66306BD9-D980-4418-8FE7-A2BCF6ECF21E}" name="Column1124"/>
    <tableColumn id="1141" xr3:uid="{F7859B99-33B7-4D36-9D6F-CDF5745236C3}" name="Column1125"/>
    <tableColumn id="1142" xr3:uid="{0857C114-9EA5-46C1-B01E-A2AC322DB7D1}" name="Column1126"/>
    <tableColumn id="1143" xr3:uid="{FDBB244E-93B5-44E9-8F8C-8B8F926E2C8C}" name="Column1127"/>
    <tableColumn id="1144" xr3:uid="{58E4CE3A-1770-465F-B4F2-536C12BFA40D}" name="Column1128"/>
    <tableColumn id="1145" xr3:uid="{96B27DBE-AD82-4638-828C-DD1BCEA0D295}" name="Column1129"/>
    <tableColumn id="1146" xr3:uid="{DA3D827E-13B1-420C-9AE0-D27C92434E66}" name="Column1130"/>
    <tableColumn id="1147" xr3:uid="{16A9C654-462E-4A22-A66A-FBA99604D5EF}" name="Column1131"/>
    <tableColumn id="1148" xr3:uid="{C9459C14-9D6A-4373-94BE-42C87AF44354}" name="Column1132"/>
    <tableColumn id="1149" xr3:uid="{97771C97-1D86-4651-800C-2772654CA9C5}" name="Column1133"/>
    <tableColumn id="1150" xr3:uid="{BADF33E8-5D47-4373-962E-278A0E7184DB}" name="Column1134"/>
    <tableColumn id="1151" xr3:uid="{E7AAC6D8-BAD6-4C01-A4FA-3C4CDA4BC1A2}" name="Column1135"/>
    <tableColumn id="1152" xr3:uid="{2156B6AA-133C-414D-8E91-652794AB3646}" name="Column1136"/>
    <tableColumn id="1153" xr3:uid="{454CA394-B0D1-40CF-A98A-76216CBD8894}" name="Column1137"/>
    <tableColumn id="1154" xr3:uid="{B1CDC721-F41A-42F3-BB34-ECB10321F8BC}" name="Column1138"/>
    <tableColumn id="1155" xr3:uid="{1FC771C5-743C-4797-AAE6-46F4FB350D7A}" name="Column1139"/>
    <tableColumn id="1156" xr3:uid="{2F0DAC78-8A3F-4ECA-A9A0-680BDA13982A}" name="Column1140"/>
    <tableColumn id="1157" xr3:uid="{8C2BF134-9A38-469A-A539-87875662129D}" name="Column1141"/>
    <tableColumn id="1158" xr3:uid="{4F266770-EF15-4613-920E-F8FE09855F73}" name="Column1142"/>
    <tableColumn id="1159" xr3:uid="{0DCCAC45-8775-4BE4-A833-C712CC7AB210}" name="Column1143"/>
    <tableColumn id="1160" xr3:uid="{479B3AF2-476E-47C4-AA2D-177C44B69E14}" name="Column1144"/>
    <tableColumn id="1161" xr3:uid="{321647CF-6E85-4007-9CB7-9A061F862903}" name="Column1145"/>
    <tableColumn id="1162" xr3:uid="{689A5537-C7C9-4E96-9B53-2ABE455C4B06}" name="Column1146"/>
    <tableColumn id="1163" xr3:uid="{DA5E93A4-DE40-4E3A-8B18-09CD12363AA0}" name="Column1147"/>
    <tableColumn id="1164" xr3:uid="{70F47A7C-0CA7-4858-885C-B70E5069E47B}" name="Column1148"/>
    <tableColumn id="1165" xr3:uid="{1421303D-3671-48F0-B0F0-2B5E0A781F44}" name="Column1149"/>
    <tableColumn id="1166" xr3:uid="{6EC72B43-0A50-44D6-81CD-C2E8028313F4}" name="Column1150"/>
    <tableColumn id="1167" xr3:uid="{11592C20-E635-4D8D-84B0-1C7D3EAFB02F}" name="Column1151"/>
    <tableColumn id="1168" xr3:uid="{2789CD5B-7D09-4AE7-B3A8-747A753E59CA}" name="Column1152"/>
    <tableColumn id="1169" xr3:uid="{7A5A57A0-C138-42C1-897A-5FD27EE999D8}" name="Column1153"/>
    <tableColumn id="1170" xr3:uid="{F5361D70-29C6-4E6A-A62B-6CEE88CCBF55}" name="Column1154"/>
    <tableColumn id="1171" xr3:uid="{FDBD043C-0BDB-44BB-AA71-093AAB081642}" name="Column1155"/>
    <tableColumn id="1172" xr3:uid="{F1EDD553-2F24-4962-A318-FAC7AB8EEF26}" name="Column1156"/>
    <tableColumn id="1173" xr3:uid="{91CF65B4-3ADF-430C-854C-E66562DACF50}" name="Column1157"/>
    <tableColumn id="1174" xr3:uid="{44B92D00-15BE-40BB-ABE9-C8191E438A00}" name="Column1158"/>
    <tableColumn id="1175" xr3:uid="{FB1EBAA2-87F2-42D5-A95D-7AE69AC495CD}" name="Column1159"/>
    <tableColumn id="1176" xr3:uid="{84F44D2B-6E61-4989-AE00-4CC1072DCB2F}" name="Column1160"/>
    <tableColumn id="1177" xr3:uid="{31693072-1D74-4F6C-A65D-BCD9609174A5}" name="Column1161"/>
    <tableColumn id="1178" xr3:uid="{2F1A7BDA-BE7C-4E16-AFAE-6208D7B57DD1}" name="Column1162"/>
    <tableColumn id="1179" xr3:uid="{CD3EEE1B-E6D4-4025-9BCF-070F97B61E16}" name="Column1163"/>
    <tableColumn id="1180" xr3:uid="{34651FD0-0C25-4887-9FF3-77F4A57070DA}" name="Column1164"/>
    <tableColumn id="1181" xr3:uid="{93DB0712-31EF-4A70-9167-3B3A669D41D6}" name="Column1165"/>
    <tableColumn id="1182" xr3:uid="{7C090066-ACDC-43B9-BF21-CBF147127761}" name="Column1166"/>
    <tableColumn id="1183" xr3:uid="{1CC9BF25-0EBB-4BB0-B938-73518DFCC180}" name="Column1167"/>
    <tableColumn id="1184" xr3:uid="{2B40BBBC-0A27-4470-AB4C-8B705DB27F78}" name="Column1168"/>
    <tableColumn id="1185" xr3:uid="{EF201A0F-4AB0-461B-82AE-40D1D6E7F8FD}" name="Column1169"/>
    <tableColumn id="1186" xr3:uid="{66EE594A-2C80-4CE4-B096-3FB7C9FD3CF3}" name="Column1170"/>
    <tableColumn id="1187" xr3:uid="{6E8D6BD2-A6D2-48DE-935F-C246D9C2398D}" name="Column1171"/>
    <tableColumn id="1188" xr3:uid="{BD2302A0-BC00-4878-8447-2E95E348AF1B}" name="Column1172"/>
    <tableColumn id="1189" xr3:uid="{BE153F32-B236-4D9E-BE0C-003D8179D512}" name="Column1173"/>
    <tableColumn id="1190" xr3:uid="{912DAAB5-5DDC-4AEB-94C8-B08C06343D63}" name="Column1174"/>
    <tableColumn id="1191" xr3:uid="{EC417590-C81E-44F4-AF40-6540724754BB}" name="Column1175"/>
    <tableColumn id="1192" xr3:uid="{EDA9B021-B7CC-475B-9AC8-7718DBCBF46F}" name="Column1176"/>
    <tableColumn id="1193" xr3:uid="{38685C8D-AA8B-4408-824A-BB882B6AE7BC}" name="Column1177"/>
    <tableColumn id="1194" xr3:uid="{A72F1934-6932-4C27-89D3-BCC284C5F926}" name="Column1178"/>
    <tableColumn id="1195" xr3:uid="{141BA407-84BE-425E-A3C7-C4276AE38060}" name="Column1179"/>
    <tableColumn id="1196" xr3:uid="{1B3D048B-0F5B-4F06-8B27-A3676EE53CEF}" name="Column1180"/>
    <tableColumn id="1197" xr3:uid="{2ABCF64D-94FE-4444-83E0-A78AC95D1DB4}" name="Column1181"/>
    <tableColumn id="1198" xr3:uid="{32B5C97D-241E-4204-9D10-01F783ECFD82}" name="Column1182"/>
    <tableColumn id="1199" xr3:uid="{771892B0-4CAB-4F7F-A693-2E6C6D79A8F5}" name="Column1183"/>
    <tableColumn id="1200" xr3:uid="{913C7799-0A0E-470E-BAD5-07F0804F0C69}" name="Column1184"/>
    <tableColumn id="1201" xr3:uid="{1F0C1DF8-D2BA-4881-8F8D-DC7C598E4B6D}" name="Column1185"/>
    <tableColumn id="1202" xr3:uid="{B64024CE-4A43-44E5-9F41-4CBDFDF5EC1C}" name="Column1186"/>
    <tableColumn id="1203" xr3:uid="{1C469A40-BFE9-4778-B574-5379EB5D65D1}" name="Column1187"/>
    <tableColumn id="1204" xr3:uid="{DB246699-9D12-48CB-9C9A-270F2C96E4D7}" name="Column1188"/>
    <tableColumn id="1205" xr3:uid="{5D59031A-C25C-40F9-932E-3D6DBA78A616}" name="Column1189"/>
    <tableColumn id="1206" xr3:uid="{06625225-8D74-449C-B85B-7D9893A8E51A}" name="Column1190"/>
    <tableColumn id="1207" xr3:uid="{D495B4B2-32D6-4296-8E0E-ADEBC3BC94C6}" name="Column1191"/>
    <tableColumn id="1208" xr3:uid="{C28DBE8C-EC0A-4A38-9C90-9283A5593002}" name="Column1192"/>
    <tableColumn id="1209" xr3:uid="{15E214D4-F4F8-45CB-A58F-F3525E918485}" name="Column1193"/>
    <tableColumn id="1210" xr3:uid="{5887FF8A-3C95-4B62-A230-2D4C2561D5BC}" name="Column1194"/>
    <tableColumn id="1211" xr3:uid="{46DB5364-7981-4384-A04E-CB80D5867E3C}" name="Column1195"/>
    <tableColumn id="1212" xr3:uid="{05F472E6-8EBC-43F4-B59B-9A5BF3EB2488}" name="Column1196"/>
    <tableColumn id="1213" xr3:uid="{4FD310F7-9AF6-4412-8E83-4070275DF07D}" name="Column1197"/>
    <tableColumn id="1214" xr3:uid="{E7E4A82F-17C9-44B1-A428-0F5A73A13100}" name="Column1198"/>
    <tableColumn id="1215" xr3:uid="{7CA7C221-09E2-4BC5-B2BF-A13DC366D614}" name="Column1199"/>
    <tableColumn id="1216" xr3:uid="{5444D073-D168-4C53-8D7D-309D1D418421}" name="Column1200"/>
    <tableColumn id="1217" xr3:uid="{2C26E152-7C74-421D-8F2D-ED1B342246BE}" name="Column1201"/>
    <tableColumn id="1218" xr3:uid="{1ED505C6-AE22-4EE2-89BA-1A5210ABE0F1}" name="Column1202"/>
    <tableColumn id="1219" xr3:uid="{201075EB-CC43-4300-A27B-1C900120BE45}" name="Column1203"/>
    <tableColumn id="1220" xr3:uid="{88526B8B-77D5-49BE-B897-62CFD7D8F051}" name="Column1204"/>
    <tableColumn id="1221" xr3:uid="{C433D0BC-1CF6-4360-924B-78B0495B7DD2}" name="Column1205"/>
    <tableColumn id="1222" xr3:uid="{0B16DC2F-8110-4F7E-B853-F2D9983DE71D}" name="Column1206"/>
    <tableColumn id="1223" xr3:uid="{9096E4DD-B836-4947-BED3-5731940A7F6E}" name="Column1207"/>
    <tableColumn id="1224" xr3:uid="{3E43BB1C-4CFA-4AD6-BB17-21C17B121594}" name="Column1208"/>
    <tableColumn id="1225" xr3:uid="{DA863B5D-4F3F-4220-BD49-DC226F9D9F8D}" name="Column1209"/>
    <tableColumn id="1226" xr3:uid="{203FBD52-FA38-40EE-8754-439170C05F6B}" name="Column1210"/>
    <tableColumn id="1227" xr3:uid="{42FE744B-8B4A-4BEA-BBFF-4B57A8060756}" name="Column1211"/>
    <tableColumn id="1228" xr3:uid="{1532326C-67EC-4C31-BC54-758685C7B164}" name="Column1212"/>
    <tableColumn id="1229" xr3:uid="{EA72BF24-29C1-4700-AD0C-68A6F6FAA507}" name="Column1213"/>
    <tableColumn id="1230" xr3:uid="{946F56C5-DF8E-4A37-8A15-E5BE46AE87F0}" name="Column1214"/>
    <tableColumn id="1231" xr3:uid="{AEB488DE-8C34-453C-9E66-ECC6344D589D}" name="Column1215"/>
    <tableColumn id="1232" xr3:uid="{4EA1E653-1B45-4F7E-B48C-7BA63E93CD6F}" name="Column1216"/>
    <tableColumn id="1233" xr3:uid="{F7D3B669-195B-4D54-936E-5FB406C906E4}" name="Column1217"/>
    <tableColumn id="1234" xr3:uid="{C4066C7E-9CCA-43A2-9F6A-D058EE1A9F10}" name="Column1218"/>
    <tableColumn id="1235" xr3:uid="{A7043C8D-44C2-412E-BF10-085833249CCC}" name="Column1219"/>
    <tableColumn id="1236" xr3:uid="{4F6B533F-2650-4AFE-B7D5-493F48D9066A}" name="Column1220"/>
    <tableColumn id="1237" xr3:uid="{B5382815-39BC-4AC0-9314-775708E31AB7}" name="Column1221"/>
    <tableColumn id="1238" xr3:uid="{5F808E62-A33C-4551-9A5B-41F865353D79}" name="Column1222"/>
    <tableColumn id="1239" xr3:uid="{51CF8CFF-09BE-479E-9C8D-F8573425B8ED}" name="Column1223"/>
    <tableColumn id="1240" xr3:uid="{91E51C79-1778-4E9B-A122-601B37141BE2}" name="Column1224"/>
    <tableColumn id="1241" xr3:uid="{CCB0B82C-6C6A-48B8-A4DD-BDD30AFBBEA8}" name="Column1225"/>
    <tableColumn id="1242" xr3:uid="{A1EBCBC3-AF0F-45F3-9550-378C39E97C09}" name="Column1226"/>
    <tableColumn id="1243" xr3:uid="{46005FE1-8EF0-4CF7-B64C-FDD5B3555C4B}" name="Column1227"/>
    <tableColumn id="1244" xr3:uid="{9E9E45DD-01AE-408B-8B6D-F6FD81A83D25}" name="Column1228"/>
    <tableColumn id="1245" xr3:uid="{47960BDE-6447-43AD-8F91-CB8DAB510B58}" name="Column1229"/>
    <tableColumn id="1246" xr3:uid="{7A9FF379-863A-4A75-B446-24FCD04FFEC0}" name="Column1230"/>
    <tableColumn id="1247" xr3:uid="{FA10F9AA-2FF0-40F2-9FD8-AF5022C2DC4F}" name="Column1231"/>
    <tableColumn id="1248" xr3:uid="{F42A96C8-E982-40CB-B7C7-78B7B9C1CE7B}" name="Column1232"/>
    <tableColumn id="1249" xr3:uid="{99D18544-7D8D-4031-A000-818EBEBBFE77}" name="Column1233"/>
    <tableColumn id="1250" xr3:uid="{71BC10F6-67AF-4CC5-A2DF-8E8DB009295C}" name="Column1234"/>
    <tableColumn id="1251" xr3:uid="{6706707B-FF4A-4967-BE58-6114FE9A26DE}" name="Column1235"/>
    <tableColumn id="1252" xr3:uid="{1E68E76B-EF1C-42BF-A86C-96D5088F6FD4}" name="Column1236"/>
    <tableColumn id="1253" xr3:uid="{E69E72B1-4C05-47B6-A42A-AED069CC993A}" name="Column1237"/>
    <tableColumn id="1254" xr3:uid="{182CACC7-F413-47BA-921C-F56A599D5D32}" name="Column1238"/>
    <tableColumn id="1255" xr3:uid="{D8938CFD-7346-4350-A72E-51863EBF4DA1}" name="Column1239"/>
    <tableColumn id="1256" xr3:uid="{07F9DFF8-A045-4077-9C59-96A2DB3A65AA}" name="Column1240"/>
    <tableColumn id="1257" xr3:uid="{6F6542ED-B74F-47BB-861A-645EFD9EC4AF}" name="Column1241"/>
    <tableColumn id="1258" xr3:uid="{549787AE-A7BC-4174-871A-FD7784DB7B46}" name="Column1242"/>
    <tableColumn id="1259" xr3:uid="{C0C63C6B-696B-4383-9CA2-66FD2C051ACE}" name="Column1243"/>
    <tableColumn id="1260" xr3:uid="{1F827AE4-0807-4F46-9346-69563D87C21F}" name="Column1244"/>
    <tableColumn id="1261" xr3:uid="{ABBE07D2-1630-429A-B91E-4242DCCE74A9}" name="Column1245"/>
    <tableColumn id="1262" xr3:uid="{0139702A-6AC4-4628-83DB-962CB7131E36}" name="Column1246"/>
    <tableColumn id="1263" xr3:uid="{31B70E80-D039-4F3C-8DD4-1FBD71F3EC9B}" name="Column1247"/>
    <tableColumn id="1264" xr3:uid="{5F0472E4-45A1-4269-B77B-F7086E5F3267}" name="Column1248"/>
    <tableColumn id="1265" xr3:uid="{0171BD12-0793-4A68-ACD8-0451E2BEF105}" name="Column1249"/>
    <tableColumn id="1266" xr3:uid="{87E54343-5E0B-4981-8C8A-021F28EA71D1}" name="Column1250"/>
    <tableColumn id="1267" xr3:uid="{BB4102B7-97FF-4580-B508-AB4557F26238}" name="Column1251"/>
    <tableColumn id="1268" xr3:uid="{77F26649-BBFC-4352-8EDA-0CBF30082F4C}" name="Column1252"/>
    <tableColumn id="1269" xr3:uid="{C0474724-06C5-446B-8F11-3B6EB7EACC28}" name="Column1253"/>
    <tableColumn id="1270" xr3:uid="{CABEA84E-2C22-4791-92EA-A477A50F552E}" name="Column1254"/>
    <tableColumn id="1271" xr3:uid="{FBAB35BE-7122-4985-844F-F3AE2DFEFD35}" name="Column1255"/>
    <tableColumn id="1272" xr3:uid="{29DF8911-ACA9-4260-8E62-4978B6ED98C1}" name="Column1256"/>
    <tableColumn id="1273" xr3:uid="{B517B992-718E-4CC6-9C24-3A70A743FFD0}" name="Column1257"/>
    <tableColumn id="1274" xr3:uid="{F0261E5F-5BB8-4B2C-ADD4-7395AEF955E8}" name="Column1258"/>
    <tableColumn id="1275" xr3:uid="{E9F6A675-C94B-41AA-B602-A1393CFE58D8}" name="Column1259"/>
    <tableColumn id="1276" xr3:uid="{E9CF78DF-59D1-4377-98A7-9CE6E7F160DB}" name="Column1260"/>
    <tableColumn id="1277" xr3:uid="{C430C89D-A77F-4875-AB72-B0BF7E9F1CFF}" name="Column1261"/>
    <tableColumn id="1278" xr3:uid="{A4B1FA35-2717-4473-BA0F-62CBA7BE734D}" name="Column1262"/>
    <tableColumn id="1279" xr3:uid="{AF5F9D64-FECC-4AA0-9B83-CD080EB9CF9C}" name="Column1263"/>
    <tableColumn id="1280" xr3:uid="{1E211B50-2FAE-4CDF-9D63-D4E19548BA52}" name="Column1264"/>
    <tableColumn id="1281" xr3:uid="{6F7A122E-B5C5-4D90-B890-F724F8F2B3F2}" name="Column1265"/>
    <tableColumn id="1282" xr3:uid="{8AF9B100-4F25-42C8-AAC8-74810B0E3277}" name="Column1266"/>
    <tableColumn id="1283" xr3:uid="{38BC1CD2-D277-4BC2-A00D-27429A1A6FA2}" name="Column1267"/>
    <tableColumn id="1284" xr3:uid="{76C1219A-8814-4176-861E-E77A4D112EAD}" name="Column1268"/>
    <tableColumn id="1285" xr3:uid="{6648ABB6-1CAE-4565-9305-3BAFC16AA51D}" name="Column1269"/>
    <tableColumn id="1286" xr3:uid="{82561E73-5671-406C-9702-ECC0433693D4}" name="Column1270"/>
    <tableColumn id="1287" xr3:uid="{2DDD0DA1-1456-4149-B41C-3B02AF64B889}" name="Column1271"/>
    <tableColumn id="1288" xr3:uid="{6CF58E62-FEC4-48D8-8D51-7C9B5BFB42C3}" name="Column1272"/>
    <tableColumn id="1289" xr3:uid="{CE0639CD-42DE-4E50-8925-FE5B94F57DD0}" name="Column1273"/>
    <tableColumn id="1290" xr3:uid="{CD2C9DB2-5898-4E0E-B476-4448CADFD40F}" name="Column1274"/>
    <tableColumn id="1291" xr3:uid="{2C767E0C-338D-4468-B5C9-A79CB08B08EF}" name="Column1275"/>
    <tableColumn id="1292" xr3:uid="{EC183E35-0464-4795-BDA1-02AF4EC26182}" name="Column1276"/>
    <tableColumn id="1293" xr3:uid="{7974DC6C-7710-480C-9F05-574AE00E4FCF}" name="Column1277"/>
    <tableColumn id="1294" xr3:uid="{9A87B88F-3AA5-4868-A018-3297F36DFF3A}" name="Column1278"/>
    <tableColumn id="1295" xr3:uid="{4059D878-09F9-4A84-AAA5-12EA7E8F3003}" name="Column1279"/>
    <tableColumn id="1296" xr3:uid="{FFCEAC4C-416A-4262-8817-AA9BADB098A4}" name="Column1280"/>
    <tableColumn id="1297" xr3:uid="{59B72CAD-FA96-4136-827A-2F5EDFF1A375}" name="Column1281"/>
    <tableColumn id="1298" xr3:uid="{FED9CF8A-8ECC-463C-9BBB-574CA4B395C5}" name="Column1282"/>
    <tableColumn id="1299" xr3:uid="{D2A0A678-DFC1-4443-87CA-AC874168A0BC}" name="Column1283"/>
    <tableColumn id="1300" xr3:uid="{7F6DCE72-0F8C-4A1E-BF85-C32EDB8C62EB}" name="Column1284"/>
    <tableColumn id="1301" xr3:uid="{B4E71A5F-C17D-4E48-A67D-F5563830BFF5}" name="Column1285"/>
    <tableColumn id="1302" xr3:uid="{5378E70B-E740-4026-972E-6494933BB252}" name="Column1286"/>
    <tableColumn id="1303" xr3:uid="{C9D50A1A-9147-45C0-A887-A668442BF7D0}" name="Column1287"/>
    <tableColumn id="1304" xr3:uid="{5B224DA9-A430-4B2F-89F4-0AFB17AADC41}" name="Column1288"/>
    <tableColumn id="1305" xr3:uid="{62739857-CEA2-47C3-BBF6-DDBB3FE91CF9}" name="Column1289"/>
    <tableColumn id="1306" xr3:uid="{34EBCDB6-2910-49A5-9DAB-A425F7E93FB4}" name="Column1290"/>
    <tableColumn id="1307" xr3:uid="{891C20F7-F92D-40B6-9CAD-FECAA0E98994}" name="Column1291"/>
    <tableColumn id="1308" xr3:uid="{29EE100D-761C-42CF-91CC-288F50BB1722}" name="Column1292"/>
    <tableColumn id="1309" xr3:uid="{5DAD3C3C-587A-4202-8E8B-D7D95AA75D0A}" name="Column1293"/>
    <tableColumn id="1310" xr3:uid="{A3B67895-EFDE-4349-A440-7BF526EDBC75}" name="Column1294"/>
    <tableColumn id="1311" xr3:uid="{7110306C-113C-4341-B12C-696715F4DF0F}" name="Column1295"/>
    <tableColumn id="1312" xr3:uid="{DF98B672-D487-4F27-82FA-74AEC1606CB4}" name="Column1296"/>
    <tableColumn id="1313" xr3:uid="{FA7AF0E9-FCF8-4F0B-8A26-3EA3C8815A39}" name="Column1297"/>
    <tableColumn id="1314" xr3:uid="{CE90DB02-27F5-4C64-A380-5AD4C567BD22}" name="Column1298"/>
    <tableColumn id="1315" xr3:uid="{5D159E01-50EA-4581-87EA-52C51A7E0373}" name="Column1299"/>
    <tableColumn id="1316" xr3:uid="{0C9FBBC7-4A71-4AB7-A321-659117DB2E52}" name="Column1300"/>
    <tableColumn id="1317" xr3:uid="{A6076C2F-965B-42A0-9D9E-434AB009E9BE}" name="Column1301"/>
    <tableColumn id="1318" xr3:uid="{29B81A0D-4689-401C-9DE9-ACC008C7E7FD}" name="Column1302"/>
    <tableColumn id="1319" xr3:uid="{457F4F34-979C-442C-AB3E-065E3C53072F}" name="Column1303"/>
    <tableColumn id="1320" xr3:uid="{0B4C5414-5310-4324-9CE4-F3400577BC6E}" name="Column1304"/>
    <tableColumn id="1321" xr3:uid="{C962D02A-19FF-46AC-A4BA-4D31D6519F91}" name="Column1305"/>
    <tableColumn id="1322" xr3:uid="{698BE339-7E3B-4A1E-AEAB-5847C0093511}" name="Column1306"/>
    <tableColumn id="1323" xr3:uid="{3045F1F7-2DAE-4374-8F31-7761E8FA0DA1}" name="Column1307"/>
    <tableColumn id="1324" xr3:uid="{BA417589-2709-4CBA-BFB2-EE23202C727C}" name="Column1308"/>
    <tableColumn id="1325" xr3:uid="{0CBE3F8D-D364-40C9-965C-E619D312DFE0}" name="Column1309"/>
    <tableColumn id="1326" xr3:uid="{7572F857-05F6-4648-A255-4D3D560F2EE4}" name="Column1310"/>
    <tableColumn id="1327" xr3:uid="{DFA57E5A-595D-4C6D-A7C3-5FCAC92F6B19}" name="Column1311"/>
    <tableColumn id="1328" xr3:uid="{F3FB9A0A-6868-46AB-A81C-DB0AF2F51AE3}" name="Column1312"/>
    <tableColumn id="1329" xr3:uid="{07922D22-BE7D-4E2F-B0F0-0BB87F886B75}" name="Column1313"/>
    <tableColumn id="1330" xr3:uid="{A44D8BAE-BE1D-432A-AED2-D3A426C98CB0}" name="Column1314"/>
    <tableColumn id="1331" xr3:uid="{8EC689EB-267A-4848-975D-68CF8896F476}" name="Column1315"/>
    <tableColumn id="1332" xr3:uid="{B1E20DBF-CE8C-48E0-AD7A-F719698156C8}" name="Column1316"/>
    <tableColumn id="1333" xr3:uid="{A3B14E93-04AE-452E-9B32-2A68F963B023}" name="Column1317"/>
    <tableColumn id="1334" xr3:uid="{4552509D-C9D9-477B-94BE-470020CC4C95}" name="Column1318"/>
    <tableColumn id="1335" xr3:uid="{7A7BFFCF-79E3-44A8-A229-50AA398D0141}" name="Column1319"/>
    <tableColumn id="1336" xr3:uid="{FCCD4DE4-99BB-49A5-BFED-833A7C5C6403}" name="Column1320"/>
    <tableColumn id="1337" xr3:uid="{382F3E3F-68B9-4464-8E30-2B119DD47B36}" name="Column1321"/>
    <tableColumn id="1338" xr3:uid="{A56A75D0-94EF-4A47-830B-9740BFED1FEC}" name="Column1322"/>
    <tableColumn id="1339" xr3:uid="{48D3C687-166F-4BFE-A268-9A77E72F25F6}" name="Column1323"/>
    <tableColumn id="1340" xr3:uid="{52A544D6-F1B3-41BD-B003-3DDFA771FD49}" name="Column1324"/>
    <tableColumn id="1341" xr3:uid="{6581F042-DE32-4BF3-8F2D-AACE24D2E3C8}" name="Column1325"/>
    <tableColumn id="1342" xr3:uid="{56F53966-8178-4AAD-8722-4532EE26AF59}" name="Column1326"/>
    <tableColumn id="1343" xr3:uid="{C23E8B6B-7BD5-4460-98DC-3BDCC0DD9CBF}" name="Column1327"/>
    <tableColumn id="1344" xr3:uid="{6D92766F-EED6-40AA-84BF-4EE1EAF5A325}" name="Column1328"/>
    <tableColumn id="1345" xr3:uid="{F5909E1F-5EC9-45A4-9799-03E47652523B}" name="Column1329"/>
    <tableColumn id="1346" xr3:uid="{DC4835E9-AF65-49E0-8492-5F2CE15E421C}" name="Column1330"/>
    <tableColumn id="1347" xr3:uid="{23771224-962A-4FD1-8029-F92C2CBD49A0}" name="Column1331"/>
    <tableColumn id="1348" xr3:uid="{18F2614D-9161-48FD-A60D-1FE2DD42F369}" name="Column1332"/>
    <tableColumn id="1349" xr3:uid="{45C08F3C-B6DE-43A8-9991-72DC006EA4FA}" name="Column1333"/>
    <tableColumn id="1350" xr3:uid="{94EF1ECC-9958-40BD-B2DA-A468AE8F1D18}" name="Column1334"/>
    <tableColumn id="1351" xr3:uid="{8371E0EC-C725-46B6-9AD5-9CC432226156}" name="Column1335"/>
    <tableColumn id="1352" xr3:uid="{EC412A2E-D1D3-404C-BC62-1CEA8517270C}" name="Column1336"/>
    <tableColumn id="1353" xr3:uid="{0EB16E61-E0C4-4AA8-B2C1-D3425EFCE5DD}" name="Column1337"/>
    <tableColumn id="1354" xr3:uid="{61B8F32F-5806-4BB9-AD52-05F8FE14FA97}" name="Column1338"/>
    <tableColumn id="1355" xr3:uid="{802CD578-CE2F-4B89-9DA9-7A84741F6FEE}" name="Column1339"/>
    <tableColumn id="1356" xr3:uid="{A12A2667-44C3-4797-B471-767EE3BEDAE9}" name="Column1340"/>
    <tableColumn id="1357" xr3:uid="{0FD7AAA6-E6ED-48B8-92BD-144C5F7F18F8}" name="Column1341"/>
    <tableColumn id="1358" xr3:uid="{A10FA8F8-4E83-48BD-AB37-71A52EB4A6EC}" name="Column1342"/>
    <tableColumn id="1359" xr3:uid="{3A16648E-E98A-4E9F-B9E2-95ABCA3AE491}" name="Column1343"/>
    <tableColumn id="1360" xr3:uid="{DE64E7CF-55E8-49D1-A294-50C752EDA2DC}" name="Column1344"/>
    <tableColumn id="1361" xr3:uid="{F0620103-AC9F-4497-893F-BA0BD3D2174D}" name="Column1345"/>
    <tableColumn id="1362" xr3:uid="{C7C79F2A-D7C0-4A3B-8ED5-076BCC17B551}" name="Column1346"/>
    <tableColumn id="1363" xr3:uid="{B9D7DF69-9F85-45E8-8DE1-D165434DC303}" name="Column1347"/>
    <tableColumn id="1364" xr3:uid="{642B0208-8219-41E8-B6BF-450D240843FB}" name="Column1348"/>
    <tableColumn id="1365" xr3:uid="{FE8809AE-688E-4FEF-B957-B598D7C38895}" name="Column1349"/>
    <tableColumn id="1366" xr3:uid="{C8F7797B-56F6-41BC-B2B9-871086983455}" name="Column1350"/>
    <tableColumn id="1367" xr3:uid="{16B393A3-0C60-4CB9-B488-7DCAF7B9ACE8}" name="Column1351"/>
    <tableColumn id="1368" xr3:uid="{964456CB-5F7E-44E2-9B78-A8676780621D}" name="Column1352"/>
    <tableColumn id="1369" xr3:uid="{54ADEC83-8B42-492C-B018-AE26165F8DBC}" name="Column1353"/>
    <tableColumn id="1370" xr3:uid="{759CA8FE-4ACC-4940-9AEA-B48CC2236D1C}" name="Column1354"/>
    <tableColumn id="1371" xr3:uid="{ED696791-BE2E-4279-8559-BC13D7AB08D2}" name="Column1355"/>
    <tableColumn id="1372" xr3:uid="{C4CDB805-FD10-4A09-8193-9BCE5CA4C54A}" name="Column1356"/>
    <tableColumn id="1373" xr3:uid="{5A719B97-400C-4701-82BC-E7FC39451055}" name="Column1357"/>
    <tableColumn id="1374" xr3:uid="{92F0F1A5-D0E9-45E1-8AEB-4298593CC212}" name="Column1358"/>
    <tableColumn id="1375" xr3:uid="{2D2DBC59-65F1-4DB5-ADE9-32896E9EFE65}" name="Column1359"/>
    <tableColumn id="1376" xr3:uid="{76DEE779-872B-4BF3-AAB3-CA1345B89618}" name="Column1360"/>
    <tableColumn id="1377" xr3:uid="{1376CF26-2780-4776-9EC3-45BAAF2F5DF6}" name="Column1361"/>
    <tableColumn id="1378" xr3:uid="{92370F5B-3903-4F01-82FD-C10007A78BFB}" name="Column1362"/>
    <tableColumn id="1379" xr3:uid="{0BA37EDF-ED1A-47C7-8324-D189ACBBC922}" name="Column1363"/>
    <tableColumn id="1380" xr3:uid="{01E50553-4D15-46E3-9313-DEB04C007D09}" name="Column1364"/>
    <tableColumn id="1381" xr3:uid="{30D9E71F-A5DB-43F8-8417-2FBE56086C34}" name="Column1365"/>
    <tableColumn id="1382" xr3:uid="{1DC07564-D6F1-49B0-97BB-884DB51A4399}" name="Column1366"/>
    <tableColumn id="1383" xr3:uid="{F9944F91-D689-4AA6-95B0-0B0F908894D9}" name="Column1367"/>
    <tableColumn id="1384" xr3:uid="{8C89A19A-3371-4068-AB2D-B38456DDBEFC}" name="Column1368"/>
    <tableColumn id="1385" xr3:uid="{17624F75-8545-4599-A132-A0C22AD8D008}" name="Column1369"/>
    <tableColumn id="1386" xr3:uid="{E200259E-5DBC-451D-A625-3DFB3B778D2A}" name="Column1370"/>
    <tableColumn id="1387" xr3:uid="{FCA1B3DC-BAFB-449C-B0CF-47D0BD46302E}" name="Column1371"/>
    <tableColumn id="1388" xr3:uid="{F7A1C92F-DD87-40C4-B45F-F7131BC9346F}" name="Column1372"/>
    <tableColumn id="1389" xr3:uid="{0B1CBBAD-D24F-4F22-B091-81938F4331A7}" name="Column1373"/>
    <tableColumn id="1390" xr3:uid="{866A94EE-59C6-4FC3-B81A-FC762470DD31}" name="Column1374"/>
    <tableColumn id="1391" xr3:uid="{343147BA-8918-4565-8BED-2940D84971EF}" name="Column1375"/>
    <tableColumn id="1392" xr3:uid="{A594F864-EB47-4276-B951-AC574155B7DF}" name="Column1376"/>
    <tableColumn id="1393" xr3:uid="{24FF1763-8B1A-4CBC-ADF3-94D03F590884}" name="Column1377"/>
    <tableColumn id="1394" xr3:uid="{501FCA7B-D689-465C-A4D3-F76AB08F10C8}" name="Column1378"/>
    <tableColumn id="1395" xr3:uid="{C975B865-B332-4E3F-B45D-4762780077CD}" name="Column1379"/>
    <tableColumn id="1396" xr3:uid="{D54AADDF-01D6-4184-AC83-298500A86E67}" name="Column1380"/>
    <tableColumn id="1397" xr3:uid="{D3B7F8E5-BE5A-402E-A88F-C860FDAFBE2B}" name="Column1381"/>
    <tableColumn id="1398" xr3:uid="{1F86DD14-1C9E-4701-900B-3C6C557B67B0}" name="Column1382"/>
    <tableColumn id="1399" xr3:uid="{1A3C31A4-4D07-45FB-A4B6-DA082CDDE878}" name="Column1383"/>
    <tableColumn id="1400" xr3:uid="{6CE82769-86B4-4356-84EB-B2EB3CB62C44}" name="Column1384"/>
    <tableColumn id="1401" xr3:uid="{7FA7A9A6-6884-4BE0-A28F-8D7BC66AC1D2}" name="Column1385"/>
    <tableColumn id="1402" xr3:uid="{5973FEB3-9938-4062-AE87-128B480CBDEA}" name="Column1386"/>
    <tableColumn id="1403" xr3:uid="{3E4ACBDE-1C77-4394-8C29-D14777953265}" name="Column1387"/>
    <tableColumn id="1404" xr3:uid="{EDA1FB3F-E5E1-4100-B966-BF76C9D70E66}" name="Column1388"/>
    <tableColumn id="1405" xr3:uid="{9533121D-619F-4EAC-A2EB-E3BF41C59E0D}" name="Column1389"/>
    <tableColumn id="1406" xr3:uid="{1226A820-88C4-4652-A38A-FCA323EC68BE}" name="Column1390"/>
    <tableColumn id="1407" xr3:uid="{251C28F9-5708-48DF-AFCA-44F25A2FAA87}" name="Column1391"/>
    <tableColumn id="1408" xr3:uid="{63C77CAE-04DA-4571-88D2-3DEA4E8BE3E4}" name="Column1392"/>
    <tableColumn id="1409" xr3:uid="{57BF7DD7-AF34-4646-9F5C-640179A3E4A7}" name="Column1393"/>
    <tableColumn id="1410" xr3:uid="{36E71192-0F1A-4A07-B985-93472305CFCD}" name="Column1394"/>
    <tableColumn id="1411" xr3:uid="{0AD42040-EF3C-444B-8808-04600B19DC7D}" name="Column1395"/>
    <tableColumn id="1412" xr3:uid="{B5F0075E-7CB0-4727-A4B0-5990F36FCDE9}" name="Column1396"/>
    <tableColumn id="1413" xr3:uid="{459497B2-055E-43B4-8E38-887789724124}" name="Column1397"/>
    <tableColumn id="1414" xr3:uid="{C824C5F6-C7E0-4B50-81D2-AB225CFC16A6}" name="Column1398"/>
    <tableColumn id="1415" xr3:uid="{0C3857E8-3453-4AC8-A1D3-5F46B9F6C25F}" name="Column1399"/>
    <tableColumn id="1416" xr3:uid="{FB94E378-C135-4B79-9BCF-F460D3AEB737}" name="Column1400"/>
    <tableColumn id="1417" xr3:uid="{B89FCED0-49BB-4D41-86A6-3D0F55B2A70A}" name="Column1401"/>
    <tableColumn id="1418" xr3:uid="{FBD109C7-F604-4868-8295-E24D6D90E2E0}" name="Column1402"/>
    <tableColumn id="1419" xr3:uid="{3793F8F9-16EF-46B9-92C8-C59474508308}" name="Column1403"/>
    <tableColumn id="1420" xr3:uid="{689A9CCF-4C3B-45E3-A2B6-42ADCE960BC4}" name="Column1404"/>
    <tableColumn id="1421" xr3:uid="{20C2ABD1-0B46-4050-B8AF-550270180E95}" name="Column1405"/>
    <tableColumn id="1422" xr3:uid="{94106759-A625-4F2A-83D4-DBB1D03D12EB}" name="Column1406"/>
    <tableColumn id="1423" xr3:uid="{0FD161E6-9044-49A4-998F-286C67E123D6}" name="Column1407"/>
    <tableColumn id="1424" xr3:uid="{EFCDA713-388F-4CD8-80AE-D5C3BE445EFF}" name="Column1408"/>
    <tableColumn id="1425" xr3:uid="{7BB07FA6-03AE-4221-9F6E-235A1AED7C9C}" name="Column1409"/>
    <tableColumn id="1426" xr3:uid="{14C7739F-CB7C-4A1C-BD8A-3F48BC8D3A4A}" name="Column1410"/>
    <tableColumn id="1427" xr3:uid="{A9D70D3F-34F7-448B-8EBF-EFE0D25C0689}" name="Column1411"/>
    <tableColumn id="1428" xr3:uid="{62611531-20F2-42DA-B864-8D83584F5041}" name="Column1412"/>
    <tableColumn id="1429" xr3:uid="{113827E0-3E23-4F39-A11A-85DC6B5DAB7D}" name="Column1413"/>
    <tableColumn id="1430" xr3:uid="{25D81365-25AB-4D76-8B86-65699A7CD5A7}" name="Column1414"/>
    <tableColumn id="1431" xr3:uid="{EFD45176-DEF4-4810-93FA-ED0B1907EC0A}" name="Column1415"/>
    <tableColumn id="1432" xr3:uid="{626461C1-5C7F-4795-BE98-B3B4A8A27D54}" name="Column1416"/>
    <tableColumn id="1433" xr3:uid="{67604B4B-550A-46B4-9BC2-6DA777FCC0DF}" name="Column1417"/>
    <tableColumn id="1434" xr3:uid="{A65F8599-D488-479F-BD6C-CA47A557CBD6}" name="Column1418"/>
    <tableColumn id="1435" xr3:uid="{DB221441-EA79-4257-9D67-1EDB532B4FE8}" name="Column1419"/>
    <tableColumn id="1436" xr3:uid="{95C144A6-1B51-45F5-BC7D-7E7AED82EF1D}" name="Column1420"/>
    <tableColumn id="1437" xr3:uid="{8324B778-BD04-44DE-AE4F-8450E73816E0}" name="Column1421"/>
    <tableColumn id="1438" xr3:uid="{28B808D0-9F31-4B22-BA70-DA11AE4ACB69}" name="Column1422"/>
    <tableColumn id="1439" xr3:uid="{7A23D4D2-724F-4705-A486-194F750C5E46}" name="Column1423"/>
    <tableColumn id="1440" xr3:uid="{02260D18-8787-4111-B8AC-BF2767320469}" name="Column1424"/>
    <tableColumn id="1441" xr3:uid="{984EEAF1-681D-46D3-BDD7-5E687BBE9E1A}" name="Column1425"/>
    <tableColumn id="1442" xr3:uid="{982675EC-D6F3-461E-9B61-5CD5C727FD13}" name="Column1426"/>
    <tableColumn id="1443" xr3:uid="{02E8AF69-1BE8-4136-A37A-7C86A7A97A1D}" name="Column1427"/>
    <tableColumn id="1444" xr3:uid="{0FA5600A-0FD6-4180-B08E-A8D38CB06CAD}" name="Column1428"/>
    <tableColumn id="1445" xr3:uid="{BABD2E50-99A2-4C60-882C-C6D7F1A30AC3}" name="Column1429"/>
    <tableColumn id="1446" xr3:uid="{CC437CCB-5C2F-4CF9-A236-5EF0E86C95A9}" name="Column1430"/>
    <tableColumn id="1447" xr3:uid="{E0408147-1941-48CC-A6A5-13833E1E47DF}" name="Column1431"/>
    <tableColumn id="1448" xr3:uid="{C3CFD54D-6354-4ADC-8984-45D38A63A2ED}" name="Column1432"/>
    <tableColumn id="1449" xr3:uid="{463C20F4-4F51-48DD-BDB5-C3F246B8CB48}" name="Column1433"/>
    <tableColumn id="1450" xr3:uid="{29AC5914-C763-4916-8502-E9D6A4B528A7}" name="Column1434"/>
    <tableColumn id="1451" xr3:uid="{7F138F0A-4E55-4C64-A036-F0DCE3E1F0A5}" name="Column1435"/>
    <tableColumn id="1452" xr3:uid="{0E0DB883-EAF9-4A61-A34C-4DFF045E80A3}" name="Column1436"/>
    <tableColumn id="1453" xr3:uid="{306BDB97-BF20-4133-8D89-ED4C3EF9853B}" name="Column1437"/>
    <tableColumn id="1454" xr3:uid="{5971B36C-AAA4-4938-8CA3-085E0685B208}" name="Column1438"/>
    <tableColumn id="1455" xr3:uid="{77A46920-B6F8-4CDE-9327-A464829733D0}" name="Column1439"/>
    <tableColumn id="1456" xr3:uid="{FF4B496D-A92F-4BD6-9E07-5296EE7827EF}" name="Column1440"/>
    <tableColumn id="1457" xr3:uid="{D856914B-31D5-4DA5-BA84-D7B4B23859F6}" name="Column1441"/>
    <tableColumn id="1458" xr3:uid="{F28E299B-0286-4033-BA22-45B9ADF75F25}" name="Column1442"/>
    <tableColumn id="1459" xr3:uid="{D3DAB46E-34F7-41AF-B1D6-3C4DCC679E1A}" name="Column1443"/>
    <tableColumn id="1460" xr3:uid="{DF098E4A-D67E-4D2C-B5B1-3352ED12A773}" name="Column1444"/>
    <tableColumn id="1461" xr3:uid="{978314DA-8E2B-4910-BE91-17FDDE3370FF}" name="Column1445"/>
    <tableColumn id="1462" xr3:uid="{77A02EE2-6C41-4874-A005-917F93E48CAD}" name="Column1446"/>
    <tableColumn id="1463" xr3:uid="{725C1E29-7BE7-446F-A355-7EE17DDF0602}" name="Column1447"/>
    <tableColumn id="1464" xr3:uid="{CF924691-7A6B-4E7A-824E-0CE69634500C}" name="Column1448"/>
    <tableColumn id="1465" xr3:uid="{29F220E4-CD16-4C00-BDC7-B97C2511840E}" name="Column1449"/>
    <tableColumn id="1466" xr3:uid="{7129E033-8120-4A2A-A083-F299A3E2D8E0}" name="Column1450"/>
    <tableColumn id="1467" xr3:uid="{0905DF4F-8115-48F0-AC71-7740DC4D9640}" name="Column1451"/>
    <tableColumn id="1468" xr3:uid="{4EE97E1B-3464-4030-88AA-D21114562D7F}" name="Column1452"/>
    <tableColumn id="1469" xr3:uid="{1094230A-8537-4DA2-9FCC-7B2F72A3712D}" name="Column1453"/>
    <tableColumn id="1470" xr3:uid="{3ABCD27A-79CD-4C2B-8680-BC8C691AAD0E}" name="Column1454"/>
    <tableColumn id="1471" xr3:uid="{4F5DDB50-501D-4E0E-9F5E-FF76DB40DF0D}" name="Column1455"/>
    <tableColumn id="1472" xr3:uid="{B2914938-A03B-4860-86CB-82344AF5EC3B}" name="Column1456"/>
    <tableColumn id="1473" xr3:uid="{D024FDF4-175B-4F2B-B1C0-923D96BF97D9}" name="Column1457"/>
    <tableColumn id="1474" xr3:uid="{B129031B-FC77-477D-8766-975D70096EFD}" name="Column1458"/>
    <tableColumn id="1475" xr3:uid="{9FD7E1A1-26B9-456F-BDFC-361C0F57EFF7}" name="Column1459"/>
    <tableColumn id="1476" xr3:uid="{58860FFA-E1CE-4BAA-B0F4-F3DC401EECCA}" name="Column1460"/>
    <tableColumn id="1477" xr3:uid="{FC63B67B-3E9E-47A7-AA45-8E5BD107DBA7}" name="Column1461"/>
    <tableColumn id="1478" xr3:uid="{5658FC55-CEF7-4E8E-8187-BFE17490091E}" name="Column1462"/>
    <tableColumn id="1479" xr3:uid="{4D0B68C3-9846-4C39-8360-02C7CC2BB90A}" name="Column1463"/>
    <tableColumn id="1480" xr3:uid="{F8D52BAF-749C-46FE-A4EE-9530363A6EAC}" name="Column1464"/>
    <tableColumn id="1481" xr3:uid="{04C80BE5-A888-4BE1-8EBC-C0575161282F}" name="Column1465"/>
    <tableColumn id="1482" xr3:uid="{74D0F069-6C63-4825-9E03-3903288CE653}" name="Column1466"/>
    <tableColumn id="1483" xr3:uid="{A2C86291-788B-4F4E-B781-B69A4B48ADE0}" name="Column1467"/>
    <tableColumn id="1484" xr3:uid="{65283F75-DFF5-4EDF-B977-8A154D2F0526}" name="Column1468"/>
    <tableColumn id="1485" xr3:uid="{BF80DEBC-9BBA-40F2-BE34-272F1C6F90F3}" name="Column1469"/>
    <tableColumn id="1486" xr3:uid="{37995954-7B5F-4B0A-A62E-410AE1862227}" name="Column1470"/>
    <tableColumn id="1487" xr3:uid="{93331BC1-2FC1-4F81-8DD1-3B45ED62D68F}" name="Column1471"/>
    <tableColumn id="1488" xr3:uid="{A32F93D4-C172-4CCA-8583-FE2074CF44D3}" name="Column1472"/>
    <tableColumn id="1489" xr3:uid="{FF50D7C3-FFB2-4F22-89E6-2835FA7A7294}" name="Column1473"/>
    <tableColumn id="1490" xr3:uid="{6699EDDE-66B6-44A6-9248-B4974ACC321B}" name="Column1474"/>
    <tableColumn id="1491" xr3:uid="{933848F9-C519-46CA-8C7A-397BEC400D22}" name="Column1475"/>
    <tableColumn id="1492" xr3:uid="{653ADFC8-9537-4EA5-B4A0-35F272E64892}" name="Column1476"/>
    <tableColumn id="1493" xr3:uid="{3483D52D-320B-495A-B7C6-E9A2279CF7BA}" name="Column1477"/>
    <tableColumn id="1494" xr3:uid="{97FC1CD8-CB1B-4004-B12B-D683CF4B9678}" name="Column1478"/>
    <tableColumn id="1495" xr3:uid="{D73FEEB9-13C7-4C21-B248-EE9293621997}" name="Column1479"/>
    <tableColumn id="1496" xr3:uid="{BD9B3035-4A67-406D-8CB3-4B431E5FD255}" name="Column1480"/>
    <tableColumn id="1497" xr3:uid="{CD79AC96-8E34-4B1B-AE12-F7FAED9FD5C9}" name="Column1481"/>
    <tableColumn id="1498" xr3:uid="{AC096F38-E647-4075-8719-1FCC0BF575B7}" name="Column1482"/>
    <tableColumn id="1499" xr3:uid="{63D51382-D134-4E1C-9F40-841E6D22FA33}" name="Column1483"/>
    <tableColumn id="1500" xr3:uid="{8159918D-4468-4718-9A0A-1FB5538AC72E}" name="Column1484"/>
    <tableColumn id="1501" xr3:uid="{D8E02941-6BAC-4640-8D62-A931B0A4FA7E}" name="Column1485"/>
    <tableColumn id="1502" xr3:uid="{965CEFCC-F45A-433E-96E4-2B8591FE8B47}" name="Column1486"/>
    <tableColumn id="1503" xr3:uid="{895DA368-05EF-4A7B-BB35-9FCE50A94C54}" name="Column1487"/>
    <tableColumn id="1504" xr3:uid="{5F32DE5E-DA2C-4E8E-AA76-0A89DDB3D7E7}" name="Column1488"/>
    <tableColumn id="1505" xr3:uid="{7F3BFBBA-C4E4-4762-91EA-0A489680D42D}" name="Column1489"/>
    <tableColumn id="1506" xr3:uid="{16F7C50E-0979-4D0C-91BB-7E7A05A8C405}" name="Column1490"/>
    <tableColumn id="1507" xr3:uid="{BD856E12-861F-4CDA-A43E-71ED3FB5F95D}" name="Column1491"/>
    <tableColumn id="1508" xr3:uid="{C3024672-D7CC-4D15-95F7-46AEDD04FF66}" name="Column1492"/>
    <tableColumn id="1509" xr3:uid="{F2861145-B3D3-4157-BFD6-C9CE55DF10AD}" name="Column1493"/>
    <tableColumn id="1510" xr3:uid="{BE513F39-7700-480C-82B2-3A7F059F4173}" name="Column1494"/>
    <tableColumn id="1511" xr3:uid="{7089B6AE-5139-43AD-9527-943F5A88738A}" name="Column1495"/>
    <tableColumn id="1512" xr3:uid="{09BA6575-6C6E-4E66-972D-4FB3D232A914}" name="Column1496"/>
    <tableColumn id="1513" xr3:uid="{CDDBA74B-ED9B-4357-B3A3-854EF2C41F84}" name="Column1497"/>
    <tableColumn id="1514" xr3:uid="{44BE7BE5-95BC-4D9E-81F2-A95939C21D47}" name="Column1498"/>
    <tableColumn id="1515" xr3:uid="{ECAA208B-2A5F-4699-8F87-9D0B0084319C}" name="Column1499"/>
    <tableColumn id="1516" xr3:uid="{26334B50-98E8-42FE-AB7B-7DDA4943897B}" name="Column1500"/>
    <tableColumn id="1517" xr3:uid="{C4B57F6F-09CD-487D-BDF9-AF894F4A3EF0}" name="Column1501"/>
    <tableColumn id="1518" xr3:uid="{B4FDC8D7-48F5-43FC-92F4-4751A19A6C9B}" name="Column1502"/>
    <tableColumn id="1519" xr3:uid="{65EB2A06-A8D6-493B-AB3A-ADA3C9590AFD}" name="Column1503"/>
    <tableColumn id="1520" xr3:uid="{23C75E0C-5BA4-4CC4-977E-7178C694D14D}" name="Column1504"/>
    <tableColumn id="1521" xr3:uid="{B46DBB1B-265C-4BA7-B870-8F41511D043C}" name="Column1505"/>
    <tableColumn id="1522" xr3:uid="{7FD33501-3A1F-4240-939D-4EB1AC0402CE}" name="Column1506"/>
    <tableColumn id="1523" xr3:uid="{94FC5185-C685-4235-9D93-525B88CAD9A3}" name="Column1507"/>
    <tableColumn id="1524" xr3:uid="{10DBF5F6-3882-4F30-827F-101D62D0BFF7}" name="Column1508"/>
    <tableColumn id="1525" xr3:uid="{68DA19FA-35E6-4032-8E75-B795A628A4D9}" name="Column1509"/>
    <tableColumn id="1526" xr3:uid="{0EBF7527-0178-4066-86A7-290D25E16004}" name="Column1510"/>
    <tableColumn id="1527" xr3:uid="{B7922002-9826-4067-8CF8-B4B0ABF39BF5}" name="Column1511"/>
    <tableColumn id="1528" xr3:uid="{64D7F2E2-7884-40FC-91C0-034772AC8B63}" name="Column1512"/>
    <tableColumn id="1529" xr3:uid="{ECA723D6-05E2-44E2-9C08-AC7D029FA93E}" name="Column1513"/>
    <tableColumn id="1530" xr3:uid="{EBC8F409-E041-46C3-B3E5-E4EF9C59393E}" name="Column1514"/>
    <tableColumn id="1531" xr3:uid="{C3001D05-4A78-4988-BBC0-07A64F955239}" name="Column1515"/>
    <tableColumn id="1532" xr3:uid="{D57562B9-B232-4BB8-A9FD-436CDE87D6C7}" name="Column1516"/>
    <tableColumn id="1533" xr3:uid="{03081271-3A95-4492-A150-AF3AAC49D6CF}" name="Column1517"/>
    <tableColumn id="1534" xr3:uid="{9D70CD54-2CCB-4F27-93E0-8A9695B8F2E4}" name="Column1518"/>
    <tableColumn id="1535" xr3:uid="{26A3E0EF-99AB-4C93-8D90-7917C72B3AA2}" name="Column1519"/>
    <tableColumn id="1536" xr3:uid="{5916194A-2B14-403B-9E50-31348897C092}" name="Column1520"/>
    <tableColumn id="1537" xr3:uid="{47C4A136-CB34-4AF7-8102-7613B0AAC188}" name="Column1521"/>
    <tableColumn id="1538" xr3:uid="{CD098060-91AE-4361-BF1E-263AFF657FC8}" name="Column1522"/>
    <tableColumn id="1539" xr3:uid="{AFBB56CF-EC3B-4332-B5DE-4F9D9984CB88}" name="Column1523"/>
    <tableColumn id="1540" xr3:uid="{FE3340E5-B91C-47C1-96DE-818B4CBDEE67}" name="Column1524"/>
    <tableColumn id="1541" xr3:uid="{C163D7E3-FE53-4D6C-99F1-3DBFB1FBC028}" name="Column1525"/>
    <tableColumn id="1542" xr3:uid="{9E8E1A6F-8290-464B-B9D4-BFE2BF5CBD6A}" name="Column1526"/>
    <tableColumn id="1543" xr3:uid="{2E767B9F-279D-442A-B281-0ADC5F0171E1}" name="Column1527"/>
    <tableColumn id="1544" xr3:uid="{8E07C32A-1860-4EE7-AE97-BBBAB2B2E1A2}" name="Column1528"/>
    <tableColumn id="1545" xr3:uid="{AC6B1ACD-48D0-403B-894E-90DD942806D1}" name="Column1529"/>
    <tableColumn id="1546" xr3:uid="{9C7E79BE-2B86-4BB6-9973-BC0065AF2A9B}" name="Column1530"/>
    <tableColumn id="1547" xr3:uid="{8BE191F0-BDC3-463C-B132-D153B80787BD}" name="Column1531"/>
    <tableColumn id="1548" xr3:uid="{2D0AB758-08A4-4005-AB13-250E72D9C270}" name="Column1532"/>
    <tableColumn id="1549" xr3:uid="{9BAF8A09-6861-470E-9FD7-4A97847E7ABC}" name="Column1533"/>
    <tableColumn id="1550" xr3:uid="{74528712-E886-455A-8743-4DBF87DA7EC4}" name="Column1534"/>
    <tableColumn id="1551" xr3:uid="{12D79958-036D-42A8-BD4B-70390BD3A801}" name="Column1535"/>
    <tableColumn id="1552" xr3:uid="{A297E012-7E07-4DCA-9FE0-C88A5056CC08}" name="Column1536"/>
    <tableColumn id="1553" xr3:uid="{ED7945A9-6EF2-4867-82DB-448B56AAA62B}" name="Column1537"/>
    <tableColumn id="1554" xr3:uid="{0AA90D16-D5F0-4C9C-967C-39D73C505F58}" name="Column1538"/>
    <tableColumn id="1555" xr3:uid="{959A15B8-19F0-4152-929F-FCBB286FA4A9}" name="Column1539"/>
    <tableColumn id="1556" xr3:uid="{C9E35C45-1EBB-4D02-B09E-748FEE682543}" name="Column1540"/>
    <tableColumn id="1557" xr3:uid="{6D3AE8ED-4182-49CC-9EF4-DD89EB697C45}" name="Column1541"/>
    <tableColumn id="1558" xr3:uid="{BB47E45B-CBE4-47C2-92B1-95F06D9E1F37}" name="Column1542"/>
    <tableColumn id="1559" xr3:uid="{5F5F227F-ABDE-4C68-9FE2-C062622F1DDB}" name="Column1543"/>
    <tableColumn id="1560" xr3:uid="{4C6D6F25-F5C7-40CF-B331-FBE798B6AF89}" name="Column1544"/>
    <tableColumn id="1561" xr3:uid="{CA02721F-553D-493E-84AB-3A08EA4938E9}" name="Column1545"/>
    <tableColumn id="1562" xr3:uid="{DA113A4E-D4A5-4FD0-B71C-D83FD6650E74}" name="Column1546"/>
    <tableColumn id="1563" xr3:uid="{20935DFE-AB0E-41D5-B93F-72405305AFE4}" name="Column1547"/>
    <tableColumn id="1564" xr3:uid="{990DBE58-67A7-4B47-B91D-9567515C748F}" name="Column1548"/>
    <tableColumn id="1565" xr3:uid="{E22D1143-22FC-4FD1-8477-D5D604652565}" name="Column1549"/>
    <tableColumn id="1566" xr3:uid="{EED8766A-7FD2-49D2-A8E0-049B3A6233B9}" name="Column1550"/>
    <tableColumn id="1567" xr3:uid="{BED610A8-0542-422F-8FE4-36ADC91531D9}" name="Column1551"/>
    <tableColumn id="1568" xr3:uid="{7F7EA67B-9D2C-4177-877A-151C4AD03D7E}" name="Column1552"/>
    <tableColumn id="1569" xr3:uid="{99443926-D10A-4BB6-BDF8-4564619BD128}" name="Column1553"/>
    <tableColumn id="1570" xr3:uid="{80EE9E61-9E5E-43A8-91F2-EFDAB5CBDCF2}" name="Column1554"/>
    <tableColumn id="1571" xr3:uid="{84C6E9AA-6455-4A1C-975E-2E25E2509B09}" name="Column1555"/>
    <tableColumn id="1572" xr3:uid="{52EC4362-C57B-4A23-8686-7277EB77C816}" name="Column1556"/>
    <tableColumn id="1573" xr3:uid="{041B34C1-FA3D-4864-91EC-B7669FD35181}" name="Column1557"/>
    <tableColumn id="1574" xr3:uid="{E8897840-9E2C-45AA-BDDB-68932386DC8A}" name="Column1558"/>
    <tableColumn id="1575" xr3:uid="{997095D3-3826-4670-A4E6-C97DA21C87F0}" name="Column1559"/>
    <tableColumn id="1576" xr3:uid="{462185EB-1720-48BD-999F-6AE0488FC9D4}" name="Column1560"/>
    <tableColumn id="1577" xr3:uid="{B259FD2E-AA1C-4275-91AD-1B64EDC09EF3}" name="Column1561"/>
    <tableColumn id="1578" xr3:uid="{E885ADF5-CAC2-4D38-9157-35E47BF5524C}" name="Column1562"/>
    <tableColumn id="1579" xr3:uid="{B5E90321-78A4-4207-A2BD-53FA5EE20E78}" name="Column1563"/>
    <tableColumn id="1580" xr3:uid="{C25143B1-581B-4B47-9EC0-7CE6D81BC628}" name="Column1564"/>
    <tableColumn id="1581" xr3:uid="{D2A2054F-289D-43F5-8EB5-C9AC8DB13B1C}" name="Column1565"/>
    <tableColumn id="1582" xr3:uid="{940A1282-06C0-4A3C-921A-EBB18A58F665}" name="Column1566"/>
    <tableColumn id="1583" xr3:uid="{C8932BB5-F1E3-40DB-8141-239D0B98E636}" name="Column1567"/>
    <tableColumn id="1584" xr3:uid="{52A9D6A6-0ED1-4398-B2FA-6EDB3D35A260}" name="Column1568"/>
    <tableColumn id="1585" xr3:uid="{B0FA2057-D1B2-403A-8A87-7B471039A842}" name="Column1569"/>
    <tableColumn id="1586" xr3:uid="{282B44EF-0756-4467-B8C4-2BE2A69EE6AC}" name="Column1570"/>
    <tableColumn id="1587" xr3:uid="{FE5AF0EB-9025-4DBA-9B23-B1FA2F5AA434}" name="Column1571"/>
    <tableColumn id="1588" xr3:uid="{0C9DA8C5-A8A2-4958-98A5-20B36C8DE67F}" name="Column1572"/>
    <tableColumn id="1589" xr3:uid="{512DA178-55A0-4E22-96F5-31DE2C424886}" name="Column1573"/>
    <tableColumn id="1590" xr3:uid="{75AA8D9F-CC51-4A9A-9504-68C3A845BA3F}" name="Column1574"/>
    <tableColumn id="1591" xr3:uid="{996C4C48-88B7-4B0B-A56D-B0C181FA1AA5}" name="Column1575"/>
    <tableColumn id="1592" xr3:uid="{E2D04BA7-E170-4150-8704-8870F03E163D}" name="Column1576"/>
    <tableColumn id="1593" xr3:uid="{F170E1EE-0812-41E0-AD1B-9329CC41B962}" name="Column1577"/>
    <tableColumn id="1594" xr3:uid="{B95B14B2-9CF2-4114-A3BC-39ED378CECFF}" name="Column1578"/>
    <tableColumn id="1595" xr3:uid="{CAFE95A2-DC41-4E18-9448-32246EDC5EF0}" name="Column1579"/>
    <tableColumn id="1596" xr3:uid="{9806B99D-C20D-48A1-BF24-A9E62655A625}" name="Column1580"/>
    <tableColumn id="1597" xr3:uid="{87EC1871-45EB-4749-BB31-2FC39E1890EC}" name="Column1581"/>
    <tableColumn id="1598" xr3:uid="{DDC0E371-67F3-48B5-BFA9-BDEC1F370A1E}" name="Column1582"/>
    <tableColumn id="1599" xr3:uid="{4C144692-5F5F-4752-A483-BB969A4EF84C}" name="Column1583"/>
    <tableColumn id="1600" xr3:uid="{AFD128FD-56F6-4ABA-ACF2-9F486609CC3E}" name="Column1584"/>
    <tableColumn id="1601" xr3:uid="{24B3832E-4DA4-4BB0-82C4-FDD47B57A15D}" name="Column1585"/>
    <tableColumn id="1602" xr3:uid="{0E828889-2937-4F6E-A5B2-D6152AC61BCF}" name="Column1586"/>
    <tableColumn id="1603" xr3:uid="{3073E42F-0AE1-4D59-9095-89203024B3FA}" name="Column1587"/>
    <tableColumn id="1604" xr3:uid="{8F68F452-AE09-4E7A-8FF1-E5337F3595F9}" name="Column1588"/>
    <tableColumn id="1605" xr3:uid="{2FAD0897-2E3E-4A06-A007-87D6A8E7C480}" name="Column1589"/>
    <tableColumn id="1606" xr3:uid="{A41E7FED-992A-4698-92B2-72A6A0E66808}" name="Column1590"/>
    <tableColumn id="1607" xr3:uid="{11A96585-7F31-4F8D-8A95-86ACA9F208EE}" name="Column1591"/>
    <tableColumn id="1608" xr3:uid="{9C3C9BAD-38FB-46F8-A9EB-E39271FAF9FA}" name="Column1592"/>
    <tableColumn id="1609" xr3:uid="{EA6B7B49-AB33-4B57-A114-B29C7E203016}" name="Column1593"/>
    <tableColumn id="1610" xr3:uid="{1DCDDB8B-03C6-4E13-B7B1-FA6EFB9F4C0D}" name="Column1594"/>
    <tableColumn id="1611" xr3:uid="{9DC2CFC4-BC33-4FB7-91A3-F9C3C7313E75}" name="Column1595"/>
    <tableColumn id="1612" xr3:uid="{57B3D747-9C16-4CCE-8DB9-FDB2E5D24213}" name="Column1596"/>
    <tableColumn id="1613" xr3:uid="{D7A8F11D-0F1E-46D4-921C-92957F87E893}" name="Column1597"/>
    <tableColumn id="1614" xr3:uid="{EE933B05-0CD3-4576-9443-74CA59958A50}" name="Column1598"/>
    <tableColumn id="1615" xr3:uid="{6CBA34E8-C278-410F-BDFB-23458ED1753F}" name="Column1599"/>
    <tableColumn id="1616" xr3:uid="{D34ACE24-D18C-41E4-ACA0-3A6788C70345}" name="Column1600"/>
    <tableColumn id="1617" xr3:uid="{0C449B7D-AC2A-4204-AFAA-76001503AA9A}" name="Column1601"/>
    <tableColumn id="1618" xr3:uid="{354A9E05-08F9-4C34-A900-60C2F4F059BA}" name="Column1602"/>
    <tableColumn id="1619" xr3:uid="{056A3602-0F3C-4681-9D49-94EE535E699D}" name="Column1603"/>
    <tableColumn id="1620" xr3:uid="{E2C97589-787C-4BCE-A5E6-BD9542A32C9D}" name="Column1604"/>
    <tableColumn id="1621" xr3:uid="{B12A496D-1D17-4E15-8981-277A6CDBF0F7}" name="Column1605"/>
    <tableColumn id="1622" xr3:uid="{39ED093E-CAF2-44E0-9565-6AE6939776A7}" name="Column1606"/>
    <tableColumn id="1623" xr3:uid="{C4C6F9C5-AA53-4B9D-A3BF-EB292915389A}" name="Column1607"/>
    <tableColumn id="1624" xr3:uid="{B580EBCA-3D64-4E4A-B6FA-27D132B920DE}" name="Column1608"/>
    <tableColumn id="1625" xr3:uid="{C21ACA3D-2037-476B-B117-29BEFBF1A42D}" name="Column1609"/>
    <tableColumn id="1626" xr3:uid="{E8DD2F42-7C9E-492B-B319-8DC8BD52B7FC}" name="Column1610"/>
    <tableColumn id="1627" xr3:uid="{479EF327-888F-4B06-9D9A-9009FE4C9308}" name="Column1611"/>
    <tableColumn id="1628" xr3:uid="{313E619A-D93B-47D7-B51E-90CF8B09A1C3}" name="Column1612"/>
    <tableColumn id="1629" xr3:uid="{2CCBDE77-9698-4CFD-A242-560E25BA6509}" name="Column1613"/>
    <tableColumn id="1630" xr3:uid="{6BE198B8-57C0-4A32-BF9B-A394B08C85C4}" name="Column1614"/>
    <tableColumn id="1631" xr3:uid="{47954654-A162-44B6-A9DC-D83DC3F36297}" name="Column1615"/>
    <tableColumn id="1632" xr3:uid="{1CE7C2C7-A341-43BD-BAD7-B804CB65EABD}" name="Column1616"/>
    <tableColumn id="1633" xr3:uid="{8481D82C-A64A-4F80-B105-F3A218A457A2}" name="Column1617"/>
    <tableColumn id="1634" xr3:uid="{5A708F9D-53C0-4183-B815-FE87BE3C9FB1}" name="Column1618"/>
    <tableColumn id="1635" xr3:uid="{2FF215AE-4437-496B-9D1C-47298E2AF4E4}" name="Column1619"/>
    <tableColumn id="1636" xr3:uid="{D8C16B76-E9C9-471E-AB75-8EEB902F8F5F}" name="Column1620"/>
    <tableColumn id="1637" xr3:uid="{FDCEBC18-D794-4B2B-85A6-C22D12F2348D}" name="Column1621"/>
    <tableColumn id="1638" xr3:uid="{D9CA5B35-7169-466C-AA57-C9A5D7F2ABF8}" name="Column1622"/>
    <tableColumn id="1639" xr3:uid="{A56E8F77-9FF1-4F0A-8122-564018656CBC}" name="Column1623"/>
    <tableColumn id="1640" xr3:uid="{36C9A8DC-C928-4A37-BBF2-4482F8522F7E}" name="Column1624"/>
    <tableColumn id="1641" xr3:uid="{758165AD-3277-4748-9AB7-A5C095364A57}" name="Column1625"/>
    <tableColumn id="1642" xr3:uid="{7E830060-38DA-4DBB-8213-68B6194AE0E8}" name="Column1626"/>
    <tableColumn id="1643" xr3:uid="{E1ACC39E-86E7-4864-AD09-F35BD5E900DD}" name="Column1627"/>
    <tableColumn id="1644" xr3:uid="{BB0A76A6-5DA4-48FD-92CA-A7ED8FC49A75}" name="Column1628"/>
    <tableColumn id="1645" xr3:uid="{6B9EA16E-D5D0-4F27-BD45-67DD78E17C52}" name="Column1629"/>
    <tableColumn id="1646" xr3:uid="{4D58592C-5F40-4F11-A3A0-E1B5659B1989}" name="Column1630"/>
    <tableColumn id="1647" xr3:uid="{7B91C2BC-08F7-4128-93A1-50FA41F57187}" name="Column1631"/>
    <tableColumn id="1648" xr3:uid="{6008D2F9-C8A8-4A56-8898-969F25156870}" name="Column1632"/>
    <tableColumn id="1649" xr3:uid="{4E0926EF-0109-4A33-98A9-092EDF8B87BC}" name="Column1633"/>
    <tableColumn id="1650" xr3:uid="{256051AE-79A8-443C-9D03-2C73CF0FCB27}" name="Column1634"/>
    <tableColumn id="1651" xr3:uid="{56F19394-1B45-4D3C-8AC6-5C931AB31817}" name="Column1635"/>
    <tableColumn id="1652" xr3:uid="{5A717062-864F-4A9C-BA91-F632F6FF917C}" name="Column1636"/>
    <tableColumn id="1653" xr3:uid="{3E3EB00B-67B9-42B1-84B9-157F1DEA92BB}" name="Column1637"/>
    <tableColumn id="1654" xr3:uid="{6D18AC55-6C9A-4322-9C99-4673A2518DCD}" name="Column1638"/>
    <tableColumn id="1655" xr3:uid="{59EDA6E9-A897-4D17-B51A-2A6EFEF47DDC}" name="Column1639"/>
    <tableColumn id="1656" xr3:uid="{EF3BEA6F-C62B-4F68-BC67-F1640246473C}" name="Column1640"/>
    <tableColumn id="1657" xr3:uid="{9F164547-B49B-47C5-9350-13EED6357022}" name="Column1641"/>
    <tableColumn id="1658" xr3:uid="{6B12CB68-E441-44ED-8EBA-7488F76498F9}" name="Column1642"/>
    <tableColumn id="1659" xr3:uid="{EF0D5E78-B1C6-44F8-98C3-57362432869E}" name="Column1643"/>
    <tableColumn id="1660" xr3:uid="{460E25E2-F56D-4A5A-A75C-581718246DE1}" name="Column1644"/>
    <tableColumn id="1661" xr3:uid="{424F53F5-2301-4E16-8975-E143173AC789}" name="Column1645"/>
    <tableColumn id="1662" xr3:uid="{29BE4003-8481-420C-A4B0-37370AB13CBE}" name="Column1646"/>
    <tableColumn id="1663" xr3:uid="{CE3D1921-9CE8-4309-836D-80EFE12566D0}" name="Column1647"/>
    <tableColumn id="1664" xr3:uid="{D98138AD-231D-4018-BA3A-6AC90F752A38}" name="Column1648"/>
    <tableColumn id="1665" xr3:uid="{2ECB6A7C-239F-49C9-B211-BDDFDDBB166C}" name="Column1649"/>
    <tableColumn id="1666" xr3:uid="{8BB98412-C84E-4653-B133-114D579B96E0}" name="Column1650"/>
    <tableColumn id="1667" xr3:uid="{F33360CD-698C-4C55-BAEF-1BB45F4B6B3A}" name="Column1651"/>
    <tableColumn id="1668" xr3:uid="{830D1A98-230F-4C5E-BDD2-694EC49765E1}" name="Column1652"/>
    <tableColumn id="1669" xr3:uid="{D64F651B-7EDC-4D0C-BCCD-3C0DF25AF9C9}" name="Column1653"/>
    <tableColumn id="1670" xr3:uid="{99C3BD46-9D84-461F-9271-D3BAB6DDEF85}" name="Column1654"/>
    <tableColumn id="1671" xr3:uid="{38C8BE9F-3D5F-493C-B119-2F5FD22FADB7}" name="Column1655"/>
    <tableColumn id="1672" xr3:uid="{C07941AE-A291-42F3-AD9D-A185A0CCD946}" name="Column1656"/>
    <tableColumn id="1673" xr3:uid="{42F694B9-001E-4CF7-BB1B-3A99FCD27D84}" name="Column1657"/>
    <tableColumn id="1674" xr3:uid="{E4083228-5745-4F68-812C-126D20DCAD1C}" name="Column1658"/>
    <tableColumn id="1675" xr3:uid="{E095E158-09BD-4C9F-BD23-85FC1632F596}" name="Column1659"/>
    <tableColumn id="1676" xr3:uid="{B717D882-E68B-44FF-B47C-67E14B3250E0}" name="Column1660"/>
    <tableColumn id="1677" xr3:uid="{964C01C9-81D7-43AB-A2D3-C50994DEB443}" name="Column1661"/>
    <tableColumn id="1678" xr3:uid="{60C89EBD-6AE6-4761-BB9E-30D3FB8D16A2}" name="Column1662"/>
    <tableColumn id="1679" xr3:uid="{F8255964-277C-4EE2-8344-E72DCD1E9EE5}" name="Column1663"/>
    <tableColumn id="1680" xr3:uid="{40DCA46C-7EA9-429F-97AE-D59767A9983B}" name="Column1664"/>
    <tableColumn id="1681" xr3:uid="{6BE453E8-914E-464A-9E17-6BE519A5C218}" name="Column1665"/>
    <tableColumn id="1682" xr3:uid="{EAC26179-B25B-4F71-BADD-B13A82434CF3}" name="Column1666"/>
    <tableColumn id="1683" xr3:uid="{87BA7698-F229-411C-85D5-7D188A3C689D}" name="Column1667"/>
    <tableColumn id="1684" xr3:uid="{1F3F634F-4E62-4C75-91F8-176871FF205F}" name="Column1668"/>
    <tableColumn id="1685" xr3:uid="{C67BB33B-85BC-4890-9A18-91032E8B9BEC}" name="Column1669"/>
    <tableColumn id="1686" xr3:uid="{AF81192B-E953-4E27-8004-EC17BD7D7E0A}" name="Column1670"/>
    <tableColumn id="1687" xr3:uid="{9CA01C19-E126-4BDC-90B3-3635FA2B1429}" name="Column1671"/>
    <tableColumn id="1688" xr3:uid="{F1BE4ECC-C950-422D-96F9-CEE7B0517ACB}" name="Column1672"/>
    <tableColumn id="1689" xr3:uid="{8D86DCC0-1D78-492B-98F0-A5530B66C83B}" name="Column1673"/>
    <tableColumn id="1690" xr3:uid="{0B90404D-C7AC-4CDA-9524-2769CCC7024D}" name="Column1674"/>
    <tableColumn id="1691" xr3:uid="{FCB99A14-5B74-4460-9DD1-7DD2619B18FE}" name="Column1675"/>
    <tableColumn id="1692" xr3:uid="{0A426A7D-4A5F-47BC-988E-B7A32A17F378}" name="Column1676"/>
    <tableColumn id="1693" xr3:uid="{998CAF0F-8416-487B-BA7D-51E1DDC72C28}" name="Column1677"/>
    <tableColumn id="1694" xr3:uid="{A62F2904-6607-4454-B70A-4C9F131CFD34}" name="Column1678"/>
    <tableColumn id="1695" xr3:uid="{F1213BBF-E201-464A-9DF2-6554499A022D}" name="Column1679"/>
    <tableColumn id="1696" xr3:uid="{990AE540-3D11-4A32-8F7D-2B93C1460445}" name="Column1680"/>
    <tableColumn id="1697" xr3:uid="{C1777DE0-219B-495D-92A2-232850788CEF}" name="Column1681"/>
    <tableColumn id="1698" xr3:uid="{A9F2714E-DC8F-4EAA-A6B8-51B4E7F3A4EC}" name="Column1682"/>
    <tableColumn id="1699" xr3:uid="{CE28D12C-EA2B-400F-828C-16FDB24617A1}" name="Column1683"/>
    <tableColumn id="1700" xr3:uid="{9D8E0FC0-5EB4-4FBA-9FFF-7E25BA639F0C}" name="Column1684"/>
    <tableColumn id="1701" xr3:uid="{915386F3-7D07-4C37-BA7E-2F574D131F6D}" name="Column1685"/>
    <tableColumn id="1702" xr3:uid="{2BBAA94D-5302-4AD7-B469-47F6E3C44D06}" name="Column1686"/>
    <tableColumn id="1703" xr3:uid="{E83D78DC-3EE2-4624-9F0B-0485C50E6C6A}" name="Column1687"/>
    <tableColumn id="1704" xr3:uid="{9BE5A8A4-BAD1-4264-9B6F-653845C372F7}" name="Column1688"/>
    <tableColumn id="1705" xr3:uid="{5B6C35A3-DC6A-49DA-A0E4-94EE3101F6AB}" name="Column1689"/>
    <tableColumn id="1706" xr3:uid="{C13337ED-614C-4379-B8CE-7968A1BF66EA}" name="Column1690"/>
    <tableColumn id="1707" xr3:uid="{02F723A7-88AD-493D-90F8-0F653FE8FF80}" name="Column1691"/>
    <tableColumn id="1708" xr3:uid="{46F060DA-63A4-4EEE-9679-ABB529FFB5BA}" name="Column1692"/>
    <tableColumn id="1709" xr3:uid="{5EF2ABC8-056F-46C7-BCE6-1AB9B381FEC7}" name="Column1693"/>
    <tableColumn id="1710" xr3:uid="{99B7C3A5-0435-47D1-902E-EAB46E3DD7F5}" name="Column1694"/>
    <tableColumn id="1711" xr3:uid="{6B2CEEB8-5834-4E73-A530-F1A157B09D89}" name="Column1695"/>
    <tableColumn id="1712" xr3:uid="{5C7103C0-0CBD-41E1-86E0-33FF7352B971}" name="Column1696"/>
    <tableColumn id="1713" xr3:uid="{23CA7D48-5636-473B-B056-E85F0D237182}" name="Column1697"/>
    <tableColumn id="1714" xr3:uid="{3D677961-5B3A-46C5-96AF-16D5A2135233}" name="Column1698"/>
    <tableColumn id="1715" xr3:uid="{1B9BD274-1B17-43B4-8ED6-F19EAB4B85AC}" name="Column1699"/>
    <tableColumn id="1716" xr3:uid="{C25033CE-679E-4544-AFDC-4632A1E8B1F4}" name="Column1700"/>
    <tableColumn id="1717" xr3:uid="{71840AC6-D840-4D41-A60F-AFE1DB235795}" name="Column1701"/>
    <tableColumn id="1718" xr3:uid="{18F89817-9C8E-4D27-9B54-DAD1E201FF96}" name="Column1702"/>
    <tableColumn id="1719" xr3:uid="{C46995D7-166C-4287-BE83-2CB74653F387}" name="Column1703"/>
    <tableColumn id="1720" xr3:uid="{7F878A97-23CE-498F-802E-4473869DB834}" name="Column1704"/>
    <tableColumn id="1721" xr3:uid="{072F8851-DD6A-4929-AA10-BB7CA41DAD43}" name="Column1705"/>
    <tableColumn id="1722" xr3:uid="{353ED603-1C04-4E8A-AFD2-1E79F98AA35D}" name="Column1706"/>
    <tableColumn id="1723" xr3:uid="{EB11E011-A571-46B1-A450-A03BE6A96620}" name="Column1707"/>
    <tableColumn id="1724" xr3:uid="{D3D4CC44-237A-453D-8FAC-E8DC9CE5F49A}" name="Column1708"/>
    <tableColumn id="1725" xr3:uid="{CFD023A5-EF1F-4A0B-8C2D-0911659DB105}" name="Column1709"/>
    <tableColumn id="1726" xr3:uid="{8613D738-1126-4D93-8C31-3FAF9B78CBB3}" name="Column1710"/>
    <tableColumn id="1727" xr3:uid="{8038C7D3-C0B4-4134-9F55-939F1FE36024}" name="Column1711"/>
    <tableColumn id="1728" xr3:uid="{CC9D0F94-DDBA-4A02-A63C-1001F8CAEF83}" name="Column1712"/>
    <tableColumn id="1729" xr3:uid="{07BDB73E-DA0E-4A26-98BC-2C60EF6DE890}" name="Column1713"/>
    <tableColumn id="1730" xr3:uid="{C6A2523F-EEFB-462D-A5BB-8B45CFF820C0}" name="Column1714"/>
    <tableColumn id="1731" xr3:uid="{282DED09-BF6A-4CA0-9875-C49CFCAD7B1B}" name="Column1715"/>
    <tableColumn id="1732" xr3:uid="{22E23755-83E5-4E34-90C9-7C804B2531A2}" name="Column1716"/>
    <tableColumn id="1733" xr3:uid="{6B049B3D-37A8-4D83-8B13-EEE006F8F0A5}" name="Column1717"/>
    <tableColumn id="1734" xr3:uid="{BA5E5610-CDF7-49D7-B938-53E663D17DE0}" name="Column1718"/>
    <tableColumn id="1735" xr3:uid="{A6FFE9EA-2471-4D98-8B05-0740B23ADFFF}" name="Column1719"/>
    <tableColumn id="1736" xr3:uid="{EE98AD66-000D-43EC-A3B7-29A52CE0EF4A}" name="Column1720"/>
    <tableColumn id="1737" xr3:uid="{E343BDCD-FA58-4F2F-A035-2A2FB22B7B12}" name="Column1721"/>
    <tableColumn id="1738" xr3:uid="{257150B8-5245-4148-8B10-5DA806D388E4}" name="Column1722"/>
    <tableColumn id="1739" xr3:uid="{0864CA1D-26A3-4319-8A90-03BA0458BEEF}" name="Column1723"/>
    <tableColumn id="1740" xr3:uid="{FA1CD54F-DFAC-450C-B294-35B049B43612}" name="Column1724"/>
    <tableColumn id="1741" xr3:uid="{82C329F2-6890-4857-BB81-8498ADB69573}" name="Column1725"/>
    <tableColumn id="1742" xr3:uid="{23E0E1BE-E9F2-4174-BBC8-C6310F224AEA}" name="Column1726"/>
    <tableColumn id="1743" xr3:uid="{5E861D53-A39F-4596-82C2-8DCA2BB5A19F}" name="Column1727"/>
    <tableColumn id="1744" xr3:uid="{36C27FF6-77D8-46BA-AF75-D4AAD93E60B3}" name="Column1728"/>
    <tableColumn id="1745" xr3:uid="{E1B399FB-B870-46E8-913F-BF447C221376}" name="Column1729"/>
    <tableColumn id="1746" xr3:uid="{ED3B6113-FC1D-458E-87B0-36C13E8677C5}" name="Column1730"/>
    <tableColumn id="1747" xr3:uid="{C8F164E1-2632-4806-A185-13D65182FE34}" name="Column1731"/>
    <tableColumn id="1748" xr3:uid="{28A00FD1-9F84-4019-9F36-FBED194084C4}" name="Column1732"/>
    <tableColumn id="1749" xr3:uid="{7BDC053B-EDD9-4C3B-B84F-DA561B999257}" name="Column1733"/>
    <tableColumn id="1750" xr3:uid="{12733AB4-D27C-425F-A729-484B255CB84F}" name="Column1734"/>
    <tableColumn id="1751" xr3:uid="{CCA76F60-B7CD-4A8A-AB78-579C18386B2A}" name="Column1735"/>
    <tableColumn id="1752" xr3:uid="{0A111647-F5F4-406F-B46D-92D39A46DC9E}" name="Column1736"/>
    <tableColumn id="1753" xr3:uid="{0ED4527F-DCB6-4980-8C5B-91FDF408183F}" name="Column1737"/>
    <tableColumn id="1754" xr3:uid="{249821F8-7BBA-4F28-BEFB-7EA4756FD657}" name="Column1738"/>
    <tableColumn id="1755" xr3:uid="{EFC58B1B-46B7-4590-9D52-C2EF3151C838}" name="Column1739"/>
    <tableColumn id="1756" xr3:uid="{DE08DE87-7EC9-4210-9BD6-D30024ABA91A}" name="Column1740"/>
    <tableColumn id="1757" xr3:uid="{CFEA0994-E17D-4900-81D6-2A0F7D812E1A}" name="Column1741"/>
    <tableColumn id="1758" xr3:uid="{FFD4DA8A-BA53-4570-91FF-BD5B76D2C811}" name="Column1742"/>
    <tableColumn id="1759" xr3:uid="{257966BA-7124-4367-A00F-0B6AB8C78498}" name="Column1743"/>
    <tableColumn id="1760" xr3:uid="{D6099458-D8D6-40D6-819C-F77D1C08E0E4}" name="Column1744"/>
    <tableColumn id="1761" xr3:uid="{B1D9EF11-A352-4ECA-A62A-AED3421E1312}" name="Column1745"/>
    <tableColumn id="1762" xr3:uid="{DDB80D24-F7C8-429E-8ED8-1354F8A0C4C1}" name="Column1746"/>
    <tableColumn id="1763" xr3:uid="{F4F732AE-C3FA-4859-AA95-F084E4A83B9A}" name="Column1747"/>
    <tableColumn id="1764" xr3:uid="{6D69DFCB-DF92-4C49-BB49-D363F9D43E7E}" name="Column1748"/>
    <tableColumn id="1765" xr3:uid="{6332E9E4-2B11-43FC-8224-F66038448C36}" name="Column1749"/>
    <tableColumn id="1766" xr3:uid="{09D69847-F2D7-4C47-A63E-6F2582962D29}" name="Column1750"/>
    <tableColumn id="1767" xr3:uid="{CF7DF384-B819-465B-B107-1A31B588C213}" name="Column1751"/>
    <tableColumn id="1768" xr3:uid="{03879AC8-8C94-482F-A2EC-0D1F93D9A3AE}" name="Column1752"/>
    <tableColumn id="1769" xr3:uid="{484ABE74-805F-4A96-A57F-92536DBEF09D}" name="Column1753"/>
    <tableColumn id="1770" xr3:uid="{7329B0BB-4951-43B7-A760-F5242E0F5ACC}" name="Column1754"/>
    <tableColumn id="1771" xr3:uid="{17F6F75F-9861-4806-A2BF-BAE22F692F13}" name="Column1755"/>
    <tableColumn id="1772" xr3:uid="{E3B39D3F-465B-4663-8402-D32C29A3D29A}" name="Column1756"/>
    <tableColumn id="1773" xr3:uid="{E54EAC79-7593-4D58-8ED0-7977831C9418}" name="Column1757"/>
    <tableColumn id="1774" xr3:uid="{64932220-5B52-429F-BE24-0CAF225E3004}" name="Column1758"/>
    <tableColumn id="1775" xr3:uid="{D134FDEA-7FD6-41CF-ADD9-CB0B2BB2B707}" name="Column1759"/>
    <tableColumn id="1776" xr3:uid="{A7EFE97A-37B9-4299-BEDB-C48590D2E56E}" name="Column1760"/>
    <tableColumn id="1777" xr3:uid="{555BE097-20BD-44AE-B95F-E405CEDCB949}" name="Column1761"/>
    <tableColumn id="1778" xr3:uid="{DE10962B-E4B6-4E2A-9AFC-650D67D7459F}" name="Column1762"/>
    <tableColumn id="1779" xr3:uid="{010C2DAF-2FE7-4BC4-9E1E-2027D2FEF16D}" name="Column1763"/>
    <tableColumn id="1780" xr3:uid="{65B5B599-41AF-417D-A70A-6ADE41CC59C7}" name="Column1764"/>
    <tableColumn id="1781" xr3:uid="{4B48B8BA-BDB5-4A99-9E19-AF987B905D05}" name="Column1765"/>
    <tableColumn id="1782" xr3:uid="{E10222AC-3E25-44DB-9236-83D971A103F4}" name="Column1766"/>
    <tableColumn id="1783" xr3:uid="{3299C068-A3B8-4E8B-AC90-84739963574F}" name="Column1767"/>
    <tableColumn id="1784" xr3:uid="{60902475-931F-46F0-8F1F-1BA4028245F3}" name="Column1768"/>
    <tableColumn id="1785" xr3:uid="{BFC69A7C-8CEF-45BD-8B70-0B42749BA805}" name="Column1769"/>
    <tableColumn id="1786" xr3:uid="{D02B012C-6C74-4464-AA43-2B84161FF0FA}" name="Column1770"/>
    <tableColumn id="1787" xr3:uid="{1F099BBE-62CD-447C-BDF0-F90039C99154}" name="Column1771"/>
    <tableColumn id="1788" xr3:uid="{D84C8FED-8072-4BD9-B228-EE39594D3C0F}" name="Column1772"/>
    <tableColumn id="1789" xr3:uid="{08F14F9B-D72C-4167-9122-777387B804DF}" name="Column1773"/>
    <tableColumn id="1790" xr3:uid="{5435A381-94B8-4476-BB0C-E23F5573B544}" name="Column1774"/>
    <tableColumn id="1791" xr3:uid="{D3F7550D-F246-465A-BA3D-5033F0B3B566}" name="Column1775"/>
    <tableColumn id="1792" xr3:uid="{03B57AC4-0364-444D-8E52-056EAA0DA157}" name="Column1776"/>
    <tableColumn id="1793" xr3:uid="{BCFCFCFD-6590-427B-BB8D-FA2B64F68D9B}" name="Column1777"/>
    <tableColumn id="1794" xr3:uid="{C7155D45-6A59-4B87-B183-83CCE6C09A65}" name="Column1778"/>
    <tableColumn id="1795" xr3:uid="{9BD206C1-D80B-4651-8FDD-3337C2157A2B}" name="Column1779"/>
    <tableColumn id="1796" xr3:uid="{769EB486-CAC6-40D2-8CC5-553924F54510}" name="Column1780"/>
    <tableColumn id="1797" xr3:uid="{FA87042F-1389-453E-946C-B76F17FF9AC3}" name="Column1781"/>
    <tableColumn id="1798" xr3:uid="{2AE69678-69F9-4ADE-AC15-A3C3463CC3AC}" name="Column1782"/>
    <tableColumn id="1799" xr3:uid="{C1BBFAB2-8F42-471E-8460-84E942C38322}" name="Column1783"/>
    <tableColumn id="1800" xr3:uid="{7EFEEE84-F3E2-4594-9385-7F98072CE440}" name="Column1784"/>
    <tableColumn id="1801" xr3:uid="{6E945D9B-A867-4ADE-89B0-D5CC87E7C490}" name="Column1785"/>
    <tableColumn id="1802" xr3:uid="{C9BDACBA-13EC-422D-B161-48E293973D29}" name="Column1786"/>
    <tableColumn id="1803" xr3:uid="{81A2CCF8-0F5E-4A0B-8A5A-1F98834B1832}" name="Column1787"/>
    <tableColumn id="1804" xr3:uid="{20EADF0E-ABD7-4A49-BA11-EDFEF52B3EE7}" name="Column1788"/>
    <tableColumn id="1805" xr3:uid="{DD7A58A3-E049-4137-A8D0-6FD9CA670E50}" name="Column1789"/>
    <tableColumn id="1806" xr3:uid="{8C942F68-1217-4C3A-8956-0215D71C6BC4}" name="Column1790"/>
    <tableColumn id="1807" xr3:uid="{9B869B67-6D49-488A-A4F9-6FE55E4FECB9}" name="Column1791"/>
    <tableColumn id="1808" xr3:uid="{2D55D7CD-3473-4434-B99D-970674EAB867}" name="Column1792"/>
    <tableColumn id="1809" xr3:uid="{B1D4C31C-CEB3-476D-A4AA-A21996B6F72F}" name="Column1793"/>
    <tableColumn id="1810" xr3:uid="{D791D158-A1EE-4A9D-8C5C-3C7655AA590E}" name="Column1794"/>
    <tableColumn id="1811" xr3:uid="{C8F1B784-FC1A-4EA4-9019-F92901666DF7}" name="Column1795"/>
    <tableColumn id="1812" xr3:uid="{7B97DFFF-C23E-4DAC-8256-492BE2AAB985}" name="Column1796"/>
    <tableColumn id="1813" xr3:uid="{D898FEC0-3AB3-4FAB-920D-4ACB4E67E8D1}" name="Column1797"/>
    <tableColumn id="1814" xr3:uid="{ED42A05E-2E54-4C54-A2BA-57847AE4B85A}" name="Column1798"/>
    <tableColumn id="1815" xr3:uid="{ED61BF92-EDFA-45FA-AF58-6B7870A1A842}" name="Column1799"/>
    <tableColumn id="1816" xr3:uid="{6D8A543F-4BBB-4F3C-87C1-A6D854787C8F}" name="Column1800"/>
    <tableColumn id="1817" xr3:uid="{18989C63-1DB3-4A52-939F-FFCB378E13F2}" name="Column1801"/>
    <tableColumn id="1818" xr3:uid="{3B820095-B6B8-4719-A501-65DE1F185EC1}" name="Column1802"/>
    <tableColumn id="1819" xr3:uid="{0871E8F7-FCA5-4024-B641-877AD2ECDA1B}" name="Column1803"/>
    <tableColumn id="1820" xr3:uid="{6FF6BCCC-AEE8-4E74-91C9-7C8B3F343AEE}" name="Column1804"/>
    <tableColumn id="1821" xr3:uid="{B0BD015A-2F81-45DF-8AC2-6C58C7D201A5}" name="Column1805"/>
    <tableColumn id="1822" xr3:uid="{E9A11C5A-5BC7-45BB-B4B2-29C4AE03E992}" name="Column1806"/>
    <tableColumn id="1823" xr3:uid="{CD98A2B6-D3F4-4D7F-8AB2-AB76688070BF}" name="Column1807"/>
    <tableColumn id="1824" xr3:uid="{CC2580C6-8CED-49A2-88F7-7EF886A2C6C9}" name="Column1808"/>
    <tableColumn id="1825" xr3:uid="{177A1BFA-8E1D-4B92-AEAC-214EE69503A5}" name="Column1809"/>
    <tableColumn id="1826" xr3:uid="{179D3043-BA22-41B6-815C-4893EEF6A595}" name="Column1810"/>
    <tableColumn id="1827" xr3:uid="{B0E0F062-9161-4C35-AB19-63B9DCC3EE2F}" name="Column1811"/>
    <tableColumn id="1828" xr3:uid="{2B73D0E3-9E05-4638-AA88-D7E6D0E29645}" name="Column1812"/>
    <tableColumn id="1829" xr3:uid="{7A403366-9A2E-49D6-94F5-553660C9CE80}" name="Column1813"/>
    <tableColumn id="1830" xr3:uid="{3FB85646-40CB-4462-B65B-1AAA5B9438CA}" name="Column1814"/>
    <tableColumn id="1831" xr3:uid="{72B406BE-C48D-4447-B8FA-82643237BD4A}" name="Column1815"/>
    <tableColumn id="1832" xr3:uid="{0CD3DB7F-5347-49E8-B2FD-DBC72F2FD451}" name="Column1816"/>
    <tableColumn id="1833" xr3:uid="{1CA4D552-3469-4D58-AB6D-937BC2B92752}" name="Column1817"/>
    <tableColumn id="1834" xr3:uid="{B18AD6D0-249C-41A4-93FD-9721EC6B40C4}" name="Column1818"/>
    <tableColumn id="1835" xr3:uid="{66BA97AA-46D9-484D-AB96-6CFF399FBB15}" name="Column1819"/>
    <tableColumn id="1836" xr3:uid="{E223D9D4-5353-4336-AC72-1F1FCAB8ECCD}" name="Column1820"/>
    <tableColumn id="1837" xr3:uid="{0ED9BB28-C4E8-4CBF-88C0-1F0B89D6B522}" name="Column1821"/>
    <tableColumn id="1838" xr3:uid="{77644A53-75AD-49B6-A26A-FF4F9F6C33F6}" name="Column1822"/>
    <tableColumn id="1839" xr3:uid="{F8BD383A-2791-458B-AE95-9DF3A0163461}" name="Column1823"/>
    <tableColumn id="1840" xr3:uid="{0A8275C7-3F69-4B6E-B6D8-E9FAE9DCB48F}" name="Column1824"/>
    <tableColumn id="1841" xr3:uid="{6EB14569-DEB8-49B0-9F45-9BE44EBCDA78}" name="Column1825"/>
    <tableColumn id="1842" xr3:uid="{40A19E2E-D73F-4962-BA05-7E3BDB02962D}" name="Column1826"/>
    <tableColumn id="1843" xr3:uid="{BC68B61C-1B94-41EE-A5C1-F454CCED7089}" name="Column1827"/>
    <tableColumn id="1844" xr3:uid="{9B33994C-EDAD-49E0-912F-8D5CCFAC2077}" name="Column1828"/>
    <tableColumn id="1845" xr3:uid="{F01DC8B9-81F9-405E-82B6-7D337E65A958}" name="Column1829"/>
    <tableColumn id="1846" xr3:uid="{845EB005-BB35-4897-8441-059B2813962D}" name="Column1830"/>
    <tableColumn id="1847" xr3:uid="{8C1FE536-3F57-492F-BB01-0DB7E6E7BF01}" name="Column1831"/>
    <tableColumn id="1848" xr3:uid="{D89F3F76-96FC-4777-A705-20746E95EBDE}" name="Column1832"/>
    <tableColumn id="1849" xr3:uid="{6B43F6A3-0890-4B76-8300-146B7AC33994}" name="Column1833"/>
    <tableColumn id="1850" xr3:uid="{7B4398C0-326B-47EF-8779-4A31B1A7CAF8}" name="Column1834"/>
    <tableColumn id="1851" xr3:uid="{C37304C6-5D50-4A0E-B834-C94854E25801}" name="Column1835"/>
    <tableColumn id="1852" xr3:uid="{F08C5ED1-D1D9-4178-9D07-C8E52721E008}" name="Column1836"/>
    <tableColumn id="1853" xr3:uid="{AF104974-F608-4676-957D-AF82B8E04A7A}" name="Column1837"/>
    <tableColumn id="1854" xr3:uid="{B3A74B68-08EC-43FC-8517-4FFA5D2CAD6C}" name="Column1838"/>
    <tableColumn id="1855" xr3:uid="{7D631C0E-D962-4BF8-8D8F-6A9281D5B732}" name="Column1839"/>
    <tableColumn id="1856" xr3:uid="{199D832B-2264-4FC9-A76E-4AB268083E38}" name="Column1840"/>
    <tableColumn id="1857" xr3:uid="{825D69A6-5259-4AAC-9E12-E67A7A20EDC3}" name="Column1841"/>
    <tableColumn id="1858" xr3:uid="{B60E5369-31C6-41B1-9E02-FBDB2B79D4A2}" name="Column1842"/>
    <tableColumn id="1859" xr3:uid="{4DCE37F4-1709-4764-8F3F-89B18213A336}" name="Column1843"/>
    <tableColumn id="1860" xr3:uid="{C32CAA33-F593-4D59-B8BE-8B9FE98652C1}" name="Column1844"/>
    <tableColumn id="1861" xr3:uid="{EE3B9734-062A-47AB-9AE0-693C040FBFB8}" name="Column1845"/>
    <tableColumn id="1862" xr3:uid="{20F728EB-6798-45C1-A9DF-CD10529F7A3E}" name="Column1846"/>
    <tableColumn id="1863" xr3:uid="{60968DBD-FB7A-4310-A70B-1B400B1866B6}" name="Column1847"/>
    <tableColumn id="1864" xr3:uid="{CE0CC4FA-BABA-43D6-8AF6-C45312229158}" name="Column1848"/>
    <tableColumn id="1865" xr3:uid="{C8CAE7C1-56EF-49B3-B809-71520B191A72}" name="Column1849"/>
    <tableColumn id="1866" xr3:uid="{8823B35B-3660-4217-B369-D74BB28BB15F}" name="Column1850"/>
    <tableColumn id="1867" xr3:uid="{F7777A10-CDC2-45B0-93EB-33A817AC06B8}" name="Column1851"/>
    <tableColumn id="1868" xr3:uid="{70375A96-8A36-43F6-A454-C3BD029F25DE}" name="Column1852"/>
    <tableColumn id="1869" xr3:uid="{C6DCA8BC-BCD1-43D9-BCFA-FCF2C57BFB37}" name="Column1853"/>
    <tableColumn id="1870" xr3:uid="{AD7C238B-D426-4978-8A47-D563FF1744C4}" name="Column1854"/>
    <tableColumn id="1871" xr3:uid="{698EC2CD-7040-4859-B053-10AB80E468BF}" name="Column1855"/>
    <tableColumn id="1872" xr3:uid="{A4CF2C1B-4C5F-457D-A321-34E7CF569685}" name="Column1856"/>
    <tableColumn id="1873" xr3:uid="{8CA0F9C0-774E-4FFB-B2A2-B6699E27C0B4}" name="Column1857"/>
    <tableColumn id="1874" xr3:uid="{2D51198E-BE72-4C7B-99CF-F5CDF5A99061}" name="Column1858"/>
    <tableColumn id="1875" xr3:uid="{18FBE459-A3B7-4939-8CC0-CE397D13E0AB}" name="Column1859"/>
    <tableColumn id="1876" xr3:uid="{46C3951D-BD4A-4B53-931A-5A25B5CA93F5}" name="Column1860"/>
    <tableColumn id="1877" xr3:uid="{099E015C-904B-4EE1-AA7D-021018FA4AC7}" name="Column1861"/>
    <tableColumn id="1878" xr3:uid="{B6EC0536-8823-4A03-B7DA-69B1E6CB17DF}" name="Column1862"/>
    <tableColumn id="1879" xr3:uid="{ED448D2C-CC70-4D7B-BCAB-B3F4AE417FA7}" name="Column1863"/>
    <tableColumn id="1880" xr3:uid="{906D52F6-311F-4E3D-9BCB-D8C6AEE1FFEF}" name="Column1864"/>
    <tableColumn id="1881" xr3:uid="{F63F1536-4188-4034-8C02-091F7B9DF670}" name="Column1865"/>
    <tableColumn id="1882" xr3:uid="{10A4828A-77EB-4DA0-8566-073E81DCCEB3}" name="Column1866"/>
    <tableColumn id="1883" xr3:uid="{5CCABDE9-969B-4C8C-8038-900820B29A49}" name="Column1867"/>
    <tableColumn id="1884" xr3:uid="{7BDCDF1B-D72F-4E53-8F76-D252FB57A4C0}" name="Column1868"/>
    <tableColumn id="1885" xr3:uid="{CA066A80-A0A7-4A9D-B79C-46C87AC06F3C}" name="Column1869"/>
    <tableColumn id="1886" xr3:uid="{7421CA93-32AB-458E-8C2A-302E6A90CCF7}" name="Column1870"/>
    <tableColumn id="1887" xr3:uid="{E6077F19-CA48-4DE0-895A-E5D09349F0C6}" name="Column1871"/>
    <tableColumn id="1888" xr3:uid="{EFA4E9FE-3FE6-44FD-904B-18AE857E6141}" name="Column1872"/>
    <tableColumn id="1889" xr3:uid="{B7475B5E-604E-4690-A33F-CF8E5BA5B34D}" name="Column1873"/>
    <tableColumn id="1890" xr3:uid="{4497058C-8021-4AD1-8B22-71E818B8BEF2}" name="Column1874"/>
    <tableColumn id="1891" xr3:uid="{CF1A794F-E2B3-4F21-9ABE-B23F904720EA}" name="Column1875"/>
    <tableColumn id="1892" xr3:uid="{F97563CB-E6CE-4276-9557-EA641FEAE2CF}" name="Column1876"/>
    <tableColumn id="1893" xr3:uid="{3874A6B3-1B91-4033-BF36-A16A3807CD45}" name="Column1877"/>
    <tableColumn id="1894" xr3:uid="{2F451701-9B05-4CF8-8A0F-36C3A146786F}" name="Column1878"/>
    <tableColumn id="1895" xr3:uid="{7AA29B8D-DD5B-4A15-B0C0-E34965B9A6B2}" name="Column1879"/>
    <tableColumn id="1896" xr3:uid="{6A32B052-3C74-4F73-AA18-7353AD5DA348}" name="Column1880"/>
    <tableColumn id="1897" xr3:uid="{6CAA4D3D-E127-41FE-A9F3-6280DBEC0AE6}" name="Column1881"/>
    <tableColumn id="1898" xr3:uid="{72A11A48-44BC-41B7-A01A-53890E911CF9}" name="Column1882"/>
    <tableColumn id="1899" xr3:uid="{92A86726-C7D8-4007-9E0F-66D60D714621}" name="Column1883"/>
    <tableColumn id="1900" xr3:uid="{70E4DC80-1454-43BA-9731-8E37045810E2}" name="Column1884"/>
    <tableColumn id="1901" xr3:uid="{9AF55ADF-D6BC-4519-912A-F0B99ABDAA4D}" name="Column1885"/>
    <tableColumn id="1902" xr3:uid="{B5C293BD-5E35-4D7A-A2C0-939BECA5559E}" name="Column1886"/>
    <tableColumn id="1903" xr3:uid="{D77EAA89-EF90-48CD-9C1D-A364176453FF}" name="Column1887"/>
    <tableColumn id="1904" xr3:uid="{D556BECE-56A8-45F8-90E1-72BD22589E27}" name="Column1888"/>
    <tableColumn id="1905" xr3:uid="{87BA21CC-A5A0-4D41-BFCE-3A9C1BBBF863}" name="Column1889"/>
    <tableColumn id="1906" xr3:uid="{2A4CB439-66F1-4CD5-9033-BF720426E9DF}" name="Column1890"/>
    <tableColumn id="1907" xr3:uid="{80969295-19BD-4C88-8BA5-D137F28646BD}" name="Column1891"/>
    <tableColumn id="1908" xr3:uid="{E097782C-B6E0-4889-9D26-06B7B1EC17E6}" name="Column1892"/>
    <tableColumn id="1909" xr3:uid="{1C8367C5-23CD-4D89-8EEE-334FF0EE9FCB}" name="Column1893"/>
    <tableColumn id="1910" xr3:uid="{8BB5DF90-0539-4C7A-9253-1CC6B16D2AC6}" name="Column1894"/>
    <tableColumn id="1911" xr3:uid="{F17D79AB-F122-4142-A989-A9927141CD94}" name="Column1895"/>
    <tableColumn id="1912" xr3:uid="{578CAFA6-FBB1-4EF4-8FB2-723518F0B58F}" name="Column1896"/>
    <tableColumn id="1913" xr3:uid="{8DAEE1B1-2936-4AA9-8A4F-264208B2AF03}" name="Column1897"/>
    <tableColumn id="1914" xr3:uid="{3A896CDE-C2B5-42A1-96E5-1CDC7634A3E5}" name="Column1898"/>
    <tableColumn id="1915" xr3:uid="{5590F797-DFCC-4B24-BBA9-ABEE43B3D488}" name="Column1899"/>
    <tableColumn id="1916" xr3:uid="{3DCD1EDC-4DED-4251-9859-B4E35197CCBB}" name="Column1900"/>
    <tableColumn id="1917" xr3:uid="{80531E97-3B18-4E0A-9473-8D029E39A0DE}" name="Column1901"/>
    <tableColumn id="1918" xr3:uid="{086198A1-E3C7-413B-A3C0-A4AF610BD52F}" name="Column1902"/>
    <tableColumn id="1919" xr3:uid="{50E88B00-7663-43B3-9DD8-3D555BDDEA93}" name="Column1903"/>
    <tableColumn id="1920" xr3:uid="{BCD550FF-B720-4791-B4E7-116D86C7C869}" name="Column1904"/>
    <tableColumn id="1921" xr3:uid="{724C552F-2D75-452D-A607-D7D86A6C149E}" name="Column1905"/>
    <tableColumn id="1922" xr3:uid="{5457B50C-CA3D-4727-80A5-BE6C7D8031DE}" name="Column1906"/>
    <tableColumn id="1923" xr3:uid="{4A323224-DEB6-4606-8C83-238EC301B172}" name="Column1907"/>
    <tableColumn id="1924" xr3:uid="{164A550D-8FDA-45DD-9ECB-28DB016F599B}" name="Column1908"/>
    <tableColumn id="1925" xr3:uid="{A33B691A-0BAE-4019-9091-CED621B61BED}" name="Column1909"/>
    <tableColumn id="1926" xr3:uid="{B8538ACB-E583-4184-8310-3F3F391A3ABB}" name="Column1910"/>
    <tableColumn id="1927" xr3:uid="{15B97F93-46D2-4214-A03C-24537276ABEA}" name="Column1911"/>
    <tableColumn id="1928" xr3:uid="{2F4EAAB3-FF1B-411E-ADFC-FF60E6904A4E}" name="Column1912"/>
    <tableColumn id="1929" xr3:uid="{20868E75-A1FB-4596-9B5A-ECD37B06AE76}" name="Column1913"/>
    <tableColumn id="1930" xr3:uid="{FE2A7679-2A72-4008-AB8E-608FCC691BBB}" name="Column1914"/>
    <tableColumn id="1931" xr3:uid="{9F41A3F3-DFD5-457B-B4CB-4260E361F7E0}" name="Column1915"/>
    <tableColumn id="1932" xr3:uid="{0802DA96-EB81-4282-A3AC-4C44D70A5719}" name="Column1916"/>
    <tableColumn id="1933" xr3:uid="{D7ABE221-505F-4535-BDBF-9735AAD1A72D}" name="Column1917"/>
    <tableColumn id="1934" xr3:uid="{76398C87-F81C-43EA-A63C-0068071EB384}" name="Column1918"/>
    <tableColumn id="1935" xr3:uid="{D9D077B3-B8A4-45AE-A4F5-611A6237AEE6}" name="Column1919"/>
    <tableColumn id="1936" xr3:uid="{67E6F191-20E0-456B-97E7-336A9F7B90CB}" name="Column1920"/>
    <tableColumn id="1937" xr3:uid="{D909AF11-3FF4-40F9-83BA-DB88BE8E0BD3}" name="Column1921"/>
    <tableColumn id="1938" xr3:uid="{B1EF2459-9C11-459F-A93A-01D0DFC35566}" name="Column1922"/>
    <tableColumn id="1939" xr3:uid="{272FA713-BBDF-4848-8C8E-643135998DFC}" name="Column1923"/>
    <tableColumn id="1940" xr3:uid="{6B8427DC-CCE9-4837-897A-25428363788E}" name="Column1924"/>
    <tableColumn id="1941" xr3:uid="{6D462632-3E96-4C04-86BB-D7EA7FDD3D57}" name="Column1925"/>
    <tableColumn id="1942" xr3:uid="{61A8D72B-078B-4A91-AF13-72B05E569EED}" name="Column1926"/>
    <tableColumn id="1943" xr3:uid="{887776FA-A1D6-4B27-AD55-651F9F3F4D3A}" name="Column1927"/>
    <tableColumn id="1944" xr3:uid="{5028DF9B-B487-4225-8126-E9890E802F52}" name="Column1928"/>
    <tableColumn id="1945" xr3:uid="{2655BB59-DB66-4298-BD0D-74C8A47FC8CF}" name="Column1929"/>
    <tableColumn id="1946" xr3:uid="{3869C71F-9CF1-417E-B911-2741E1D3944A}" name="Column1930"/>
    <tableColumn id="1947" xr3:uid="{7D21052F-805B-46C8-A3B5-6DFC20CF5889}" name="Column1931"/>
    <tableColumn id="1948" xr3:uid="{65A4F61F-84D4-4352-9C7C-12AF092C29B0}" name="Column1932"/>
    <tableColumn id="1949" xr3:uid="{59A1A178-BC84-4C3C-BD66-0D0C9BF04A9B}" name="Column1933"/>
    <tableColumn id="1950" xr3:uid="{5509063E-1867-4CE5-9323-5CEF287EF201}" name="Column1934"/>
    <tableColumn id="1951" xr3:uid="{FEA429E1-8160-4F91-BE31-B1EEFE151881}" name="Column1935"/>
    <tableColumn id="1952" xr3:uid="{CE4FB3F2-762D-459A-9310-7C2823C07E1D}" name="Column1936"/>
    <tableColumn id="1953" xr3:uid="{22CF8131-AFE2-4CFF-8F18-9CB66E622230}" name="Column1937"/>
    <tableColumn id="1954" xr3:uid="{D61241BC-3341-4474-B95C-968D9BF3918E}" name="Column1938"/>
    <tableColumn id="1955" xr3:uid="{16E0FE62-7A68-4AF9-A9B7-03736CDC57CC}" name="Column1939"/>
    <tableColumn id="1956" xr3:uid="{740E0D9F-447C-426C-BA6A-47636B4264F0}" name="Column1940"/>
    <tableColumn id="1957" xr3:uid="{1439465F-008A-4BCB-9D04-2AD521B2F236}" name="Column1941"/>
    <tableColumn id="1958" xr3:uid="{716FA4D6-B1D5-4A3A-9FCE-FECBE2FE4BFB}" name="Column1942"/>
    <tableColumn id="1959" xr3:uid="{3F2EFC00-282A-4D95-963F-72E24B6CA7CD}" name="Column1943"/>
    <tableColumn id="1960" xr3:uid="{CCEC0F9C-2115-4031-979F-AEF2D241BAEA}" name="Column1944"/>
    <tableColumn id="1961" xr3:uid="{50F81BDA-E29C-41EE-8DBE-ABE805B1ACE6}" name="Column1945"/>
    <tableColumn id="1962" xr3:uid="{C159B9A8-D9A7-4019-965C-7879153B2022}" name="Column1946"/>
    <tableColumn id="1963" xr3:uid="{BD204A23-6A4F-4ED4-8E8D-A03240206053}" name="Column1947"/>
    <tableColumn id="1964" xr3:uid="{2C1FC2A1-5EEB-403B-B8F1-3A86B34BF247}" name="Column1948"/>
    <tableColumn id="1965" xr3:uid="{784862DA-9947-4BC6-94B1-E6AD94B3389C}" name="Column1949"/>
    <tableColumn id="1966" xr3:uid="{0B0FCEF2-9049-4AB2-8070-EBF87BFE38E5}" name="Column1950"/>
    <tableColumn id="1967" xr3:uid="{3DE790EB-195E-4FE9-A9F3-51E5F5E8BB27}" name="Column1951"/>
    <tableColumn id="1968" xr3:uid="{837A38B5-FB1C-48BD-B7F2-9A6492F5581A}" name="Column1952"/>
    <tableColumn id="1969" xr3:uid="{2244F14C-DED3-4906-8CD0-41C4420AC70A}" name="Column1953"/>
    <tableColumn id="1970" xr3:uid="{3285D2FD-4625-4E0A-9D1C-6F13B706FED3}" name="Column1954"/>
    <tableColumn id="1971" xr3:uid="{C7217DAC-E394-477A-88F2-D1F44906BE95}" name="Column1955"/>
    <tableColumn id="1972" xr3:uid="{C4AF5967-73B8-4F5D-95FE-9470F6B85ADF}" name="Column1956"/>
    <tableColumn id="1973" xr3:uid="{18D3EA22-D2CC-4EA4-A0AF-B517036D93E1}" name="Column1957"/>
    <tableColumn id="1974" xr3:uid="{C97984A5-FA66-414C-BE80-9C9F0B80C555}" name="Column1958"/>
    <tableColumn id="1975" xr3:uid="{D8D23F86-10A9-41F4-B939-3326B7986D0D}" name="Column1959"/>
    <tableColumn id="1976" xr3:uid="{D153182C-7F56-4B41-B536-50FC4BA50880}" name="Column1960"/>
    <tableColumn id="1977" xr3:uid="{EA8660BF-A31B-4340-AE68-CF1D29BDBA1D}" name="Column1961"/>
    <tableColumn id="1978" xr3:uid="{B5B131DB-008F-4072-A613-90EB35E55DCD}" name="Column1962"/>
    <tableColumn id="1979" xr3:uid="{E1146CCF-8CA0-4998-8330-BB016A4238A3}" name="Column1963"/>
    <tableColumn id="1980" xr3:uid="{EAE450B4-D150-4C1B-8E34-306324C05B80}" name="Column1964"/>
    <tableColumn id="1981" xr3:uid="{81E561F2-951C-4A78-91A8-AC5B219C47B8}" name="Column1965"/>
    <tableColumn id="1982" xr3:uid="{C137539E-3D35-4AE2-A5A8-42924CA51E52}" name="Column1966"/>
    <tableColumn id="1983" xr3:uid="{C4A74A2F-D74A-4D67-B6B1-4C765B8DD3B2}" name="Column1967"/>
    <tableColumn id="1984" xr3:uid="{A6F8C063-732B-4CF9-8316-DEEC3CB4D26A}" name="Column1968"/>
    <tableColumn id="1985" xr3:uid="{45B2C352-5E71-4C6E-8287-2D3842F924A7}" name="Column1969"/>
    <tableColumn id="1986" xr3:uid="{56B02283-A752-45FA-8F3C-13577B963632}" name="Column1970"/>
    <tableColumn id="1987" xr3:uid="{D9EFB150-33B4-45EE-9C9E-575582B63A19}" name="Column1971"/>
    <tableColumn id="1988" xr3:uid="{1E19C12B-EB44-4289-BCE6-04C9AE7CCA17}" name="Column1972"/>
    <tableColumn id="1989" xr3:uid="{FAF0C4DC-5336-47DD-AB7D-06B4853FFFDC}" name="Column1973"/>
    <tableColumn id="1990" xr3:uid="{9CB50685-D2C0-4D05-BD9B-E81AC5CEF452}" name="Column1974"/>
    <tableColumn id="1991" xr3:uid="{226015BC-1C29-4496-9866-BEFE39215C7F}" name="Column1975"/>
    <tableColumn id="1992" xr3:uid="{D146A895-337D-4135-AB99-93C83C2C0679}" name="Column1976"/>
    <tableColumn id="1993" xr3:uid="{E63C606D-26ED-4F81-A111-5AD2079B399D}" name="Column1977"/>
    <tableColumn id="1994" xr3:uid="{F5967932-961A-448D-9769-932BF72FA8A3}" name="Column1978"/>
    <tableColumn id="1995" xr3:uid="{8CABDF45-8244-49A2-AC8D-807D6CBD7134}" name="Column1979"/>
    <tableColumn id="1996" xr3:uid="{63E2EACF-4C3E-4BE7-94C1-C6A6A5935E17}" name="Column1980"/>
    <tableColumn id="1997" xr3:uid="{A9BF4F8E-6C3B-4A61-975C-1666763390D6}" name="Column1981"/>
    <tableColumn id="1998" xr3:uid="{2ED0B12A-E141-4A9A-B451-C488E799AF16}" name="Column1982"/>
    <tableColumn id="1999" xr3:uid="{A760B218-167B-4D78-A409-B0F80EB545CD}" name="Column1983"/>
    <tableColumn id="2000" xr3:uid="{FDC4F372-4DEB-465B-95E7-FF6EC0F264C7}" name="Column1984"/>
    <tableColumn id="2001" xr3:uid="{9CC2AAC7-0BDA-4DF7-8748-1D1AF8CD3CC5}" name="Column1985"/>
    <tableColumn id="2002" xr3:uid="{57EB8A3B-3CE2-4F0A-A1E9-DE94E84252F0}" name="Column1986"/>
    <tableColumn id="2003" xr3:uid="{8B89890F-3F99-4BAB-9CF2-ACBAC4A7FCC1}" name="Column1987"/>
    <tableColumn id="2004" xr3:uid="{34004668-A386-4A7D-86C3-21FDA1490457}" name="Column1988"/>
    <tableColumn id="2005" xr3:uid="{0F20A52B-6CAD-41C3-B24D-54F07266B921}" name="Column1989"/>
    <tableColumn id="2006" xr3:uid="{403FF474-F44B-4C29-9E44-B98662380C25}" name="Column1990"/>
    <tableColumn id="2007" xr3:uid="{349FFF74-DC0D-44E9-975D-99E60BDF1502}" name="Column1991"/>
    <tableColumn id="2008" xr3:uid="{0047608E-E6F0-466A-B8BA-B227704E0810}" name="Column1992"/>
    <tableColumn id="2009" xr3:uid="{59B157EE-338A-446E-82DC-976664CC2BB2}" name="Column1993"/>
    <tableColumn id="2010" xr3:uid="{F133369E-C140-4E74-BBBC-8CFAA8B1B7B1}" name="Column1994"/>
    <tableColumn id="2011" xr3:uid="{6B73F15E-8C82-4BE7-A5AB-B143D4F3FDCC}" name="Column1995"/>
    <tableColumn id="2012" xr3:uid="{D2D7B4E9-22EC-4216-BF2B-F3E3A6DAB8AF}" name="Column1996"/>
    <tableColumn id="2013" xr3:uid="{23CF37D4-B588-4C7C-83B2-658EB19412B5}" name="Column1997"/>
    <tableColumn id="2014" xr3:uid="{C8018913-06F9-4542-93FE-434056AAC470}" name="Column1998"/>
    <tableColumn id="2015" xr3:uid="{75C1FBA5-B124-4C99-9D34-0E08B9554010}" name="Column1999"/>
    <tableColumn id="2016" xr3:uid="{AC608B6B-E78B-4E57-A50B-17B876F73980}" name="Column2000"/>
    <tableColumn id="2017" xr3:uid="{7E2B08FF-579D-4E4E-A2F0-0598B483AD9F}" name="Column2001"/>
    <tableColumn id="2018" xr3:uid="{DC477E6A-F273-4522-AADF-25EF6418E17B}" name="Column2002"/>
    <tableColumn id="2019" xr3:uid="{16F27D5B-0201-4920-B902-0B4941D6AF12}" name="Column2003"/>
    <tableColumn id="2020" xr3:uid="{F863963A-05FF-4B19-B309-D393C2DF1D6F}" name="Column2004"/>
    <tableColumn id="2021" xr3:uid="{1A083786-1DBF-4833-B60A-7AE1A8DDDEF3}" name="Column2005"/>
    <tableColumn id="2022" xr3:uid="{CE2E31E7-ED61-453E-BBFB-BA5668820FC2}" name="Column2006"/>
    <tableColumn id="2023" xr3:uid="{71C72C1C-7371-4EEA-A37A-AB4317EA8B34}" name="Column2007"/>
    <tableColumn id="2024" xr3:uid="{D5566359-DA03-4FF3-A997-4D59F28BA8E4}" name="Column2008"/>
    <tableColumn id="2025" xr3:uid="{6A915E8F-D6C1-4AA6-B4A6-6B15F4CE6516}" name="Column2009"/>
    <tableColumn id="2026" xr3:uid="{1E537F71-92E3-42A3-BE34-BE04DC32BC12}" name="Column2010"/>
    <tableColumn id="2027" xr3:uid="{1A651FD6-AB8F-47F3-A2D3-523C1613DC1E}" name="Column2011"/>
    <tableColumn id="2028" xr3:uid="{63F68F80-DB16-4608-9D9E-7923CD819554}" name="Column2012"/>
    <tableColumn id="2029" xr3:uid="{27904218-14B7-47C2-A35F-05A5080C9320}" name="Column2013"/>
    <tableColumn id="2030" xr3:uid="{DDE8ABFD-B4D7-4B8E-8540-4E05A320D74C}" name="Column2014"/>
    <tableColumn id="2031" xr3:uid="{7D65F9A6-2D9A-4720-B1E9-CC7EC80EE130}" name="Column2015"/>
    <tableColumn id="2032" xr3:uid="{ABBA02DB-37C6-4552-9A01-91FD248FEB68}" name="Column2016"/>
    <tableColumn id="2033" xr3:uid="{2A1CE709-EC4F-43A4-8CE7-7C1222650C60}" name="Column2017"/>
    <tableColumn id="2034" xr3:uid="{75A44DEB-4ED6-4CF2-86B1-4820F86A0F68}" name="Column2018"/>
    <tableColumn id="2035" xr3:uid="{4E873FE9-E326-4117-B356-8F1B47B99D27}" name="Column2019"/>
    <tableColumn id="2036" xr3:uid="{E888A616-DE5B-4554-925C-40D4241C587D}" name="Column2020"/>
    <tableColumn id="2037" xr3:uid="{CD1227DE-0DD3-4750-B9EE-2962B551AA9C}" name="Column2021"/>
    <tableColumn id="2038" xr3:uid="{652A32A4-3A07-478F-89F7-872883A9DBFA}" name="Column2022"/>
    <tableColumn id="2039" xr3:uid="{FBFAB938-AD74-49F1-934F-F890D576D781}" name="Column2023"/>
    <tableColumn id="2040" xr3:uid="{E1F8E7D3-B353-455E-A994-55E2D1FA92C5}" name="Column2024"/>
    <tableColumn id="2041" xr3:uid="{5C77B99E-B494-4123-86BB-B231B0E93CB2}" name="Column2025"/>
    <tableColumn id="2042" xr3:uid="{C2E38933-ED8D-461F-9F36-85325B5C4DC5}" name="Column2026"/>
    <tableColumn id="2043" xr3:uid="{1D988493-9C3D-41FC-B4A8-E3A626B8391B}" name="Column2027"/>
    <tableColumn id="2044" xr3:uid="{603EEA1F-AF01-4FB0-8B53-C762E27F7410}" name="Column2028"/>
    <tableColumn id="2045" xr3:uid="{E30FF2CA-9372-498D-9435-16271A8A0C90}" name="Column2029"/>
    <tableColumn id="2046" xr3:uid="{377CB949-6A16-4DAD-8BE7-A57A1464E06C}" name="Column2030"/>
    <tableColumn id="2047" xr3:uid="{6E1F4861-3748-4923-8A4F-9A16B806A443}" name="Column2031"/>
    <tableColumn id="2048" xr3:uid="{0C2E9BD6-B748-4832-80DC-6D762217B956}" name="Column2032"/>
    <tableColumn id="2049" xr3:uid="{36AB7008-B065-448D-83D0-3F73DD6E9016}" name="Column2033"/>
    <tableColumn id="2050" xr3:uid="{D7A20A7E-FE27-411E-9828-DA9CF47CF2B9}" name="Column2034"/>
    <tableColumn id="2051" xr3:uid="{C81251F8-480D-48CE-89D9-2BBF81C4451B}" name="Column2035"/>
    <tableColumn id="2052" xr3:uid="{D26AEBC0-452B-4D89-9390-B75C27E8F630}" name="Column2036"/>
    <tableColumn id="2053" xr3:uid="{76A2AFDF-83F4-4E5E-831F-21845E7C322B}" name="Column2037"/>
    <tableColumn id="2054" xr3:uid="{72A34A57-84A2-4A30-AB03-994B764952AE}" name="Column2038"/>
    <tableColumn id="2055" xr3:uid="{281D6325-CC2C-4AEE-90A9-B0B665D39969}" name="Column2039"/>
    <tableColumn id="2056" xr3:uid="{273481B3-5D09-4FEA-9900-BC2CB34DBB17}" name="Column2040"/>
    <tableColumn id="2057" xr3:uid="{CAE3BEB9-26AA-40BE-A48A-23ABA9B0B8DB}" name="Column2041"/>
    <tableColumn id="2058" xr3:uid="{1201A62D-C143-4909-8356-A34EDA169086}" name="Column2042"/>
    <tableColumn id="2059" xr3:uid="{56AF7EB7-68E6-4489-83B6-928E7A72708F}" name="Column2043"/>
    <tableColumn id="2060" xr3:uid="{3791266D-55F6-440B-9C8F-9C2068BCFF08}" name="Column2044"/>
    <tableColumn id="2061" xr3:uid="{2D916F2F-225B-4638-9264-57574CC483BC}" name="Column2045"/>
    <tableColumn id="2062" xr3:uid="{A3E63B74-07D0-49F0-8902-90A4EEEC9A4B}" name="Column2046"/>
    <tableColumn id="2063" xr3:uid="{CC62F2CF-A25A-423C-AD5D-A848EB624CA7}" name="Column2047"/>
    <tableColumn id="2064" xr3:uid="{4D1C90A5-5388-41F9-B1E0-B0121A5C4CB8}" name="Column2048"/>
    <tableColumn id="2065" xr3:uid="{F70DF2F7-0E50-407B-A878-84C8C61C8EC5}" name="Column2049"/>
    <tableColumn id="2066" xr3:uid="{C8070A06-018F-4D35-AA77-54A825F8F929}" name="Column2050"/>
    <tableColumn id="2067" xr3:uid="{707CB3C9-5CB4-4F6E-9090-6AF9267EEFC7}" name="Column2051"/>
    <tableColumn id="2068" xr3:uid="{6941DB93-0D89-47B0-9BD4-94D72AB593BA}" name="Column2052"/>
    <tableColumn id="2069" xr3:uid="{641804C8-7762-4953-A4DB-79A0B586891D}" name="Column2053"/>
    <tableColumn id="2070" xr3:uid="{E76F5ABA-9B81-42A3-9707-EA638FA3E96A}" name="Column2054"/>
    <tableColumn id="2071" xr3:uid="{87C43607-3F3C-46A0-85CE-77FED4C97189}" name="Column2055"/>
    <tableColumn id="2072" xr3:uid="{5B9EFE01-DF30-4E07-AB54-22C719284F88}" name="Column2056"/>
    <tableColumn id="2073" xr3:uid="{0229E76D-7DBD-4A8B-BFBE-3BEF928B4624}" name="Column2057"/>
    <tableColumn id="2074" xr3:uid="{3188747F-3F7F-4E24-9E57-A2A73E85CC6B}" name="Column2058"/>
    <tableColumn id="2075" xr3:uid="{21D30AAF-923D-45B7-925F-B06CE81D6BAE}" name="Column2059"/>
    <tableColumn id="2076" xr3:uid="{C7070C88-6CF8-4FEA-B2DE-859240C736C6}" name="Column2060"/>
    <tableColumn id="2077" xr3:uid="{DAACA8B7-8B72-4A96-8005-105CA4413C6A}" name="Column2061"/>
    <tableColumn id="2078" xr3:uid="{B2834F46-D364-49D9-B436-086C6978AC11}" name="Column2062"/>
    <tableColumn id="2079" xr3:uid="{70BD6D84-6BCE-4CBC-B46D-92BACEEEC101}" name="Column2063"/>
    <tableColumn id="2080" xr3:uid="{A6F44BFB-F623-4244-8111-5258C225A340}" name="Column2064"/>
    <tableColumn id="2081" xr3:uid="{F93B7764-CDBB-46B3-BBEB-440E4F7F8520}" name="Column2065"/>
    <tableColumn id="2082" xr3:uid="{4A25BD82-AEB6-4E42-BC30-DCD8BEED51D5}" name="Column2066"/>
    <tableColumn id="2083" xr3:uid="{2649C985-EE43-4998-8B16-356E05155060}" name="Column2067"/>
    <tableColumn id="2084" xr3:uid="{E3739A32-3101-419B-A5D1-9F7B393FF00D}" name="Column2068"/>
    <tableColumn id="2085" xr3:uid="{46049FBF-485C-481A-82DD-E81CD0F46D1F}" name="Column2069"/>
    <tableColumn id="2086" xr3:uid="{FB90B1BF-837B-4228-BBA4-1F5C5C1E3141}" name="Column2070"/>
    <tableColumn id="2087" xr3:uid="{D6D258AE-7E7A-4E32-8A3A-27886156BFA8}" name="Column2071"/>
    <tableColumn id="2088" xr3:uid="{54EB0DF0-B58D-4215-ADD3-2AEF62479D5A}" name="Column2072"/>
    <tableColumn id="2089" xr3:uid="{DE2939B3-1E40-4AEB-96BE-553ECCB2C8AA}" name="Column2073"/>
    <tableColumn id="2090" xr3:uid="{74DB2C9E-B688-4061-8DC0-C39D79B58EB0}" name="Column2074"/>
    <tableColumn id="2091" xr3:uid="{315572CD-4DE9-4E31-B06E-E70EE635D64F}" name="Column2075"/>
    <tableColumn id="2092" xr3:uid="{EDB45D10-EB73-46BF-8A51-43476D2493F4}" name="Column2076"/>
    <tableColumn id="2093" xr3:uid="{4FC6EF7E-200F-4665-93BD-939CB0AE6EFA}" name="Column2077"/>
    <tableColumn id="2094" xr3:uid="{0DB411BD-B6F5-4B1F-BF58-65EB92D9B426}" name="Column2078"/>
    <tableColumn id="2095" xr3:uid="{6C169416-72B2-439D-AB46-62325C82F81D}" name="Column2079"/>
    <tableColumn id="2096" xr3:uid="{FC1ED906-2345-453B-98D8-2D5B4E4B696D}" name="Column2080"/>
    <tableColumn id="2097" xr3:uid="{8720CA1D-2AEC-43F7-8AC3-9D7499DC0862}" name="Column2081"/>
    <tableColumn id="2098" xr3:uid="{DECFF4B4-D8A2-4D74-9AB4-C9085D0AABD1}" name="Column2082"/>
    <tableColumn id="2099" xr3:uid="{CC4AF612-1E3C-4274-998F-A1979F2A66B5}" name="Column2083"/>
    <tableColumn id="2100" xr3:uid="{5A06A943-D93A-4ABA-A320-E7AB5683B89A}" name="Column2084"/>
    <tableColumn id="2101" xr3:uid="{9856609E-7847-486A-A36A-B8E58452FE3C}" name="Column2085"/>
    <tableColumn id="2102" xr3:uid="{BC812D28-9F1E-4901-AFF4-F56DCED8D09C}" name="Column2086"/>
    <tableColumn id="2103" xr3:uid="{8E1AE215-78B6-41AB-ADC5-11A98B7B4568}" name="Column2087"/>
    <tableColumn id="2104" xr3:uid="{9864D194-A453-48E3-9FDB-DFE1DD66970E}" name="Column2088"/>
    <tableColumn id="2105" xr3:uid="{5ACFB427-3294-4EF9-B494-9C6DA9B1D104}" name="Column2089"/>
    <tableColumn id="2106" xr3:uid="{720FC1E8-AF47-4297-8CC0-8A310EB1E75D}" name="Column2090"/>
    <tableColumn id="2107" xr3:uid="{1B6A68A2-F539-4547-921E-84DDDC3A3506}" name="Column2091"/>
    <tableColumn id="2108" xr3:uid="{DBF3E881-2A93-406A-85AD-56D7985B25B3}" name="Column2092"/>
    <tableColumn id="2109" xr3:uid="{7309D11F-8727-42DC-AFE0-1B24C888D5F8}" name="Column2093"/>
    <tableColumn id="2110" xr3:uid="{C42259FB-8241-499B-8FC4-5A4AA877D330}" name="Column2094"/>
    <tableColumn id="2111" xr3:uid="{477C83F3-6CE2-45DC-BF07-96D036D29D86}" name="Column2095"/>
    <tableColumn id="2112" xr3:uid="{B6C19E0D-1395-44D9-9E37-2F1A1B6DF548}" name="Column2096"/>
    <tableColumn id="2113" xr3:uid="{4D20C0F8-9D6B-46BF-8816-5CAC000963E5}" name="Column2097"/>
    <tableColumn id="2114" xr3:uid="{D3E344B1-04A4-41D4-A2D8-EFEF5B865642}" name="Column2098"/>
    <tableColumn id="2115" xr3:uid="{AD19ADE5-4DF3-4BE5-A060-C30D04A0647B}" name="Column2099"/>
    <tableColumn id="2116" xr3:uid="{F911BB40-AE22-4DDA-A2E3-C10F0BEB116A}" name="Column2100"/>
    <tableColumn id="2117" xr3:uid="{24635E46-4D7C-49F2-B116-980E76C966DD}" name="Column2101"/>
    <tableColumn id="2118" xr3:uid="{1A7D10F4-DEE4-450C-A066-304C39F4AE8E}" name="Column2102"/>
    <tableColumn id="2119" xr3:uid="{24E82418-4410-4834-8C43-2164D4F79438}" name="Column2103"/>
    <tableColumn id="2120" xr3:uid="{7AD0F1CB-ACE6-4627-BC28-005A3F85BFE2}" name="Column2104"/>
    <tableColumn id="2121" xr3:uid="{08108015-3B06-49E8-A550-25BA6DA692C3}" name="Column2105"/>
    <tableColumn id="2122" xr3:uid="{981F98B3-327B-40AA-999D-75EAF715AB68}" name="Column2106"/>
    <tableColumn id="2123" xr3:uid="{2A73AAAF-B2B3-46A4-B54A-016486EDCFE2}" name="Column2107"/>
    <tableColumn id="2124" xr3:uid="{3E29510A-A12F-421E-A629-B08B6C3D1BD5}" name="Column2108"/>
    <tableColumn id="2125" xr3:uid="{52C115DD-A23E-4989-BBE1-6BCC9BB49897}" name="Column2109"/>
    <tableColumn id="2126" xr3:uid="{64E85E42-C8AA-4A5E-85C0-1D87F6436662}" name="Column2110"/>
    <tableColumn id="2127" xr3:uid="{8EB78FDD-ADEB-45AB-A222-F2A0A454E53F}" name="Column2111"/>
    <tableColumn id="2128" xr3:uid="{9530489A-5387-4083-909C-1F974B7D2DBF}" name="Column2112"/>
    <tableColumn id="2129" xr3:uid="{F4C29C86-0F2C-4DFB-AB89-5F0711237525}" name="Column2113"/>
    <tableColumn id="2130" xr3:uid="{DE8B91FD-703A-4DAC-979E-1BB0C7DD8D4E}" name="Column2114"/>
    <tableColumn id="2131" xr3:uid="{7AC40B7D-4927-4E68-AE5C-AE2815462643}" name="Column2115"/>
    <tableColumn id="2132" xr3:uid="{68FD49E8-486A-492B-B591-C65C57FBAAF3}" name="Column2116"/>
    <tableColumn id="2133" xr3:uid="{C1CF2F99-8722-418C-B5DB-AF4210E67E3F}" name="Column2117"/>
    <tableColumn id="2134" xr3:uid="{5AE92706-B4E4-49E6-B2EC-A14DBC53952D}" name="Column2118"/>
    <tableColumn id="2135" xr3:uid="{93097AA3-5CC9-47E2-9F89-7CE2BDAD282B}" name="Column2119"/>
    <tableColumn id="2136" xr3:uid="{C25B1067-D9A0-4AE4-9374-7EBC4E42A458}" name="Column2120"/>
    <tableColumn id="2137" xr3:uid="{ECC992AD-01AA-443C-9869-5FA74B709370}" name="Column2121"/>
    <tableColumn id="2138" xr3:uid="{D7A912CA-2C04-41D1-A14E-AC7A85D3A01C}" name="Column2122"/>
    <tableColumn id="2139" xr3:uid="{E4792922-F6AB-41A0-98F9-889888F84F24}" name="Column2123"/>
    <tableColumn id="2140" xr3:uid="{4E998221-6770-491E-AB8A-A84889E744DF}" name="Column2124"/>
    <tableColumn id="2141" xr3:uid="{0A443B11-9684-4530-8450-68E88E2AEF37}" name="Column2125"/>
    <tableColumn id="2142" xr3:uid="{C9BCD5AF-0721-4C4A-AFB0-E08151CA99F0}" name="Column2126"/>
    <tableColumn id="2143" xr3:uid="{F7A56AC3-425E-40B9-A020-0EC12DA8DB2D}" name="Column2127"/>
    <tableColumn id="2144" xr3:uid="{0E56A889-FAB8-46ED-AFFA-95F3A98E88FA}" name="Column2128"/>
    <tableColumn id="2145" xr3:uid="{574C4D76-BE7E-4BB9-8A4F-5756C099123E}" name="Column2129"/>
    <tableColumn id="2146" xr3:uid="{4CC8447B-EDE6-4E7B-8F73-827C5CEA7AEB}" name="Column2130"/>
    <tableColumn id="2147" xr3:uid="{8A913EDE-98A9-4B03-BC8D-A757A3112AE1}" name="Column2131"/>
    <tableColumn id="2148" xr3:uid="{83C549C6-AEDC-4AF8-ADC8-234EBDEA4018}" name="Column2132"/>
    <tableColumn id="2149" xr3:uid="{4F90D9CC-48E4-4AAB-B485-1554468C3F56}" name="Column2133"/>
    <tableColumn id="2150" xr3:uid="{F487C31E-3E27-47F8-B7C4-8B975715377E}" name="Column2134"/>
    <tableColumn id="2151" xr3:uid="{3E5E0922-E67D-4E61-A99D-A58BF88082A3}" name="Column2135"/>
    <tableColumn id="2152" xr3:uid="{B5DFF24B-924F-4683-8A69-CE58B49AF116}" name="Column2136"/>
    <tableColumn id="2153" xr3:uid="{C0D406EE-C854-4A45-BD53-5DF06D1022CC}" name="Column2137"/>
    <tableColumn id="2154" xr3:uid="{1C882BD7-CD2D-486C-85A2-5C93BFF66696}" name="Column2138"/>
    <tableColumn id="2155" xr3:uid="{F47BDA8E-D840-413F-8135-6BD64806BA48}" name="Column2139"/>
    <tableColumn id="2156" xr3:uid="{E4685B70-8DC0-482D-8765-0FAA2EE97953}" name="Column2140"/>
    <tableColumn id="2157" xr3:uid="{13A7DDCE-1BA2-4D99-BAAF-CD982CB36C86}" name="Column2141"/>
    <tableColumn id="2158" xr3:uid="{5EF06439-BF61-4A3B-8A88-9AC7C5A75FF2}" name="Column2142"/>
    <tableColumn id="2159" xr3:uid="{DFA8A2B1-A10F-4F4D-B9FB-D1225364F082}" name="Column2143"/>
    <tableColumn id="2160" xr3:uid="{82EDF7E7-B69B-4DC5-9F3C-5A5AA637DF17}" name="Column2144"/>
    <tableColumn id="2161" xr3:uid="{78E7B844-2519-4856-960A-30D3C85C23FA}" name="Column2145"/>
    <tableColumn id="2162" xr3:uid="{DC5DA000-F16F-4B01-90CE-462E5D1F9E50}" name="Column2146"/>
    <tableColumn id="2163" xr3:uid="{9F94C84D-92DC-44F6-8A3F-70E195D9A4DB}" name="Column2147"/>
    <tableColumn id="2164" xr3:uid="{4D3CC03F-D723-4810-A15C-02CF03041CEF}" name="Column2148"/>
    <tableColumn id="2165" xr3:uid="{F86D4014-4DD7-4A8B-9FE9-6E111C8D11F5}" name="Column2149"/>
    <tableColumn id="2166" xr3:uid="{9F998591-E3C6-4D35-87D0-1FA785B81090}" name="Column2150"/>
    <tableColumn id="2167" xr3:uid="{83CAA233-37B0-40C6-8C98-533963207DDC}" name="Column2151"/>
    <tableColumn id="2168" xr3:uid="{2D13AF88-3077-4784-B549-423FAB65A0F5}" name="Column2152"/>
    <tableColumn id="2169" xr3:uid="{BFADCDFD-F6D6-4CA7-B32E-A3B2C422A4C9}" name="Column2153"/>
    <tableColumn id="2170" xr3:uid="{C78D3B13-33D8-4B38-9EDA-D0C3ED56E18B}" name="Column2154"/>
    <tableColumn id="2171" xr3:uid="{12185635-969E-456F-85D7-8BAA8E009976}" name="Column2155"/>
    <tableColumn id="2172" xr3:uid="{A3EF43FC-B27B-44F5-B809-9FEAD3B61B3F}" name="Column2156"/>
    <tableColumn id="2173" xr3:uid="{0DE53F3D-E95C-40E2-9591-595D6BD96491}" name="Column2157"/>
    <tableColumn id="2174" xr3:uid="{BDDD5E28-0D0D-444E-8910-5119C35BFA2B}" name="Column2158"/>
    <tableColumn id="2175" xr3:uid="{9CB5EB9A-5248-4883-9EC6-EA0DA7288207}" name="Column2159"/>
    <tableColumn id="2176" xr3:uid="{3497D7E9-D514-4A9D-B4A0-112330FC1CA4}" name="Column2160"/>
    <tableColumn id="2177" xr3:uid="{D4F2BC39-0577-40A0-A3F7-6A9DB91F7CBD}" name="Column2161"/>
    <tableColumn id="2178" xr3:uid="{1FEE0969-9194-47A6-8C44-EF0F5B3E7F7F}" name="Column2162"/>
    <tableColumn id="2179" xr3:uid="{C300C02B-2553-4472-A93F-EA6F6D5FD862}" name="Column2163"/>
    <tableColumn id="2180" xr3:uid="{044E2E4E-C14C-4C5A-90E3-DF28D33B29E8}" name="Column2164"/>
    <tableColumn id="2181" xr3:uid="{B82F3B41-78C8-48DF-AC60-245D33484290}" name="Column2165"/>
    <tableColumn id="2182" xr3:uid="{443555D6-2291-4E55-996B-139D3C7B080A}" name="Column2166"/>
    <tableColumn id="2183" xr3:uid="{44D0206F-5C5A-4174-BDD9-E43387A24025}" name="Column2167"/>
    <tableColumn id="2184" xr3:uid="{3AC9DB61-355F-4412-B2F1-A813BF3C05F8}" name="Column2168"/>
    <tableColumn id="2185" xr3:uid="{AA12E4EE-9291-4876-99E5-C4F3C91FBFD6}" name="Column2169"/>
    <tableColumn id="2186" xr3:uid="{50293F52-F66E-47CB-9D16-EC8836AFAA11}" name="Column2170"/>
    <tableColumn id="2187" xr3:uid="{150D572F-D09C-4638-ACE6-E01F25FF799C}" name="Column2171"/>
    <tableColumn id="2188" xr3:uid="{46B3DF45-A23D-43B0-8379-12D381F3D08B}" name="Column2172"/>
    <tableColumn id="2189" xr3:uid="{068CACDF-BB24-4F61-B233-9B266E016725}" name="Column2173"/>
    <tableColumn id="2190" xr3:uid="{684A0147-44D5-4C8E-9898-D01C00B432ED}" name="Column2174"/>
    <tableColumn id="2191" xr3:uid="{DE87E002-6436-4040-86B3-87B55BB95EB6}" name="Column2175"/>
    <tableColumn id="2192" xr3:uid="{B7FC1516-3256-4B1E-A4C3-EBA070AC1D82}" name="Column2176"/>
    <tableColumn id="2193" xr3:uid="{63E65728-461C-4567-ACC7-D456C08D0C38}" name="Column2177"/>
    <tableColumn id="2194" xr3:uid="{17A4AFE5-1A15-4983-AE75-FCACC20A89CA}" name="Column2178"/>
    <tableColumn id="2195" xr3:uid="{49606508-A450-4F20-AAE6-F54C580293B0}" name="Column2179"/>
    <tableColumn id="2196" xr3:uid="{1E30808B-C8A5-4FC4-841B-DEBAF015353B}" name="Column2180"/>
    <tableColumn id="2197" xr3:uid="{9FEF4FDC-60DB-43BB-AF07-1646B136B848}" name="Column2181"/>
    <tableColumn id="2198" xr3:uid="{99AD2A96-9BC5-4E65-84AE-6912E8BAFF76}" name="Column2182"/>
    <tableColumn id="2199" xr3:uid="{74AFE965-1052-42F2-9045-9B12C1145346}" name="Column2183"/>
    <tableColumn id="2200" xr3:uid="{A457B887-E3E5-4CB9-88B6-37BEC867FB83}" name="Column2184"/>
    <tableColumn id="2201" xr3:uid="{399E4DE5-FFF0-4237-B1D0-802D11128DCA}" name="Column2185"/>
    <tableColumn id="2202" xr3:uid="{1EAEE092-4737-41F8-B34E-BB1990F651F2}" name="Column2186"/>
    <tableColumn id="2203" xr3:uid="{4BC997C7-6BE4-4BE2-9FD7-6D4C6A62110A}" name="Column2187"/>
    <tableColumn id="2204" xr3:uid="{4D80A85E-84F0-44E0-8F55-579FCCE9E0F4}" name="Column2188"/>
    <tableColumn id="2205" xr3:uid="{C0ED8D03-CB87-45A3-A108-341C49A60D58}" name="Column2189"/>
    <tableColumn id="2206" xr3:uid="{0C42ED4C-24B2-4F08-BBE9-59697F90E863}" name="Column2190"/>
    <tableColumn id="2207" xr3:uid="{8CB029ED-AA18-4DBF-BFE6-98571EE88F3D}" name="Column2191"/>
    <tableColumn id="2208" xr3:uid="{76906E2C-45B4-4B9C-B2AB-003457E841F2}" name="Column2192"/>
    <tableColumn id="2209" xr3:uid="{5420BD62-D204-43C9-9D39-AB547E77625F}" name="Column2193"/>
    <tableColumn id="2210" xr3:uid="{34C7CEA7-A23D-4BF1-9DCD-4085FEE8969F}" name="Column2194"/>
    <tableColumn id="2211" xr3:uid="{779DCA82-433B-41A7-8D22-B0B6598B7DB3}" name="Column2195"/>
    <tableColumn id="2212" xr3:uid="{9A364466-1FB7-486C-8B1F-3BA6EFE4DC65}" name="Column2196"/>
    <tableColumn id="2213" xr3:uid="{5742240F-FEE0-480E-817B-9AA83ADEA0B6}" name="Column2197"/>
    <tableColumn id="2214" xr3:uid="{2189CAE5-2879-4B87-91B2-157BD1DE38B9}" name="Column2198"/>
    <tableColumn id="2215" xr3:uid="{0DBD3363-91F1-4418-83E8-D9B85FD6BD89}" name="Column2199"/>
    <tableColumn id="2216" xr3:uid="{DD70B8B4-DA9D-435F-9BD3-D72A52F9661B}" name="Column2200"/>
    <tableColumn id="2217" xr3:uid="{5E88F72D-0985-4311-BCA5-4848414C6CA6}" name="Column2201"/>
    <tableColumn id="2218" xr3:uid="{FC20FC1C-A909-427F-93E1-A55B01389CC5}" name="Column2202"/>
    <tableColumn id="2219" xr3:uid="{9F7890EE-4123-49BF-A04C-C566FBC6CB86}" name="Column2203"/>
    <tableColumn id="2220" xr3:uid="{5ED36688-9DE6-4F7E-B361-9A1D259C390B}" name="Column2204"/>
    <tableColumn id="2221" xr3:uid="{93C31466-CCC8-47A2-A9EA-E204EEB52D25}" name="Column2205"/>
    <tableColumn id="2222" xr3:uid="{F71D1B0F-14F7-4B81-9545-BEF2BFBBB2A0}" name="Column2206"/>
    <tableColumn id="2223" xr3:uid="{B0FF8F52-968B-4081-AA63-1858E7637215}" name="Column2207"/>
    <tableColumn id="2224" xr3:uid="{B473CD44-1619-482F-A4AC-835F0A871851}" name="Column2208"/>
    <tableColumn id="2225" xr3:uid="{3D1DC7CB-1A03-4BA7-81BF-F0B3CB3E3ABE}" name="Column2209"/>
    <tableColumn id="2226" xr3:uid="{ECA8EE33-FA82-4CBD-A89D-F2B6D01639F1}" name="Column2210"/>
    <tableColumn id="2227" xr3:uid="{A3AC93A8-5E59-4BA4-B057-04A24D2DE23A}" name="Column2211"/>
    <tableColumn id="2228" xr3:uid="{B3DC9B5B-CC25-4DF8-A995-66AA5F9422C1}" name="Column2212"/>
    <tableColumn id="2229" xr3:uid="{24817B1F-C376-40E4-8BD9-4E6A0244BAB9}" name="Column2213"/>
    <tableColumn id="2230" xr3:uid="{ACF1369E-145B-4BE1-B9EE-973854772750}" name="Column2214"/>
    <tableColumn id="2231" xr3:uid="{D899CAB9-948E-42D3-BBE3-82B3D4993349}" name="Column2215"/>
    <tableColumn id="2232" xr3:uid="{459E2D46-EBEB-4CC3-9B42-341B3FE9307B}" name="Column2216"/>
    <tableColumn id="2233" xr3:uid="{B5164EFA-E0C0-4987-BF4F-9CEF5A76FD95}" name="Column2217"/>
    <tableColumn id="2234" xr3:uid="{9A7189C3-3137-4C9D-B5EB-94F67A1CAE41}" name="Column2218"/>
    <tableColumn id="2235" xr3:uid="{7B6B6759-07DA-48FC-A4F8-5D918F9CB8D8}" name="Column2219"/>
    <tableColumn id="2236" xr3:uid="{30CB7388-BF56-4D5C-A9CD-1301B2C37E8A}" name="Column2220"/>
    <tableColumn id="2237" xr3:uid="{84EC7DD6-7C7A-4CE6-BFDE-6260B54F9003}" name="Column2221"/>
    <tableColumn id="2238" xr3:uid="{A8FAB8DA-3F75-4A7B-8B0C-06965DBDF8EF}" name="Column2222"/>
    <tableColumn id="2239" xr3:uid="{77483761-93AA-4973-A25D-230AACB31D46}" name="Column2223"/>
    <tableColumn id="2240" xr3:uid="{F87A82EF-CF61-4557-AB50-E5D0EE9E3538}" name="Column2224"/>
    <tableColumn id="2241" xr3:uid="{F661B94A-30F2-4B3C-A195-9B79283747ED}" name="Column2225"/>
    <tableColumn id="2242" xr3:uid="{7E5FCAA7-F9CD-4EB8-8B9E-6778827AE5D2}" name="Column2226"/>
    <tableColumn id="2243" xr3:uid="{FB693643-CB37-4FF1-96E2-BCB90520EB56}" name="Column2227"/>
    <tableColumn id="2244" xr3:uid="{18F1DB79-7DC3-4EA8-880E-57694D2BC04A}" name="Column2228"/>
    <tableColumn id="2245" xr3:uid="{6A5731EC-0DBE-4C7D-BF2F-B5DD9E6277AA}" name="Column2229"/>
    <tableColumn id="2246" xr3:uid="{678FF5C8-5C83-4721-B0AC-2A4055820ACF}" name="Column2230"/>
    <tableColumn id="2247" xr3:uid="{2401D083-CB5C-4458-A3F0-EE77B339B99C}" name="Column2231"/>
    <tableColumn id="2248" xr3:uid="{9544B19C-2815-4AF1-8D7C-6A66649AF59C}" name="Column2232"/>
    <tableColumn id="2249" xr3:uid="{4329B1BB-F3DF-4AFD-8ACF-C884742C5337}" name="Column2233"/>
    <tableColumn id="2250" xr3:uid="{E49682B8-F161-4402-BEDD-94C8CB1B5374}" name="Column2234"/>
    <tableColumn id="2251" xr3:uid="{75E5982E-8753-4308-9543-CE7FA59CF5E7}" name="Column2235"/>
    <tableColumn id="2252" xr3:uid="{121552E5-5F94-487F-B652-5DE8510524A9}" name="Column2236"/>
    <tableColumn id="2253" xr3:uid="{464C0D19-5185-4CFD-A4CA-A2E4AF7F01E5}" name="Column2237"/>
    <tableColumn id="2254" xr3:uid="{A92BE0C7-F6CB-4C61-BBD3-A2F0CC857244}" name="Column2238"/>
    <tableColumn id="2255" xr3:uid="{7E17E47C-255E-49E6-B310-C47BF93E232A}" name="Column2239"/>
    <tableColumn id="2256" xr3:uid="{3C8AE8B1-E1F3-4B47-8241-DA43F76E3268}" name="Column2240"/>
    <tableColumn id="2257" xr3:uid="{813F9645-042D-461D-A2D6-E49069DB3009}" name="Column2241"/>
    <tableColumn id="2258" xr3:uid="{D0683B6C-DF64-475E-ACD3-75FA241870FA}" name="Column2242"/>
    <tableColumn id="2259" xr3:uid="{35A51B73-6B5C-42C6-9E20-14CABD4628EC}" name="Column2243"/>
    <tableColumn id="2260" xr3:uid="{BBDE9B3E-FB3D-43E3-9927-34B54D227415}" name="Column2244"/>
    <tableColumn id="2261" xr3:uid="{88CB625C-0FBF-403A-AC93-8109BF85C55B}" name="Column2245"/>
    <tableColumn id="2262" xr3:uid="{54FC6400-B134-4C8B-A814-04A72F788D13}" name="Column2246"/>
    <tableColumn id="2263" xr3:uid="{979876CF-493F-4F79-9B07-FDA505B0F754}" name="Column2247"/>
    <tableColumn id="2264" xr3:uid="{6E0F88B5-80C9-4F48-8AD3-3906314AC5DD}" name="Column2248"/>
    <tableColumn id="2265" xr3:uid="{AA150011-E62A-4388-A813-5B8EF34C9A49}" name="Column2249"/>
    <tableColumn id="2266" xr3:uid="{9577F9A0-B1CE-43AE-B566-8EF0C86E84A0}" name="Column2250"/>
    <tableColumn id="2267" xr3:uid="{ECF78CD8-2FB0-491D-BB98-D73AD9F65C6C}" name="Column2251"/>
    <tableColumn id="2268" xr3:uid="{33509E85-1FE7-44F6-BA9C-9A0DAB7137E1}" name="Column2252"/>
    <tableColumn id="2269" xr3:uid="{9D7D767D-BB05-4BDB-BD94-DC8D07E5D899}" name="Column2253"/>
    <tableColumn id="2270" xr3:uid="{DAF438C6-CE02-4508-8AA4-D0E676DB82CC}" name="Column2254"/>
    <tableColumn id="2271" xr3:uid="{E8F1B57C-EC1D-432D-8349-5EC735B31286}" name="Column2255"/>
    <tableColumn id="2272" xr3:uid="{9B8C60A0-7C40-4F4C-839E-46F5A3CDC1CD}" name="Column2256"/>
    <tableColumn id="2273" xr3:uid="{22ED54E7-244D-439E-8CB4-2BFA201DEEFA}" name="Column2257"/>
    <tableColumn id="2274" xr3:uid="{AB94492E-FF51-4647-91DF-7CB6B51A4EF2}" name="Column2258"/>
    <tableColumn id="2275" xr3:uid="{9E3ABB2D-AACA-48E0-99CB-27FB504403DD}" name="Column2259"/>
    <tableColumn id="2276" xr3:uid="{86111647-8511-4C6D-9CE7-90EB167F3244}" name="Column2260"/>
    <tableColumn id="2277" xr3:uid="{9C8AEC1B-2F0C-4DFE-8199-2A530EAEB5F6}" name="Column2261"/>
    <tableColumn id="2278" xr3:uid="{D7C56A37-5BA8-49EA-B448-CDF69F1FAC30}" name="Column2262"/>
    <tableColumn id="2279" xr3:uid="{2382DB98-40EE-405D-9534-E28B8A2A0BAA}" name="Column2263"/>
    <tableColumn id="2280" xr3:uid="{EA0E3FD1-C4A3-4C1E-A250-FFB85C5AAD77}" name="Column2264"/>
    <tableColumn id="2281" xr3:uid="{5383F6FF-6046-4E1B-8DED-374C13569CD5}" name="Column2265"/>
    <tableColumn id="2282" xr3:uid="{C8706BAC-C152-4399-B048-47AF06288736}" name="Column2266"/>
    <tableColumn id="2283" xr3:uid="{DF6F226C-F0C8-4A7B-9114-6CB5C4918360}" name="Column2267"/>
    <tableColumn id="2284" xr3:uid="{C48C3AF2-B209-4CDA-80B6-A11A45279204}" name="Column2268"/>
    <tableColumn id="2285" xr3:uid="{3DD174F1-6548-44A9-94B7-416357737EFA}" name="Column2269"/>
    <tableColumn id="2286" xr3:uid="{D2D982C2-D9BA-4283-8B80-09581EF8AEF8}" name="Column2270"/>
    <tableColumn id="2287" xr3:uid="{B1AB8807-2D6D-4ECD-9E62-33A640CF6A86}" name="Column2271"/>
    <tableColumn id="2288" xr3:uid="{2C456284-C765-40EA-BD62-1662DC10FDC9}" name="Column2272"/>
    <tableColumn id="2289" xr3:uid="{25F67B32-F3CC-424B-9675-37D6200F87D9}" name="Column2273"/>
    <tableColumn id="2290" xr3:uid="{A65DACA0-CD6E-473A-BA27-2FD9C18BA0EE}" name="Column2274"/>
    <tableColumn id="2291" xr3:uid="{452D4B02-5DBF-496C-84B3-70B78032A728}" name="Column2275"/>
    <tableColumn id="2292" xr3:uid="{BC006631-889A-4825-A87B-0A8CFB9C4223}" name="Column2276"/>
    <tableColumn id="2293" xr3:uid="{51CF5E56-C007-488D-A3E2-0657CCF78D77}" name="Column2277"/>
    <tableColumn id="2294" xr3:uid="{C6E93FFE-E721-45D6-8758-9BD85B30F96F}" name="Column2278"/>
    <tableColumn id="2295" xr3:uid="{C4589AFF-3ACE-48DF-85F5-C8DC578B4FCC}" name="Column2279"/>
    <tableColumn id="2296" xr3:uid="{7FEFC976-51C6-4E0A-84B6-48D9D1433CB7}" name="Column2280"/>
    <tableColumn id="2297" xr3:uid="{A2665767-277C-46FD-9B12-7DEADAA37442}" name="Column2281"/>
    <tableColumn id="2298" xr3:uid="{87492B69-5342-4ED2-863C-88DBD0F90341}" name="Column2282"/>
    <tableColumn id="2299" xr3:uid="{9DE0AD8C-EA19-4D0F-B1FF-4EF8E42A7F2E}" name="Column2283"/>
    <tableColumn id="2300" xr3:uid="{B2C0E601-3DC3-4AAE-8838-4959734F803F}" name="Column2284"/>
    <tableColumn id="2301" xr3:uid="{7B54DAB2-9ADF-4559-B538-D93E8746EB82}" name="Column2285"/>
    <tableColumn id="2302" xr3:uid="{7A71C44E-0327-48A8-9FA0-7186EA34F33A}" name="Column2286"/>
    <tableColumn id="2303" xr3:uid="{610F2B6E-0B61-4098-9311-20C76EC27F84}" name="Column2287"/>
    <tableColumn id="2304" xr3:uid="{872A3A34-32A6-42A6-982E-AE7F5FD54009}" name="Column2288"/>
    <tableColumn id="2305" xr3:uid="{DB990392-F08C-4561-9AD5-81673192E6CE}" name="Column2289"/>
    <tableColumn id="2306" xr3:uid="{5BA594D2-7806-47C1-993A-FC9EDF58ED18}" name="Column2290"/>
    <tableColumn id="2307" xr3:uid="{21192737-B5D6-4A7B-AAE3-8A0580FF857E}" name="Column2291"/>
    <tableColumn id="2308" xr3:uid="{4B678D68-B5BB-481E-AA61-EEFD6B52F352}" name="Column2292"/>
    <tableColumn id="2309" xr3:uid="{4D878EC8-1F9E-4647-AFDB-309394CDD560}" name="Column2293"/>
    <tableColumn id="2310" xr3:uid="{5AAE5BDF-5FE3-464B-B43C-6B29CE0139B8}" name="Column2294"/>
    <tableColumn id="2311" xr3:uid="{A3189801-C80D-4F31-8D16-B1C25F9CE2D0}" name="Column2295"/>
    <tableColumn id="2312" xr3:uid="{7BEBCC26-82CB-43B5-8B93-AC6385C72494}" name="Column2296"/>
    <tableColumn id="2313" xr3:uid="{EF589540-2297-4C4C-A78D-428A1F842DDF}" name="Column2297"/>
    <tableColumn id="2314" xr3:uid="{142C508B-89EA-434E-88F7-578C552B9994}" name="Column2298"/>
    <tableColumn id="2315" xr3:uid="{D1C083D8-C2E6-4D97-814F-FE9A18C5748A}" name="Column2299"/>
    <tableColumn id="2316" xr3:uid="{B3619C10-1C3A-492A-9053-04FE9253CBB4}" name="Column2300"/>
    <tableColumn id="2317" xr3:uid="{1A1DD0F9-18A3-4808-ACB3-95A8E3640CB6}" name="Column2301"/>
    <tableColumn id="2318" xr3:uid="{5A959B49-5899-47F3-83A7-F33E38B62132}" name="Column2302"/>
    <tableColumn id="2319" xr3:uid="{B9D5D39E-1B85-4F2C-BD23-8BFF09D86ED3}" name="Column2303"/>
    <tableColumn id="2320" xr3:uid="{7D4C69E1-55ED-4981-85F1-B79B6FCBE570}" name="Column2304"/>
    <tableColumn id="2321" xr3:uid="{3031782A-8DEA-4B23-BC74-7C6026BF081E}" name="Column2305"/>
    <tableColumn id="2322" xr3:uid="{CA7395AD-EFAF-475D-A997-015ACCF8ABFC}" name="Column2306"/>
    <tableColumn id="2323" xr3:uid="{84BCEBEF-C4E7-4EE7-8C6C-174AE4290043}" name="Column2307"/>
    <tableColumn id="2324" xr3:uid="{EE00A0D6-AA32-46A6-9120-744DC59C5635}" name="Column2308"/>
    <tableColumn id="2325" xr3:uid="{9C1612CB-6539-4F5E-95C0-A90C29078AF7}" name="Column2309"/>
    <tableColumn id="2326" xr3:uid="{3A4ABB7B-3C3F-4E18-BE46-0BC2B34E7079}" name="Column2310"/>
    <tableColumn id="2327" xr3:uid="{3D84BA26-97DD-4830-909C-F9C9474A0BFC}" name="Column2311"/>
    <tableColumn id="2328" xr3:uid="{DE767AB8-CA92-4440-B205-C376ECC9D802}" name="Column2312"/>
    <tableColumn id="2329" xr3:uid="{A53801C3-60B3-4645-9973-7BAACACD3B28}" name="Column2313"/>
    <tableColumn id="2330" xr3:uid="{CAD889D7-1727-4739-8D5A-B22E61A1489D}" name="Column2314"/>
    <tableColumn id="2331" xr3:uid="{9D936856-ACFA-4A8E-84AA-E1126A464610}" name="Column2315"/>
    <tableColumn id="2332" xr3:uid="{E350AFF0-59D0-4006-9A83-58CA274BD2D2}" name="Column2316"/>
    <tableColumn id="2333" xr3:uid="{A878DFA2-337B-436C-953A-25F6C66F83C0}" name="Column2317"/>
    <tableColumn id="2334" xr3:uid="{796EE13F-4A09-4A1F-BDF9-CCD100E218C4}" name="Column2318"/>
    <tableColumn id="2335" xr3:uid="{C42B8008-92BB-4D11-90FF-D3957EC8AB08}" name="Column2319"/>
    <tableColumn id="2336" xr3:uid="{795444CF-ED0A-4583-9DD6-2CA23CE5517F}" name="Column2320"/>
    <tableColumn id="2337" xr3:uid="{D1A62D38-AB1C-4EEC-9657-622BB2E827CD}" name="Column2321"/>
    <tableColumn id="2338" xr3:uid="{B7F6EDF6-5226-49FB-A6E4-EBE26E7FEE29}" name="Column2322"/>
    <tableColumn id="2339" xr3:uid="{F7746ADF-0B24-4D01-A8C0-284CD376DC38}" name="Column2323"/>
    <tableColumn id="2340" xr3:uid="{5C657B5D-37F1-454C-B040-ECC323D42F6B}" name="Column2324"/>
    <tableColumn id="2341" xr3:uid="{83E790C6-C981-4D6F-AAFD-7B0B3E28B73A}" name="Column2325"/>
    <tableColumn id="2342" xr3:uid="{447B7024-6D40-4914-BB5A-64E76E1FA9CA}" name="Column2326"/>
    <tableColumn id="2343" xr3:uid="{1374C23B-EF69-4917-A5C3-9EC540D214F1}" name="Column2327"/>
    <tableColumn id="2344" xr3:uid="{5503B8E8-5B73-4799-A3A6-0417686CA952}" name="Column2328"/>
    <tableColumn id="2345" xr3:uid="{64671B54-4C78-4276-A8DD-9C04E8C73E53}" name="Column2329"/>
    <tableColumn id="2346" xr3:uid="{A2010252-90E6-4CD4-A5DD-507ADA342969}" name="Column2330"/>
    <tableColumn id="2347" xr3:uid="{D073290F-785A-4883-8C92-A46546A65CC5}" name="Column2331"/>
    <tableColumn id="2348" xr3:uid="{5A5DCC51-BB2B-4B57-8067-7A3AFB0FC245}" name="Column2332"/>
    <tableColumn id="2349" xr3:uid="{BAA3F069-751E-4B50-9C1D-1D8202418CA1}" name="Column2333"/>
    <tableColumn id="2350" xr3:uid="{14D55A78-9F42-4D33-9AD1-CAEFB6D3AC99}" name="Column2334"/>
    <tableColumn id="2351" xr3:uid="{05B89FE3-C719-4C93-B92B-397F0D83D934}" name="Column2335"/>
    <tableColumn id="2352" xr3:uid="{E7FE4DA5-44C0-491A-9520-76D667168F7C}" name="Column2336"/>
    <tableColumn id="2353" xr3:uid="{47975217-6CF1-4386-8F3B-735EF27CA62F}" name="Column2337"/>
    <tableColumn id="2354" xr3:uid="{96334A98-8633-4137-B40E-D3573BE55D02}" name="Column2338"/>
    <tableColumn id="2355" xr3:uid="{C0648880-BA49-4616-94BA-F17A47458646}" name="Column2339"/>
    <tableColumn id="2356" xr3:uid="{9C24DBF8-022B-445A-B992-71FAE4864ACE}" name="Column2340"/>
    <tableColumn id="2357" xr3:uid="{1BEF94D5-ED95-4349-A473-7E5925BEDD71}" name="Column2341"/>
    <tableColumn id="2358" xr3:uid="{02420476-68AB-4874-BDFA-A7348861CCF8}" name="Column2342"/>
    <tableColumn id="2359" xr3:uid="{5D7274DC-4B4E-44C1-A3FE-916D31343903}" name="Column2343"/>
    <tableColumn id="2360" xr3:uid="{4481CC91-BB40-46A4-86F1-E81B2D24C49F}" name="Column2344"/>
    <tableColumn id="2361" xr3:uid="{4997DCF1-EEBB-41EB-9582-95DC7158E518}" name="Column2345"/>
    <tableColumn id="2362" xr3:uid="{9281C37E-9263-43F2-8086-FB986CF28B48}" name="Column2346"/>
    <tableColumn id="2363" xr3:uid="{576D6E86-8EAC-40A5-B0C1-B18ACC54233A}" name="Column2347"/>
    <tableColumn id="2364" xr3:uid="{D8D303A2-FE63-46E6-AD08-C36C06506773}" name="Column2348"/>
    <tableColumn id="2365" xr3:uid="{3BA5F1A8-B357-40D6-8FF5-027FCA1327B6}" name="Column2349"/>
    <tableColumn id="2366" xr3:uid="{15C8E0E5-5E3F-4F6F-BD76-D2583CCCBE6E}" name="Column2350"/>
    <tableColumn id="2367" xr3:uid="{8330AA36-1C51-49D0-8EEB-10D556058634}" name="Column2351"/>
    <tableColumn id="2368" xr3:uid="{8B2A5B7F-C654-4D5F-961D-D64C05A249B5}" name="Column2352"/>
    <tableColumn id="2369" xr3:uid="{2092896B-A8CA-4DAE-BF9D-D9E5D780E575}" name="Column2353"/>
    <tableColumn id="2370" xr3:uid="{A1D05DAC-BBFC-4C8D-92A4-8F84D9DA982C}" name="Column2354"/>
    <tableColumn id="2371" xr3:uid="{25E04585-44F6-48F9-8347-7D225B9FD4A3}" name="Column2355"/>
    <tableColumn id="2372" xr3:uid="{4C2A26D1-5710-406A-B1A5-83E3FCDA7B02}" name="Column2356"/>
    <tableColumn id="2373" xr3:uid="{2F579269-D4E0-4303-B24D-F1AF120F9CD9}" name="Column2357"/>
    <tableColumn id="2374" xr3:uid="{B3810D9A-6CF1-44BD-ADCD-63561C79DC7C}" name="Column2358"/>
    <tableColumn id="2375" xr3:uid="{61900988-61AD-495C-8061-08522064C236}" name="Column2359"/>
    <tableColumn id="2376" xr3:uid="{A4148D74-401B-45EA-9A95-A62E8A2FF076}" name="Column2360"/>
    <tableColumn id="2377" xr3:uid="{217E9D2D-8ED3-44F5-BACB-BD0752094A64}" name="Column2361"/>
    <tableColumn id="2378" xr3:uid="{6113F9EA-94C9-4AFF-AA5F-53C62268717E}" name="Column2362"/>
    <tableColumn id="2379" xr3:uid="{454078A1-BEAC-4262-8A4D-448A661EB232}" name="Column2363"/>
    <tableColumn id="2380" xr3:uid="{5E72BB5A-8725-4B00-A9A1-4FD200A600D0}" name="Column2364"/>
    <tableColumn id="2381" xr3:uid="{F22DD831-B83C-4CFE-AE7E-1B841AD05C12}" name="Column2365"/>
    <tableColumn id="2382" xr3:uid="{D3DCFB02-081B-4FD1-B058-87C3436AE7A7}" name="Column2366"/>
    <tableColumn id="2383" xr3:uid="{05E10F84-CFAA-4EB6-9374-948E3BBFCE72}" name="Column2367"/>
    <tableColumn id="2384" xr3:uid="{AC599F1D-EFAA-4279-A874-7655354F73DA}" name="Column2368"/>
    <tableColumn id="2385" xr3:uid="{AE454282-43E4-4162-9961-96A64E3838EE}" name="Column2369"/>
    <tableColumn id="2386" xr3:uid="{095359C0-DC82-4406-9A3B-D320ED62E699}" name="Column2370"/>
    <tableColumn id="2387" xr3:uid="{8597D292-A381-4F35-8CE9-0BC6D87639EC}" name="Column2371"/>
    <tableColumn id="2388" xr3:uid="{C80B90B2-51B5-40F2-956A-F4570289EE07}" name="Column2372"/>
    <tableColumn id="2389" xr3:uid="{D8CD317E-95D7-41BA-B61B-4965EDBD306B}" name="Column2373"/>
    <tableColumn id="2390" xr3:uid="{62270FB3-1739-40BC-A483-73E5D89A9B0F}" name="Column2374"/>
    <tableColumn id="2391" xr3:uid="{E66BEB48-D8CB-485D-9DB6-0C2F7A08F4D6}" name="Column2375"/>
    <tableColumn id="2392" xr3:uid="{8C5E38DB-D5DA-4383-B42A-0BB9E09BF7DB}" name="Column2376"/>
    <tableColumn id="2393" xr3:uid="{0AD8810C-CB49-4160-8E93-0E64EA3BD744}" name="Column2377"/>
    <tableColumn id="2394" xr3:uid="{6AC5EDDE-06DD-4296-ABF9-3E0898547665}" name="Column2378"/>
    <tableColumn id="2395" xr3:uid="{737C65C4-02CD-4AFF-A45C-743BED293798}" name="Column2379"/>
    <tableColumn id="2396" xr3:uid="{928FE687-BD57-498D-A0F0-245DFE5FEA8D}" name="Column2380"/>
    <tableColumn id="2397" xr3:uid="{8B7EAAE9-D376-4C50-9111-229D3F017D74}" name="Column2381"/>
    <tableColumn id="2398" xr3:uid="{89F78F14-78E6-4325-8A6E-C0C404EB64D9}" name="Column2382"/>
    <tableColumn id="2399" xr3:uid="{2C977BB0-F20F-492C-8C3B-334DEFC862BB}" name="Column2383"/>
    <tableColumn id="2400" xr3:uid="{CF3B49CA-BCF6-4C85-AA95-AA3572C14D6F}" name="Column2384"/>
    <tableColumn id="2401" xr3:uid="{120B138D-7AA6-4491-985C-39BA039918CA}" name="Column2385"/>
    <tableColumn id="2402" xr3:uid="{783DEB53-3C35-4580-A035-354FB2A35186}" name="Column2386"/>
    <tableColumn id="2403" xr3:uid="{38E5A35A-E414-4C51-96FF-D12A48F3483B}" name="Column2387"/>
    <tableColumn id="2404" xr3:uid="{E1E7DCE6-43AA-4FF3-BABD-FE98B288F053}" name="Column2388"/>
    <tableColumn id="2405" xr3:uid="{9879EF02-F529-4570-BBAE-8D365EFF62AD}" name="Column2389"/>
    <tableColumn id="2406" xr3:uid="{E6A53ED1-D64F-4B40-90D3-BF5888F0519A}" name="Column2390"/>
    <tableColumn id="2407" xr3:uid="{BBC51FFB-CB6D-4974-BC09-4C0320836F06}" name="Column2391"/>
    <tableColumn id="2408" xr3:uid="{8684A8C1-FB78-4D0E-B73B-5B03228AA730}" name="Column2392"/>
    <tableColumn id="2409" xr3:uid="{401DE262-A3B0-4C57-9648-4689C5AD2B1B}" name="Column2393"/>
    <tableColumn id="2410" xr3:uid="{7F202A16-979E-4F32-A129-498C44643F5D}" name="Column2394"/>
    <tableColumn id="2411" xr3:uid="{3E6AE2BA-9366-49F7-9F2F-15F7677369EF}" name="Column2395"/>
    <tableColumn id="2412" xr3:uid="{82DD481C-02F0-42FD-BE0F-7807371EDD9C}" name="Column2396"/>
    <tableColumn id="2413" xr3:uid="{686A5738-D727-4845-91B2-08DF9E8584B7}" name="Column2397"/>
    <tableColumn id="2414" xr3:uid="{98426876-8132-4E27-A11B-D365EC81CC88}" name="Column2398"/>
    <tableColumn id="2415" xr3:uid="{C713339B-28CB-480D-BBE3-6D190B914EF0}" name="Column2399"/>
    <tableColumn id="2416" xr3:uid="{6C8DE090-AA83-4EE8-8812-171CD6789E4B}" name="Column2400"/>
    <tableColumn id="2417" xr3:uid="{B2C113DC-A7A8-48D2-A7F6-0C76E60C8A60}" name="Column2401"/>
    <tableColumn id="2418" xr3:uid="{67377BF4-0DEA-4DC1-81A3-8D2423C25618}" name="Column2402"/>
    <tableColumn id="2419" xr3:uid="{AB3F07F2-98F4-4DBC-A9A3-AE25D823FD45}" name="Column2403"/>
    <tableColumn id="2420" xr3:uid="{76688DB8-8227-4E8A-A979-BCA2841AA0E6}" name="Column2404"/>
    <tableColumn id="2421" xr3:uid="{C58F776A-C349-412B-A55E-035F77647682}" name="Column2405"/>
    <tableColumn id="2422" xr3:uid="{799154F7-98A1-4762-B25A-07368331AD74}" name="Column2406"/>
    <tableColumn id="2423" xr3:uid="{70B3329C-DDB3-455B-84C1-479F15ACD64B}" name="Column2407"/>
    <tableColumn id="2424" xr3:uid="{06D48D08-6208-47E2-8E11-84C491BD2DBB}" name="Column2408"/>
    <tableColumn id="2425" xr3:uid="{B8D99A8D-F73F-46BA-ACF2-AAA8EA6B7071}" name="Column2409"/>
    <tableColumn id="2426" xr3:uid="{87EB46B0-D213-4487-BD05-A3157A768AF7}" name="Column2410"/>
    <tableColumn id="2427" xr3:uid="{3C591401-6AA3-4785-949A-C976796ABE23}" name="Column2411"/>
    <tableColumn id="2428" xr3:uid="{7BD98BF1-7898-42E7-9658-DFC19067A96E}" name="Column2412"/>
    <tableColumn id="2429" xr3:uid="{F8314EED-9374-4138-91A6-B828C0E9D67E}" name="Column2413"/>
    <tableColumn id="2430" xr3:uid="{48A52B7B-C12B-48D0-9133-391B39E163DE}" name="Column2414"/>
    <tableColumn id="2431" xr3:uid="{301B9985-76A1-45D2-B9E9-2B11DF4E215E}" name="Column2415"/>
    <tableColumn id="2432" xr3:uid="{FE27DC5E-BA80-4A80-A2F8-3A00A5B46129}" name="Column2416"/>
    <tableColumn id="2433" xr3:uid="{4911F405-5AE0-4F73-9313-F29E0FA8057F}" name="Column2417"/>
    <tableColumn id="2434" xr3:uid="{1F74410E-E6B3-4CF2-970E-137FD4F1741E}" name="Column2418"/>
    <tableColumn id="2435" xr3:uid="{F0D1F982-4291-40D5-BDAB-37A108E953A1}" name="Column2419"/>
    <tableColumn id="2436" xr3:uid="{5D2444C8-DC4A-44C0-BF89-2D5E78DD6A6A}" name="Column2420"/>
    <tableColumn id="2437" xr3:uid="{1ADC939B-0D0E-479A-8C3C-EEEB3B49D43A}" name="Column2421"/>
    <tableColumn id="2438" xr3:uid="{5448666A-24D7-497F-905C-492BFDA62205}" name="Column2422"/>
    <tableColumn id="2439" xr3:uid="{7A9E1C62-6C6A-404E-B466-FF5A50F56B36}" name="Column2423"/>
    <tableColumn id="2440" xr3:uid="{7F0A7C1A-2322-4197-81A6-988E052E3F8A}" name="Column2424"/>
    <tableColumn id="2441" xr3:uid="{3D59D2A6-4D17-4DAC-9F6B-CA9A2B2D603B}" name="Column2425"/>
    <tableColumn id="2442" xr3:uid="{559A1996-7E87-4268-AE5F-461BE2750A25}" name="Column2426"/>
    <tableColumn id="2443" xr3:uid="{03FF3200-AEFE-4B53-8152-58452D3D60E4}" name="Column2427"/>
    <tableColumn id="2444" xr3:uid="{810E7FB4-F6C5-4E20-ABD0-C0384ECB559F}" name="Column2428"/>
    <tableColumn id="2445" xr3:uid="{C0595094-7D30-4A93-A0F4-C3B14DE7ECB1}" name="Column2429"/>
    <tableColumn id="2446" xr3:uid="{B8C620F7-4067-4CB9-A23F-E27C92848467}" name="Column2430"/>
    <tableColumn id="2447" xr3:uid="{A6351FCC-6F72-48A2-98B0-6CDB9A8BEA56}" name="Column2431"/>
    <tableColumn id="2448" xr3:uid="{E9E564A1-CC9E-4F44-AFB3-E0327DEEA96D}" name="Column2432"/>
    <tableColumn id="2449" xr3:uid="{3D650D2A-05CC-4079-9BC1-223641FB0409}" name="Column2433"/>
    <tableColumn id="2450" xr3:uid="{55819EBB-E651-497C-9D23-650799E440F8}" name="Column2434"/>
    <tableColumn id="2451" xr3:uid="{E4D67A5C-91CB-465D-8D11-A23082D14517}" name="Column2435"/>
    <tableColumn id="2452" xr3:uid="{4FC14664-B6FC-4B12-B5BF-D747F49E376B}" name="Column2436"/>
    <tableColumn id="2453" xr3:uid="{716FB97A-B123-498C-94F9-057F549913EC}" name="Column2437"/>
    <tableColumn id="2454" xr3:uid="{E4CD3AA1-20FA-41AD-8DDF-E543839F6A1E}" name="Column2438"/>
    <tableColumn id="2455" xr3:uid="{2627091E-1333-4944-86C7-62130CA569E2}" name="Column2439"/>
    <tableColumn id="2456" xr3:uid="{F0465B5B-1EB9-45C3-942A-5A134A234442}" name="Column2440"/>
    <tableColumn id="2457" xr3:uid="{F1A064D3-FF86-4144-92D6-5E8DC80B6631}" name="Column2441"/>
    <tableColumn id="2458" xr3:uid="{D43F5DBE-CD9C-444A-976B-3EE8781213DF}" name="Column2442"/>
    <tableColumn id="2459" xr3:uid="{CF30714A-AF44-4794-975A-744CD6DB1611}" name="Column2443"/>
    <tableColumn id="2460" xr3:uid="{4E221936-2B45-4F90-A4A6-24DC62A737B2}" name="Column2444"/>
    <tableColumn id="2461" xr3:uid="{2261B3D8-50FE-4799-80A1-D82B2990C554}" name="Column2445"/>
    <tableColumn id="2462" xr3:uid="{4FC73221-7782-48F2-B079-E9FB7A598CC5}" name="Column2446"/>
    <tableColumn id="2463" xr3:uid="{C5C2C05C-1245-4BA5-8CCC-A18F59F39CAD}" name="Column2447"/>
    <tableColumn id="2464" xr3:uid="{9CDFC680-BDCB-4F12-95E1-81181AFC89CF}" name="Column2448"/>
    <tableColumn id="2465" xr3:uid="{F28121C4-B18A-4CBA-91E7-397C66115DD4}" name="Column2449"/>
    <tableColumn id="2466" xr3:uid="{BCEA5B8E-3C4C-4FD3-950C-CBD79DF5E15B}" name="Column2450"/>
    <tableColumn id="2467" xr3:uid="{41E9F9C2-EFDF-402C-8224-3959E05FEFEE}" name="Column2451"/>
    <tableColumn id="2468" xr3:uid="{CDDA6F64-07FD-4AEE-928B-7418EF32D5EE}" name="Column2452"/>
    <tableColumn id="2469" xr3:uid="{A196B2D0-7913-48A6-B738-EFD4FAB1CE56}" name="Column2453"/>
    <tableColumn id="2470" xr3:uid="{A61418B2-4262-49A3-BCCC-3BD68B70F2F3}" name="Column2454"/>
    <tableColumn id="2471" xr3:uid="{D5FDB101-C172-4AD2-96C8-2913579E77A1}" name="Column2455"/>
    <tableColumn id="2472" xr3:uid="{7F8D1583-73FA-4E69-AFCA-DDAB197FD8D7}" name="Column2456"/>
    <tableColumn id="2473" xr3:uid="{6636C6AE-9039-431E-A8EA-745816ABC71F}" name="Column2457"/>
    <tableColumn id="2474" xr3:uid="{BB606BAB-0C40-43F8-9511-9864BB02FDC6}" name="Column2458"/>
    <tableColumn id="2475" xr3:uid="{56BB77C8-DAD4-4D27-BE27-E24DDC9AB8BE}" name="Column2459"/>
    <tableColumn id="2476" xr3:uid="{4F951317-0A3E-42CD-9389-34CEEA828059}" name="Column2460"/>
    <tableColumn id="2477" xr3:uid="{E9522742-517B-4B60-B3DB-D91AAAFE5396}" name="Column2461"/>
    <tableColumn id="2478" xr3:uid="{9B6EE1EC-6B1B-40B9-988B-D98FE09F86E2}" name="Column2462"/>
    <tableColumn id="2479" xr3:uid="{FC5A2A2B-D836-4AD8-8C63-FCDD4578016A}" name="Column2463"/>
    <tableColumn id="2480" xr3:uid="{D2010ED5-88CF-4E74-AD25-4672D5EBDFE2}" name="Column2464"/>
    <tableColumn id="2481" xr3:uid="{3233E284-6B1E-4135-B31F-7CB05E52A26E}" name="Column2465"/>
    <tableColumn id="2482" xr3:uid="{C58A53EA-EBE3-4750-8B23-2C9E7D6ACC75}" name="Column2466"/>
    <tableColumn id="2483" xr3:uid="{71D6F465-4206-4C91-9F1C-EE04872E4CF7}" name="Column2467"/>
    <tableColumn id="2484" xr3:uid="{7D443BD4-7EC1-41B5-B8C4-F96CE060B8DC}" name="Column2468"/>
    <tableColumn id="2485" xr3:uid="{BFB3DAA1-CFA9-49E2-89D8-04237D3B7E1B}" name="Column2469"/>
    <tableColumn id="2486" xr3:uid="{F452E23D-813A-4BF4-A25E-1DE37D2DAF14}" name="Column2470"/>
    <tableColumn id="2487" xr3:uid="{1DA2F95C-CB04-46CD-805A-01A39FB7890E}" name="Column2471"/>
    <tableColumn id="2488" xr3:uid="{25993C3C-BF72-404C-AF86-C634939AC4B3}" name="Column2472"/>
    <tableColumn id="2489" xr3:uid="{9369BB63-01F1-4B65-8D0A-0F1CF7E1FD79}" name="Column2473"/>
    <tableColumn id="2490" xr3:uid="{0244013E-5890-4F06-9DD9-51F9DC4833D0}" name="Column2474"/>
    <tableColumn id="2491" xr3:uid="{D0560FEC-2462-41F3-8568-AEA1C2F7EBF2}" name="Column2475"/>
    <tableColumn id="2492" xr3:uid="{FE02412A-D16B-40FA-8F5E-2ED636E6648D}" name="Column2476"/>
    <tableColumn id="2493" xr3:uid="{F5D95D67-8FC0-47E8-93C9-01A9B7FFF7FA}" name="Column2477"/>
    <tableColumn id="2494" xr3:uid="{E92F9E86-C08B-486A-BADD-2B006E7AA040}" name="Column2478"/>
    <tableColumn id="2495" xr3:uid="{5DED81BB-A661-464A-AF20-B6D8FD58C0F8}" name="Column2479"/>
    <tableColumn id="2496" xr3:uid="{929C579D-35E8-4E73-B63E-F78EA9E454FB}" name="Column2480"/>
    <tableColumn id="2497" xr3:uid="{A1EF870A-35FD-4322-9BB8-35F45CEC2C6B}" name="Column2481"/>
    <tableColumn id="2498" xr3:uid="{F0C74021-05EA-490A-B5AD-91214E686D95}" name="Column2482"/>
    <tableColumn id="2499" xr3:uid="{8C5B223F-85BE-4777-890A-E33CA3F6EEC3}" name="Column2483"/>
    <tableColumn id="2500" xr3:uid="{E9343F36-3F7E-4562-9225-66E85A04D4F2}" name="Column2484"/>
    <tableColumn id="2501" xr3:uid="{C4860670-E671-474D-AD6F-E87501820D53}" name="Column2485"/>
    <tableColumn id="2502" xr3:uid="{ADDF748E-0C9E-43A5-9C5E-ABF4E56B25A3}" name="Column2486"/>
    <tableColumn id="2503" xr3:uid="{A62D9E9D-C6BE-4DFA-8E8B-D8FFBEA804A7}" name="Column2487"/>
    <tableColumn id="2504" xr3:uid="{1B8A13F6-6A16-45C1-B18D-FE333284B622}" name="Column2488"/>
    <tableColumn id="2505" xr3:uid="{0E410BBF-723F-4EDE-B8DE-7E904EB825F0}" name="Column2489"/>
    <tableColumn id="2506" xr3:uid="{27787092-9816-4A60-9B9B-3F94B3411A90}" name="Column2490"/>
    <tableColumn id="2507" xr3:uid="{C35C1F90-5024-438D-8936-B79BFD6C2C0D}" name="Column2491"/>
    <tableColumn id="2508" xr3:uid="{EF336334-CC57-488C-A152-AE29131A6A89}" name="Column2492"/>
    <tableColumn id="2509" xr3:uid="{6E7BEC86-A625-407A-87BB-627FB5FA37CE}" name="Column2493"/>
    <tableColumn id="2510" xr3:uid="{8D0B3B8E-5507-4855-968F-0BF42AD52FEB}" name="Column2494"/>
    <tableColumn id="2511" xr3:uid="{EAF9579B-0BB3-4D5D-8A09-3A876A35BFD3}" name="Column2495"/>
    <tableColumn id="2512" xr3:uid="{3EC5897D-A792-4006-AF9C-F947D34B1697}" name="Column2496"/>
    <tableColumn id="2513" xr3:uid="{153C6974-C030-473C-857F-348A7CD7AD00}" name="Column2497"/>
    <tableColumn id="2514" xr3:uid="{7B31D070-C9DF-4293-B81A-4C7D3A13F0AD}" name="Column2498"/>
    <tableColumn id="2515" xr3:uid="{E993D853-14B8-496E-82B3-4E6F4C5BAAA1}" name="Column2499"/>
    <tableColumn id="2516" xr3:uid="{FA16461B-0FCC-4AD3-B2D0-76A91713DB84}" name="Column2500"/>
    <tableColumn id="2517" xr3:uid="{E12A3963-ABA2-4721-AA6E-2D579F4DCCBB}" name="Column2501"/>
    <tableColumn id="2518" xr3:uid="{B2C71049-9DA0-4713-98FD-050AE22E593C}" name="Column2502"/>
    <tableColumn id="2519" xr3:uid="{F90E28A4-2ACD-4DA4-B1D2-6160B48ECA27}" name="Column2503"/>
    <tableColumn id="2520" xr3:uid="{E4396FFC-2D6C-402B-A825-201E70529271}" name="Column2504"/>
    <tableColumn id="2521" xr3:uid="{0C664C77-7E1A-4DA2-912D-A68B557A09C7}" name="Column2505"/>
    <tableColumn id="2522" xr3:uid="{3EC7A9E2-09E0-4496-87EC-E2D3D2D72439}" name="Column2506"/>
    <tableColumn id="2523" xr3:uid="{8C1E208D-6D2C-498F-8D25-BBD525774C47}" name="Column2507"/>
    <tableColumn id="2524" xr3:uid="{1A666FCD-5AD3-49DF-943E-85F111C2CF90}" name="Column2508"/>
    <tableColumn id="2525" xr3:uid="{CE0C9742-6452-4935-987C-B6D79198A0F7}" name="Column2509"/>
    <tableColumn id="2526" xr3:uid="{0A6343EA-E169-407C-A984-61C3CC4D29E7}" name="Column2510"/>
    <tableColumn id="2527" xr3:uid="{B5B4BEDA-CA9F-45F7-BA6B-771D4EC402DF}" name="Column2511"/>
    <tableColumn id="2528" xr3:uid="{DF58B0B8-6681-4478-84AB-770CDA532F75}" name="Column2512"/>
    <tableColumn id="2529" xr3:uid="{88C1C206-A977-427D-8FCF-EC6D7015E4E2}" name="Column2513"/>
    <tableColumn id="2530" xr3:uid="{4B511DC9-57E9-4848-99B9-27DEC1DECB4A}" name="Column2514"/>
    <tableColumn id="2531" xr3:uid="{3CDFC406-1AB0-45D3-B077-1F27BA274610}" name="Column2515"/>
    <tableColumn id="2532" xr3:uid="{02C7F1C3-BECB-4268-9618-A12421D245A5}" name="Column2516"/>
    <tableColumn id="2533" xr3:uid="{15D15190-D2C9-4558-90F9-702748766B23}" name="Column2517"/>
    <tableColumn id="2534" xr3:uid="{C819E6B0-92DA-46CA-BB23-473FFC230472}" name="Column2518"/>
    <tableColumn id="2535" xr3:uid="{06C63EFF-C5F7-4DAA-A399-4F09D741E8B2}" name="Column2519"/>
    <tableColumn id="2536" xr3:uid="{C250CA96-7536-44F0-ABAD-A209DB708283}" name="Column2520"/>
    <tableColumn id="2537" xr3:uid="{59FF3A0B-44CF-4852-87E2-8B5489C324AB}" name="Column2521"/>
    <tableColumn id="2538" xr3:uid="{3DEB9174-AF8A-4239-AE7B-77B2ECC183C3}" name="Column2522"/>
    <tableColumn id="2539" xr3:uid="{A1CC6969-C5FA-496E-96D9-0955E6C33D47}" name="Column2523"/>
    <tableColumn id="2540" xr3:uid="{57F3C67B-F09D-4C80-9D37-1B696F0C112D}" name="Column2524"/>
    <tableColumn id="2541" xr3:uid="{7728F676-FE62-4166-AD60-F997D03018A1}" name="Column2525"/>
    <tableColumn id="2542" xr3:uid="{8B985A2F-BF8A-4A19-B11A-490A02B7D9D7}" name="Column2526"/>
    <tableColumn id="2543" xr3:uid="{C1567E44-EFD5-44DB-951B-8B18F672A283}" name="Column2527"/>
    <tableColumn id="2544" xr3:uid="{17FB6ECB-918F-45A5-B539-438A16A6EFBE}" name="Column2528"/>
    <tableColumn id="2545" xr3:uid="{61BE5ED0-9170-47CC-9F4B-E04B90FCE713}" name="Column2529"/>
    <tableColumn id="2546" xr3:uid="{28284AD2-6492-480D-B437-05FA22A4FD69}" name="Column2530"/>
    <tableColumn id="2547" xr3:uid="{B9D11E22-123C-4B91-9679-8BF9992AB419}" name="Column2531"/>
    <tableColumn id="2548" xr3:uid="{3C72634E-4A63-46EF-BC08-773934FF26B2}" name="Column2532"/>
    <tableColumn id="2549" xr3:uid="{7A62A713-6072-4B6B-BCD3-0634DF2A0D53}" name="Column2533"/>
    <tableColumn id="2550" xr3:uid="{318C8F71-314D-42DA-989C-82DFEB9304B6}" name="Column2534"/>
    <tableColumn id="2551" xr3:uid="{20F3D577-DA91-4AAC-91DE-E98E84F55E7F}" name="Column2535"/>
    <tableColumn id="2552" xr3:uid="{36ACEA02-5AD7-4AF5-B0EF-3B1BECCACE6B}" name="Column2536"/>
    <tableColumn id="2553" xr3:uid="{F685AD75-6180-4151-8D39-FC2356762018}" name="Column2537"/>
    <tableColumn id="2554" xr3:uid="{40782DC2-E397-47CB-968F-5E51FF18C34F}" name="Column2538"/>
    <tableColumn id="2555" xr3:uid="{EFAAE5B6-5598-405D-A6A7-25A201BE1804}" name="Column2539"/>
    <tableColumn id="2556" xr3:uid="{335E4349-4D91-4A30-8E9A-52183B6377A7}" name="Column2540"/>
    <tableColumn id="2557" xr3:uid="{243E4278-8322-48D1-8B04-CF61A300A9F3}" name="Column2541"/>
    <tableColumn id="2558" xr3:uid="{6FEA618B-0597-4793-97A4-CC938DBEBB00}" name="Column2542"/>
    <tableColumn id="2559" xr3:uid="{BA58EA77-8295-4FC9-A380-EC1BC5C3EE20}" name="Column2543"/>
    <tableColumn id="2560" xr3:uid="{42672F3D-107B-4DA6-B877-784B40B9D266}" name="Column2544"/>
    <tableColumn id="2561" xr3:uid="{24E269B4-7DA2-40FD-B1AD-DDF5975BD0C2}" name="Column2545"/>
    <tableColumn id="2562" xr3:uid="{E654A355-81C0-439A-8EFB-99ACCB1B9D99}" name="Column2546"/>
    <tableColumn id="2563" xr3:uid="{42928387-CAF5-4434-B3C5-C902C711329B}" name="Column2547"/>
    <tableColumn id="2564" xr3:uid="{5684ABF1-8679-4C99-9F58-3FD5F0158F17}" name="Column2548"/>
    <tableColumn id="2565" xr3:uid="{22337C85-DFC2-40FE-9001-4D3B6586F8B0}" name="Column2549"/>
    <tableColumn id="2566" xr3:uid="{D717DCC9-9736-497A-9D04-13B8B5D7B4BF}" name="Column2550"/>
    <tableColumn id="2567" xr3:uid="{4FAE559F-4112-4B82-8859-128EE4A39049}" name="Column2551"/>
    <tableColumn id="2568" xr3:uid="{9F736554-7B00-4FF3-878C-A54437E4A43E}" name="Column2552"/>
    <tableColumn id="2569" xr3:uid="{8ECF06E3-8640-4C1B-9528-AC7282D42EBA}" name="Column2553"/>
    <tableColumn id="2570" xr3:uid="{DC54B8E4-1E74-462F-A9BE-8646991136C1}" name="Column2554"/>
    <tableColumn id="2571" xr3:uid="{15E4041E-CFEA-4C7E-A88A-48EEE64B67EC}" name="Column2555"/>
    <tableColumn id="2572" xr3:uid="{1BE0FAEB-92A8-4953-958A-C75DA2854076}" name="Column2556"/>
    <tableColumn id="2573" xr3:uid="{15B9C6B5-B2B8-4C40-8FDF-22D703AB641B}" name="Column2557"/>
    <tableColumn id="2574" xr3:uid="{E407211A-4E76-4392-ADC3-17301CD39D3F}" name="Column2558"/>
    <tableColumn id="2575" xr3:uid="{7F9E3339-CF3E-47E7-A011-6C2AA6237D4F}" name="Column2559"/>
    <tableColumn id="2576" xr3:uid="{A13F442C-2066-4F18-892B-B1109B643966}" name="Column2560"/>
    <tableColumn id="2577" xr3:uid="{6D071FF4-470C-48C5-98A8-AB119D20BD1D}" name="Column2561"/>
    <tableColumn id="2578" xr3:uid="{93440760-0DF9-43B9-BCBC-996FA3F8A18E}" name="Column2562"/>
    <tableColumn id="2579" xr3:uid="{13CE8A05-6A6C-4D6B-AE13-FFA274FD5DF6}" name="Column2563"/>
    <tableColumn id="2580" xr3:uid="{2001E6C2-38F3-4EAA-A3EB-9AB7AAC6FE72}" name="Column2564"/>
    <tableColumn id="2581" xr3:uid="{D6F9A98D-09FE-48B1-8E2F-5A26FD119473}" name="Column2565"/>
    <tableColumn id="2582" xr3:uid="{193619AA-6833-4B9B-8FA4-8867AF082B6A}" name="Column2566"/>
    <tableColumn id="2583" xr3:uid="{ADE5DA11-5D6B-4C27-90AD-DE63C853DBCB}" name="Column2567"/>
    <tableColumn id="2584" xr3:uid="{B01238AB-F435-485F-ADD0-AB684B2433BC}" name="Column2568"/>
    <tableColumn id="2585" xr3:uid="{D5B75E8E-5E82-4AC6-AF5C-8C848438354F}" name="Column2569"/>
    <tableColumn id="2586" xr3:uid="{5D68EC98-FA24-41D4-B020-3A47CBF7C5B9}" name="Column2570"/>
    <tableColumn id="2587" xr3:uid="{2C7F8801-61E6-4810-B97F-79EA913F9E67}" name="Column2571"/>
    <tableColumn id="2588" xr3:uid="{BFED10E4-2096-40BA-8433-E29E8D9FAE3E}" name="Column2572"/>
    <tableColumn id="2589" xr3:uid="{4150D66A-2DE3-4AE3-A20C-D34EB9F3110F}" name="Column2573"/>
    <tableColumn id="2590" xr3:uid="{4B439FE8-5202-4127-AFB0-AD369D772746}" name="Column2574"/>
    <tableColumn id="2591" xr3:uid="{DDBA0D9A-9F9C-4589-971B-4A5C97182688}" name="Column2575"/>
    <tableColumn id="2592" xr3:uid="{7E0C099D-660A-4570-863C-0F0CA5BD2F9A}" name="Column2576"/>
    <tableColumn id="2593" xr3:uid="{E39CACD4-22E4-4EAC-8C3B-A44C14B99CC2}" name="Column2577"/>
    <tableColumn id="2594" xr3:uid="{B9020FE3-53CC-4274-9AB7-A1CF73192570}" name="Column2578"/>
    <tableColumn id="2595" xr3:uid="{28BC6EA9-2D7E-4579-90CE-C6E4D1A4AF76}" name="Column2579"/>
    <tableColumn id="2596" xr3:uid="{D76EC27A-715F-4627-B744-425508A75739}" name="Column2580"/>
    <tableColumn id="2597" xr3:uid="{650CBFCF-079E-4111-A753-7AF542B6B657}" name="Column2581"/>
    <tableColumn id="2598" xr3:uid="{7316D96B-E786-4C4D-A4BB-DA0902BDE235}" name="Column2582"/>
    <tableColumn id="2599" xr3:uid="{85BF4131-8299-44D0-92B3-909A5BC4F0C5}" name="Column2583"/>
    <tableColumn id="2600" xr3:uid="{E726ADF0-0325-4862-AE84-7C3CF2B41E93}" name="Column2584"/>
    <tableColumn id="2601" xr3:uid="{E235A523-922E-445E-894B-F52EB9D37CE2}" name="Column2585"/>
    <tableColumn id="2602" xr3:uid="{6017FD7B-AD05-4692-9194-B043845A3088}" name="Column2586"/>
    <tableColumn id="2603" xr3:uid="{9E4FEB37-C07E-475F-97D1-A9907E2818C6}" name="Column2587"/>
    <tableColumn id="2604" xr3:uid="{AC9D34FF-E87E-4B26-B453-1B22DE2BFA1F}" name="Column2588"/>
    <tableColumn id="2605" xr3:uid="{8A1A5CC6-B198-4006-BD15-9B2A2F3F4064}" name="Column2589"/>
    <tableColumn id="2606" xr3:uid="{81DB82CF-DF46-40AC-AE6F-B39EB04EB28F}" name="Column2590"/>
    <tableColumn id="2607" xr3:uid="{7F9F9434-5355-4642-854A-B27FAA1F8A3A}" name="Column2591"/>
    <tableColumn id="2608" xr3:uid="{C34DB4D0-AED3-43E0-B0B3-DF57D390CE6D}" name="Column2592"/>
    <tableColumn id="2609" xr3:uid="{7C03C00E-0BF1-47B9-BED3-329EE057E4DB}" name="Column2593"/>
    <tableColumn id="2610" xr3:uid="{97F00322-B229-4D8A-84AE-53680D822ECB}" name="Column2594"/>
    <tableColumn id="2611" xr3:uid="{3215515F-419B-4F98-8B52-7100064031D9}" name="Column2595"/>
    <tableColumn id="2612" xr3:uid="{97FCC7CD-BCD4-41BA-8E98-C2A062E07E26}" name="Column2596"/>
    <tableColumn id="2613" xr3:uid="{194836A3-7980-4A5A-A94A-0379B908B301}" name="Column2597"/>
    <tableColumn id="2614" xr3:uid="{70C22E46-331D-479F-A007-24D6584B3FD0}" name="Column2598"/>
    <tableColumn id="2615" xr3:uid="{1CCCA00C-8FDD-4314-9B43-5C86E50986C1}" name="Column2599"/>
    <tableColumn id="2616" xr3:uid="{1FD5A2DB-5EF6-4C97-B8C4-DF3B543C8B61}" name="Column2600"/>
    <tableColumn id="2617" xr3:uid="{5F1E2ED4-C8FB-4F86-9E04-04D8433C5E4C}" name="Column2601"/>
    <tableColumn id="2618" xr3:uid="{C4F6B12E-67D1-4AF2-A667-C7C878801D2E}" name="Column2602"/>
    <tableColumn id="2619" xr3:uid="{1EB7A0DA-FAF0-48D5-88F4-B9D287250910}" name="Column2603"/>
    <tableColumn id="2620" xr3:uid="{1FF86308-CE80-459F-B441-62070FAF8627}" name="Column2604"/>
    <tableColumn id="2621" xr3:uid="{FE19D397-482E-4162-B47A-59F641C31F07}" name="Column2605"/>
    <tableColumn id="2622" xr3:uid="{C8F9F132-5553-4E91-B327-A4AB8F9F6A1B}" name="Column2606"/>
    <tableColumn id="2623" xr3:uid="{9DE73E07-77D3-4146-A954-3ABA6E0DEE84}" name="Column2607"/>
    <tableColumn id="2624" xr3:uid="{A6EF7292-61B6-472E-AF78-0AF70E7F232A}" name="Column2608"/>
    <tableColumn id="2625" xr3:uid="{C0F94F47-82EE-47F8-A002-6955D5F99F24}" name="Column2609"/>
    <tableColumn id="2626" xr3:uid="{A350F0DF-ACCA-4296-991B-CC25C86EBBA5}" name="Column2610"/>
    <tableColumn id="2627" xr3:uid="{FECD1A0D-2F34-4AA0-B24E-3E6CDCF06BCD}" name="Column2611"/>
    <tableColumn id="2628" xr3:uid="{1462214F-42BD-42C1-837B-BF5086739E47}" name="Column2612"/>
    <tableColumn id="2629" xr3:uid="{E387C6C6-DB75-4CD3-9DCE-299054510A62}" name="Column2613"/>
    <tableColumn id="2630" xr3:uid="{FC144C0B-A00D-48CA-9DE1-0A99959D198D}" name="Column2614"/>
    <tableColumn id="2631" xr3:uid="{F573CDF1-8FC4-4399-8C78-FE4265DAE1B4}" name="Column2615"/>
    <tableColumn id="2632" xr3:uid="{DA62C6F5-3CC6-4B77-837F-F47CBC691DA3}" name="Column2616"/>
    <tableColumn id="2633" xr3:uid="{9077F5A8-F241-441B-AAC7-60CF08663626}" name="Column2617"/>
    <tableColumn id="2634" xr3:uid="{B17B6230-F79C-425A-9206-714414CA0A68}" name="Column2618"/>
    <tableColumn id="2635" xr3:uid="{2C1A0280-B52A-47B4-9B19-171FDDBBAEAB}" name="Column2619"/>
    <tableColumn id="2636" xr3:uid="{DC875EEA-D475-4582-941B-0BD85E86A543}" name="Column2620"/>
    <tableColumn id="2637" xr3:uid="{98E9722C-6539-461B-9C07-9B173827D407}" name="Column2621"/>
    <tableColumn id="2638" xr3:uid="{96C324E6-1665-4166-AD93-9B819AC5D134}" name="Column2622"/>
    <tableColumn id="2639" xr3:uid="{9A11D0E4-6839-406C-9E4D-272BF4F7E1B8}" name="Column2623"/>
    <tableColumn id="2640" xr3:uid="{58F5B201-D811-4BA4-85BA-5890795FD252}" name="Column2624"/>
    <tableColumn id="2641" xr3:uid="{B9AA9909-7E8E-43AA-B1A2-2C359A9EB84A}" name="Column2625"/>
    <tableColumn id="2642" xr3:uid="{FC6BB63F-93D1-4BC4-BB57-50D3CE8B2A18}" name="Column2626"/>
    <tableColumn id="2643" xr3:uid="{72DC1FA3-72E1-4C97-9718-9B09728C05A9}" name="Column2627"/>
    <tableColumn id="2644" xr3:uid="{44048DF6-B762-4B90-937B-0A66F3E8D274}" name="Column2628"/>
    <tableColumn id="2645" xr3:uid="{E6354D4E-CB39-46A4-9A87-88DB7D2F690E}" name="Column2629"/>
    <tableColumn id="2646" xr3:uid="{2BD682FB-9678-43AD-B0D8-FF03738B806D}" name="Column2630"/>
    <tableColumn id="2647" xr3:uid="{58F2C852-CF20-4376-982B-FC9D49254F9E}" name="Column2631"/>
    <tableColumn id="2648" xr3:uid="{245F8255-E153-4899-A500-019E9EB81E4A}" name="Column2632"/>
    <tableColumn id="2649" xr3:uid="{C0035BB0-E6DB-45D5-B68D-BC57889B5267}" name="Column2633"/>
    <tableColumn id="2650" xr3:uid="{572190A2-2EE5-457E-A043-001C5DEBD10C}" name="Column2634"/>
    <tableColumn id="2651" xr3:uid="{A1FB66FF-ED89-41C4-8813-E3FDAA82C688}" name="Column2635"/>
    <tableColumn id="2652" xr3:uid="{5D5E63E4-8BB7-403E-88EB-A7E652F4C70B}" name="Column2636"/>
    <tableColumn id="2653" xr3:uid="{43EAD2CB-A20D-4553-8B5D-DB1544D2F159}" name="Column2637"/>
    <tableColumn id="2654" xr3:uid="{861B4E51-B4D7-46AC-9F1A-808E1290E910}" name="Column2638"/>
    <tableColumn id="2655" xr3:uid="{1323F286-799B-445B-89B9-DCB50F7BD46C}" name="Column2639"/>
    <tableColumn id="2656" xr3:uid="{A54B263E-FDC9-44CA-8E18-D452AB30D2C2}" name="Column2640"/>
    <tableColumn id="2657" xr3:uid="{4696AA9C-94AC-4486-8E9C-8BED03C0446E}" name="Column2641"/>
    <tableColumn id="2658" xr3:uid="{091A1093-06C7-43FC-94D4-861FEE5C5EC3}" name="Column2642"/>
    <tableColumn id="2659" xr3:uid="{2B0A3AEF-CE67-4F4C-B36D-5D65175A9F54}" name="Column2643"/>
    <tableColumn id="2660" xr3:uid="{6F79D4DC-D525-452C-BD10-EAC562CE05BB}" name="Column2644"/>
    <tableColumn id="2661" xr3:uid="{4DADF500-7F84-4518-AB73-D3B6DDB7562B}" name="Column2645"/>
    <tableColumn id="2662" xr3:uid="{4714B41B-394A-4103-924C-3757CAEB1D54}" name="Column2646"/>
    <tableColumn id="2663" xr3:uid="{FBFF3FFD-03D3-430D-8F31-EBFF33C464E4}" name="Column2647"/>
    <tableColumn id="2664" xr3:uid="{9F40CB87-8C9B-46DC-BC69-4AAE849994D0}" name="Column2648"/>
    <tableColumn id="2665" xr3:uid="{7C46101C-FE79-4ED1-B8F4-AFD2E0B1D12F}" name="Column2649"/>
    <tableColumn id="2666" xr3:uid="{7CBBAEB7-60CE-493B-94FA-2FFF56FF59E9}" name="Column2650"/>
    <tableColumn id="2667" xr3:uid="{D7D08962-27B9-4F3E-B28E-89CC6050DE6C}" name="Column2651"/>
    <tableColumn id="2668" xr3:uid="{8E9184E2-FD19-4290-AABE-5ECB56A5C98A}" name="Column2652"/>
    <tableColumn id="2669" xr3:uid="{D2BAFDE5-5E16-445C-BE89-0F6C27FB181D}" name="Column2653"/>
    <tableColumn id="2670" xr3:uid="{91832948-B98D-4721-94C8-DC9BF1B4B264}" name="Column2654"/>
    <tableColumn id="2671" xr3:uid="{6A9EFA6D-B417-4835-94D1-DAEF0C275585}" name="Column2655"/>
    <tableColumn id="2672" xr3:uid="{719BEB4C-FB80-44FB-ADCC-149382DF4F75}" name="Column2656"/>
    <tableColumn id="2673" xr3:uid="{780C723C-EB93-481E-A691-38AAC6A3645D}" name="Column2657"/>
    <tableColumn id="2674" xr3:uid="{A1B2323E-20CE-4325-9DDA-A70D38F55FAC}" name="Column2658"/>
    <tableColumn id="2675" xr3:uid="{970EB8DF-1AFC-493F-95C2-831AD07073FD}" name="Column2659"/>
    <tableColumn id="2676" xr3:uid="{33C370F8-CDA3-4609-A261-9B348DEC9293}" name="Column2660"/>
    <tableColumn id="2677" xr3:uid="{1DF4D3CE-F57F-42CB-B0A0-8422E0358209}" name="Column2661"/>
    <tableColumn id="2678" xr3:uid="{4BAF1468-B387-4097-B01B-D40AB277F0A1}" name="Column2662"/>
    <tableColumn id="2679" xr3:uid="{471F7E38-444C-4FF6-AEB9-A1070C150FAC}" name="Column2663"/>
    <tableColumn id="2680" xr3:uid="{A708AC2E-C22D-4056-91E6-03772970B690}" name="Column2664"/>
    <tableColumn id="2681" xr3:uid="{0A6F3E79-39B8-4E9A-8D0E-AC2C8A87C1E1}" name="Column2665"/>
    <tableColumn id="2682" xr3:uid="{A35921F4-66B2-4754-A76F-A27207FB5F9D}" name="Column2666"/>
    <tableColumn id="2683" xr3:uid="{C74B7C70-983B-46FE-BFB4-4692FBB45938}" name="Column2667"/>
    <tableColumn id="2684" xr3:uid="{C1F80A91-85E6-4CCF-B845-5CF04FD7D16F}" name="Column2668"/>
    <tableColumn id="2685" xr3:uid="{21D8EA3A-202D-41C6-8EC9-476C154A6DF6}" name="Column2669"/>
    <tableColumn id="2686" xr3:uid="{0108C39C-F926-4113-9FCD-FC835A63EFB9}" name="Column2670"/>
    <tableColumn id="2687" xr3:uid="{49AA787A-8B34-40AE-890F-2E2A5EB61C80}" name="Column2671"/>
    <tableColumn id="2688" xr3:uid="{FABB5C98-A573-4AD0-94A1-F7B251F2E601}" name="Column2672"/>
    <tableColumn id="2689" xr3:uid="{BB7F8348-1D10-4CC1-8E2C-F6C0885588F0}" name="Column2673"/>
    <tableColumn id="2690" xr3:uid="{840E7180-B326-4E84-8673-F0CDF54C1A49}" name="Column2674"/>
    <tableColumn id="2691" xr3:uid="{29602B92-764C-41C9-B80B-3FAAF004E1DC}" name="Column2675"/>
    <tableColumn id="2692" xr3:uid="{1997E118-7C16-4472-AC2B-6FBE5C9B8CF6}" name="Column2676"/>
    <tableColumn id="2693" xr3:uid="{8CDA7E51-066D-4906-8E70-404CE989A6C9}" name="Column2677"/>
    <tableColumn id="2694" xr3:uid="{467F706F-930F-481E-9724-5638DDFAD0A8}" name="Column2678"/>
    <tableColumn id="2695" xr3:uid="{C31D7E00-8BCE-42CF-BBFD-ACC53FF63DDB}" name="Column2679"/>
    <tableColumn id="2696" xr3:uid="{58FD4020-D1E3-4C12-B060-4C1F279AD4A7}" name="Column2680"/>
    <tableColumn id="2697" xr3:uid="{3A196782-F380-426D-B8E6-AC537497E9A1}" name="Column2681"/>
    <tableColumn id="2698" xr3:uid="{EF4FC8D0-0F06-414F-9ECB-964CE2C2F649}" name="Column2682"/>
    <tableColumn id="2699" xr3:uid="{0B3981E7-7A48-4AEE-9B05-7A2CA0071F6B}" name="Column2683"/>
    <tableColumn id="2700" xr3:uid="{025A0FB6-B9EF-41A1-9D3C-8ADE62F866E5}" name="Column2684"/>
    <tableColumn id="2701" xr3:uid="{D67820DE-122E-4343-8AF8-83CA2B120D5B}" name="Column2685"/>
    <tableColumn id="2702" xr3:uid="{DC770B1A-B5C5-4868-B65C-5A277770D688}" name="Column2686"/>
    <tableColumn id="2703" xr3:uid="{A6F12F4C-BAF0-43ED-AFA1-3096AF6D3A46}" name="Column2687"/>
    <tableColumn id="2704" xr3:uid="{7AB36C0B-F966-4FE6-A521-49382CE97D90}" name="Column2688"/>
    <tableColumn id="2705" xr3:uid="{1457A495-DA82-4B65-AF8B-F752611D1CBE}" name="Column2689"/>
    <tableColumn id="2706" xr3:uid="{EB3C0991-1432-47F7-8F48-27048770DFE8}" name="Column2690"/>
    <tableColumn id="2707" xr3:uid="{DE8A63C0-0664-40C2-A4A0-07CDD5B2B959}" name="Column2691"/>
    <tableColumn id="2708" xr3:uid="{D0388F62-7757-4BE2-BD14-754FE5593F35}" name="Column2692"/>
    <tableColumn id="2709" xr3:uid="{9F63F5A6-7E42-4CD4-9F17-AA5836721E4B}" name="Column2693"/>
    <tableColumn id="2710" xr3:uid="{A0981572-962E-4433-924F-6B5AF39CF9F7}" name="Column2694"/>
    <tableColumn id="2711" xr3:uid="{6983AE20-F0F4-44EC-B3A8-21EF3B777503}" name="Column2695"/>
    <tableColumn id="2712" xr3:uid="{E58C6441-D5F2-465A-83FD-6011E3FC7BB4}" name="Column2696"/>
    <tableColumn id="2713" xr3:uid="{AAB31F18-A153-4958-91F3-392B0F921D9A}" name="Column2697"/>
    <tableColumn id="2714" xr3:uid="{A337221B-A515-48C1-B768-14F0538854C5}" name="Column2698"/>
    <tableColumn id="2715" xr3:uid="{FBC4B2F3-CA81-4A59-A5CD-62540357133F}" name="Column2699"/>
    <tableColumn id="2716" xr3:uid="{BE30F62B-7497-4550-80E8-0FA93FD9E2E1}" name="Column2700"/>
    <tableColumn id="2717" xr3:uid="{7379964F-9051-4611-BFB3-212A6AB8B5D5}" name="Column2701"/>
    <tableColumn id="2718" xr3:uid="{3BB2B784-7702-46A4-9A7D-C429324F4E0D}" name="Column2702"/>
    <tableColumn id="2719" xr3:uid="{872ACACA-356E-4D0A-9F09-4FFC3F48FB16}" name="Column2703"/>
    <tableColumn id="2720" xr3:uid="{9EF81395-98CA-4070-8D25-2607228458D1}" name="Column2704"/>
    <tableColumn id="2721" xr3:uid="{328E72FD-7E65-4D8E-A86D-B5D180D4DCBE}" name="Column2705"/>
    <tableColumn id="2722" xr3:uid="{6CB36C9D-A10E-492C-B899-8C8EEE4CF47F}" name="Column2706"/>
    <tableColumn id="2723" xr3:uid="{64E16CD8-D0D1-408E-AF71-E6C4675D1936}" name="Column2707"/>
    <tableColumn id="2724" xr3:uid="{5FDDEDBE-EBED-4AF5-A446-8109F877FDCB}" name="Column2708"/>
    <tableColumn id="2725" xr3:uid="{5C3D61FA-5B84-476A-AD0F-A6C6A8BA7876}" name="Column2709"/>
    <tableColumn id="2726" xr3:uid="{74B797FB-0B30-422B-B4B4-9534C892F493}" name="Column2710"/>
    <tableColumn id="2727" xr3:uid="{30D2695F-326D-4ACF-929F-36D4E62262DA}" name="Column2711"/>
    <tableColumn id="2728" xr3:uid="{9A44906C-1133-4906-AA1A-E6ACD9B7502F}" name="Column2712"/>
    <tableColumn id="2729" xr3:uid="{2A41A2C9-CB6C-4F3E-88B8-7F8D72B9B034}" name="Column2713"/>
    <tableColumn id="2730" xr3:uid="{E23118A4-BEDF-473B-95FB-F3710A4FFC1D}" name="Column2714"/>
    <tableColumn id="2731" xr3:uid="{E8492148-859B-41AC-BEC3-9D987ECE782E}" name="Column2715"/>
    <tableColumn id="2732" xr3:uid="{A09C59C2-595E-46B7-A877-F7ABF72AC681}" name="Column2716"/>
    <tableColumn id="2733" xr3:uid="{B8C401B2-54D2-46BD-95F6-92DCD3D83037}" name="Column2717"/>
    <tableColumn id="2734" xr3:uid="{6000FF8A-9F8B-484C-9848-B16D801D94A9}" name="Column2718"/>
    <tableColumn id="2735" xr3:uid="{8C701550-4047-4313-908A-4766D7FEB87B}" name="Column2719"/>
    <tableColumn id="2736" xr3:uid="{F4CACC98-7B4E-4A8D-A01B-D4DA2155F2DF}" name="Column2720"/>
    <tableColumn id="2737" xr3:uid="{87D65533-D70C-419D-A3F2-828A1E7F1097}" name="Column2721"/>
    <tableColumn id="2738" xr3:uid="{10CE77DB-069B-47EF-B216-79266F18C00B}" name="Column2722"/>
    <tableColumn id="2739" xr3:uid="{82C9E9DA-CA78-4180-B9D6-DEAA54067FDD}" name="Column2723"/>
    <tableColumn id="2740" xr3:uid="{7C72EA90-5777-40D5-8F4E-9773B8C22372}" name="Column2724"/>
    <tableColumn id="2741" xr3:uid="{49C52883-F17E-46B7-B9B8-0CE871AF7353}" name="Column2725"/>
    <tableColumn id="2742" xr3:uid="{3F5CD919-7B1B-47FF-8FCD-07609C911B0A}" name="Column2726"/>
    <tableColumn id="2743" xr3:uid="{9CDA11C6-AEEB-49F1-BB16-1F17B5719FA3}" name="Column2727"/>
    <tableColumn id="2744" xr3:uid="{C438C751-A7C2-4031-9912-3F381FDD3D7F}" name="Column2728"/>
    <tableColumn id="2745" xr3:uid="{F9194209-13AB-4ABF-9DAB-95D5CA18F49A}" name="Column2729"/>
    <tableColumn id="2746" xr3:uid="{144D9FD7-9A5F-4974-B3E1-1B59F21B26B1}" name="Column2730"/>
    <tableColumn id="2747" xr3:uid="{6EDC26A6-6789-428D-80BF-AE97806E767F}" name="Column2731"/>
    <tableColumn id="2748" xr3:uid="{4535AF37-A6D1-45DF-99BD-732F60589AB9}" name="Column2732"/>
    <tableColumn id="2749" xr3:uid="{B3E2DC69-B08B-4A0E-A6FF-A953582EBEC1}" name="Column2733"/>
    <tableColumn id="2750" xr3:uid="{E206C4E0-3959-4E16-B08C-81FC6FBF3C65}" name="Column2734"/>
    <tableColumn id="2751" xr3:uid="{A4D6E50D-AADE-43A7-9E9A-29408A0E71ED}" name="Column2735"/>
    <tableColumn id="2752" xr3:uid="{617C71DC-BD39-47C0-9C83-D0872DDCB944}" name="Column2736"/>
    <tableColumn id="2753" xr3:uid="{98B1A5E0-2011-4CB7-AC36-90D0E504A846}" name="Column2737"/>
    <tableColumn id="2754" xr3:uid="{53FB3F5A-35CD-4358-9BE9-8C47B784EFCE}" name="Column2738"/>
    <tableColumn id="2755" xr3:uid="{D42E8F41-6F19-47E9-8375-0CEF73A6E210}" name="Column2739"/>
    <tableColumn id="2756" xr3:uid="{4A91D415-CD4E-4D53-93BE-69F38913F701}" name="Column2740"/>
    <tableColumn id="2757" xr3:uid="{7541F8F0-70D3-4F5B-8C64-C48D176C3915}" name="Column2741"/>
    <tableColumn id="2758" xr3:uid="{8F1829C7-FD2D-471D-9C99-F1FAF6ECF7F8}" name="Column2742"/>
    <tableColumn id="2759" xr3:uid="{34ECE733-B927-42F3-B685-A86A8247D8C8}" name="Column2743"/>
    <tableColumn id="2760" xr3:uid="{E10942B1-F74B-40F2-B7AB-12CECB3E7E1B}" name="Column2744"/>
    <tableColumn id="2761" xr3:uid="{EC31EAEE-C496-4B8E-9F3A-96F8A6F92B5D}" name="Column2745"/>
    <tableColumn id="2762" xr3:uid="{45C241A3-E434-4758-87BB-35BB0FD888E4}" name="Column2746"/>
    <tableColumn id="2763" xr3:uid="{89199609-F2D4-4EC6-B6EB-097037A33CBA}" name="Column2747"/>
    <tableColumn id="2764" xr3:uid="{0AFB95F4-FE05-434D-A21B-008492114E82}" name="Column2748"/>
    <tableColumn id="2765" xr3:uid="{07B3C5C6-B4A3-4273-952D-69152BD3E4F8}" name="Column2749"/>
    <tableColumn id="2766" xr3:uid="{3A434885-B1E1-43D4-BC2E-5B72E729226D}" name="Column2750"/>
    <tableColumn id="2767" xr3:uid="{709C3E7E-51E3-47A2-A2EB-A8090664357E}" name="Column2751"/>
    <tableColumn id="2768" xr3:uid="{2460C2B0-C8B3-48DD-A07F-D905F6B5F467}" name="Column2752"/>
    <tableColumn id="2769" xr3:uid="{204E1998-042D-4E61-A408-34A5FAAEFF98}" name="Column2753"/>
    <tableColumn id="2770" xr3:uid="{79007111-5FDC-424C-AAC0-32BF95F104D3}" name="Column2754"/>
    <tableColumn id="2771" xr3:uid="{9624C279-5402-4A55-847A-07BA3A911AA8}" name="Column2755"/>
    <tableColumn id="2772" xr3:uid="{D1C291FF-B2FD-40D1-BFAD-C53DB8D955AB}" name="Column2756"/>
    <tableColumn id="2773" xr3:uid="{9FC2DF33-F670-401A-AAC0-C6938C6E60D2}" name="Column2757"/>
    <tableColumn id="2774" xr3:uid="{58961254-764D-4799-98AE-3040151CB222}" name="Column2758"/>
    <tableColumn id="2775" xr3:uid="{BCF70C41-42C0-47AD-9F51-6BC6D24B90BA}" name="Column2759"/>
    <tableColumn id="2776" xr3:uid="{958D3D91-5095-4DE8-A0BE-356F8F0AB609}" name="Column2760"/>
    <tableColumn id="2777" xr3:uid="{D3370A0C-9716-444D-836E-27A1F3F91EAE}" name="Column2761"/>
    <tableColumn id="2778" xr3:uid="{DA7F326B-1A19-4AFF-A0EB-62302D8C2AEE}" name="Column2762"/>
    <tableColumn id="2779" xr3:uid="{B7CC18C8-4DCB-45E3-AABC-725C1574891C}" name="Column2763"/>
    <tableColumn id="2780" xr3:uid="{F0FC1BB0-3FD0-4032-8DF7-04CA0B8B6C88}" name="Column2764"/>
    <tableColumn id="2781" xr3:uid="{E113A805-07C4-4F5A-8708-05FD74739616}" name="Column2765"/>
    <tableColumn id="2782" xr3:uid="{2E30F343-2D41-47C5-B6F0-6411D506CCD1}" name="Column2766"/>
    <tableColumn id="2783" xr3:uid="{26BD829D-0D1A-48A8-A04E-C339D5724AD5}" name="Column2767"/>
    <tableColumn id="2784" xr3:uid="{02970901-CB4B-4BCD-BD8B-285A3C8E7BA4}" name="Column2768"/>
    <tableColumn id="2785" xr3:uid="{001EEF27-5D33-4D10-8301-6984C8F62A5B}" name="Column2769"/>
    <tableColumn id="2786" xr3:uid="{D723BE1A-C5B9-4CFA-87EB-898DD71F0945}" name="Column2770"/>
    <tableColumn id="2787" xr3:uid="{072434FC-F3F8-4DE3-9480-809C47F872F0}" name="Column2771"/>
    <tableColumn id="2788" xr3:uid="{D15B8AC7-F9EB-400D-B9FE-BEDB183EEBE1}" name="Column2772"/>
    <tableColumn id="2789" xr3:uid="{96A44822-5D55-4FB1-9A7C-30EFF695DA59}" name="Column2773"/>
    <tableColumn id="2790" xr3:uid="{7D04904D-1D87-463D-962F-C4BDC72A442D}" name="Column2774"/>
    <tableColumn id="2791" xr3:uid="{EA59C725-A9AC-4044-B990-B6C1C593B82D}" name="Column2775"/>
    <tableColumn id="2792" xr3:uid="{55C5CE4D-E0AF-4E43-9AEC-0008B485DE0C}" name="Column2776"/>
    <tableColumn id="2793" xr3:uid="{F6161E5B-2175-4153-9674-588B8D29318B}" name="Column2777"/>
    <tableColumn id="2794" xr3:uid="{DE9B078B-44D7-488B-B5AD-CFDE795C655A}" name="Column2778"/>
    <tableColumn id="2795" xr3:uid="{DB987EE0-134B-4067-973B-AC2C59AD0430}" name="Column2779"/>
    <tableColumn id="2796" xr3:uid="{629F8437-A95C-4A34-914B-DCAC0DC1CDCC}" name="Column2780"/>
    <tableColumn id="2797" xr3:uid="{F6938CD0-BAAA-4557-B958-4C7CA00FA9D3}" name="Column2781"/>
    <tableColumn id="2798" xr3:uid="{31FC90B1-69F7-423D-A160-31E040CBB649}" name="Column2782"/>
    <tableColumn id="2799" xr3:uid="{00E8E89F-58D3-4816-B6C1-1AACB1172CC3}" name="Column2783"/>
    <tableColumn id="2800" xr3:uid="{5158668D-4F8A-4294-8E42-F7973D59DADE}" name="Column2784"/>
    <tableColumn id="2801" xr3:uid="{961F4702-D184-49D7-B047-2624F66931DC}" name="Column2785"/>
    <tableColumn id="2802" xr3:uid="{ECD93D60-F241-43D3-9492-5ABA53F899AE}" name="Column2786"/>
    <tableColumn id="2803" xr3:uid="{61A1E615-5EAC-47D5-926E-5114523523C6}" name="Column2787"/>
    <tableColumn id="2804" xr3:uid="{F78338A5-BD69-4B79-81D1-6E764F8291F6}" name="Column2788"/>
    <tableColumn id="2805" xr3:uid="{EA26A2F3-090E-4247-9CFF-417C93EC914E}" name="Column2789"/>
    <tableColumn id="2806" xr3:uid="{8916013E-7CF5-4DA5-A05E-79AAF40C7C9C}" name="Column2790"/>
    <tableColumn id="2807" xr3:uid="{3F20F328-73E3-424A-B466-903DD91BD7CF}" name="Column2791"/>
    <tableColumn id="2808" xr3:uid="{4925936D-20BC-4355-9159-0867E55A1A7B}" name="Column2792"/>
    <tableColumn id="2809" xr3:uid="{F76EF656-F9CA-40DC-9627-76CD721577F2}" name="Column2793"/>
    <tableColumn id="2810" xr3:uid="{02AA7887-658D-4B73-9688-0C08B8761C48}" name="Column2794"/>
    <tableColumn id="2811" xr3:uid="{59CD1EC4-16E1-4396-8D26-4ED05E4BC81E}" name="Column2795"/>
    <tableColumn id="2812" xr3:uid="{3D77F554-4DBF-40E7-9918-0538586E3649}" name="Column2796"/>
    <tableColumn id="2813" xr3:uid="{92508D2B-3C68-45BD-BB55-AA0BA5B7FDD7}" name="Column2797"/>
    <tableColumn id="2814" xr3:uid="{D8AAFADF-7B8A-4CBD-8DA6-1903FEEBC578}" name="Column2798"/>
    <tableColumn id="2815" xr3:uid="{8F282F07-71FB-4DE0-8322-64440D8F9432}" name="Column2799"/>
    <tableColumn id="2816" xr3:uid="{368D09F3-E5B0-40B4-B266-91653E915D1D}" name="Column2800"/>
    <tableColumn id="2817" xr3:uid="{49E349E1-7DF5-4D35-AB63-B9691F6A67E5}" name="Column2801"/>
    <tableColumn id="2818" xr3:uid="{17B7B766-26D5-47B8-B8A9-9ED1C50DC1E1}" name="Column2802"/>
    <tableColumn id="2819" xr3:uid="{C0328239-EA08-4BAF-A4BA-BE6E97908535}" name="Column2803"/>
    <tableColumn id="2820" xr3:uid="{3A559163-E316-40CC-827B-960515D2819D}" name="Column2804"/>
    <tableColumn id="2821" xr3:uid="{506D9DFB-52F9-40E9-8510-3241F0F45FA9}" name="Column2805"/>
    <tableColumn id="2822" xr3:uid="{D254C37E-BC6E-429C-A5AA-D2783E403D40}" name="Column2806"/>
    <tableColumn id="2823" xr3:uid="{1FDDA520-CA5E-411D-AF45-B1647723BD88}" name="Column2807"/>
    <tableColumn id="2824" xr3:uid="{03EFFF94-E8D5-4A06-A596-FE488CC592AE}" name="Column2808"/>
    <tableColumn id="2825" xr3:uid="{ACE22AA1-426D-4A74-875C-FAE1C351D60B}" name="Column2809"/>
    <tableColumn id="2826" xr3:uid="{FABA98D2-F2B7-4893-9BBB-5F9C90F34668}" name="Column2810"/>
    <tableColumn id="2827" xr3:uid="{F194E1CB-BC2D-4D6F-AE01-2CB637EAFB24}" name="Column2811"/>
    <tableColumn id="2828" xr3:uid="{0AC0815D-0DF8-432C-A230-20048412E48C}" name="Column2812"/>
    <tableColumn id="2829" xr3:uid="{ACE418CC-6B18-4E52-B94B-BFA4655E1A18}" name="Column2813"/>
    <tableColumn id="2830" xr3:uid="{E3384ED1-2E8E-4E18-B7B2-0B19AB2A0870}" name="Column2814"/>
    <tableColumn id="2831" xr3:uid="{7E034E51-4758-4BE5-84C7-364FBB3D60B6}" name="Column2815"/>
    <tableColumn id="2832" xr3:uid="{9C535DBF-AF8D-4933-BABF-88FC413A051C}" name="Column2816"/>
    <tableColumn id="2833" xr3:uid="{9CF1F3C6-AB86-425F-BB84-DD7885357268}" name="Column2817"/>
    <tableColumn id="2834" xr3:uid="{A0E7CA0D-1D77-4B9F-AC5F-9A9B3C23FA22}" name="Column2818"/>
    <tableColumn id="2835" xr3:uid="{2A40BAC4-4F8F-4598-BE94-C2C278E4A7C8}" name="Column2819"/>
    <tableColumn id="2836" xr3:uid="{1F259DCF-9EB5-446D-83E9-61F168A908ED}" name="Column2820"/>
    <tableColumn id="2837" xr3:uid="{D38AA9FC-B527-4017-B917-AED54F125B02}" name="Column2821"/>
    <tableColumn id="2838" xr3:uid="{21E458A6-A428-4D62-8F20-6CD7368FB4A4}" name="Column2822"/>
    <tableColumn id="2839" xr3:uid="{3BAB9D49-FD51-48FA-B4DF-8F007E5EFF5A}" name="Column2823"/>
    <tableColumn id="2840" xr3:uid="{D7BBC36C-5E3D-4727-BFAF-04F3DF86DCBD}" name="Column2824"/>
    <tableColumn id="2841" xr3:uid="{221879C6-EB9D-4C23-A69A-A335731929FE}" name="Column2825"/>
    <tableColumn id="2842" xr3:uid="{A2B13050-D611-404F-8FFE-DC656AAB4121}" name="Column2826"/>
    <tableColumn id="2843" xr3:uid="{A86FB0F3-40C0-4C45-B470-57800E89008B}" name="Column2827"/>
    <tableColumn id="2844" xr3:uid="{E73B73CC-9E1C-400D-ABCB-77D08B7F1DFF}" name="Column2828"/>
    <tableColumn id="2845" xr3:uid="{BD5C5771-4B23-4C3D-9814-9AC006DE779E}" name="Column2829"/>
    <tableColumn id="2846" xr3:uid="{6B26EE5A-1B5E-4DB6-88D0-1301B08AE830}" name="Column2830"/>
    <tableColumn id="2847" xr3:uid="{663B8E58-E301-43C8-82D8-367597785A09}" name="Column2831"/>
    <tableColumn id="2848" xr3:uid="{315878B8-11EF-42FA-B81C-36D4F05CEDAD}" name="Column2832"/>
    <tableColumn id="2849" xr3:uid="{E20FE98B-44D8-45C6-A342-28B8498E8F51}" name="Column2833"/>
    <tableColumn id="2850" xr3:uid="{411E22A2-17DC-47B7-8CE7-9915DE18842D}" name="Column2834"/>
    <tableColumn id="2851" xr3:uid="{9EF305A8-7AF8-4494-98AB-569810CFB5F8}" name="Column2835"/>
    <tableColumn id="2852" xr3:uid="{C500D893-F227-4317-8ABC-A74F8C96C755}" name="Column2836"/>
    <tableColumn id="2853" xr3:uid="{1B54A915-C41E-4176-A7E4-15D56A5EDF3B}" name="Column2837"/>
    <tableColumn id="2854" xr3:uid="{13EBFAAF-1E63-46A8-B812-7797DE936DBC}" name="Column2838"/>
    <tableColumn id="2855" xr3:uid="{F3A96F3D-06BF-443B-AFBB-05A0B2356127}" name="Column2839"/>
    <tableColumn id="2856" xr3:uid="{9600CCAF-F5F9-401A-AC3C-190A839AC80E}" name="Column2840"/>
    <tableColumn id="2857" xr3:uid="{1575DDED-A6BB-4969-BE66-6178B266B846}" name="Column2841"/>
    <tableColumn id="2858" xr3:uid="{303B81E8-B699-4CEB-A5BA-1F5273FC4E28}" name="Column2842"/>
    <tableColumn id="2859" xr3:uid="{FA7CC4CB-8F09-4E1E-BC68-75E79BC149F4}" name="Column2843"/>
    <tableColumn id="2860" xr3:uid="{72BFBA87-4676-4017-9EAC-AFD68FF1F0F6}" name="Column2844"/>
    <tableColumn id="2861" xr3:uid="{122CF110-0F34-4D9A-BCBF-5AE56B9A38B3}" name="Column2845"/>
    <tableColumn id="2862" xr3:uid="{AC91FDCA-FCD0-4C51-8353-9BC1CECD5023}" name="Column2846"/>
    <tableColumn id="2863" xr3:uid="{C464AAD2-FA20-40AE-8B97-F6A808C6307D}" name="Column2847"/>
    <tableColumn id="2864" xr3:uid="{3D0404B2-2B63-435B-B474-31262ABEF62E}" name="Column2848"/>
    <tableColumn id="2865" xr3:uid="{A6BB0D9E-4CF7-476F-A558-277892DE45CE}" name="Column2849"/>
    <tableColumn id="2866" xr3:uid="{DB907F36-7473-48A1-A736-EA37E2243380}" name="Column2850"/>
    <tableColumn id="2867" xr3:uid="{63EB87FB-60A5-4C3F-9B0F-77AFC1BDB663}" name="Column2851"/>
    <tableColumn id="2868" xr3:uid="{E2F7ABEF-53D0-4C9C-BD65-BEAAAA7C88BD}" name="Column2852"/>
    <tableColumn id="2869" xr3:uid="{40491631-9738-4F73-93C3-C5DEF162E4FF}" name="Column2853"/>
    <tableColumn id="2870" xr3:uid="{15020DB6-6A38-466C-A24F-0666AB4E840F}" name="Column2854"/>
    <tableColumn id="2871" xr3:uid="{631106EA-51A3-40BF-903E-EF4893B0AB44}" name="Column2855"/>
    <tableColumn id="2872" xr3:uid="{3ABD9F08-2EB9-4A24-A997-1479DE79E6F9}" name="Column2856"/>
    <tableColumn id="2873" xr3:uid="{2F3003E5-DF7B-47D0-9036-B68405F31549}" name="Column2857"/>
    <tableColumn id="2874" xr3:uid="{860F1D94-7A78-4A55-8432-05203E303F68}" name="Column2858"/>
    <tableColumn id="2875" xr3:uid="{931B111C-3EDE-479D-A694-BD81A66E1D4E}" name="Column2859"/>
    <tableColumn id="2876" xr3:uid="{E1317008-1FD4-4819-B744-87619F370758}" name="Column2860"/>
    <tableColumn id="2877" xr3:uid="{6C1DE78C-2276-4725-B539-42263CAAE3FD}" name="Column2861"/>
    <tableColumn id="2878" xr3:uid="{3382F67C-8E65-47C9-8139-90DF0D3BB4B2}" name="Column2862"/>
    <tableColumn id="2879" xr3:uid="{36319EB6-8C53-4E35-9577-F5595319A353}" name="Column2863"/>
    <tableColumn id="2880" xr3:uid="{4F4AE7E0-7E25-46BB-8D55-8BFCDFCD989C}" name="Column2864"/>
    <tableColumn id="2881" xr3:uid="{CA8D1F67-CA8C-4E1C-9E86-87E6716019DC}" name="Column2865"/>
    <tableColumn id="2882" xr3:uid="{002DDC87-9E6D-4404-928A-D047758252A3}" name="Column2866"/>
    <tableColumn id="2883" xr3:uid="{634051E7-E2C9-44D7-B149-F44FF4498563}" name="Column2867"/>
    <tableColumn id="2884" xr3:uid="{4753D5FA-E9F0-4D19-ACCC-20A26EA2F3FA}" name="Column2868"/>
    <tableColumn id="2885" xr3:uid="{D98E7BF9-3680-4036-8522-B13181CDF8B3}" name="Column2869"/>
    <tableColumn id="2886" xr3:uid="{37F3A594-F138-4C76-B6A4-501E355AF01A}" name="Column2870"/>
    <tableColumn id="2887" xr3:uid="{5311FBC3-F3B5-4D0F-BFC5-A97ECA8430E3}" name="Column2871"/>
    <tableColumn id="2888" xr3:uid="{AF7C6157-F02A-4D8C-9F34-E65EBB3033F7}" name="Column2872"/>
    <tableColumn id="2889" xr3:uid="{65880B2C-533D-4D46-A6F2-D4E493AB120E}" name="Column2873"/>
    <tableColumn id="2890" xr3:uid="{ABA4A70A-172B-475E-8AE9-9A3C9412063A}" name="Column2874"/>
    <tableColumn id="2891" xr3:uid="{6D6F7921-6C69-4F52-8AFD-877316675D60}" name="Column2875"/>
    <tableColumn id="2892" xr3:uid="{B2571844-F81C-48B4-B66C-B6CF1C0DFED5}" name="Column2876"/>
    <tableColumn id="2893" xr3:uid="{E57CDC93-9D0B-440D-9D67-B7405FC8786E}" name="Column2877"/>
    <tableColumn id="2894" xr3:uid="{EFB5A6B1-AA94-4DE0-9A9D-005F2EFE70A8}" name="Column2878"/>
    <tableColumn id="2895" xr3:uid="{18421BD2-B138-4EA1-86BB-8C689C2871B4}" name="Column2879"/>
    <tableColumn id="2896" xr3:uid="{4B99F831-8CF6-4C8B-901B-97D47726C011}" name="Column2880"/>
    <tableColumn id="2897" xr3:uid="{38C28CFC-C90C-48BF-9190-128E166E6130}" name="Column2881"/>
    <tableColumn id="2898" xr3:uid="{40648587-C14A-43AD-A17F-219D44B0265D}" name="Column2882"/>
    <tableColumn id="2899" xr3:uid="{A3F616F4-37F6-4A51-BA09-F76B49021645}" name="Column2883"/>
    <tableColumn id="2900" xr3:uid="{90A6C80C-7DA7-4C31-A74F-3867DA9B4E6F}" name="Column2884"/>
    <tableColumn id="2901" xr3:uid="{0F7EF632-AED2-4A25-AA83-D603E82B9D4D}" name="Column2885"/>
    <tableColumn id="2902" xr3:uid="{930E584A-4FCC-428C-8F46-4AB5461DD49E}" name="Column2886"/>
    <tableColumn id="2903" xr3:uid="{40CDB0C0-F049-416D-B2F2-8B691A28CD86}" name="Column2887"/>
    <tableColumn id="2904" xr3:uid="{18272C93-3494-4025-833F-DA9FBC0814F8}" name="Column2888"/>
    <tableColumn id="2905" xr3:uid="{78EE2A9E-E469-4D35-B67C-E7D36EC451D0}" name="Column2889"/>
    <tableColumn id="2906" xr3:uid="{B4FED78C-CDE6-43A0-B8D9-9A36BB0224EA}" name="Column2890"/>
    <tableColumn id="2907" xr3:uid="{87BA8899-CC57-4D93-8344-E8EEE49384C0}" name="Column2891"/>
    <tableColumn id="2908" xr3:uid="{57DCA079-B114-4744-B54C-FB49BD0BE1B4}" name="Column2892"/>
    <tableColumn id="2909" xr3:uid="{54C6A609-4C52-411E-B6C7-CD3C742622FA}" name="Column2893"/>
    <tableColumn id="2910" xr3:uid="{AD283E5B-8265-4FD9-8724-97816F8C1003}" name="Column2894"/>
    <tableColumn id="2911" xr3:uid="{245454D4-A67C-424B-A6E7-563416CA236A}" name="Column2895"/>
    <tableColumn id="2912" xr3:uid="{794CB45D-2325-4E31-B877-F4B563A554CF}" name="Column2896"/>
    <tableColumn id="2913" xr3:uid="{2C0D5536-EB4F-47DB-8134-91A024C3C712}" name="Column2897"/>
    <tableColumn id="2914" xr3:uid="{A5969608-F387-47A8-8493-D8EEFFCD7939}" name="Column2898"/>
    <tableColumn id="2915" xr3:uid="{C5DF4F5A-EBC7-4983-BAB8-27F6A76F237A}" name="Column2899"/>
    <tableColumn id="2916" xr3:uid="{9186E017-6203-4F6E-8E47-60A67650AA7E}" name="Column2900"/>
    <tableColumn id="2917" xr3:uid="{EBF85309-1086-458C-BF7B-D9887B757185}" name="Column2901"/>
    <tableColumn id="2918" xr3:uid="{B64C3BD5-F4D5-4C79-8EE5-2417AF4A650B}" name="Column2902"/>
    <tableColumn id="2919" xr3:uid="{2206F8B4-BE74-46BB-9F09-A0EB7EB1E398}" name="Column2903"/>
    <tableColumn id="2920" xr3:uid="{1394628B-45A9-4BB9-A8A4-2AEACB601A11}" name="Column2904"/>
    <tableColumn id="2921" xr3:uid="{A1E89B2C-79B3-4B4E-90FD-A1807A32BA97}" name="Column2905"/>
    <tableColumn id="2922" xr3:uid="{2A42A20D-15C1-4691-AA39-309DB95A51FA}" name="Column2906"/>
    <tableColumn id="2923" xr3:uid="{01F10B52-5EE8-4BDC-AC0B-D6D17FBB73DE}" name="Column2907"/>
    <tableColumn id="2924" xr3:uid="{8FBD62EC-05B2-40FC-9F55-48A32C2F6CCD}" name="Column2908"/>
    <tableColumn id="2925" xr3:uid="{D5F7069D-C0E2-4C3B-8857-965F3E24A954}" name="Column2909"/>
    <tableColumn id="2926" xr3:uid="{FDEF7F65-123B-4E16-869A-93CEE9B4E4A0}" name="Column2910"/>
    <tableColumn id="2927" xr3:uid="{B14C9511-D149-4152-9C75-32EC2850E888}" name="Column2911"/>
    <tableColumn id="2928" xr3:uid="{C8AFF410-909B-4D3F-8077-4CC812963F98}" name="Column2912"/>
    <tableColumn id="2929" xr3:uid="{E5A67AFA-67E2-4391-96DE-7B3254E89692}" name="Column2913"/>
    <tableColumn id="2930" xr3:uid="{1AB17279-CB0A-4452-8AFE-CE0200374C79}" name="Column2914"/>
    <tableColumn id="2931" xr3:uid="{3C0E1B36-6138-4FB9-8B66-8265CC7BDC69}" name="Column2915"/>
    <tableColumn id="2932" xr3:uid="{DED17F2F-9FD4-49D4-9C4A-B59786CDF1E1}" name="Column2916"/>
    <tableColumn id="2933" xr3:uid="{C782E4ED-10D9-464E-A614-70EC220D226F}" name="Column2917"/>
    <tableColumn id="2934" xr3:uid="{9F1E478D-9700-4219-8F60-9D355DDDC381}" name="Column2918"/>
    <tableColumn id="2935" xr3:uid="{BF9A7D6A-B47B-4468-B4C3-2018191CEBF7}" name="Column2919"/>
    <tableColumn id="2936" xr3:uid="{90BEBAFE-1885-4CD8-A9C9-BECF02520D9F}" name="Column2920"/>
    <tableColumn id="2937" xr3:uid="{7BD2B536-7AA7-4F2D-A74C-BD4E77D90036}" name="Column2921"/>
    <tableColumn id="2938" xr3:uid="{F66BDC28-038E-45AD-B259-B4A6217A1753}" name="Column2922"/>
    <tableColumn id="2939" xr3:uid="{1465AC3B-4315-41FD-99A0-3DD743B23BE6}" name="Column2923"/>
    <tableColumn id="2940" xr3:uid="{A12D5E35-AA05-45CB-B098-E1EC8E6FB7E5}" name="Column2924"/>
    <tableColumn id="2941" xr3:uid="{ABD51E72-3D32-467E-A150-073C5512CD25}" name="Column2925"/>
    <tableColumn id="2942" xr3:uid="{F448EDE9-F4F6-47F1-8952-9C2782761A96}" name="Column2926"/>
    <tableColumn id="2943" xr3:uid="{32E0725B-7CD9-4821-BE27-EA1C4ACA9E21}" name="Column2927"/>
    <tableColumn id="2944" xr3:uid="{510F7A49-9B96-4EB9-BE39-DA073AF815BE}" name="Column2928"/>
    <tableColumn id="2945" xr3:uid="{CAE5E83D-F781-4C45-B1AB-E2450F6EEFC5}" name="Column2929"/>
    <tableColumn id="2946" xr3:uid="{37950BF7-3CC7-4927-9930-C0945AB87D44}" name="Column2930"/>
    <tableColumn id="2947" xr3:uid="{2E17C17C-F45E-4BD0-A2FD-BC1037FBB18A}" name="Column2931"/>
    <tableColumn id="2948" xr3:uid="{27481C0B-FC05-46A7-A8DE-4DEF617F5D47}" name="Column2932"/>
    <tableColumn id="2949" xr3:uid="{C5DA9135-DF59-4153-ABD4-F9A689561376}" name="Column2933"/>
    <tableColumn id="2950" xr3:uid="{EF32729D-1417-47B8-BBD1-712BFC592992}" name="Column2934"/>
    <tableColumn id="2951" xr3:uid="{695A4DFB-6CAC-4CCD-8628-2EA1979C7F71}" name="Column2935"/>
    <tableColumn id="2952" xr3:uid="{CC8D10A0-48A1-48A7-9748-801301016FAE}" name="Column2936"/>
    <tableColumn id="2953" xr3:uid="{BA0A16B2-BE62-42CC-AA9B-A94B33BEF325}" name="Column2937"/>
    <tableColumn id="2954" xr3:uid="{A7A22329-0963-4944-ACCF-E1CD80AD1E67}" name="Column2938"/>
    <tableColumn id="2955" xr3:uid="{06810B00-AB5E-4226-A7CF-FF3DE8323931}" name="Column2939"/>
    <tableColumn id="2956" xr3:uid="{6192FE4C-61C3-4587-AD6D-266FBF9C1AAC}" name="Column2940"/>
    <tableColumn id="2957" xr3:uid="{A2455CB7-19DB-4097-A2B7-AE43E49D1544}" name="Column2941"/>
    <tableColumn id="2958" xr3:uid="{8FDAFD56-371D-460C-91D6-DCE8A4A3B77D}" name="Column2942"/>
    <tableColumn id="2959" xr3:uid="{2C26F4F3-234E-43E6-8085-347D5BC8A431}" name="Column2943"/>
    <tableColumn id="2960" xr3:uid="{E5CD641E-EA2A-4986-B8BF-F5DE5AF2B086}" name="Column2944"/>
    <tableColumn id="2961" xr3:uid="{0A617C57-B3CD-492C-96A6-5FD548BE5C5D}" name="Column2945"/>
    <tableColumn id="2962" xr3:uid="{056D41A4-7EBE-4C2D-B3EF-9F8BAD615119}" name="Column2946"/>
    <tableColumn id="2963" xr3:uid="{761F5205-C68B-433E-A849-F712832A3B61}" name="Column2947"/>
    <tableColumn id="2964" xr3:uid="{A831D46C-3C86-4733-8D81-A74653D395D1}" name="Column2948"/>
    <tableColumn id="2965" xr3:uid="{7AAC287B-1E7D-4F62-8AEA-F8FE5013CAC3}" name="Column2949"/>
    <tableColumn id="2966" xr3:uid="{5EDF81BC-10F2-42B1-99D2-566251ABA27E}" name="Column2950"/>
    <tableColumn id="2967" xr3:uid="{334FF545-6B12-493D-8B59-7A1C0145CD44}" name="Column2951"/>
    <tableColumn id="2968" xr3:uid="{A0591D88-1891-480D-8BF2-5942B5331DD1}" name="Column2952"/>
    <tableColumn id="2969" xr3:uid="{D1E77C78-5FCA-467E-94FD-9D29C534CCA7}" name="Column2953"/>
    <tableColumn id="2970" xr3:uid="{7BB0B94A-3F94-4F32-806B-E92B202F2F55}" name="Column2954"/>
    <tableColumn id="2971" xr3:uid="{669756D3-4353-4A4A-A3B6-CC2F22349E1E}" name="Column2955"/>
    <tableColumn id="2972" xr3:uid="{83554F2C-2B2D-4935-891F-461732DFE88C}" name="Column2956"/>
    <tableColumn id="2973" xr3:uid="{750C08CF-111B-4684-9F98-2ACD78E5049D}" name="Column2957"/>
    <tableColumn id="2974" xr3:uid="{C9D810E1-1518-495A-9F14-3E2BFB0E4B21}" name="Column2958"/>
    <tableColumn id="2975" xr3:uid="{4CD0D285-D4F3-4D71-A054-7E5614E086A1}" name="Column2959"/>
    <tableColumn id="2976" xr3:uid="{0A3964CE-5F02-4517-AB97-C97DC6574B9B}" name="Column2960"/>
    <tableColumn id="2977" xr3:uid="{C89DBF9B-0A12-41DE-9BDC-583F3D477403}" name="Column2961"/>
    <tableColumn id="2978" xr3:uid="{C2388DE1-8F53-4CC7-AD2B-014A31B4B1A3}" name="Column2962"/>
    <tableColumn id="2979" xr3:uid="{256B46B6-A539-471E-B67B-55961777F075}" name="Column2963"/>
    <tableColumn id="2980" xr3:uid="{38ED6992-8EDF-4D3C-B5FC-C57EF0A3C91E}" name="Column2964"/>
    <tableColumn id="2981" xr3:uid="{39272F7D-6A71-414B-B70F-F48D4BCF351F}" name="Column2965"/>
    <tableColumn id="2982" xr3:uid="{602CEF67-B61E-492C-9880-4812366D1D0A}" name="Column2966"/>
    <tableColumn id="2983" xr3:uid="{B145640D-62FE-43B9-9EEB-76FE6C75DE41}" name="Column2967"/>
    <tableColumn id="2984" xr3:uid="{70407712-F8DA-4936-A786-5D016B126248}" name="Column2968"/>
    <tableColumn id="2985" xr3:uid="{69221428-5C4B-4CAE-86D7-9A26A87F3975}" name="Column2969"/>
    <tableColumn id="2986" xr3:uid="{9D98E6E3-2B3F-4920-9AAA-F5EB302DB1FD}" name="Column2970"/>
    <tableColumn id="2987" xr3:uid="{F959BEBE-2C1A-40F3-B09E-332944F69B2A}" name="Column2971"/>
    <tableColumn id="2988" xr3:uid="{1494DA36-9FB7-46EE-A455-24A1FF471DC9}" name="Column2972"/>
    <tableColumn id="2989" xr3:uid="{6CF44B0A-5777-40D3-A216-4D085B189612}" name="Column2973"/>
    <tableColumn id="2990" xr3:uid="{FE25D6F3-10B3-4773-9A15-0A2AB0F0F014}" name="Column2974"/>
    <tableColumn id="2991" xr3:uid="{81E9F5DB-9B73-40BE-A972-61D03E9711CB}" name="Column2975"/>
    <tableColumn id="2992" xr3:uid="{0EBCA6C6-F388-4133-B9C7-E021ECD06535}" name="Column2976"/>
    <tableColumn id="2993" xr3:uid="{9AA6508B-A7B6-456B-A6C2-7815FBA758E7}" name="Column2977"/>
    <tableColumn id="2994" xr3:uid="{9CF8040B-3B3C-4009-9193-87652815A66C}" name="Column2978"/>
    <tableColumn id="2995" xr3:uid="{9EEEE500-142C-4B02-B81D-EA8970C4F62E}" name="Column2979"/>
    <tableColumn id="2996" xr3:uid="{003A8C74-45EF-4FA0-A867-B2FBC6DF5D27}" name="Column2980"/>
    <tableColumn id="2997" xr3:uid="{21C01482-E316-4867-9DE8-3B6C0C7CC059}" name="Column2981"/>
    <tableColumn id="2998" xr3:uid="{EAC3C282-756F-4EAF-831E-1C0B2B63D582}" name="Column2982"/>
    <tableColumn id="2999" xr3:uid="{E3732260-7A1A-4211-81C0-7ECB1C18C879}" name="Column2983"/>
    <tableColumn id="3000" xr3:uid="{8623EB4C-3D83-48B8-81ED-6DF11942EEBE}" name="Column2984"/>
    <tableColumn id="3001" xr3:uid="{8840175D-0056-4387-9FCB-4BAE4B66F6B7}" name="Column2985"/>
    <tableColumn id="3002" xr3:uid="{5C14BB00-26C0-47D9-AFB8-DF52FF9F0B95}" name="Column2986"/>
    <tableColumn id="3003" xr3:uid="{4216EF79-9DB0-4CBA-865A-6BEA34774BC5}" name="Column2987"/>
    <tableColumn id="3004" xr3:uid="{2BE5EA07-EF94-4711-9EBE-B87756F547BF}" name="Column2988"/>
    <tableColumn id="3005" xr3:uid="{66E056B1-324A-44C2-9A61-86C17F869BBA}" name="Column2989"/>
    <tableColumn id="3006" xr3:uid="{19596604-172C-4417-B2C8-0005A4540059}" name="Column2990"/>
    <tableColumn id="3007" xr3:uid="{415438D0-835A-4EB7-BA8B-1DF71389960C}" name="Column2991"/>
    <tableColumn id="3008" xr3:uid="{1321ACC1-1CEA-4CAA-8A13-52D8510974E3}" name="Column2992"/>
    <tableColumn id="3009" xr3:uid="{8F06C12B-2B14-4112-A24C-74A2C9016872}" name="Column2993"/>
    <tableColumn id="3010" xr3:uid="{8E069423-5C09-44FA-9FBF-E97AAA9F7034}" name="Column2994"/>
    <tableColumn id="3011" xr3:uid="{CE384634-1F2F-4A9E-826F-AE3F8C8625F6}" name="Column2995"/>
    <tableColumn id="3012" xr3:uid="{56868D46-1E7D-4ED0-AE10-F0671FEE02B0}" name="Column2996"/>
    <tableColumn id="3013" xr3:uid="{3B179BEF-DEC0-47A9-879E-BB895E2C601B}" name="Column2997"/>
    <tableColumn id="3014" xr3:uid="{CF03B463-0724-45E8-A988-56483E8F8960}" name="Column2998"/>
    <tableColumn id="3015" xr3:uid="{F0BE160A-5940-48DB-A5D6-B9EE17F3CD13}" name="Column2999"/>
    <tableColumn id="3016" xr3:uid="{2F8FEA8B-EC4A-4FCF-A835-1A17CF4B5C25}" name="Column3000"/>
    <tableColumn id="3017" xr3:uid="{CCA1392B-3C5F-4227-B1B4-7E536A071D81}" name="Column3001"/>
    <tableColumn id="3018" xr3:uid="{AF352392-A689-420F-9430-41D013E73662}" name="Column3002"/>
    <tableColumn id="3019" xr3:uid="{4F1027DE-84DC-441E-A51C-26212C40ADA8}" name="Column3003"/>
    <tableColumn id="3020" xr3:uid="{701CC32B-C683-43D2-AFA6-EC5B9A4E718A}" name="Column3004"/>
    <tableColumn id="3021" xr3:uid="{99C91A88-6CAE-47C8-ACA3-B8C08E32766D}" name="Column3005"/>
    <tableColumn id="3022" xr3:uid="{A1F6CB84-A568-467A-B7BA-D122EAC64B77}" name="Column3006"/>
    <tableColumn id="3023" xr3:uid="{003FDADC-D755-4C31-9504-BD5B8756E8C5}" name="Column3007"/>
    <tableColumn id="3024" xr3:uid="{39D40C2D-2369-4922-9C49-046BB90950B5}" name="Column3008"/>
    <tableColumn id="3025" xr3:uid="{7A1FEEFC-829F-42C1-8507-5140325BD06E}" name="Column3009"/>
    <tableColumn id="3026" xr3:uid="{1A728635-BDDD-45E2-A037-CEC2B3018DD7}" name="Column3010"/>
    <tableColumn id="3027" xr3:uid="{36EF6E34-6787-4437-8126-5483C74E222E}" name="Column3011"/>
    <tableColumn id="3028" xr3:uid="{18928625-733E-4EA8-B834-5B7305ECE2A5}" name="Column3012"/>
    <tableColumn id="3029" xr3:uid="{F84530F8-F602-47FE-B1A1-1F9203C3987B}" name="Column3013"/>
    <tableColumn id="3030" xr3:uid="{66744451-1CA0-4343-A919-3729D2795F3F}" name="Column3014"/>
    <tableColumn id="3031" xr3:uid="{2E3D6150-0C98-4046-B4FE-F89237F30358}" name="Column3015"/>
    <tableColumn id="3032" xr3:uid="{B63AC273-497E-465F-9A23-7E2D2EAC53B6}" name="Column3016"/>
    <tableColumn id="3033" xr3:uid="{59D2D75A-CC7E-4958-A919-497465043510}" name="Column3017"/>
    <tableColumn id="3034" xr3:uid="{AE3CB06F-11CC-4DDB-AF11-749A53BB9DF0}" name="Column3018"/>
    <tableColumn id="3035" xr3:uid="{DC7A76E4-7357-45FD-BF6B-CF04B5C75A94}" name="Column3019"/>
    <tableColumn id="3036" xr3:uid="{4C7951ED-05C0-4DA7-B9EF-738844A07487}" name="Column3020"/>
    <tableColumn id="3037" xr3:uid="{31DF596E-A60A-479A-ACB9-44A1B439AC81}" name="Column3021"/>
    <tableColumn id="3038" xr3:uid="{7EFF2370-01F1-448F-B42F-CCE41DB11CF3}" name="Column3022"/>
    <tableColumn id="3039" xr3:uid="{B6566226-8C6C-464D-9525-848DF99BDB38}" name="Column3023"/>
    <tableColumn id="3040" xr3:uid="{0EC00422-4524-410C-8E8D-B86449510569}" name="Column3024"/>
    <tableColumn id="3041" xr3:uid="{31812B85-7C01-4F5F-83B8-B2C5F650EC0C}" name="Column3025"/>
    <tableColumn id="3042" xr3:uid="{D593EEC7-C450-481A-9267-9397ED95375A}" name="Column3026"/>
    <tableColumn id="3043" xr3:uid="{23279CBC-51FB-467F-B7FD-9A28CCC88F53}" name="Column3027"/>
    <tableColumn id="3044" xr3:uid="{B748F8BF-3554-46B9-9B42-9E3EFD5869FD}" name="Column3028"/>
    <tableColumn id="3045" xr3:uid="{3C5556B4-58D7-48E0-A3FE-9A3C8C2A561C}" name="Column3029"/>
    <tableColumn id="3046" xr3:uid="{D7D3A202-AD3C-4635-BB77-A431F388135A}" name="Column3030"/>
    <tableColumn id="3047" xr3:uid="{C8FB8128-9A1B-4721-B9C6-DBB30B609092}" name="Column3031"/>
    <tableColumn id="3048" xr3:uid="{0F1D2152-C7A5-4B25-922D-46E3CAC33072}" name="Column3032"/>
    <tableColumn id="3049" xr3:uid="{A8BF85F3-92F0-4974-9E72-64448429165F}" name="Column3033"/>
    <tableColumn id="3050" xr3:uid="{C3967DEC-B9DA-41D8-ABBC-996B2020420B}" name="Column3034"/>
    <tableColumn id="3051" xr3:uid="{50B0CF5A-CC56-44DE-BA82-EB48A184B904}" name="Column3035"/>
    <tableColumn id="3052" xr3:uid="{B33482BF-A981-40DF-B4F1-9F219F0A8449}" name="Column3036"/>
    <tableColumn id="3053" xr3:uid="{A886F665-D05D-4EA7-9F3D-2C41E8D5B456}" name="Column3037"/>
    <tableColumn id="3054" xr3:uid="{494C9587-0055-4E78-890F-56C2D5C79493}" name="Column3038"/>
    <tableColumn id="3055" xr3:uid="{81491A25-D8BB-475F-A7EA-F184A38CB509}" name="Column3039"/>
    <tableColumn id="3056" xr3:uid="{EF7E9C3A-570A-498C-946C-B5F18AB63FED}" name="Column3040"/>
    <tableColumn id="3057" xr3:uid="{52A39F51-D3C3-430E-8B41-52B89B9BB68C}" name="Column3041"/>
    <tableColumn id="3058" xr3:uid="{D7CED169-C4E9-40F2-BE51-78CB86866FFC}" name="Column3042"/>
    <tableColumn id="3059" xr3:uid="{C2849C49-CA62-42FF-8F5D-64F50CBEC03E}" name="Column3043"/>
    <tableColumn id="3060" xr3:uid="{99B582BE-9FC9-4EE9-8E3C-9885C745A0AB}" name="Column3044"/>
    <tableColumn id="3061" xr3:uid="{76CDA722-81F3-4948-A9E0-2834A5360D49}" name="Column3045"/>
    <tableColumn id="3062" xr3:uid="{158986D1-E230-404D-891B-A950070D6C9C}" name="Column3046"/>
    <tableColumn id="3063" xr3:uid="{BC117863-F662-4963-A25A-0D351C010022}" name="Column3047"/>
    <tableColumn id="3064" xr3:uid="{6AA94E3A-807F-4527-A398-1C0CA402F80E}" name="Column3048"/>
    <tableColumn id="3065" xr3:uid="{68D42324-D9E8-40ED-95BC-A0181B46674F}" name="Column3049"/>
    <tableColumn id="3066" xr3:uid="{B3FF9AA4-E9D6-40E3-91B0-10C2A168C400}" name="Column3050"/>
    <tableColumn id="3067" xr3:uid="{EF3776EB-BA5C-42C1-BCA0-793F598BD77C}" name="Column3051"/>
    <tableColumn id="3068" xr3:uid="{FCAD3567-A3FC-463E-8AE9-28C903121FE6}" name="Column3052"/>
    <tableColumn id="3069" xr3:uid="{C8B166DC-39E3-47A9-8094-B91ABF939F35}" name="Column3053"/>
    <tableColumn id="3070" xr3:uid="{5647BF48-21B1-4080-96D8-20A9DF8C6318}" name="Column3054"/>
    <tableColumn id="3071" xr3:uid="{0B6CAC7C-8449-4E61-AD2F-9DA3D5A866C1}" name="Column3055"/>
    <tableColumn id="3072" xr3:uid="{A090C8AD-8146-4D5A-9CAA-D6C9937BB5A8}" name="Column3056"/>
    <tableColumn id="3073" xr3:uid="{1E62F14D-AA9C-4A1D-8D5E-976324C4C63D}" name="Column3057"/>
    <tableColumn id="3074" xr3:uid="{5B9DA467-7B95-4794-8F7A-43CCE9ABB072}" name="Column3058"/>
    <tableColumn id="3075" xr3:uid="{C084E907-E734-4ECE-8E5D-F6B6246B9F87}" name="Column3059"/>
    <tableColumn id="3076" xr3:uid="{FE38E895-C2F6-4410-972D-DDF561C28697}" name="Column3060"/>
    <tableColumn id="3077" xr3:uid="{7E194DDD-4374-4E36-84E6-858A4E843199}" name="Column3061"/>
    <tableColumn id="3078" xr3:uid="{B2A9A37A-9145-463F-AD05-92C56B1E83E9}" name="Column3062"/>
    <tableColumn id="3079" xr3:uid="{18FA1B28-76EE-4197-B4CC-56570A1C5C40}" name="Column3063"/>
    <tableColumn id="3080" xr3:uid="{98158D4F-771A-4CBC-B906-60887EFEE975}" name="Column3064"/>
    <tableColumn id="3081" xr3:uid="{403CB648-ED37-4D72-AA35-E75E045F8749}" name="Column3065"/>
    <tableColumn id="3082" xr3:uid="{2FBAC8AB-87ED-4839-8CA9-6EC38AD8C865}" name="Column3066"/>
    <tableColumn id="3083" xr3:uid="{E2E5DF2E-8A33-4019-B4F3-3A3B764D0835}" name="Column3067"/>
    <tableColumn id="3084" xr3:uid="{C4C8561A-67CD-47D3-8CD0-4B07EB158725}" name="Column3068"/>
    <tableColumn id="3085" xr3:uid="{1434DFC9-6808-42CD-A4C6-661C2C85B98C}" name="Column3069"/>
    <tableColumn id="3086" xr3:uid="{C1E7682B-6F50-4377-AB09-0E8706435B71}" name="Column3070"/>
    <tableColumn id="3087" xr3:uid="{988868EB-24D1-4291-B966-F239752931F3}" name="Column3071"/>
    <tableColumn id="3088" xr3:uid="{399C9B01-53B0-490E-8586-EC20B4B752BB}" name="Column3072"/>
    <tableColumn id="3089" xr3:uid="{6A99B3D3-E26E-4A2A-90B0-40162181D951}" name="Column3073"/>
    <tableColumn id="3090" xr3:uid="{3997A35C-66E9-48DD-AE0B-16FFBE4EA199}" name="Column3074"/>
    <tableColumn id="3091" xr3:uid="{97732954-7130-4A57-81EB-C352D3F3C459}" name="Column3075"/>
    <tableColumn id="3092" xr3:uid="{B2476F4B-B5C0-4FF2-A240-95339A82231A}" name="Column3076"/>
    <tableColumn id="3093" xr3:uid="{20A48B17-785B-4440-B430-54B81AF417DC}" name="Column3077"/>
    <tableColumn id="3094" xr3:uid="{8CB024F5-0DFB-4BA6-AE27-75886AB9AEC9}" name="Column3078"/>
    <tableColumn id="3095" xr3:uid="{7E7692DC-C426-4378-BB40-2ADC89FA8B72}" name="Column3079"/>
    <tableColumn id="3096" xr3:uid="{8055B24B-1E95-4AD9-9A79-69F79EDABBB2}" name="Column3080"/>
    <tableColumn id="3097" xr3:uid="{B46F177D-773D-4272-9558-809930E7A9DE}" name="Column3081"/>
    <tableColumn id="3098" xr3:uid="{864BC922-2CF4-4419-9FCE-9848ABD3F3E5}" name="Column3082"/>
    <tableColumn id="3099" xr3:uid="{E44C2E66-E0E0-461D-AC2E-9139082F22DE}" name="Column3083"/>
    <tableColumn id="3100" xr3:uid="{05CD956E-B29A-49DA-98FB-B50066DCF1D7}" name="Column3084"/>
    <tableColumn id="3101" xr3:uid="{F6DBC6D4-0B7F-498F-890A-6AD21BB8D1A8}" name="Column3085"/>
    <tableColumn id="3102" xr3:uid="{0F7563AA-10B7-4E27-BE26-7DC572A9F9B6}" name="Column3086"/>
    <tableColumn id="3103" xr3:uid="{D607F2FA-6B77-4CE2-8192-83DBA706F3C3}" name="Column3087"/>
    <tableColumn id="3104" xr3:uid="{DB924DAE-3695-4D20-B77A-7E4DB9A95B4A}" name="Column3088"/>
    <tableColumn id="3105" xr3:uid="{CB1B7B7D-7209-45C4-A46E-C7E641F346D3}" name="Column3089"/>
    <tableColumn id="3106" xr3:uid="{A4A49D86-271A-46CC-BF66-08E52425ADEA}" name="Column3090"/>
    <tableColumn id="3107" xr3:uid="{079C331E-0B7B-440E-8856-15DB6D993AD4}" name="Column3091"/>
    <tableColumn id="3108" xr3:uid="{AA794B32-E187-44D8-BD5D-41B08D49ED31}" name="Column3092"/>
    <tableColumn id="3109" xr3:uid="{493D765E-D595-4F65-B351-5D2745DFBD53}" name="Column3093"/>
    <tableColumn id="3110" xr3:uid="{6963B3B2-5ECF-4CCA-86CF-234E3ECE7542}" name="Column3094"/>
    <tableColumn id="3111" xr3:uid="{6C7166AD-B3F5-4937-820C-0EEC5E55BFF2}" name="Column3095"/>
    <tableColumn id="3112" xr3:uid="{FB0B2305-4370-409C-9F82-AC3F279B8926}" name="Column3096"/>
    <tableColumn id="3113" xr3:uid="{D0678E34-8D18-437D-B527-CA9C3B1223DF}" name="Column3097"/>
    <tableColumn id="3114" xr3:uid="{AEB3E6EC-F525-4B74-9F92-8D4AC40487D1}" name="Column3098"/>
    <tableColumn id="3115" xr3:uid="{E265865E-8B1F-456B-AC0B-DC257460339F}" name="Column3099"/>
    <tableColumn id="3116" xr3:uid="{DD4897BD-AC71-434C-A841-3F5155EA3C17}" name="Column3100"/>
    <tableColumn id="3117" xr3:uid="{F0D03C1C-CD30-4CA0-9D14-53CF268A7129}" name="Column3101"/>
    <tableColumn id="3118" xr3:uid="{D13E6D9A-E15E-4E98-B4D1-760FAF27113C}" name="Column3102"/>
    <tableColumn id="3119" xr3:uid="{9B10DFB1-2EF1-400C-83FB-10EF91E704FD}" name="Column3103"/>
    <tableColumn id="3120" xr3:uid="{7A6DB987-4742-4966-8179-505B8DEA4173}" name="Column3104"/>
    <tableColumn id="3121" xr3:uid="{6BF92E2C-09B6-4FCB-8E23-DAF197F85DEA}" name="Column3105"/>
    <tableColumn id="3122" xr3:uid="{58CB7990-14A1-42BA-91FD-C8E2EF3C6B48}" name="Column3106"/>
    <tableColumn id="3123" xr3:uid="{A5B0CBB6-91D5-4808-908D-D4A04843CF8C}" name="Column3107"/>
    <tableColumn id="3124" xr3:uid="{00D5DD12-4163-4B50-AF4D-69115CC149C3}" name="Column3108"/>
    <tableColumn id="3125" xr3:uid="{C8EA438F-2AD5-4AE2-9B24-5AA90DD2971B}" name="Column3109"/>
    <tableColumn id="3126" xr3:uid="{DBF86426-A115-4BE3-936B-F0323246C2AF}" name="Column3110"/>
    <tableColumn id="3127" xr3:uid="{6E251A3A-1586-4366-A00C-1465A7AD12D8}" name="Column3111"/>
    <tableColumn id="3128" xr3:uid="{F4970C94-3AF9-4086-8B2A-03ADFBCE7270}" name="Column3112"/>
    <tableColumn id="3129" xr3:uid="{C3B7074E-77C4-4DC6-9937-7ED468DEE176}" name="Column3113"/>
    <tableColumn id="3130" xr3:uid="{76EBF6A8-1CB5-4E80-865C-90D77F7A77B9}" name="Column3114"/>
    <tableColumn id="3131" xr3:uid="{6FD0E502-1363-42BC-B164-93EF652A400A}" name="Column3115"/>
    <tableColumn id="3132" xr3:uid="{64C80493-6B05-4A5F-8C90-A88D1D6580E9}" name="Column3116"/>
    <tableColumn id="3133" xr3:uid="{306BA1D3-F6C1-4054-A96C-9B53B7F87623}" name="Column3117"/>
    <tableColumn id="3134" xr3:uid="{26970D32-6751-494D-B1A6-95BE2F94D066}" name="Column3118"/>
    <tableColumn id="3135" xr3:uid="{DA6E6077-7A97-4557-BCC8-CE3F91A27E2A}" name="Column3119"/>
    <tableColumn id="3136" xr3:uid="{A805DC92-6BC0-490E-927A-5950FA41D7F4}" name="Column3120"/>
    <tableColumn id="3137" xr3:uid="{AC9945B4-F4E7-4232-ADC6-ED455A90A889}" name="Column3121"/>
    <tableColumn id="3138" xr3:uid="{90ECE2E1-26E6-4942-8B03-CD0A37B34F5D}" name="Column3122"/>
    <tableColumn id="3139" xr3:uid="{6D0D6896-0B08-4B51-9CBA-5F61ACA65B08}" name="Column3123"/>
    <tableColumn id="3140" xr3:uid="{0350655E-A04B-47A4-8643-72190764C10F}" name="Column3124"/>
    <tableColumn id="3141" xr3:uid="{8D22023E-F9A5-4409-91DD-3CBFFA706383}" name="Column3125"/>
    <tableColumn id="3142" xr3:uid="{675A77E1-D94C-4351-863D-F4611D44582E}" name="Column3126"/>
    <tableColumn id="3143" xr3:uid="{56E3708A-1399-48D7-9502-093820E21509}" name="Column3127"/>
    <tableColumn id="3144" xr3:uid="{8E7BF10C-A2DE-4C1C-BDED-E3A68DCE1625}" name="Column3128"/>
    <tableColumn id="3145" xr3:uid="{3B6B9A34-18E2-4C42-B069-0077D680AE5D}" name="Column3129"/>
    <tableColumn id="3146" xr3:uid="{318C499B-A20F-481F-B353-E60860D97B66}" name="Column3130"/>
    <tableColumn id="3147" xr3:uid="{06296BB7-1A8B-4E3C-9398-6908FE7C7DE3}" name="Column3131"/>
    <tableColumn id="3148" xr3:uid="{AE61CEE8-331C-480E-AB48-99DC2652FC16}" name="Column3132"/>
    <tableColumn id="3149" xr3:uid="{C5B60AA9-FC7D-4E37-92C2-D3573BC5AAF2}" name="Column3133"/>
    <tableColumn id="3150" xr3:uid="{D221A5DA-128D-4D51-8B45-0D32C546A11C}" name="Column3134"/>
    <tableColumn id="3151" xr3:uid="{D48E2EA7-3EFE-424E-8BC7-1563E381374B}" name="Column3135"/>
    <tableColumn id="3152" xr3:uid="{C8A82789-C0D8-4722-9EAC-B2E41FA217E7}" name="Column3136"/>
    <tableColumn id="3153" xr3:uid="{2752CD9E-57E3-4150-8942-DB2D6F4002A8}" name="Column3137"/>
    <tableColumn id="3154" xr3:uid="{C84EAA09-AB8A-492E-80D3-5E0C86DFF0A3}" name="Column3138"/>
    <tableColumn id="3155" xr3:uid="{209233C5-1448-4D87-ACE1-9A82CBB1160B}" name="Column3139"/>
    <tableColumn id="3156" xr3:uid="{6D606B98-24D9-4DCF-AEAF-5B3F5C1A2FB6}" name="Column3140"/>
    <tableColumn id="3157" xr3:uid="{7503C9E4-9014-4812-9132-57A261B8E9A3}" name="Column3141"/>
    <tableColumn id="3158" xr3:uid="{B3C1908F-BEC1-406B-AE65-BE3C45E87CD9}" name="Column3142"/>
    <tableColumn id="3159" xr3:uid="{2E320B11-22E4-4053-9CA7-8C6B0959FE3A}" name="Column3143"/>
    <tableColumn id="3160" xr3:uid="{ECBAB3DE-0A0A-4A5C-BB18-6488324B60F1}" name="Column3144"/>
    <tableColumn id="3161" xr3:uid="{1267D903-519D-4A71-957C-A3DEC0856D26}" name="Column3145"/>
    <tableColumn id="3162" xr3:uid="{B62A4F17-4FF2-4520-9FFD-52945BA32AB2}" name="Column3146"/>
    <tableColumn id="3163" xr3:uid="{E7CEBC2E-E7FE-4B38-A886-29DDEBE470D0}" name="Column3147"/>
    <tableColumn id="3164" xr3:uid="{D153F154-7CCD-4EFB-9D0D-C1109CE3C6DB}" name="Column3148"/>
    <tableColumn id="3165" xr3:uid="{1C4F3F46-9B3C-4F10-8248-4821F8D80690}" name="Column3149"/>
    <tableColumn id="3166" xr3:uid="{C45C721A-8C43-48DB-AB4D-B34A860DA6A0}" name="Column3150"/>
    <tableColumn id="3167" xr3:uid="{A0DB63CA-F5D5-4D7D-8CCA-F17CC3F1C17E}" name="Column3151"/>
    <tableColumn id="3168" xr3:uid="{B6BD0104-2EF7-487A-9D32-6DD64E9177CF}" name="Column3152"/>
    <tableColumn id="3169" xr3:uid="{7C7EB054-588C-47CE-83B4-1DACA2466E1A}" name="Column3153"/>
    <tableColumn id="3170" xr3:uid="{207E026B-1A3B-4CC0-8D9C-CE71C18B5530}" name="Column3154"/>
    <tableColumn id="3171" xr3:uid="{9F7D46E0-EC32-4214-B8F2-AD70E8D21525}" name="Column3155"/>
    <tableColumn id="3172" xr3:uid="{FBF698A7-9FC2-44D6-8143-9E54F2D38614}" name="Column3156"/>
    <tableColumn id="3173" xr3:uid="{6C1FDB55-FF77-45AD-969D-F9FC0BE2EE1D}" name="Column3157"/>
    <tableColumn id="3174" xr3:uid="{431FDF54-0EAA-414C-888B-CDC075D10930}" name="Column3158"/>
    <tableColumn id="3175" xr3:uid="{5921B2CC-FF51-46EF-97CD-56DD789DDAF7}" name="Column3159"/>
    <tableColumn id="3176" xr3:uid="{22B9256F-D072-40F5-B309-5D98494C3D2C}" name="Column3160"/>
    <tableColumn id="3177" xr3:uid="{465E89CC-E052-4DDB-904D-C235FB38AA89}" name="Column3161"/>
    <tableColumn id="3178" xr3:uid="{0718FE71-276C-4E35-8BD9-8394678B92A1}" name="Column3162"/>
    <tableColumn id="3179" xr3:uid="{BF287ECC-4903-4122-B6C6-D6613AB09496}" name="Column3163"/>
    <tableColumn id="3180" xr3:uid="{E2794353-997A-4E00-A529-CB3B1EADAE80}" name="Column3164"/>
    <tableColumn id="3181" xr3:uid="{D3540464-CDA6-43F8-9658-7550136A8648}" name="Column3165"/>
    <tableColumn id="3182" xr3:uid="{37AE5B18-90C1-4842-90F3-43B0D5C9DAA4}" name="Column3166"/>
    <tableColumn id="3183" xr3:uid="{879FE95C-74C1-4978-B366-CDBE6E1CA02D}" name="Column3167"/>
    <tableColumn id="3184" xr3:uid="{6B1C0B94-C02A-43D9-A926-3ABE937835B1}" name="Column3168"/>
    <tableColumn id="3185" xr3:uid="{1E990AD4-90AF-4617-AA97-9C89B226D45C}" name="Column3169"/>
    <tableColumn id="3186" xr3:uid="{8DE11AE3-55F4-484C-AAAB-7E42A9727E66}" name="Column3170"/>
    <tableColumn id="3187" xr3:uid="{8D7E6AB9-060C-4C9D-AB82-827307DE31E2}" name="Column3171"/>
    <tableColumn id="3188" xr3:uid="{A555A8B1-CF76-44CB-970E-1217B5773C0A}" name="Column3172"/>
    <tableColumn id="3189" xr3:uid="{33AA0930-DD23-4450-8625-DF3DD906A4E9}" name="Column3173"/>
    <tableColumn id="3190" xr3:uid="{4827048C-73A9-48AC-A016-D4F9BFD260F7}" name="Column3174"/>
    <tableColumn id="3191" xr3:uid="{B70E945E-ECEB-43E2-8364-6D65A6189B3A}" name="Column3175"/>
    <tableColumn id="3192" xr3:uid="{E4919F68-B072-440D-B74F-B557376222E7}" name="Column3176"/>
    <tableColumn id="3193" xr3:uid="{CDEBD0E3-C03F-46BC-A6C4-BEE03ACBF477}" name="Column3177"/>
    <tableColumn id="3194" xr3:uid="{95422CCA-2C46-4A91-8916-C3A6F6E8C5FC}" name="Column3178"/>
    <tableColumn id="3195" xr3:uid="{8E48229C-5582-4C46-B784-BDEFB916C9FA}" name="Column3179"/>
    <tableColumn id="3196" xr3:uid="{2DB9750F-3003-493B-9073-3C5CE7839635}" name="Column3180"/>
    <tableColumn id="3197" xr3:uid="{A6818E3B-2E70-418C-9558-0AE3C928F464}" name="Column3181"/>
    <tableColumn id="3198" xr3:uid="{BF87FBBF-AD49-4918-8656-C12843697CE9}" name="Column3182"/>
    <tableColumn id="3199" xr3:uid="{0A0B4AE4-AEB6-4142-873F-802C44AFB7B4}" name="Column3183"/>
    <tableColumn id="3200" xr3:uid="{7B6A097C-4B41-4A96-89C3-65B5006F1969}" name="Column3184"/>
    <tableColumn id="3201" xr3:uid="{9A5942FD-3875-4F12-8ABC-DCD69D999337}" name="Column3185"/>
    <tableColumn id="3202" xr3:uid="{1EB3E5B6-50C0-4D3F-B907-5404FDBBE492}" name="Column3186"/>
    <tableColumn id="3203" xr3:uid="{A60A1DBC-10F2-4BE7-8B23-645522247D05}" name="Column3187"/>
    <tableColumn id="3204" xr3:uid="{2F8B25D0-9F09-4404-9B45-FE69C83B7ADB}" name="Column3188"/>
    <tableColumn id="3205" xr3:uid="{2A5B773A-3D04-43F7-827E-9DFD485B752B}" name="Column3189"/>
    <tableColumn id="3206" xr3:uid="{9AEABE83-1A58-400F-BB67-B9A8CB9EA8A8}" name="Column3190"/>
    <tableColumn id="3207" xr3:uid="{8893F5C0-DD79-479F-9212-51CD047F5A84}" name="Column3191"/>
    <tableColumn id="3208" xr3:uid="{BD5D0584-6957-4B23-B8C0-0182E17745B3}" name="Column3192"/>
    <tableColumn id="3209" xr3:uid="{435C893C-A79D-4079-B9AA-C99C542CC1AE}" name="Column3193"/>
    <tableColumn id="3210" xr3:uid="{15F45B28-DB9F-49D6-9B6E-4D3260EB5ED8}" name="Column3194"/>
    <tableColumn id="3211" xr3:uid="{19C1DEEE-8393-4AE5-9D2A-2B491C6908FF}" name="Column3195"/>
    <tableColumn id="3212" xr3:uid="{9F1D5717-AD7A-4157-9AB3-7F141F87D037}" name="Column3196"/>
    <tableColumn id="3213" xr3:uid="{BF64E1AE-E429-4691-AD96-B7F0E7B1320A}" name="Column3197"/>
    <tableColumn id="3214" xr3:uid="{335202F8-EE97-41A9-B59F-586B2864C287}" name="Column3198"/>
    <tableColumn id="3215" xr3:uid="{47617346-B0D6-4136-A246-999754A5217C}" name="Column3199"/>
    <tableColumn id="3216" xr3:uid="{DEB671FD-DBD7-4CF1-9FAB-DCFF26849439}" name="Column3200"/>
    <tableColumn id="3217" xr3:uid="{D8632EDA-FBBC-47DC-8C4E-B1D9695FD500}" name="Column3201"/>
    <tableColumn id="3218" xr3:uid="{A2DCF546-C8EF-4F50-9B97-82343E88719A}" name="Column3202"/>
    <tableColumn id="3219" xr3:uid="{C8023455-9D71-4F06-8D6B-D64AE7DDA747}" name="Column3203"/>
    <tableColumn id="3220" xr3:uid="{0B1E2108-53D9-4F87-8FFE-17F3BF001CF4}" name="Column3204"/>
    <tableColumn id="3221" xr3:uid="{ADE8BE76-7D8D-4598-8138-3170299BF216}" name="Column3205"/>
    <tableColumn id="3222" xr3:uid="{BC445F29-BBD2-4756-A458-43DA4BBEEC8C}" name="Column3206"/>
    <tableColumn id="3223" xr3:uid="{69159D75-C8F6-4BDD-8C57-5340B8DFAFE2}" name="Column3207"/>
    <tableColumn id="3224" xr3:uid="{9859442B-B8DA-40ED-ADC0-5F2A55B1375C}" name="Column3208"/>
    <tableColumn id="3225" xr3:uid="{E8C17CC8-1D36-4807-B2FE-4B5F4AE5BF6E}" name="Column3209"/>
    <tableColumn id="3226" xr3:uid="{7BA8B995-62F8-4691-8195-BD17FBF9E0D4}" name="Column3210"/>
    <tableColumn id="3227" xr3:uid="{A28D812E-E1EC-4827-AF6F-CC05E37B8E95}" name="Column3211"/>
    <tableColumn id="3228" xr3:uid="{72367954-8BAD-47CD-9E0C-26E0C68B7DB7}" name="Column3212"/>
    <tableColumn id="3229" xr3:uid="{94224895-4BAC-4F8F-B1F9-23BD15668A06}" name="Column3213"/>
    <tableColumn id="3230" xr3:uid="{88258A92-550E-4B12-A149-E8449D9130C2}" name="Column3214"/>
    <tableColumn id="3231" xr3:uid="{0C809427-3319-4FE6-B1BD-70D7E4E40344}" name="Column3215"/>
    <tableColumn id="3232" xr3:uid="{79A3F240-8BC7-4AF3-BF6B-2F367D7900F9}" name="Column3216"/>
    <tableColumn id="3233" xr3:uid="{01D0BF13-3986-4D65-B7FF-289DC840D160}" name="Column3217"/>
    <tableColumn id="3234" xr3:uid="{8C9F9DB3-E69D-4CE3-B432-DD0FE257ECEF}" name="Column3218"/>
    <tableColumn id="3235" xr3:uid="{2626AB70-C61C-4E35-A1EA-0A88898696F4}" name="Column3219"/>
    <tableColumn id="3236" xr3:uid="{A2491B89-16DB-42E1-B5E8-0BC057B412CF}" name="Column3220"/>
    <tableColumn id="3237" xr3:uid="{AB7AB544-50CB-4856-AA43-71BC43063054}" name="Column3221"/>
    <tableColumn id="3238" xr3:uid="{B3EAD9F8-5191-41D9-B9A5-35096C0CAEFB}" name="Column3222"/>
    <tableColumn id="3239" xr3:uid="{DF7EB57D-4A12-4019-8B3B-462210504033}" name="Column3223"/>
    <tableColumn id="3240" xr3:uid="{9E1FB0BB-E0D9-43B5-8CBE-3192EBAE530C}" name="Column3224"/>
    <tableColumn id="3241" xr3:uid="{3312AAEF-3798-49B6-AA45-C7C30F9CE0B7}" name="Column3225"/>
    <tableColumn id="3242" xr3:uid="{92B0B028-ABD0-4E49-A1EC-7E54488E3A4E}" name="Column3226"/>
    <tableColumn id="3243" xr3:uid="{5FBEF3B8-3A73-4DE7-AA29-3A928976C1BF}" name="Column3227"/>
    <tableColumn id="3244" xr3:uid="{AD2DDBEA-B1A2-4A8E-8346-E76F5A1D625C}" name="Column3228"/>
    <tableColumn id="3245" xr3:uid="{8BD18144-53D3-4C5E-8E64-AA93831FB970}" name="Column3229"/>
    <tableColumn id="3246" xr3:uid="{BB2DAAD6-A407-463E-8AE5-EEC3AD4FAB06}" name="Column3230"/>
    <tableColumn id="3247" xr3:uid="{F6C93C7E-9F48-438A-8B9D-795B503AB658}" name="Column3231"/>
    <tableColumn id="3248" xr3:uid="{8AD03160-B816-4441-A4EE-97E72190F6AE}" name="Column3232"/>
    <tableColumn id="3249" xr3:uid="{0F97E263-1345-4157-8588-35E97E89638C}" name="Column3233"/>
    <tableColumn id="3250" xr3:uid="{460F580B-F9FF-423A-AFD5-D4B2D8FA47EB}" name="Column3234"/>
    <tableColumn id="3251" xr3:uid="{D72E1F7B-41D0-437D-A1B0-FC8F886DD066}" name="Column3235"/>
    <tableColumn id="3252" xr3:uid="{0CAB3901-441E-463E-BB54-FC3DFAC38181}" name="Column3236"/>
    <tableColumn id="3253" xr3:uid="{AD65A896-DC5A-449B-8526-C1B5711689FD}" name="Column3237"/>
    <tableColumn id="3254" xr3:uid="{8C783E7D-720B-49F0-8B87-6E6283CD060D}" name="Column3238"/>
    <tableColumn id="3255" xr3:uid="{398DEC05-73A6-4513-AD1E-3A30578092DE}" name="Column3239"/>
    <tableColumn id="3256" xr3:uid="{437CCB92-718B-4BB4-85BC-9D164087F893}" name="Column3240"/>
    <tableColumn id="3257" xr3:uid="{84666F52-8E08-41B6-BA55-7288088FBC56}" name="Column3241"/>
    <tableColumn id="3258" xr3:uid="{B3DC4574-8C1E-4588-A033-83B07691C3E3}" name="Column3242"/>
    <tableColumn id="3259" xr3:uid="{8ABD6C3A-9A5B-4848-91E4-016A4D9821C8}" name="Column3243"/>
    <tableColumn id="3260" xr3:uid="{52B40A8F-6A57-4750-BF4E-8646061111C8}" name="Column3244"/>
    <tableColumn id="3261" xr3:uid="{0D4F09BD-37E8-40D1-B925-A03D666A6F6B}" name="Column3245"/>
    <tableColumn id="3262" xr3:uid="{1CC65E11-B22C-405E-BC52-067060CBE5B0}" name="Column3246"/>
    <tableColumn id="3263" xr3:uid="{429DE96C-177E-4151-9EDF-DF0EC69DEC56}" name="Column3247"/>
    <tableColumn id="3264" xr3:uid="{10E6101F-508A-4928-AF9B-DA422861F248}" name="Column3248"/>
    <tableColumn id="3265" xr3:uid="{5EBEBD8C-A2AF-4045-A63C-F2DDA4C07C72}" name="Column3249"/>
    <tableColumn id="3266" xr3:uid="{45DE71DC-2B92-4383-84A5-0A83C48B2433}" name="Column3250"/>
    <tableColumn id="3267" xr3:uid="{44D46BF9-7B2B-4CC4-9EB4-FFC76EB96E24}" name="Column3251"/>
    <tableColumn id="3268" xr3:uid="{41BBA0C8-4ABD-41AC-8A51-3EB36A01397C}" name="Column3252"/>
    <tableColumn id="3269" xr3:uid="{3293719B-5594-4D60-93BD-5CAF604D3BE6}" name="Column3253"/>
    <tableColumn id="3270" xr3:uid="{220FD8D3-5C4D-4C0F-8B1E-68ECF229FA7E}" name="Column3254"/>
    <tableColumn id="3271" xr3:uid="{CD9F95C1-7B40-4095-A760-64BF20A50802}" name="Column3255"/>
    <tableColumn id="3272" xr3:uid="{E1EE629C-C725-44A2-8F22-798CF7CA1FD1}" name="Column3256"/>
    <tableColumn id="3273" xr3:uid="{83C0FECC-6896-470A-905E-4B5AE32A0058}" name="Column3257"/>
    <tableColumn id="3274" xr3:uid="{FA1EA9CE-477F-4006-9502-0D9C75367BB0}" name="Column3258"/>
    <tableColumn id="3275" xr3:uid="{C5BCD521-556E-49C3-BF57-6FB26F7C41A9}" name="Column3259"/>
    <tableColumn id="3276" xr3:uid="{31ACD55A-E19F-4765-A66E-2E7F7C5DE29E}" name="Column3260"/>
    <tableColumn id="3277" xr3:uid="{7D70AA0D-38D1-48BA-97C1-BE2238CF403B}" name="Column3261"/>
    <tableColumn id="3278" xr3:uid="{025A9F13-9C8A-4735-810C-EEF700CAF992}" name="Column3262"/>
    <tableColumn id="3279" xr3:uid="{D299212C-5567-4C12-BF1A-C730BE457760}" name="Column3263"/>
    <tableColumn id="3280" xr3:uid="{8965EA93-55F3-4588-A3C3-601FFB07904C}" name="Column3264"/>
    <tableColumn id="3281" xr3:uid="{13F3E6CA-3E35-4959-B3BC-A14E6ABC1F16}" name="Column3265"/>
    <tableColumn id="3282" xr3:uid="{C4A88638-11ED-45CE-B5D9-E918A964A481}" name="Column3266"/>
    <tableColumn id="3283" xr3:uid="{AD34341E-D7E1-42A2-80CC-40FC2E495FD7}" name="Column3267"/>
    <tableColumn id="3284" xr3:uid="{BB3B705A-3679-42A5-A1CA-14ADAABD060F}" name="Column3268"/>
    <tableColumn id="3285" xr3:uid="{94FA18A6-5D34-4986-8D1E-56FB035265D3}" name="Column3269"/>
    <tableColumn id="3286" xr3:uid="{E4EFAD48-1024-4B42-9446-EB9E95E73641}" name="Column3270"/>
    <tableColumn id="3287" xr3:uid="{D75F4E2E-9BF6-4B27-A131-5088757874DA}" name="Column3271"/>
    <tableColumn id="3288" xr3:uid="{F6FD7464-5EF0-4F09-9507-70D77CEA2501}" name="Column3272"/>
    <tableColumn id="3289" xr3:uid="{7B9F97F5-EC36-475F-A9B3-0A7A2E1B8858}" name="Column3273"/>
    <tableColumn id="3290" xr3:uid="{E0B4D2F3-44DF-4442-B4BD-9983719FAEDA}" name="Column3274"/>
    <tableColumn id="3291" xr3:uid="{4E03BB51-3E29-469E-A308-81977D25FE92}" name="Column3275"/>
    <tableColumn id="3292" xr3:uid="{70B8361B-68D5-42FD-833E-26A608650B68}" name="Column3276"/>
    <tableColumn id="3293" xr3:uid="{4B7283D8-42C0-4938-A0FE-B235339FD5A7}" name="Column3277"/>
    <tableColumn id="3294" xr3:uid="{453A2053-923F-4502-88B6-7349223E485E}" name="Column3278"/>
    <tableColumn id="3295" xr3:uid="{25959C24-8BFC-47DA-BA1A-0A04252B0807}" name="Column3279"/>
    <tableColumn id="3296" xr3:uid="{2C0BB4E3-2BAF-47FE-8192-F7241193CD8A}" name="Column3280"/>
    <tableColumn id="3297" xr3:uid="{42769D4F-7C8B-467C-93AC-ECDAA59C47BE}" name="Column3281"/>
    <tableColumn id="3298" xr3:uid="{BDDA1F76-8F75-400D-A54D-18CFC92D3913}" name="Column3282"/>
    <tableColumn id="3299" xr3:uid="{5D43F9C4-8505-47C1-8049-12B7461C240A}" name="Column3283"/>
    <tableColumn id="3300" xr3:uid="{D2D186E0-1E16-4A79-A8BC-7567BF0106BA}" name="Column3284"/>
    <tableColumn id="3301" xr3:uid="{C004D8DD-8CC7-45E2-83B0-0B2A66476C38}" name="Column3285"/>
    <tableColumn id="3302" xr3:uid="{A6348535-3BCF-4C33-B3C9-58D6AD53AED6}" name="Column3286"/>
    <tableColumn id="3303" xr3:uid="{ECDD84DE-6853-45D5-8B62-C34510C4A57C}" name="Column3287"/>
    <tableColumn id="3304" xr3:uid="{F98AEAAA-6B66-4B81-BA61-59D302536C3B}" name="Column3288"/>
    <tableColumn id="3305" xr3:uid="{5D5AC748-87BB-4994-8310-6D80AECCF5EB}" name="Column3289"/>
    <tableColumn id="3306" xr3:uid="{A2AF79AA-6DFF-44F5-B2F3-3AC77C766E96}" name="Column3290"/>
    <tableColumn id="3307" xr3:uid="{FBE67A5E-C6E6-472F-BC1B-5539DE73132B}" name="Column3291"/>
    <tableColumn id="3308" xr3:uid="{12785419-AF8D-4926-8F72-D3B5C1CAD9C6}" name="Column3292"/>
    <tableColumn id="3309" xr3:uid="{63888DB7-DB9D-426E-A6CD-6AD179140352}" name="Column3293"/>
    <tableColumn id="3310" xr3:uid="{266E3D22-DBE8-4989-BD98-F933BE761F30}" name="Column3294"/>
    <tableColumn id="3311" xr3:uid="{0DFFFA90-E29C-460E-BAFB-D863AFF010D2}" name="Column3295"/>
    <tableColumn id="3312" xr3:uid="{A324577B-EEAB-490A-ADA9-C0566D5AF36D}" name="Column3296"/>
    <tableColumn id="3313" xr3:uid="{4F40B9D0-240B-4AD3-B7EE-1B9F9131550C}" name="Column3297"/>
    <tableColumn id="3314" xr3:uid="{E62A9220-F678-4F55-8466-63564397D8C0}" name="Column3298"/>
    <tableColumn id="3315" xr3:uid="{7F86A44C-8A36-457A-89CE-73E4E920C758}" name="Column3299"/>
    <tableColumn id="3316" xr3:uid="{B504C58C-21E1-4C4E-8F38-4D736650195A}" name="Column3300"/>
    <tableColumn id="3317" xr3:uid="{85DE03F2-C9AC-454C-95B2-D0AC669BB41F}" name="Column3301"/>
    <tableColumn id="3318" xr3:uid="{05231AC2-AEB0-4BAE-BC95-C468AE2478E6}" name="Column3302"/>
    <tableColumn id="3319" xr3:uid="{18A343C6-4EAD-4648-91FB-66476B728435}" name="Column3303"/>
    <tableColumn id="3320" xr3:uid="{0AC35D34-DB9A-400D-92B9-AC6CBAAF29B0}" name="Column3304"/>
    <tableColumn id="3321" xr3:uid="{9D8D73A6-594B-4223-AC5E-A1D468EEE285}" name="Column3305"/>
    <tableColumn id="3322" xr3:uid="{94A8DC0C-442E-4663-A339-31F0B8F11F2C}" name="Column3306"/>
    <tableColumn id="3323" xr3:uid="{39E7096A-19C1-4101-8F29-D7CAB538A729}" name="Column3307"/>
    <tableColumn id="3324" xr3:uid="{4F3CA060-DAF6-4F40-B731-61B740A65EDE}" name="Column3308"/>
    <tableColumn id="3325" xr3:uid="{B8780C3F-9EBA-4F83-ABFF-F890A6984A52}" name="Column3309"/>
    <tableColumn id="3326" xr3:uid="{4DD719D9-F5CC-4F7C-A64D-AA430EEBB266}" name="Column3310"/>
    <tableColumn id="3327" xr3:uid="{D9CABF80-BC16-44D4-8596-E54A8669621D}" name="Column3311"/>
    <tableColumn id="3328" xr3:uid="{4C4DF4AD-397D-4F2C-898C-6CAC15458B88}" name="Column3312"/>
    <tableColumn id="3329" xr3:uid="{858A6081-1E6E-4E2C-BD50-5DA40867009F}" name="Column3313"/>
    <tableColumn id="3330" xr3:uid="{5CFA7FD2-3AA3-406D-B7D6-3E62B194A821}" name="Column3314"/>
    <tableColumn id="3331" xr3:uid="{9246615B-48ED-4167-9636-FF2DCFFB4B3C}" name="Column3315"/>
    <tableColumn id="3332" xr3:uid="{6D15FDC3-963F-4EFB-B7C6-16C07AB7A1EA}" name="Column3316"/>
    <tableColumn id="3333" xr3:uid="{ACB50B89-ABC9-4EC9-B507-BAD7E50E0EB3}" name="Column3317"/>
    <tableColumn id="3334" xr3:uid="{D6F8D528-F1A0-4B38-928A-308A6CDD08F3}" name="Column3318"/>
    <tableColumn id="3335" xr3:uid="{BDC739E4-23B3-474D-9B1C-B1498E83293B}" name="Column3319"/>
    <tableColumn id="3336" xr3:uid="{62F1AF8E-1B2A-4183-94E8-FC974B4B2E48}" name="Column3320"/>
    <tableColumn id="3337" xr3:uid="{3D314A56-48A8-463E-82AF-9D4F755293FA}" name="Column3321"/>
    <tableColumn id="3338" xr3:uid="{5227C412-74BB-4E0B-A596-CC82699734C8}" name="Column3322"/>
    <tableColumn id="3339" xr3:uid="{BD301359-C1A4-4F13-9F51-5893FE2A9E35}" name="Column3323"/>
    <tableColumn id="3340" xr3:uid="{77E72153-7D1B-4FF0-9EAA-179C133B22F4}" name="Column3324"/>
    <tableColumn id="3341" xr3:uid="{490B3D69-A2B4-4E21-BF24-5351189EDF16}" name="Column3325"/>
    <tableColumn id="3342" xr3:uid="{84292A99-9185-4112-A4CB-8B71A9AAB9E3}" name="Column3326"/>
    <tableColumn id="3343" xr3:uid="{B469F0C8-2DB5-4E55-ABA9-0FD3C34DC6C4}" name="Column3327"/>
    <tableColumn id="3344" xr3:uid="{4E62B9D5-1458-4EEA-AF53-89EC566CCFDF}" name="Column3328"/>
    <tableColumn id="3345" xr3:uid="{54B0CE46-07C0-4E14-A1F6-FC8C45397FBB}" name="Column3329"/>
    <tableColumn id="3346" xr3:uid="{7186FE06-26D9-4A28-83EA-AB2164E20419}" name="Column3330"/>
    <tableColumn id="3347" xr3:uid="{F79D682F-89B4-47EB-9E56-6D2FE32F6917}" name="Column3331"/>
    <tableColumn id="3348" xr3:uid="{71BBE391-761E-438D-A3F9-59A606E715F1}" name="Column3332"/>
    <tableColumn id="3349" xr3:uid="{AC17F390-FA32-4009-889E-95B7522BC01E}" name="Column3333"/>
    <tableColumn id="3350" xr3:uid="{CEA56FAB-DF85-41CF-A66F-1F0ACB813159}" name="Column3334"/>
    <tableColumn id="3351" xr3:uid="{AE2CB36B-9827-4C7E-BCD6-62C664BF6000}" name="Column3335"/>
    <tableColumn id="3352" xr3:uid="{54DE0DB1-F64C-491A-BE07-6E2C4E1B592E}" name="Column3336"/>
    <tableColumn id="3353" xr3:uid="{54A4679A-4FF5-4FC5-BB21-ABADC4CC1DAF}" name="Column3337"/>
    <tableColumn id="3354" xr3:uid="{723D24FF-6632-468E-AF58-DC9C012CD640}" name="Column3338"/>
    <tableColumn id="3355" xr3:uid="{2FCBB89E-A2B0-4F50-B944-6AB28E44E11B}" name="Column3339"/>
    <tableColumn id="3356" xr3:uid="{39521C10-09B7-4D2D-84CF-4A1306F62763}" name="Column3340"/>
    <tableColumn id="3357" xr3:uid="{BACFB467-0C9E-4610-AA00-F01BDCEF011F}" name="Column3341"/>
    <tableColumn id="3358" xr3:uid="{55B8C6F6-4ED1-44CF-9430-37B876519C51}" name="Column3342"/>
    <tableColumn id="3359" xr3:uid="{4EC813A3-90CC-40E0-BA39-6CF465FFBD18}" name="Column3343"/>
    <tableColumn id="3360" xr3:uid="{956C0E19-3EF8-47C6-8310-5C9C06BAE0D4}" name="Column3344"/>
    <tableColumn id="3361" xr3:uid="{B8C9ADF2-2DBE-4A6B-B58D-6083FE164393}" name="Column3345"/>
    <tableColumn id="3362" xr3:uid="{4C31F2C9-9BD0-4851-B565-092D42CD77E8}" name="Column3346"/>
    <tableColumn id="3363" xr3:uid="{C2B50AE1-5AD1-40DE-B922-BCC265C06D2F}" name="Column3347"/>
    <tableColumn id="3364" xr3:uid="{EB0BEBD6-769E-464F-8CB0-C1A4AFDCA598}" name="Column3348"/>
    <tableColumn id="3365" xr3:uid="{995DA3A9-46AB-4532-8912-CC59F628CD9B}" name="Column3349"/>
    <tableColumn id="3366" xr3:uid="{7A41132D-1C88-43F7-8E8A-F8CB9F212616}" name="Column3350"/>
    <tableColumn id="3367" xr3:uid="{511684B3-DA15-4074-A40C-6979D769DD9D}" name="Column3351"/>
    <tableColumn id="3368" xr3:uid="{D6928D5E-56AE-453A-B2A0-FAA07A49C72C}" name="Column3352"/>
    <tableColumn id="3369" xr3:uid="{EBFF37CD-8DC3-40A4-B65A-52A6743E7E47}" name="Column3353"/>
    <tableColumn id="3370" xr3:uid="{F4316E7E-2662-41DC-816D-46072989239B}" name="Column3354"/>
    <tableColumn id="3371" xr3:uid="{8B589FBD-E4EA-4F13-87F2-96D94C9DB2F6}" name="Column3355"/>
    <tableColumn id="3372" xr3:uid="{4E65F875-E1BC-4866-BEA7-2EB687698A8F}" name="Column3356"/>
    <tableColumn id="3373" xr3:uid="{D8F23EB0-1A9B-4A11-8526-B0C79536AC96}" name="Column3357"/>
    <tableColumn id="3374" xr3:uid="{05ED8550-66D3-4D18-968C-50568F50B102}" name="Column3358"/>
    <tableColumn id="3375" xr3:uid="{C084AB19-B84F-415A-8E42-162B696DE008}" name="Column3359"/>
    <tableColumn id="3376" xr3:uid="{EB1572C6-91F4-4D87-B94A-EAC158363D27}" name="Column3360"/>
    <tableColumn id="3377" xr3:uid="{E64C805A-CBC9-4393-9456-D55C95C7F9E7}" name="Column3361"/>
    <tableColumn id="3378" xr3:uid="{CED8BC92-EE66-463D-AF15-E23880F358E4}" name="Column3362"/>
    <tableColumn id="3379" xr3:uid="{67E0F3C5-223B-4422-8F8D-DCA328FB350C}" name="Column3363"/>
    <tableColumn id="3380" xr3:uid="{F173892E-7F82-4D4A-A98B-9DE630C3C365}" name="Column3364"/>
    <tableColumn id="3381" xr3:uid="{0765AE3A-DA12-455C-B307-D0F5909F9E02}" name="Column3365"/>
    <tableColumn id="3382" xr3:uid="{3033DB93-CFB7-449A-94A7-131A7F5ED272}" name="Column3366"/>
    <tableColumn id="3383" xr3:uid="{7161F7F0-4F8B-4052-BA66-1F60FA349F08}" name="Column3367"/>
    <tableColumn id="3384" xr3:uid="{16C865F0-9403-422B-888A-903596A5FC68}" name="Column3368"/>
    <tableColumn id="3385" xr3:uid="{BF4F8C46-1026-4B91-BEF2-2C6D058D6C35}" name="Column3369"/>
    <tableColumn id="3386" xr3:uid="{247AECE4-E430-4624-8D38-12247A2CB2B6}" name="Column3370"/>
    <tableColumn id="3387" xr3:uid="{C5589C04-F323-491E-92A7-D391E683B4DA}" name="Column3371"/>
    <tableColumn id="3388" xr3:uid="{E9AD459A-4471-4D37-A82B-AC79EB7B09A8}" name="Column3372"/>
    <tableColumn id="3389" xr3:uid="{8E3B32F2-79B0-48DB-8C99-0131AD6142EA}" name="Column3373"/>
    <tableColumn id="3390" xr3:uid="{4570356C-DD89-46E4-89B5-022EF318A528}" name="Column3374"/>
    <tableColumn id="3391" xr3:uid="{FC4EDD82-2DB3-4B87-A65A-792B956307BD}" name="Column3375"/>
    <tableColumn id="3392" xr3:uid="{AE0E2423-A138-4EB2-9A5C-53A4DD1BC2DF}" name="Column3376"/>
    <tableColumn id="3393" xr3:uid="{5273729A-0F2F-46EA-9148-3B261AE95900}" name="Column3377"/>
    <tableColumn id="3394" xr3:uid="{EC5A9D31-AC66-46F7-B7B4-4BBCC6B48E1F}" name="Column3378"/>
    <tableColumn id="3395" xr3:uid="{B607CDDD-8B34-43F0-A485-A35A2752629F}" name="Column3379"/>
    <tableColumn id="3396" xr3:uid="{A6C51E5A-E852-4EDF-87E4-44B214110A88}" name="Column3380"/>
    <tableColumn id="3397" xr3:uid="{5F6C4209-0264-43D1-B23E-775AD7E67140}" name="Column3381"/>
    <tableColumn id="3398" xr3:uid="{B8E90281-60A7-4FEF-A3EB-8BE06C588110}" name="Column3382"/>
    <tableColumn id="3399" xr3:uid="{47409933-40CA-42B8-88B4-80B781A6D177}" name="Column3383"/>
    <tableColumn id="3400" xr3:uid="{E39484BA-597C-43FB-8B13-CADA24D15B2D}" name="Column3384"/>
    <tableColumn id="3401" xr3:uid="{2DE4351E-26EE-48B4-A752-9A8B31F15123}" name="Column3385"/>
    <tableColumn id="3402" xr3:uid="{AE7B03C6-FE80-4675-B423-FD4AAFA4168D}" name="Column3386"/>
    <tableColumn id="3403" xr3:uid="{C45510BA-489E-4F1A-820D-14E78C7A0FDC}" name="Column3387"/>
    <tableColumn id="3404" xr3:uid="{F4CD9823-955F-45DF-A813-5D2EFEBC5334}" name="Column3388"/>
    <tableColumn id="3405" xr3:uid="{9537E46C-58A0-4A94-B22E-2E6793164440}" name="Column3389"/>
    <tableColumn id="3406" xr3:uid="{ECAC868F-9C56-4420-8513-68F907C9761D}" name="Column3390"/>
    <tableColumn id="3407" xr3:uid="{37592BE0-2FB4-4C1B-AA66-DB4624A53CB5}" name="Column3391"/>
    <tableColumn id="3408" xr3:uid="{EFA2323C-FA2B-4AAD-9154-D9C17469BBBF}" name="Column3392"/>
    <tableColumn id="3409" xr3:uid="{26D287A2-CF4E-4BE4-BC92-D3721FBBA2AC}" name="Column3393"/>
    <tableColumn id="3410" xr3:uid="{51B703AD-96AF-429F-8BBD-4879F15A9919}" name="Column3394"/>
    <tableColumn id="3411" xr3:uid="{4171EE19-3A44-4DDD-8EBD-15DFB1A78770}" name="Column3395"/>
    <tableColumn id="3412" xr3:uid="{D100273F-2664-479A-9A83-448477A2188D}" name="Column3396"/>
    <tableColumn id="3413" xr3:uid="{AFEF587E-7366-492B-8B2B-1113D5E04C99}" name="Column3397"/>
    <tableColumn id="3414" xr3:uid="{5BE06D2C-F69D-434F-A4FF-7BB6EFC64BFD}" name="Column3398"/>
    <tableColumn id="3415" xr3:uid="{E85C33D2-8164-43B9-9083-401D144ACFB0}" name="Column3399"/>
    <tableColumn id="3416" xr3:uid="{8999ECB7-DDAA-4987-83C1-8608E374417A}" name="Column3400"/>
    <tableColumn id="3417" xr3:uid="{1B941AF6-6C01-4603-853C-F3B08DFD8F83}" name="Column3401"/>
    <tableColumn id="3418" xr3:uid="{E4E3AFBA-AF33-44CB-AA88-EFBCB132653F}" name="Column3402"/>
    <tableColumn id="3419" xr3:uid="{20AD18F2-FB9F-4FE3-829F-B8BEC6A16267}" name="Column3403"/>
    <tableColumn id="3420" xr3:uid="{9C16161A-B297-459B-A4B3-E0EA5F6E2673}" name="Column3404"/>
    <tableColumn id="3421" xr3:uid="{D224418A-3AAE-4D52-9EEA-7A663E6DF7E9}" name="Column3405"/>
    <tableColumn id="3422" xr3:uid="{628F9E3A-A01F-4EF0-AD9D-001877620C68}" name="Column3406"/>
    <tableColumn id="3423" xr3:uid="{3B550C51-277D-4A23-BCF1-5BFEC4A6D241}" name="Column3407"/>
    <tableColumn id="3424" xr3:uid="{F1ED434A-78E3-45D4-8DF8-7C866E1D7925}" name="Column3408"/>
    <tableColumn id="3425" xr3:uid="{E725DC58-0DB4-4B42-AF42-ED765C2BD1DE}" name="Column3409"/>
    <tableColumn id="3426" xr3:uid="{522190FC-50DA-4C71-8317-978278D84CD1}" name="Column3410"/>
    <tableColumn id="3427" xr3:uid="{24CD2A9F-5E74-4ACA-A0F0-C374B2E511A1}" name="Column3411"/>
    <tableColumn id="3428" xr3:uid="{09EFA830-DD63-446B-8051-73F1BF3C078D}" name="Column3412"/>
    <tableColumn id="3429" xr3:uid="{C5FB448B-37E9-4E93-AC46-644E02ECA1D4}" name="Column3413"/>
    <tableColumn id="3430" xr3:uid="{AAF83E80-799B-4E19-9D3B-B30C0DF6D222}" name="Column3414"/>
    <tableColumn id="3431" xr3:uid="{D9389BF5-4EC8-4040-B5B1-0868BD3679AE}" name="Column3415"/>
    <tableColumn id="3432" xr3:uid="{7D6E51EC-3A78-4A32-8B2F-EA86E230D0A6}" name="Column3416"/>
    <tableColumn id="3433" xr3:uid="{E776E9D4-412D-428D-88BA-3E884FC72D63}" name="Column3417"/>
    <tableColumn id="3434" xr3:uid="{60541F31-4005-4999-B1A1-09D3EBC78B53}" name="Column3418"/>
    <tableColumn id="3435" xr3:uid="{CBBBFDBF-C604-4EC9-AFF6-111B0CF0B46C}" name="Column3419"/>
    <tableColumn id="3436" xr3:uid="{1A0ABCDE-18A9-435F-9155-2F854879BE8E}" name="Column3420"/>
    <tableColumn id="3437" xr3:uid="{6D325D0A-7231-4B7F-9306-E2016F6871E2}" name="Column3421"/>
    <tableColumn id="3438" xr3:uid="{1E95E213-6675-443A-940C-C52459200D83}" name="Column3422"/>
    <tableColumn id="3439" xr3:uid="{5A4841FB-673C-419F-9E05-4C202BAD4E7F}" name="Column3423"/>
    <tableColumn id="3440" xr3:uid="{7C212A28-B5BC-4595-B4CC-58D74569CFE6}" name="Column3424"/>
    <tableColumn id="3441" xr3:uid="{34CD5C6C-A759-4AD2-AB32-5744E6A6045C}" name="Column3425"/>
    <tableColumn id="3442" xr3:uid="{7010EC12-F272-41DC-96B2-D2E82C002B28}" name="Column3426"/>
    <tableColumn id="3443" xr3:uid="{BC9036E8-A760-46D0-B04E-C4F9EDF49CA1}" name="Column3427"/>
    <tableColumn id="3444" xr3:uid="{EFC901B8-72ED-42A1-AD85-C6979D867A36}" name="Column3428"/>
    <tableColumn id="3445" xr3:uid="{72A07B38-8E99-473D-B6C2-29270E8C5B2F}" name="Column3429"/>
    <tableColumn id="3446" xr3:uid="{E1E22B71-60CA-4A76-B872-9B46D67B2D35}" name="Column3430"/>
    <tableColumn id="3447" xr3:uid="{3BA35B93-1FEF-40F4-82EF-8145BBE71D03}" name="Column3431"/>
    <tableColumn id="3448" xr3:uid="{488F3614-A086-4930-A416-C11AB1DC90D8}" name="Column3432"/>
    <tableColumn id="3449" xr3:uid="{38F5D12F-B424-430B-83BE-D197F8280224}" name="Column3433"/>
    <tableColumn id="3450" xr3:uid="{9EA18D04-DF78-4EF5-9E7D-482A4443DE6B}" name="Column3434"/>
    <tableColumn id="3451" xr3:uid="{10FE7338-4D03-40E5-9894-06903B2037B1}" name="Column3435"/>
    <tableColumn id="3452" xr3:uid="{C7C19AC5-B251-4C5D-89D7-58C2469C2F19}" name="Column3436"/>
    <tableColumn id="3453" xr3:uid="{BA678BAF-12BA-41B5-837F-8FDC1221C8E3}" name="Column3437"/>
    <tableColumn id="3454" xr3:uid="{D507B523-91A3-4FF3-B852-52A6F3CE0E67}" name="Column3438"/>
    <tableColumn id="3455" xr3:uid="{C9ACC433-489D-43A2-8A35-7BB4F7BAA890}" name="Column3439"/>
    <tableColumn id="3456" xr3:uid="{D4B891A1-434B-4C5D-9D18-8A0F575E813F}" name="Column3440"/>
    <tableColumn id="3457" xr3:uid="{CFEDE042-C47F-402A-A4E7-2BE1A8E3A384}" name="Column3441"/>
    <tableColumn id="3458" xr3:uid="{DD55A686-C11A-4CC6-B8E1-103CBA9B5082}" name="Column3442"/>
    <tableColumn id="3459" xr3:uid="{61B7F217-2662-420A-A466-E7D84F2E96E2}" name="Column3443"/>
    <tableColumn id="3460" xr3:uid="{565FA632-A428-4267-A9E8-0F895B3C8FAE}" name="Column3444"/>
    <tableColumn id="3461" xr3:uid="{A8659283-1403-4E4B-9DE5-9BAE5388D62E}" name="Column3445"/>
    <tableColumn id="3462" xr3:uid="{2320141E-5260-422E-A35A-4E93C61331D3}" name="Column3446"/>
    <tableColumn id="3463" xr3:uid="{1DC272B9-EB63-48FA-86DE-3FCD44FBEF5C}" name="Column3447"/>
    <tableColumn id="3464" xr3:uid="{5D4C5E14-4691-473D-BD78-DEECE82499FE}" name="Column3448"/>
    <tableColumn id="3465" xr3:uid="{1AFCAE6D-BAD2-4E44-B1ED-D4560074776F}" name="Column3449"/>
    <tableColumn id="3466" xr3:uid="{AE6C427F-610B-414B-8C93-50AD03573161}" name="Column3450"/>
    <tableColumn id="3467" xr3:uid="{961ECD9A-6109-445F-A71B-38BDF507B0CA}" name="Column3451"/>
    <tableColumn id="3468" xr3:uid="{8C802DAA-30BB-4611-BF94-7C1D18F15018}" name="Column3452"/>
    <tableColumn id="3469" xr3:uid="{7D88794E-FEEA-4FF0-A8D1-9C1250577424}" name="Column3453"/>
    <tableColumn id="3470" xr3:uid="{0D8DA187-6B93-4054-A14F-EE8514B8AFDE}" name="Column3454"/>
    <tableColumn id="3471" xr3:uid="{CBEB5F05-C956-4FD5-89C4-59A5B534D1DA}" name="Column3455"/>
    <tableColumn id="3472" xr3:uid="{7B6031A2-60D6-4CB9-BDFA-4ED5B424BD4D}" name="Column3456"/>
    <tableColumn id="3473" xr3:uid="{5B620F01-5910-4FF2-8660-FC1BCE8AB4FC}" name="Column3457"/>
    <tableColumn id="3474" xr3:uid="{37D11D1E-64F7-4A74-8206-A1A564FCCAA5}" name="Column3458"/>
    <tableColumn id="3475" xr3:uid="{FFA3E209-821F-4FE9-97B0-3D162CE75A10}" name="Column3459"/>
    <tableColumn id="3476" xr3:uid="{52C12EAE-825A-412C-8A06-8592689DCE03}" name="Column3460"/>
    <tableColumn id="3477" xr3:uid="{0FAECC99-4BC0-4C1D-85FE-503920E7F8F4}" name="Column3461"/>
    <tableColumn id="3478" xr3:uid="{D18BD0AC-7D47-4A70-8262-1B3CFFC07AD7}" name="Column3462"/>
    <tableColumn id="3479" xr3:uid="{7909072B-F373-49A0-A900-F8541CCCBE9E}" name="Column3463"/>
    <tableColumn id="3480" xr3:uid="{B73D1961-185A-4DC8-8A36-5E0D0E672227}" name="Column3464"/>
    <tableColumn id="3481" xr3:uid="{E68FDE8D-2125-4038-8FC6-1A7519A08B27}" name="Column3465"/>
    <tableColumn id="3482" xr3:uid="{6B00A6DE-1B62-4E06-9880-10453D2F73B1}" name="Column3466"/>
    <tableColumn id="3483" xr3:uid="{4A0A0D4D-2BEB-4F13-B0E8-6EE965B9F3CA}" name="Column3467"/>
    <tableColumn id="3484" xr3:uid="{078F7883-A4D0-4560-BC23-AE50F3F16BB9}" name="Column3468"/>
    <tableColumn id="3485" xr3:uid="{2CAE9873-27FC-472F-8DA7-3AFDF735E891}" name="Column3469"/>
    <tableColumn id="3486" xr3:uid="{2D6210A5-9A25-4177-96EF-3CDC1C505D78}" name="Column3470"/>
    <tableColumn id="3487" xr3:uid="{BE68E281-106A-4E61-886C-7C01436AA7A9}" name="Column3471"/>
    <tableColumn id="3488" xr3:uid="{63F54233-B18C-4918-8631-CC15F0ADE6CF}" name="Column3472"/>
    <tableColumn id="3489" xr3:uid="{F6AD5938-B760-4660-A73D-5FC5A57BCFA1}" name="Column3473"/>
    <tableColumn id="3490" xr3:uid="{57C2ACDB-F294-4634-AEA9-33AB9170446A}" name="Column3474"/>
    <tableColumn id="3491" xr3:uid="{66EF3B3C-0E0B-407A-B6D0-8FFE519D2555}" name="Column3475"/>
    <tableColumn id="3492" xr3:uid="{E80F9260-9E7A-4DB7-9165-50D9086FF0CF}" name="Column3476"/>
    <tableColumn id="3493" xr3:uid="{25D4B6BF-8476-4752-A03F-B1FADE1E250B}" name="Column3477"/>
    <tableColumn id="3494" xr3:uid="{5C25B049-1143-4BA2-AE6F-A69EFC4328B1}" name="Column3478"/>
    <tableColumn id="3495" xr3:uid="{0884AFE6-3F94-474D-8D76-E63B9D09177A}" name="Column3479"/>
    <tableColumn id="3496" xr3:uid="{A605C36B-3EDC-42FB-B21C-2BD5B64EAC51}" name="Column3480"/>
    <tableColumn id="3497" xr3:uid="{11D2DDC0-41D6-4F5C-B786-4456A8192AB9}" name="Column3481"/>
    <tableColumn id="3498" xr3:uid="{1F7013F0-2586-4789-9D76-6791E6A7B1E2}" name="Column3482"/>
    <tableColumn id="3499" xr3:uid="{F12804A8-CD5E-4965-919C-0D1F90549D2C}" name="Column3483"/>
    <tableColumn id="3500" xr3:uid="{0AB91C42-DE6E-48F9-96B6-E7CACDFC5519}" name="Column3484"/>
    <tableColumn id="3501" xr3:uid="{A0F84B7B-A8AA-4A44-A2EE-235C9882BD34}" name="Column3485"/>
    <tableColumn id="3502" xr3:uid="{1BB45D16-E6AF-4298-B57C-775387D144E4}" name="Column3486"/>
    <tableColumn id="3503" xr3:uid="{55653E04-67C4-43B5-B35F-A9CDC64DF741}" name="Column3487"/>
    <tableColumn id="3504" xr3:uid="{E08374D6-E0CA-440E-ACE7-D9A059037AEA}" name="Column3488"/>
    <tableColumn id="3505" xr3:uid="{EAA5A561-567B-4807-AA42-137E5C339BB6}" name="Column3489"/>
    <tableColumn id="3506" xr3:uid="{B53E1816-B72B-4B1D-8B08-EE4A6B400681}" name="Column3490"/>
    <tableColumn id="3507" xr3:uid="{8DEF141D-172E-465C-8240-C3D155777390}" name="Column3491"/>
    <tableColumn id="3508" xr3:uid="{18E1FA10-117B-4899-8AD7-621BCC5DEF0F}" name="Column3492"/>
    <tableColumn id="3509" xr3:uid="{5EF78AC4-1783-4DA4-B7B0-77476FFE586F}" name="Column3493"/>
    <tableColumn id="3510" xr3:uid="{3D982876-C968-4FDB-8154-0E0654164AFE}" name="Column3494"/>
    <tableColumn id="3511" xr3:uid="{D80CC679-4E87-4420-92E8-70B7284CEDD8}" name="Column3495"/>
    <tableColumn id="3512" xr3:uid="{F77C19BB-3DDA-4A1D-BD2B-87302BC5D42C}" name="Column3496"/>
    <tableColumn id="3513" xr3:uid="{A42FB56A-C381-4F14-821D-8698DFFB210B}" name="Column3497"/>
    <tableColumn id="3514" xr3:uid="{19CE39E4-F8D9-4E58-9964-5EB285C408A5}" name="Column3498"/>
    <tableColumn id="3515" xr3:uid="{A830660A-63D1-496D-9074-82E60352C992}" name="Column3499"/>
    <tableColumn id="3516" xr3:uid="{01E23845-BB8E-40C6-BAA0-497A5F5442E8}" name="Column3500"/>
    <tableColumn id="3517" xr3:uid="{E89B6F1C-CA67-460C-BBDB-93F763331C13}" name="Column3501"/>
    <tableColumn id="3518" xr3:uid="{F713C14F-8725-4C49-9E1C-C694A00EC16A}" name="Column3502"/>
    <tableColumn id="3519" xr3:uid="{08E5BD1C-E7BA-4046-BE16-BBF86C0C9BDF}" name="Column3503"/>
    <tableColumn id="3520" xr3:uid="{01EC88B9-848A-444D-8BAB-C1B0E298A3C0}" name="Column3504"/>
    <tableColumn id="3521" xr3:uid="{F13FB0FF-C1F1-4CE9-BC5D-9C38C7B07F4A}" name="Column3505"/>
    <tableColumn id="3522" xr3:uid="{F5081AA9-6598-47AD-930B-B5B3FB49D05C}" name="Column3506"/>
    <tableColumn id="3523" xr3:uid="{5432A0BA-0A35-4FC2-A8F9-919CA0ADAB80}" name="Column3507"/>
    <tableColumn id="3524" xr3:uid="{63306F6F-2A39-46F3-8F70-87B2AD701E73}" name="Column3508"/>
    <tableColumn id="3525" xr3:uid="{5A5AD66B-2390-484E-9171-5E5739433B16}" name="Column3509"/>
    <tableColumn id="3526" xr3:uid="{F68AF525-7994-4BF2-AB54-BB384F722CDA}" name="Column3510"/>
    <tableColumn id="3527" xr3:uid="{AD8BA2C8-2858-460B-B55E-64AF32496D20}" name="Column3511"/>
    <tableColumn id="3528" xr3:uid="{0E531357-9B3C-45AC-8354-9930C7986DBA}" name="Column3512"/>
    <tableColumn id="3529" xr3:uid="{855DD1BD-7751-4301-9C5E-CA14E73EE528}" name="Column3513"/>
    <tableColumn id="3530" xr3:uid="{F1F61A2B-8338-41C7-B1B7-82D26369DABD}" name="Column3514"/>
    <tableColumn id="3531" xr3:uid="{F25B7F32-059A-45D2-B700-3C7724F1A53E}" name="Column3515"/>
    <tableColumn id="3532" xr3:uid="{1D4821CE-27E2-4A67-BC5E-362A9F98FB35}" name="Column3516"/>
    <tableColumn id="3533" xr3:uid="{101D77F5-B3B8-45AC-9A78-FE676B85B71B}" name="Column3517"/>
    <tableColumn id="3534" xr3:uid="{E14FBB81-9C4A-4F34-8008-F37F724D31E4}" name="Column3518"/>
    <tableColumn id="3535" xr3:uid="{E818401C-E7A6-4343-A03D-81B605C56F9A}" name="Column3519"/>
    <tableColumn id="3536" xr3:uid="{6D091B22-93A4-4270-9213-55F2C089442E}" name="Column3520"/>
    <tableColumn id="3537" xr3:uid="{0B6C8C3E-EFA4-420A-9CAA-AD2114025184}" name="Column3521"/>
    <tableColumn id="3538" xr3:uid="{B64F6838-274B-4BE5-86D0-AF9784D42EF6}" name="Column3522"/>
    <tableColumn id="3539" xr3:uid="{4F0DD4BB-47A7-4073-A6FC-75C2F825D8BF}" name="Column3523"/>
    <tableColumn id="3540" xr3:uid="{5039949C-98A4-4063-A1B9-BFD1038C032B}" name="Column3524"/>
    <tableColumn id="3541" xr3:uid="{E49C4E89-B287-46ED-AEF7-9A64C3BBF31F}" name="Column3525"/>
    <tableColumn id="3542" xr3:uid="{AA531C79-15F1-4327-8536-CDC26CFC3926}" name="Column3526"/>
    <tableColumn id="3543" xr3:uid="{48E1539A-982C-41B1-8F5E-030618864464}" name="Column3527"/>
    <tableColumn id="3544" xr3:uid="{85FECD16-A4DD-45DC-B510-EE005C30F54F}" name="Column3528"/>
    <tableColumn id="3545" xr3:uid="{BDD46575-645E-4403-BE8E-00165AE8D439}" name="Column3529"/>
    <tableColumn id="3546" xr3:uid="{99944C8D-8868-4819-8B88-BDF63BDAFB5F}" name="Column3530"/>
    <tableColumn id="3547" xr3:uid="{84425B8F-E106-4924-BB54-257083CB7449}" name="Column3531"/>
    <tableColumn id="3548" xr3:uid="{B6C7A0FE-68F7-442E-96A4-0C5DB356CF9E}" name="Column3532"/>
    <tableColumn id="3549" xr3:uid="{85F42671-AE22-45FE-980C-E3E0746A5BFD}" name="Column3533"/>
    <tableColumn id="3550" xr3:uid="{DD4E4B90-4249-4F4C-B737-4AD8D7252B07}" name="Column3534"/>
    <tableColumn id="3551" xr3:uid="{D065380B-D5A2-4C56-8409-DCA4E82BE576}" name="Column3535"/>
    <tableColumn id="3552" xr3:uid="{8F4C23A0-0C7C-4A2B-849A-F67DE1A81ACA}" name="Column3536"/>
    <tableColumn id="3553" xr3:uid="{00E3D87C-2365-4068-8076-91948AB40DEE}" name="Column3537"/>
    <tableColumn id="3554" xr3:uid="{FC8BE9FB-D855-4187-9868-3F81A143DDEF}" name="Column3538"/>
    <tableColumn id="3555" xr3:uid="{779AFF9B-DC0C-48A0-A653-CFD1DBD9FCB3}" name="Column3539"/>
    <tableColumn id="3556" xr3:uid="{D395D164-08B5-4793-A3D1-73A60FE39FDD}" name="Column3540"/>
    <tableColumn id="3557" xr3:uid="{0C305016-057C-41F3-B1CA-DEEF9774F263}" name="Column3541"/>
    <tableColumn id="3558" xr3:uid="{50E3F95E-A787-4678-A164-B9FADD88C2BA}" name="Column3542"/>
    <tableColumn id="3559" xr3:uid="{3A2D7B22-1072-400B-AF82-0B1764657FDB}" name="Column3543"/>
    <tableColumn id="3560" xr3:uid="{CDBDF74A-1FF6-406A-91C5-2C2684208F2A}" name="Column3544"/>
    <tableColumn id="3561" xr3:uid="{3A4CF9D7-51ED-46E3-90DA-24C9DFBBCD74}" name="Column3545"/>
    <tableColumn id="3562" xr3:uid="{15704139-1FDC-4ADD-A950-27B492BA2CCF}" name="Column3546"/>
    <tableColumn id="3563" xr3:uid="{BA1DC093-B216-43BF-83E4-D48595F4F473}" name="Column3547"/>
    <tableColumn id="3564" xr3:uid="{92D4568A-49E2-4B95-BECA-5F5F886EAF46}" name="Column3548"/>
    <tableColumn id="3565" xr3:uid="{E5390220-F8D4-4C90-B711-67748BDA53B4}" name="Column3549"/>
    <tableColumn id="3566" xr3:uid="{53968420-0618-44DE-A82D-7F79B951653B}" name="Column3550"/>
    <tableColumn id="3567" xr3:uid="{869C63C4-5370-4F6F-BA27-3F8782930D50}" name="Column3551"/>
    <tableColumn id="3568" xr3:uid="{1AEEA099-31AC-47C3-B73C-414254CB194C}" name="Column3552"/>
    <tableColumn id="3569" xr3:uid="{92670992-7C2C-4B81-96FD-64694828AF0E}" name="Column3553"/>
    <tableColumn id="3570" xr3:uid="{1BFA3614-82E1-4303-87AA-F2FAF7EBB882}" name="Column3554"/>
    <tableColumn id="3571" xr3:uid="{5EE87B0F-9B26-4F16-9BFA-1E7E0FC1C328}" name="Column3555"/>
    <tableColumn id="3572" xr3:uid="{E3106CC2-37ED-43CB-8491-0C64070F8D55}" name="Column3556"/>
    <tableColumn id="3573" xr3:uid="{BB946F49-4ED1-49B2-A3C3-8BB797946AD7}" name="Column3557"/>
    <tableColumn id="3574" xr3:uid="{72CB45E9-95D7-4508-92E6-42A9FF169E10}" name="Column3558"/>
    <tableColumn id="3575" xr3:uid="{6CCBBEE3-C394-43E0-B677-93BFDA4B2ECB}" name="Column3559"/>
    <tableColumn id="3576" xr3:uid="{7AB5FB8D-6FFF-4511-8029-401A6FF4E76B}" name="Column3560"/>
    <tableColumn id="3577" xr3:uid="{26487E5A-5BF6-46EE-884C-193A8172435E}" name="Column3561"/>
    <tableColumn id="3578" xr3:uid="{2550E9C7-9DBD-471F-926C-9E7043B9F943}" name="Column3562"/>
    <tableColumn id="3579" xr3:uid="{9D0A6B40-8DAA-48DE-B511-06F671393E4E}" name="Column3563"/>
    <tableColumn id="3580" xr3:uid="{B6A61410-A6C9-44E1-B1F7-878753BD9501}" name="Column3564"/>
    <tableColumn id="3581" xr3:uid="{D93D778D-494D-4E9E-BF7D-8DFAB13C6CE9}" name="Column3565"/>
    <tableColumn id="3582" xr3:uid="{D7646890-EC81-4B08-B96E-0D11CB445134}" name="Column3566"/>
    <tableColumn id="3583" xr3:uid="{7D512D0F-B3E4-45B8-A1A3-A6FDB3672A0E}" name="Column3567"/>
    <tableColumn id="3584" xr3:uid="{0851EDA6-10D0-4DAA-829D-5558FB11CD87}" name="Column3568"/>
    <tableColumn id="3585" xr3:uid="{B3F8676C-3CF7-4E38-B5D0-E4431626D573}" name="Column3569"/>
    <tableColumn id="3586" xr3:uid="{19C2D8A4-00E0-4BB7-8B25-5F44E0633621}" name="Column3570"/>
    <tableColumn id="3587" xr3:uid="{7F67AAE2-A537-4954-B6CE-3E0A263B25B4}" name="Column3571"/>
    <tableColumn id="3588" xr3:uid="{F4E87FF6-770B-4014-B50F-1986080C0DF8}" name="Column3572"/>
    <tableColumn id="3589" xr3:uid="{B415E205-6473-4783-9ED9-730CC4E1760C}" name="Column3573"/>
    <tableColumn id="3590" xr3:uid="{895E3E4A-2071-4C79-90A4-EF5C28BB9053}" name="Column3574"/>
    <tableColumn id="3591" xr3:uid="{B0EB562D-9B5E-4AC9-ABDA-27B4CE758FDB}" name="Column3575"/>
    <tableColumn id="3592" xr3:uid="{DDF8C3A0-042A-4DBE-809C-9489F8ADA721}" name="Column3576"/>
    <tableColumn id="3593" xr3:uid="{59ECC02C-B67E-4B60-A047-9C72B1BD5F38}" name="Column3577"/>
    <tableColumn id="3594" xr3:uid="{3EACA0B2-6B6A-40FD-B5B4-049763B46CCC}" name="Column3578"/>
    <tableColumn id="3595" xr3:uid="{9043DBD1-174F-4771-B33C-BDBFAB69F81C}" name="Column3579"/>
    <tableColumn id="3596" xr3:uid="{BFD98C46-5D4C-455D-ACE8-DC62E83ABB03}" name="Column3580"/>
    <tableColumn id="3597" xr3:uid="{31A26EA1-6EC0-4CC5-B7D1-C8E1063D0EE5}" name="Column3581"/>
    <tableColumn id="3598" xr3:uid="{23D9CE86-6388-4127-894F-4C3A6B50F426}" name="Column3582"/>
    <tableColumn id="3599" xr3:uid="{E9265AA0-D3C7-4B8A-8902-E6894D60A8EE}" name="Column3583"/>
    <tableColumn id="3600" xr3:uid="{AC3C8AE2-0D9E-4621-8567-DAA0AEC14B39}" name="Column3584"/>
    <tableColumn id="3601" xr3:uid="{E1B654B7-CD0D-4498-B5F0-EEEA77BD5BC4}" name="Column3585"/>
    <tableColumn id="3602" xr3:uid="{882B6C07-502C-4940-B460-ECED854464E1}" name="Column3586"/>
    <tableColumn id="3603" xr3:uid="{75CDDC28-4307-4F28-83E8-8D171FF69B28}" name="Column3587"/>
    <tableColumn id="3604" xr3:uid="{91A3CBC4-5C50-4E27-B8DB-A0F0DDA310A0}" name="Column3588"/>
    <tableColumn id="3605" xr3:uid="{7DC29CB2-CAC9-4B61-B9A3-2B2D83ED817D}" name="Column3589"/>
    <tableColumn id="3606" xr3:uid="{D5ECCBB2-99F3-46A5-B1D3-6243B9EC5552}" name="Column3590"/>
    <tableColumn id="3607" xr3:uid="{DEF599A8-CCFD-4ECB-90DD-0068950FDE26}" name="Column3591"/>
    <tableColumn id="3608" xr3:uid="{2CE1A54A-1450-4C46-B024-ACAF342EE6AD}" name="Column3592"/>
    <tableColumn id="3609" xr3:uid="{6554B730-494D-4820-BE12-596FA78DD4D8}" name="Column3593"/>
    <tableColumn id="3610" xr3:uid="{0CEA9353-6932-4341-9821-EC6D28E4B208}" name="Column3594"/>
    <tableColumn id="3611" xr3:uid="{129160E5-8670-4813-82B3-20ADE4250E68}" name="Column3595"/>
    <tableColumn id="3612" xr3:uid="{9AD0C0FE-BAA9-4AFD-974B-5A2AEF64DDD6}" name="Column3596"/>
    <tableColumn id="3613" xr3:uid="{3DF0C070-7E0E-488F-A735-AD0F77BEA632}" name="Column3597"/>
    <tableColumn id="3614" xr3:uid="{0088E597-9263-45DC-80E6-D41173E35B4D}" name="Column3598"/>
    <tableColumn id="3615" xr3:uid="{9750D804-A84C-4FAD-9989-D403902A817D}" name="Column3599"/>
    <tableColumn id="3616" xr3:uid="{DCE89B6D-AF59-4820-B02D-B31B7749AA41}" name="Column3600"/>
    <tableColumn id="3617" xr3:uid="{1EAFCA0C-85F8-4DE4-8B3C-80A242F68A1D}" name="Column3601"/>
    <tableColumn id="3618" xr3:uid="{5A5DD450-717E-4819-8579-1F1E7B0289AA}" name="Column3602"/>
    <tableColumn id="3619" xr3:uid="{A4702294-E12A-4456-8658-886FCFD3D555}" name="Column3603"/>
    <tableColumn id="3620" xr3:uid="{3987D7B1-4F48-411F-B89A-10F912FD943D}" name="Column3604"/>
    <tableColumn id="3621" xr3:uid="{9F69CC4F-CDA4-4F29-8849-7F1833A6A976}" name="Column3605"/>
    <tableColumn id="3622" xr3:uid="{E820F61A-B18B-46B8-9DBB-1F0DC1E69A3A}" name="Column3606"/>
    <tableColumn id="3623" xr3:uid="{8CCE4367-6662-4880-9614-818797957000}" name="Column3607"/>
    <tableColumn id="3624" xr3:uid="{8CE77DA1-5783-4F1A-8323-002C99ACB888}" name="Column3608"/>
    <tableColumn id="3625" xr3:uid="{1D3CF9A7-16BA-47E9-B710-6CD5946B5E65}" name="Column3609"/>
    <tableColumn id="3626" xr3:uid="{336A90A3-A680-4776-A8D1-7FCBA0877B0E}" name="Column3610"/>
    <tableColumn id="3627" xr3:uid="{FFDCBEFC-95EE-41B3-A0FC-ABB2AAF86520}" name="Column3611"/>
    <tableColumn id="3628" xr3:uid="{1025EFBB-8F18-4F7E-B2B5-B65DEF757E3D}" name="Column3612"/>
    <tableColumn id="3629" xr3:uid="{C98B3088-82D0-46A4-A3A5-AF054AA64378}" name="Column3613"/>
    <tableColumn id="3630" xr3:uid="{AFF2A6BA-250F-452E-98D0-E05BC1B92D64}" name="Column3614"/>
    <tableColumn id="3631" xr3:uid="{BE79855B-7B0B-4750-9055-40EEB9B08DAC}" name="Column3615"/>
    <tableColumn id="3632" xr3:uid="{339F7067-9F8B-470A-9D1B-A935C52CB3F4}" name="Column3616"/>
    <tableColumn id="3633" xr3:uid="{7135691B-5D68-45C7-8265-E0BBE7F2711B}" name="Column3617"/>
    <tableColumn id="3634" xr3:uid="{7C2C70AE-0CC8-4A69-A0D7-AF3B4D91DAF9}" name="Column3618"/>
    <tableColumn id="3635" xr3:uid="{5E8EF51D-555B-47A9-B048-BE26BFFF83FE}" name="Column3619"/>
    <tableColumn id="3636" xr3:uid="{83F190CB-4B86-4A21-97CE-BAB94C98686F}" name="Column3620"/>
    <tableColumn id="3637" xr3:uid="{BA2B0BEC-63AD-489F-A0A5-3243B951ABC8}" name="Column3621"/>
    <tableColumn id="3638" xr3:uid="{B6F31AEC-9CFE-41F5-BA2C-8AC89DE9C033}" name="Column3622"/>
    <tableColumn id="3639" xr3:uid="{65B17EEF-4E55-447E-A084-59B79BC86BF6}" name="Column3623"/>
    <tableColumn id="3640" xr3:uid="{9C9A3BE2-032F-43D4-9341-C56722E9F771}" name="Column3624"/>
    <tableColumn id="3641" xr3:uid="{2F800B65-1E17-4B7D-B1A0-AE5C029D3422}" name="Column3625"/>
    <tableColumn id="3642" xr3:uid="{F60419C1-DB67-4FC5-A5B0-13D10750E777}" name="Column3626"/>
    <tableColumn id="3643" xr3:uid="{85B2BA04-200B-4222-B96F-ABACDE0A0258}" name="Column3627"/>
    <tableColumn id="3644" xr3:uid="{8945827D-FB10-4FAC-97BF-C16F499C7BA5}" name="Column3628"/>
    <tableColumn id="3645" xr3:uid="{B3A47B12-0AC5-4F28-9AF7-583C431159C4}" name="Column3629"/>
    <tableColumn id="3646" xr3:uid="{580E5B00-A654-4105-8A5B-3A896FCBFE40}" name="Column3630"/>
    <tableColumn id="3647" xr3:uid="{A1AF35E7-2924-455B-9FC9-E2691357EE7B}" name="Column3631"/>
    <tableColumn id="3648" xr3:uid="{065F89FB-9D09-4C06-8287-1E3F566FDF52}" name="Column3632"/>
    <tableColumn id="3649" xr3:uid="{7B481757-D930-4B56-8197-4EE74EAC7819}" name="Column3633"/>
    <tableColumn id="3650" xr3:uid="{CD72B145-8E57-4CB7-B149-DBF8AF3863F2}" name="Column3634"/>
    <tableColumn id="3651" xr3:uid="{5400703F-CA14-4E03-9877-BC1C5CABEF36}" name="Column3635"/>
    <tableColumn id="3652" xr3:uid="{FFC84AE8-09FA-4BC7-8C91-06E81EBD9BA8}" name="Column3636"/>
    <tableColumn id="3653" xr3:uid="{396D7E5D-9D3A-473F-A0DC-B0CF7D83B052}" name="Column3637"/>
    <tableColumn id="3654" xr3:uid="{8116F430-0ABC-4D38-BE8A-05784BAE15FB}" name="Column3638"/>
    <tableColumn id="3655" xr3:uid="{D22656C6-F9A9-4C81-8A29-6B5B65812403}" name="Column3639"/>
    <tableColumn id="3656" xr3:uid="{A934AF19-F7EC-4F50-857E-294BCAB291C6}" name="Column3640"/>
    <tableColumn id="3657" xr3:uid="{AD339D0D-ADF7-45C0-9EDB-8DC82A002E51}" name="Column3641"/>
    <tableColumn id="3658" xr3:uid="{11E411E7-BA85-4DEE-9BFD-790448A9C252}" name="Column3642"/>
    <tableColumn id="3659" xr3:uid="{8C2E399D-194E-483B-A71B-B6EBBC51F66C}" name="Column3643"/>
    <tableColumn id="3660" xr3:uid="{6F637B09-8449-44E0-9BF0-DF1D2E9387FE}" name="Column3644"/>
    <tableColumn id="3661" xr3:uid="{2FA0F882-A3EC-4881-977A-4A64B3ED48FF}" name="Column3645"/>
    <tableColumn id="3662" xr3:uid="{DBF90C2E-AF1D-40FB-9239-E97CD73C709F}" name="Column3646"/>
    <tableColumn id="3663" xr3:uid="{6ED797F3-625E-476F-9312-6C5A039EBB4C}" name="Column3647"/>
    <tableColumn id="3664" xr3:uid="{34D352AC-2BB3-40CE-9313-A9E3F27CFA57}" name="Column3648"/>
    <tableColumn id="3665" xr3:uid="{4BAF2CB4-4F48-45C6-8B1F-CEE786232B55}" name="Column3649"/>
    <tableColumn id="3666" xr3:uid="{DA3CFDD7-EA4B-4B96-9531-C9EFF34CCBAB}" name="Column3650"/>
    <tableColumn id="3667" xr3:uid="{B1DE479A-FB02-4294-84C5-AEF743D21E10}" name="Column3651"/>
    <tableColumn id="3668" xr3:uid="{C82E7D55-DA5D-4EA6-A108-070773C06804}" name="Column3652"/>
    <tableColumn id="3669" xr3:uid="{564F8D68-81B2-418E-91F5-15402A1CB5AB}" name="Column3653"/>
    <tableColumn id="3670" xr3:uid="{19D87005-DA27-49B2-B498-12A5EE2ACDAA}" name="Column3654"/>
    <tableColumn id="3671" xr3:uid="{597E169C-CB9C-4EF5-95FE-FDF756617413}" name="Column3655"/>
    <tableColumn id="3672" xr3:uid="{EBFBEBF8-73E9-47CC-B519-E36B018D4887}" name="Column3656"/>
    <tableColumn id="3673" xr3:uid="{A31B08E0-27A8-48D1-9152-F648317FFBAB}" name="Column3657"/>
    <tableColumn id="3674" xr3:uid="{C571450C-6F93-48EF-8798-26E7C7E5F65C}" name="Column3658"/>
    <tableColumn id="3675" xr3:uid="{0894E21C-002A-44A8-9707-2541DEED7178}" name="Column3659"/>
    <tableColumn id="3676" xr3:uid="{07951F2C-96CD-4C5B-BFB4-14304E4AE9BD}" name="Column3660"/>
    <tableColumn id="3677" xr3:uid="{EF611033-FB4E-4F62-9D0C-A6CBC8640981}" name="Column3661"/>
    <tableColumn id="3678" xr3:uid="{D8976AE0-DCB9-4554-9048-977C951D657C}" name="Column3662"/>
    <tableColumn id="3679" xr3:uid="{DCC27A6A-99E3-44D8-A3B6-0A13AFE3F47F}" name="Column3663"/>
    <tableColumn id="3680" xr3:uid="{343C9B13-ACCC-4AD8-9F96-BF27C6445472}" name="Column3664"/>
    <tableColumn id="3681" xr3:uid="{7C71E3B3-C7BA-4F91-A198-10895AB3213D}" name="Column3665"/>
    <tableColumn id="3682" xr3:uid="{14C9F80E-EEF7-4611-97E8-89DA2C6372C4}" name="Column3666"/>
    <tableColumn id="3683" xr3:uid="{E451E117-64B5-44D9-B7E9-3E89609B9731}" name="Column3667"/>
    <tableColumn id="3684" xr3:uid="{FF25E828-E286-492F-8D1F-43612D1A5ED4}" name="Column3668"/>
    <tableColumn id="3685" xr3:uid="{62F1B940-A641-43E7-A3C2-904443FC300B}" name="Column3669"/>
    <tableColumn id="3686" xr3:uid="{3175FC6A-DB64-4C04-8565-CF02212E4891}" name="Column3670"/>
    <tableColumn id="3687" xr3:uid="{8D51E111-A6BA-4E74-889A-2EA78237E164}" name="Column3671"/>
    <tableColumn id="3688" xr3:uid="{0238D539-B43A-4BCE-8711-97179ACD2023}" name="Column3672"/>
    <tableColumn id="3689" xr3:uid="{52D123FB-15D7-4FE1-BC62-77B3342B8795}" name="Column3673"/>
    <tableColumn id="3690" xr3:uid="{EB50FA4E-C830-40B5-AB33-96D555245FE8}" name="Column3674"/>
    <tableColumn id="3691" xr3:uid="{A079BF19-2964-4505-B643-13CF8CB52724}" name="Column3675"/>
    <tableColumn id="3692" xr3:uid="{6B16E5BE-7037-4CC3-A451-9B0AB67102E0}" name="Column3676"/>
    <tableColumn id="3693" xr3:uid="{F8648725-AE65-45EF-9B5E-AF3E5D0171E1}" name="Column3677"/>
    <tableColumn id="3694" xr3:uid="{A7A6E403-D0E0-491A-B60E-65567278254C}" name="Column3678"/>
    <tableColumn id="3695" xr3:uid="{7D43EA8D-6D5C-491E-8397-6CF6A2C9315D}" name="Column3679"/>
    <tableColumn id="3696" xr3:uid="{46A5CBB7-F428-4459-9833-EDEC5EEDF7C6}" name="Column3680"/>
    <tableColumn id="3697" xr3:uid="{416C9252-9450-434A-89A5-D8AA624BCBB1}" name="Column3681"/>
    <tableColumn id="3698" xr3:uid="{7A02AD1A-09FE-4DF8-84B5-0CF1C6E129FA}" name="Column3682"/>
    <tableColumn id="3699" xr3:uid="{37B0723D-BA5A-46F5-A594-02BFC3D1957A}" name="Column3683"/>
    <tableColumn id="3700" xr3:uid="{EACC6CC9-2063-4674-8BCF-F2D1E8739043}" name="Column3684"/>
    <tableColumn id="3701" xr3:uid="{5420DF41-5580-43D6-9652-1B816C2A3330}" name="Column3685"/>
    <tableColumn id="3702" xr3:uid="{5E231B81-D390-4950-8F5A-60DF6612C161}" name="Column3686"/>
    <tableColumn id="3703" xr3:uid="{03E1DE7C-E0EA-4C8B-B356-07DCE0CEF520}" name="Column3687"/>
    <tableColumn id="3704" xr3:uid="{EAE63A28-BC75-4CEA-9C5B-82689714C887}" name="Column3688"/>
    <tableColumn id="3705" xr3:uid="{E5414525-2133-445E-8C9A-7CEEFEFBD915}" name="Column3689"/>
    <tableColumn id="3706" xr3:uid="{226ECFCA-E18E-49AF-82AB-CBE419FA68B0}" name="Column3690"/>
    <tableColumn id="3707" xr3:uid="{EBAF2D37-CA43-48F3-B88E-41A4E360F745}" name="Column3691"/>
    <tableColumn id="3708" xr3:uid="{243A157B-1356-40BA-84E4-B0B35F709C7B}" name="Column3692"/>
    <tableColumn id="3709" xr3:uid="{D089417B-1BAC-48D4-A1BF-C223E8CCC149}" name="Column3693"/>
    <tableColumn id="3710" xr3:uid="{50C9DE95-A2EB-4FAF-B25A-E0F48951EDFB}" name="Column3694"/>
    <tableColumn id="3711" xr3:uid="{EEC7C44A-57F6-426B-A00D-1D800CF84C17}" name="Column3695"/>
    <tableColumn id="3712" xr3:uid="{56B33824-10B7-474C-93C5-14C57054E316}" name="Column3696"/>
    <tableColumn id="3713" xr3:uid="{902EA4A5-D771-4F72-A3DB-5697BFC0C035}" name="Column3697"/>
    <tableColumn id="3714" xr3:uid="{508E64C0-D06E-44CF-B02D-B9C6021172ED}" name="Column3698"/>
    <tableColumn id="3715" xr3:uid="{A509B107-6A4A-4481-9929-67C42EC65AA5}" name="Column3699"/>
    <tableColumn id="3716" xr3:uid="{77EC87B9-7034-4A38-96CD-1BD4F9A71AE9}" name="Column3700"/>
    <tableColumn id="3717" xr3:uid="{EC952FB1-CF1D-4C6D-9820-83B422D81E96}" name="Column3701"/>
    <tableColumn id="3718" xr3:uid="{44F62C6E-4ACD-447C-85B2-265BC1B26F54}" name="Column3702"/>
    <tableColumn id="3719" xr3:uid="{A0655C8C-F6EC-4C10-868A-199A558CCC8C}" name="Column3703"/>
    <tableColumn id="3720" xr3:uid="{B26F3159-5900-43ED-8EDC-4687DF34EC64}" name="Column3704"/>
    <tableColumn id="3721" xr3:uid="{28FD10D3-CFC7-4BF8-895A-4E3FC1680632}" name="Column3705"/>
    <tableColumn id="3722" xr3:uid="{034142D2-D7EC-4F9E-AEA6-865CD6E614A2}" name="Column3706"/>
    <tableColumn id="3723" xr3:uid="{EF6CEAD3-0928-4661-8AB2-04A694C95EFA}" name="Column3707"/>
    <tableColumn id="3724" xr3:uid="{39295E5A-C133-47BC-9634-99AD64109A74}" name="Column3708"/>
    <tableColumn id="3725" xr3:uid="{A352D806-5E30-40CB-96A6-CF8E8CC7B943}" name="Column3709"/>
    <tableColumn id="3726" xr3:uid="{B68FE70A-FBCE-410E-BFF3-BBE81329FB9F}" name="Column3710"/>
    <tableColumn id="3727" xr3:uid="{2A00A6CD-9A4B-4DF6-8054-A5FB9B59D82E}" name="Column3711"/>
    <tableColumn id="3728" xr3:uid="{C9D946B6-1A0E-498D-BBFD-AC0532A99214}" name="Column3712"/>
    <tableColumn id="3729" xr3:uid="{AADA061B-7E26-4F3D-A4E1-ECF467DF709A}" name="Column3713"/>
    <tableColumn id="3730" xr3:uid="{5C7DE981-C356-4A43-80C5-49360A8BED5E}" name="Column3714"/>
    <tableColumn id="3731" xr3:uid="{84E629E9-3F83-40A4-89A3-326E041DE5B0}" name="Column3715"/>
    <tableColumn id="3732" xr3:uid="{448A26A0-EDA2-4592-85F4-B19D8D8E8292}" name="Column3716"/>
    <tableColumn id="3733" xr3:uid="{F332EF90-CF0A-4D5B-8D18-792BDF99D932}" name="Column3717"/>
    <tableColumn id="3734" xr3:uid="{CC265253-A5DA-4902-837B-D1957C8809D9}" name="Column3718"/>
    <tableColumn id="3735" xr3:uid="{8C82B748-1E3F-479F-B04E-08DC4937E875}" name="Column3719"/>
    <tableColumn id="3736" xr3:uid="{42688851-31F5-41E5-9563-41699CD3F3B7}" name="Column3720"/>
    <tableColumn id="3737" xr3:uid="{52171A26-F3F4-4CB9-9380-14941C466D13}" name="Column3721"/>
    <tableColumn id="3738" xr3:uid="{0B4C3287-6E92-4CDB-AA59-EDD8616225C0}" name="Column3722"/>
    <tableColumn id="3739" xr3:uid="{037B5588-3DAC-4CDD-B8E9-863142F6C00B}" name="Column3723"/>
    <tableColumn id="3740" xr3:uid="{D1C1DB16-1E77-464B-841C-ED5FE6CAAD6D}" name="Column3724"/>
    <tableColumn id="3741" xr3:uid="{0EED864F-9058-4AAF-9EE8-A7C68974A743}" name="Column3725"/>
    <tableColumn id="3742" xr3:uid="{E762E36B-C6E4-498F-9739-D64129C479EB}" name="Column3726"/>
    <tableColumn id="3743" xr3:uid="{23757428-ED7E-4E5A-A4BC-A430A5D7A205}" name="Column3727"/>
    <tableColumn id="3744" xr3:uid="{178F5F6A-9F58-46DB-A20F-D188455C5B0C}" name="Column3728"/>
    <tableColumn id="3745" xr3:uid="{14A4F4BE-B0C5-4EAB-ABE0-AAB1AF5810AB}" name="Column3729"/>
    <tableColumn id="3746" xr3:uid="{C67A920F-6D99-4B1A-8F74-4C7D6230A8C8}" name="Column3730"/>
    <tableColumn id="3747" xr3:uid="{32B0662A-92F9-42CF-B32F-B81740C29808}" name="Column3731"/>
    <tableColumn id="3748" xr3:uid="{90F0ABD1-A7B1-4C9F-A895-CAB716A6B48C}" name="Column3732"/>
    <tableColumn id="3749" xr3:uid="{89BEF22F-6B9D-4DA1-AD00-B0CF53BD2FEA}" name="Column3733"/>
    <tableColumn id="3750" xr3:uid="{4E614776-EAAD-4E8C-B493-13A28F90FA5A}" name="Column3734"/>
    <tableColumn id="3751" xr3:uid="{E2FBDEB8-5F02-4C49-8173-60B9778B4FBF}" name="Column3735"/>
    <tableColumn id="3752" xr3:uid="{281B11D5-D3C8-462B-B9F5-B5EBCE5DDFA2}" name="Column3736"/>
    <tableColumn id="3753" xr3:uid="{E9101C84-E90A-48FA-82FD-58D030F5C649}" name="Column3737"/>
    <tableColumn id="3754" xr3:uid="{C0E067C0-64CC-4D68-A9B8-3E80B598E65E}" name="Column3738"/>
    <tableColumn id="3755" xr3:uid="{06456CC4-559F-4373-A57D-AF81A26F2550}" name="Column3739"/>
    <tableColumn id="3756" xr3:uid="{897267F2-3579-4AC6-A117-417E479C9A54}" name="Column3740"/>
    <tableColumn id="3757" xr3:uid="{C2F81D94-9FFE-4298-B3B0-9A60DA4A7C56}" name="Column3741"/>
    <tableColumn id="3758" xr3:uid="{C35AF110-1F13-4FB6-BFDB-C53028AC0EDF}" name="Column3742"/>
    <tableColumn id="3759" xr3:uid="{81DD390C-D266-4096-9D00-480824336E0F}" name="Column3743"/>
    <tableColumn id="3760" xr3:uid="{F9907EA0-D7C5-441C-B38B-2818E267F202}" name="Column3744"/>
    <tableColumn id="3761" xr3:uid="{52E0AA48-14B8-45FB-8B30-0BFC668C3A65}" name="Column3745"/>
    <tableColumn id="3762" xr3:uid="{647DE1EB-34DE-48E5-800D-AEBAF299468D}" name="Column3746"/>
    <tableColumn id="3763" xr3:uid="{8C29AA2D-3129-4C33-B6C9-FC85E7573D4D}" name="Column3747"/>
    <tableColumn id="3764" xr3:uid="{97BB7AEC-66F5-4108-BB02-0D06EC47DF9B}" name="Column3748"/>
    <tableColumn id="3765" xr3:uid="{32FC966A-05F7-41D8-BBB3-6594E670CAB3}" name="Column3749"/>
    <tableColumn id="3766" xr3:uid="{AD2049A7-E97A-41F0-BA10-C76827543074}" name="Column3750"/>
    <tableColumn id="3767" xr3:uid="{E2A8E86C-4F77-473A-8FFC-D3B334DD40EA}" name="Column3751"/>
    <tableColumn id="3768" xr3:uid="{BCEBC8EE-BF82-4415-B714-295CEF038076}" name="Column3752"/>
    <tableColumn id="3769" xr3:uid="{97BA97CF-1D16-4CC5-80E6-56EE91093CD0}" name="Column3753"/>
    <tableColumn id="3770" xr3:uid="{B145E9D3-1E8E-478A-9A81-B8C132FF4670}" name="Column3754"/>
    <tableColumn id="3771" xr3:uid="{76CD4C1B-544C-4638-8979-DEDE1E7DEE24}" name="Column3755"/>
    <tableColumn id="3772" xr3:uid="{CCFC709E-B463-49F3-969C-C4562B46755D}" name="Column3756"/>
    <tableColumn id="3773" xr3:uid="{B53BD3B9-E014-42D9-8117-B43B46043D7E}" name="Column3757"/>
    <tableColumn id="3774" xr3:uid="{E2F85D34-25CA-40A2-9651-EA22D3664019}" name="Column3758"/>
    <tableColumn id="3775" xr3:uid="{F56C6D40-3F2E-4B1F-BD06-59A53B3D24A2}" name="Column3759"/>
    <tableColumn id="3776" xr3:uid="{0A896FF4-ADE3-4DFD-8110-2B6D6C95F4C6}" name="Column3760"/>
    <tableColumn id="3777" xr3:uid="{919A8C03-8828-4B08-8B56-E17DCB9D1736}" name="Column3761"/>
    <tableColumn id="3778" xr3:uid="{44BA74D0-3569-421F-A321-7CC6A51F062C}" name="Column3762"/>
    <tableColumn id="3779" xr3:uid="{22322BD0-3C25-434C-BF41-316FA03F2CAB}" name="Column3763"/>
    <tableColumn id="3780" xr3:uid="{E8F6286D-392E-45A0-BC18-A42E189DF07F}" name="Column3764"/>
    <tableColumn id="3781" xr3:uid="{0467E1E5-4281-428B-8EF3-BECEBEC30792}" name="Column3765"/>
    <tableColumn id="3782" xr3:uid="{B3D1D8D9-0D4D-4903-B28A-9F20A205AF78}" name="Column3766"/>
    <tableColumn id="3783" xr3:uid="{E27818B7-139D-4FBD-A189-FD93257786A4}" name="Column3767"/>
    <tableColumn id="3784" xr3:uid="{C46E2C54-70EC-4002-B6AD-C9A0F98ACED4}" name="Column3768"/>
    <tableColumn id="3785" xr3:uid="{94DD0F37-2CF8-4CCE-890B-5A100F679749}" name="Column3769"/>
    <tableColumn id="3786" xr3:uid="{E6A110D8-2D6A-4675-BE8E-5E50D479A006}" name="Column3770"/>
    <tableColumn id="3787" xr3:uid="{F47A7276-9779-45CE-B491-857500FBE082}" name="Column3771"/>
    <tableColumn id="3788" xr3:uid="{6075067F-B269-4260-9994-D18646C35136}" name="Column3772"/>
    <tableColumn id="3789" xr3:uid="{5F78CC03-FF0E-4E32-8202-C19C50C73C71}" name="Column3773"/>
    <tableColumn id="3790" xr3:uid="{1260D257-8EAA-4DBC-843B-F51019420CCE}" name="Column3774"/>
    <tableColumn id="3791" xr3:uid="{2464DA5A-4648-49C1-AF30-DC41A4EB18DB}" name="Column3775"/>
    <tableColumn id="3792" xr3:uid="{D3D8A75C-8115-4988-A8AC-761E42B32832}" name="Column3776"/>
    <tableColumn id="3793" xr3:uid="{D6FCA1F5-BF16-4EDE-98CB-FAA059EBF08C}" name="Column3777"/>
    <tableColumn id="3794" xr3:uid="{8772C691-0429-4FDA-82B1-B4695EF9F911}" name="Column3778"/>
    <tableColumn id="3795" xr3:uid="{05FC6411-FAA2-4384-8A4E-6975DE170F1B}" name="Column3779"/>
    <tableColumn id="3796" xr3:uid="{21516B71-E962-4040-8099-30B9EF56934D}" name="Column3780"/>
    <tableColumn id="3797" xr3:uid="{FFBC751F-A7CF-4A50-8085-7FE9DF4D34ED}" name="Column3781"/>
    <tableColumn id="3798" xr3:uid="{13DB0C27-5038-40EC-8E4B-A2028A0C0741}" name="Column3782"/>
    <tableColumn id="3799" xr3:uid="{81EDE6E2-21C3-4F47-A06F-9AA29374AB6F}" name="Column3783"/>
    <tableColumn id="3800" xr3:uid="{45708A6A-EA76-4986-A869-353A32B4A53A}" name="Column3784"/>
    <tableColumn id="3801" xr3:uid="{6E9B98FA-0176-4C0A-98AA-4351C8412C7A}" name="Column3785"/>
    <tableColumn id="3802" xr3:uid="{C1652859-D7EF-40D8-B4A3-E0C15FE4E5D3}" name="Column3786"/>
    <tableColumn id="3803" xr3:uid="{FE9214EE-C5D1-4CA4-BBF5-956B57483259}" name="Column3787"/>
    <tableColumn id="3804" xr3:uid="{ACFC9407-5BB1-4C65-AAB0-C9DD1FD07E24}" name="Column3788"/>
    <tableColumn id="3805" xr3:uid="{F82CDBF4-4D1F-4BB5-8A7E-E65BCA2D50DC}" name="Column3789"/>
    <tableColumn id="3806" xr3:uid="{B7F3FF1F-509F-4D3A-A514-64E0CC203805}" name="Column3790"/>
    <tableColumn id="3807" xr3:uid="{DB0417AF-076F-44A7-9E65-C3F81657F2E6}" name="Column3791"/>
    <tableColumn id="3808" xr3:uid="{970CE2CB-2D34-4B3E-AC88-33FDD44B4CC6}" name="Column3792"/>
    <tableColumn id="3809" xr3:uid="{FDA26C7D-BDA9-49FD-A728-C60593FF95CA}" name="Column3793"/>
    <tableColumn id="3810" xr3:uid="{3E1AD3D0-7106-4192-A27C-D1B6F3AF1C1C}" name="Column3794"/>
    <tableColumn id="3811" xr3:uid="{DE71C352-5353-4F2C-BB5A-ABEBBD812418}" name="Column3795"/>
    <tableColumn id="3812" xr3:uid="{099D8A5A-49C0-4CD4-AAB4-13CB74E43E63}" name="Column3796"/>
    <tableColumn id="3813" xr3:uid="{4726685A-1F1F-46D2-B615-41759ACF9AF4}" name="Column3797"/>
    <tableColumn id="3814" xr3:uid="{2B0C8559-5C6E-45FF-9F8D-51DBC16F84B1}" name="Column3798"/>
    <tableColumn id="3815" xr3:uid="{C52A2D7F-B9AC-40D3-86FA-D9EA367D9F26}" name="Column3799"/>
    <tableColumn id="3816" xr3:uid="{F843BD3A-DAC3-4C95-8639-5AE51D0FC413}" name="Column3800"/>
    <tableColumn id="3817" xr3:uid="{EF77EF5A-DD1C-438B-9C53-53B552032575}" name="Column3801"/>
    <tableColumn id="3818" xr3:uid="{99877DDA-C7D8-4761-88A3-94C52B6F76DB}" name="Column3802"/>
    <tableColumn id="3819" xr3:uid="{00A89247-B99C-4F1F-872B-256A0368031B}" name="Column3803"/>
    <tableColumn id="3820" xr3:uid="{251EA55C-ED09-4A5C-B6F2-550DF15D5280}" name="Column3804"/>
    <tableColumn id="3821" xr3:uid="{56D5F7A9-1A41-4755-A853-C32CE1A2E772}" name="Column3805"/>
    <tableColumn id="3822" xr3:uid="{267DEE42-FD3D-42D8-9988-1E7BBE0197E3}" name="Column3806"/>
    <tableColumn id="3823" xr3:uid="{A35DB548-A952-4913-B842-5309F3A2CC81}" name="Column3807"/>
    <tableColumn id="3824" xr3:uid="{FA64AB5F-27C0-41A2-BA69-677D17E52D60}" name="Column3808"/>
    <tableColumn id="3825" xr3:uid="{CCE124CA-3F21-49A1-B81A-E47A1EA86AD3}" name="Column3809"/>
    <tableColumn id="3826" xr3:uid="{057DA6B4-94AC-49C7-92CC-591ACAEBC44C}" name="Column3810"/>
    <tableColumn id="3827" xr3:uid="{9AAABDC7-7310-4E8A-BA8E-EAD98979DEC7}" name="Column3811"/>
    <tableColumn id="3828" xr3:uid="{0E813282-9B03-475A-895F-891C8B8AC3A2}" name="Column3812"/>
    <tableColumn id="3829" xr3:uid="{DEB841E1-ED8C-469D-B2A2-150C43702BF5}" name="Column3813"/>
    <tableColumn id="3830" xr3:uid="{CBB58925-81BA-458F-857D-693863E12BC9}" name="Column3814"/>
    <tableColumn id="3831" xr3:uid="{9763119C-064F-482D-A868-D6139E5E3ADA}" name="Column3815"/>
    <tableColumn id="3832" xr3:uid="{D5EF5880-82F1-4E16-BC6C-BA35028C4FE1}" name="Column3816"/>
    <tableColumn id="3833" xr3:uid="{EF54DF95-FE0F-4FAC-B9BE-F9A526664CF2}" name="Column3817"/>
    <tableColumn id="3834" xr3:uid="{EC0056DF-900E-415C-ACE8-083477C23211}" name="Column3818"/>
    <tableColumn id="3835" xr3:uid="{1A70D192-0A20-46E0-AB8D-971F3FDBC669}" name="Column3819"/>
    <tableColumn id="3836" xr3:uid="{884F98AC-15C2-480E-93FA-A06F4275E0E9}" name="Column3820"/>
    <tableColumn id="3837" xr3:uid="{FF30CA8D-BD0E-4BD1-8DD9-649C8BE0B99C}" name="Column3821"/>
    <tableColumn id="3838" xr3:uid="{F23F9FAF-45CF-48FF-BC07-F426AAE8ECBF}" name="Column3822"/>
    <tableColumn id="3839" xr3:uid="{4B5CAE77-4B83-4CA4-A01B-E34D50921EE7}" name="Column3823"/>
    <tableColumn id="3840" xr3:uid="{3397976F-5E4F-456F-896E-1EF5F60E613F}" name="Column3824"/>
    <tableColumn id="3841" xr3:uid="{1F3AAB37-2C7B-4D95-8A2D-D365602371AF}" name="Column3825"/>
    <tableColumn id="3842" xr3:uid="{9CBC8DC7-5387-4566-8C8C-525FE6BC0018}" name="Column3826"/>
    <tableColumn id="3843" xr3:uid="{189DA431-E172-4A81-B6C6-112F66A3D11D}" name="Column3827"/>
    <tableColumn id="3844" xr3:uid="{6BCBA531-5D32-4ACD-9648-8BC5265180EE}" name="Column3828"/>
    <tableColumn id="3845" xr3:uid="{41ED9D5D-A29D-4002-A258-1FF93B6219AC}" name="Column3829"/>
    <tableColumn id="3846" xr3:uid="{ED776E36-9E23-4DC5-BEA1-5A16B0C1BFB9}" name="Column3830"/>
    <tableColumn id="3847" xr3:uid="{741BCEB8-8FF0-4380-9D34-8646E3237A53}" name="Column3831"/>
    <tableColumn id="3848" xr3:uid="{7C4707C3-A4B3-4EEF-879F-CB5DF770A462}" name="Column3832"/>
    <tableColumn id="3849" xr3:uid="{9AD3EE50-413B-4A8A-86E0-6B5080C5107F}" name="Column3833"/>
    <tableColumn id="3850" xr3:uid="{2B43D790-5072-4530-9F61-578699248F72}" name="Column3834"/>
    <tableColumn id="3851" xr3:uid="{D82ACAE8-1F8C-47C0-8573-456BC1D95C0A}" name="Column3835"/>
    <tableColumn id="3852" xr3:uid="{6E6B6BB1-FCB3-43A9-8E67-BDDEE3076D75}" name="Column3836"/>
    <tableColumn id="3853" xr3:uid="{5B0DAE86-0797-4CFE-93DE-84C598F0B804}" name="Column3837"/>
    <tableColumn id="3854" xr3:uid="{8FA3DD4A-1D9F-4447-BF39-63D7B2DF097B}" name="Column3838"/>
    <tableColumn id="3855" xr3:uid="{0D29A8AD-E9FF-4323-8871-AAECF77DACD3}" name="Column3839"/>
    <tableColumn id="3856" xr3:uid="{C62825A0-BBC8-4286-B36F-1E72B97B112F}" name="Column3840"/>
    <tableColumn id="3857" xr3:uid="{840829BB-3A1F-45DD-B7BB-5934F08B3745}" name="Column3841"/>
    <tableColumn id="3858" xr3:uid="{2F7D66DC-1244-427D-9DCC-986246FC6CA3}" name="Column3842"/>
    <tableColumn id="3859" xr3:uid="{CB120069-B961-4E63-A955-1265E996093F}" name="Column3843"/>
    <tableColumn id="3860" xr3:uid="{39C0AE9A-86DD-491E-B44C-F8B17E4770C5}" name="Column3844"/>
    <tableColumn id="3861" xr3:uid="{FFF7147E-2615-483C-8240-EE388243307C}" name="Column3845"/>
    <tableColumn id="3862" xr3:uid="{0F6180DE-FFFA-4B7D-9070-4493064E5F05}" name="Column3846"/>
    <tableColumn id="3863" xr3:uid="{0EC5DD2F-DEB9-4F01-9967-F29A4B1DA467}" name="Column3847"/>
    <tableColumn id="3864" xr3:uid="{C2919BEF-4829-449C-BB35-8A864E98773D}" name="Column3848"/>
    <tableColumn id="3865" xr3:uid="{02780E64-7B28-40BD-AE5E-E5ADF024E9B3}" name="Column3849"/>
    <tableColumn id="3866" xr3:uid="{791477C9-4E73-4393-881B-93AD83DE604F}" name="Column3850"/>
    <tableColumn id="3867" xr3:uid="{83387820-F0F8-4D56-8303-4BE0EED04110}" name="Column3851"/>
    <tableColumn id="3868" xr3:uid="{11830B83-2AF3-44F4-A0F1-1D5930328BA2}" name="Column3852"/>
    <tableColumn id="3869" xr3:uid="{EBBC04D8-1862-401A-83C9-2F240C8AD20E}" name="Column3853"/>
    <tableColumn id="3870" xr3:uid="{43DE66AF-75A8-4E65-8366-A312A6A2ACD7}" name="Column3854"/>
    <tableColumn id="3871" xr3:uid="{9BC69F07-6071-447C-98B3-82878B78BACE}" name="Column3855"/>
    <tableColumn id="3872" xr3:uid="{D2A3A7A2-C77C-4B2F-AC26-9EFBB79CCB9A}" name="Column3856"/>
    <tableColumn id="3873" xr3:uid="{1527D190-6D26-4187-864B-B82CF2F3876D}" name="Column3857"/>
    <tableColumn id="3874" xr3:uid="{6BF125E9-93F8-48B4-8F30-A1BCE3F41415}" name="Column3858"/>
    <tableColumn id="3875" xr3:uid="{23F356BA-6A5B-4340-AB1A-C30133D09E36}" name="Column3859"/>
    <tableColumn id="3876" xr3:uid="{AE1C3843-BD62-4EF2-B52C-6F5CE41D496D}" name="Column3860"/>
    <tableColumn id="3877" xr3:uid="{2CAED631-3CFF-4042-B774-ED370E6EAE11}" name="Column3861"/>
    <tableColumn id="3878" xr3:uid="{311F16DC-32E2-448B-A972-3B8BDC5835D6}" name="Column3862"/>
    <tableColumn id="3879" xr3:uid="{51BC2AAF-715F-45FE-B89E-58E5B8BD6818}" name="Column3863"/>
    <tableColumn id="3880" xr3:uid="{87D9AA11-9643-4C55-A0DD-6107D85EB9A9}" name="Column3864"/>
    <tableColumn id="3881" xr3:uid="{1D9AC488-A588-4613-BAB7-6D95B32CB6E2}" name="Column3865"/>
    <tableColumn id="3882" xr3:uid="{DCA11082-7AEB-4684-87F8-C6A2B7852E00}" name="Column3866"/>
    <tableColumn id="3883" xr3:uid="{82919135-AB68-4F92-B862-95C5A4852BFF}" name="Column3867"/>
    <tableColumn id="3884" xr3:uid="{D3E4B17C-AAE9-40F5-9F3B-F66D4198874E}" name="Column3868"/>
    <tableColumn id="3885" xr3:uid="{4D64C373-FBF9-42D7-AE74-2C2371E92262}" name="Column3869"/>
    <tableColumn id="3886" xr3:uid="{99765958-0EB2-4AB9-B0ED-360DDBF92618}" name="Column3870"/>
    <tableColumn id="3887" xr3:uid="{5132A17B-BA36-45B3-8999-06697E3F8E78}" name="Column3871"/>
    <tableColumn id="3888" xr3:uid="{6F9CC3F7-AD53-4987-83FB-D6A6380031BF}" name="Column3872"/>
    <tableColumn id="3889" xr3:uid="{E28A6257-6C5F-421F-ABE3-004DEC773207}" name="Column3873"/>
    <tableColumn id="3890" xr3:uid="{CEC620F7-5383-4DBA-B95D-F1EB676FCC0D}" name="Column3874"/>
    <tableColumn id="3891" xr3:uid="{72C6101C-9A2F-4B5A-8851-402099F0F89E}" name="Column3875"/>
    <tableColumn id="3892" xr3:uid="{895A9F51-3EF8-411D-A19F-FBA41036B4C8}" name="Column3876"/>
    <tableColumn id="3893" xr3:uid="{9EAD6CC4-154A-4047-A630-D8294548CC0D}" name="Column3877"/>
    <tableColumn id="3894" xr3:uid="{3F862C70-8A90-4435-BE77-E5E0605EAFFD}" name="Column3878"/>
    <tableColumn id="3895" xr3:uid="{D9C704AB-70A1-48E4-B55A-AFA8AC956F47}" name="Column3879"/>
    <tableColumn id="3896" xr3:uid="{5447A3FA-2BC3-4574-9A9F-166D5A595810}" name="Column3880"/>
    <tableColumn id="3897" xr3:uid="{12DA4328-9F20-4A36-AD0E-C1454D3263C1}" name="Column3881"/>
    <tableColumn id="3898" xr3:uid="{8E8A46F3-7092-4AB3-91BC-1824D0F846E6}" name="Column3882"/>
    <tableColumn id="3899" xr3:uid="{356EA3D8-F246-4555-AEC6-D65CF4B9F8CA}" name="Column3883"/>
    <tableColumn id="3900" xr3:uid="{5E11A363-43F1-482C-AF56-0E0D21D032B6}" name="Column3884"/>
    <tableColumn id="3901" xr3:uid="{B05A0B45-73D2-49FA-AE23-F05C5C4C5587}" name="Column3885"/>
    <tableColumn id="3902" xr3:uid="{D5C5F20F-31CC-4CF8-A522-52E845B6F8AD}" name="Column3886"/>
    <tableColumn id="3903" xr3:uid="{C4E51B06-052D-4C4B-BC81-D68E7ECE874E}" name="Column3887"/>
    <tableColumn id="3904" xr3:uid="{7D00C138-6E3C-4D84-B217-AD076E3EA44C}" name="Column3888"/>
    <tableColumn id="3905" xr3:uid="{52F73AE5-96F7-422C-89C2-B139294F0599}" name="Column3889"/>
    <tableColumn id="3906" xr3:uid="{C898E696-2976-47ED-A3C2-E830AFDDA2B4}" name="Column3890"/>
    <tableColumn id="3907" xr3:uid="{CE25E6AB-C5E5-47BB-AE6E-B45D988EA7A2}" name="Column3891"/>
    <tableColumn id="3908" xr3:uid="{A0777A59-AAFB-402A-8B12-33F4344E9AF8}" name="Column3892"/>
    <tableColumn id="3909" xr3:uid="{B95EA506-8904-4EED-8C54-F18E8348A93A}" name="Column3893"/>
    <tableColumn id="3910" xr3:uid="{13E355FB-69E7-481C-B551-C310D90744AD}" name="Column3894"/>
    <tableColumn id="3911" xr3:uid="{6C36ACB7-6A63-4518-8EF1-6316CF17CD6F}" name="Column3895"/>
    <tableColumn id="3912" xr3:uid="{1B351BC2-0E34-43B0-8F2D-E111BB67FA8E}" name="Column3896"/>
    <tableColumn id="3913" xr3:uid="{3FBB2A71-540C-4C57-8306-C9DE68BD2225}" name="Column3897"/>
    <tableColumn id="3914" xr3:uid="{B0AD1058-5AF4-4CF2-85A1-AD14E2E0134F}" name="Column3898"/>
    <tableColumn id="3915" xr3:uid="{DAA75FFD-1E88-4BA6-952E-DF4A3EAD2F94}" name="Column3899"/>
    <tableColumn id="3916" xr3:uid="{5141C3DF-C827-43E6-88F6-5994527563FA}" name="Column3900"/>
    <tableColumn id="3917" xr3:uid="{FB81645D-8CB8-4932-8D36-4B9ECCCAA2C8}" name="Column3901"/>
    <tableColumn id="3918" xr3:uid="{2DC66081-6810-43E5-9678-0527A7DA0D35}" name="Column3902"/>
    <tableColumn id="3919" xr3:uid="{A4DB0A45-2B4F-42BE-9C63-0716482323C8}" name="Column3903"/>
    <tableColumn id="3920" xr3:uid="{A846F0FD-59BC-42E9-B7FF-D2C4CAC2CDA4}" name="Column3904"/>
    <tableColumn id="3921" xr3:uid="{5C0862C8-959B-4B7A-A39F-761B90930129}" name="Column3905"/>
    <tableColumn id="3922" xr3:uid="{2A837E07-8C84-4FB4-AFC1-5363CE86F517}" name="Column3906"/>
    <tableColumn id="3923" xr3:uid="{F48A7F09-7811-46DB-A14A-2ECF255185F4}" name="Column3907"/>
    <tableColumn id="3924" xr3:uid="{08297B87-F8E2-45E5-B977-C90DDDC461DF}" name="Column3908"/>
    <tableColumn id="3925" xr3:uid="{2530B692-8836-4C8E-8468-D7CE40CE58A8}" name="Column3909"/>
    <tableColumn id="3926" xr3:uid="{13EE2F50-7845-41AD-AD5E-3755BEB578B5}" name="Column3910"/>
    <tableColumn id="3927" xr3:uid="{5EB0D48B-19E5-411B-966A-C773F89BE687}" name="Column3911"/>
    <tableColumn id="3928" xr3:uid="{35E3FC07-4259-442C-A3DA-9A49C547B418}" name="Column3912"/>
    <tableColumn id="3929" xr3:uid="{7876A683-CFD7-4BD9-B5CA-3DB42A9BD48C}" name="Column3913"/>
    <tableColumn id="3930" xr3:uid="{79B49DA6-3A7E-4C2F-B5E7-45B45A4F6CBC}" name="Column3914"/>
    <tableColumn id="3931" xr3:uid="{1AE62A36-BEF0-4310-B786-2912933FCD0A}" name="Column3915"/>
    <tableColumn id="3932" xr3:uid="{7E6C9788-0328-409C-A96E-284F46D5082F}" name="Column3916"/>
    <tableColumn id="3933" xr3:uid="{BBBCA0CC-A295-49B9-ADF4-EBEE5C077370}" name="Column3917"/>
    <tableColumn id="3934" xr3:uid="{7826ABBE-02AE-4EB5-9E80-504543C8B748}" name="Column3918"/>
    <tableColumn id="3935" xr3:uid="{507AB456-C08F-4940-BE60-884EE31902F5}" name="Column3919"/>
    <tableColumn id="3936" xr3:uid="{C4DA3B10-8C50-4B20-B3A9-69B9E5B1D093}" name="Column3920"/>
    <tableColumn id="3937" xr3:uid="{0FC69F22-8DCF-4B9C-9D7D-56DE003C86FE}" name="Column3921"/>
    <tableColumn id="3938" xr3:uid="{A620C1F2-4E48-4774-94F6-654DD65E73DB}" name="Column3922"/>
    <tableColumn id="3939" xr3:uid="{44DB1FB5-F730-4898-A6A5-EC89EC3D0E9C}" name="Column3923"/>
    <tableColumn id="3940" xr3:uid="{41F2BD81-0296-4BAC-8192-A85AC3357459}" name="Column3924"/>
    <tableColumn id="3941" xr3:uid="{F4363784-6903-42BA-8E64-14125C3F15CC}" name="Column3925"/>
    <tableColumn id="3942" xr3:uid="{8722338F-D44D-417D-B64D-8540D91A83EA}" name="Column3926"/>
    <tableColumn id="3943" xr3:uid="{0793640A-10F2-4394-A47C-1B0A97EC58C3}" name="Column3927"/>
    <tableColumn id="3944" xr3:uid="{6FDB9C7D-BA32-4771-BFBF-5FFD659BF18D}" name="Column3928"/>
    <tableColumn id="3945" xr3:uid="{C452823E-7490-4D26-AA4D-9C1EBFE0C6C3}" name="Column3929"/>
    <tableColumn id="3946" xr3:uid="{767388EB-F19F-4DCB-9712-588B840CD4C0}" name="Column3930"/>
    <tableColumn id="3947" xr3:uid="{BD5DBC81-E4FB-4CB7-875F-DDDBE89F8EC1}" name="Column3931"/>
    <tableColumn id="3948" xr3:uid="{D80797BD-A81C-4ADE-8C44-0D70B56E8D98}" name="Column3932"/>
    <tableColumn id="3949" xr3:uid="{48908BA0-4EC8-44E0-8757-661E87CF0A51}" name="Column3933"/>
    <tableColumn id="3950" xr3:uid="{0E28C58F-1001-499C-842A-4FD47E1F5D9A}" name="Column3934"/>
    <tableColumn id="3951" xr3:uid="{C8F36288-AFF5-4F0E-B236-96159E61BE49}" name="Column3935"/>
    <tableColumn id="3952" xr3:uid="{F332FB95-C50D-4C55-8003-728580BD37F5}" name="Column3936"/>
    <tableColumn id="3953" xr3:uid="{B3501966-8225-4CFC-9474-6CFCE0A02A1C}" name="Column3937"/>
    <tableColumn id="3954" xr3:uid="{E52691E0-3339-46E4-9E54-F15029509E24}" name="Column3938"/>
    <tableColumn id="3955" xr3:uid="{26B0A5BE-A4AB-4F09-AB48-470B9D85A804}" name="Column3939"/>
    <tableColumn id="3956" xr3:uid="{6ED6B798-1A1C-4B5C-BE4D-43718FE9C211}" name="Column3940"/>
    <tableColumn id="3957" xr3:uid="{7C3E7051-F4D0-4EB0-8F8A-128FA63C9D8B}" name="Column3941"/>
    <tableColumn id="3958" xr3:uid="{0CDC446F-C852-4541-BA68-A590F4613684}" name="Column3942"/>
    <tableColumn id="3959" xr3:uid="{139D5B23-F106-41E3-A306-2A107C2F179B}" name="Column3943"/>
    <tableColumn id="3960" xr3:uid="{FED588D2-39BD-468C-BA0F-3B8CF5FAD3EC}" name="Column3944"/>
    <tableColumn id="3961" xr3:uid="{4BAD4752-24BE-4DC1-9897-5EC1A1984944}" name="Column3945"/>
    <tableColumn id="3962" xr3:uid="{EB856B59-6659-4E51-86A8-65400CDFF7B3}" name="Column3946"/>
    <tableColumn id="3963" xr3:uid="{524651BD-6DDE-4E8D-9AAB-1C8CF9611A1C}" name="Column3947"/>
    <tableColumn id="3964" xr3:uid="{C587AB31-B10D-4F05-B64D-C4A5105B0508}" name="Column3948"/>
    <tableColumn id="3965" xr3:uid="{A622F1EF-CAA9-49B2-A85F-19DBE8B3D20C}" name="Column3949"/>
    <tableColumn id="3966" xr3:uid="{E43D783E-D252-48EB-932D-2F3BA946E955}" name="Column3950"/>
    <tableColumn id="3967" xr3:uid="{EF4017D6-49F7-4FF9-A9D9-F344DE82B89C}" name="Column3951"/>
    <tableColumn id="3968" xr3:uid="{F24657A2-AAFA-4FBE-9EFB-DBFCEE771256}" name="Column3952"/>
    <tableColumn id="3969" xr3:uid="{5331034A-5C61-4D4E-B2B4-5314A37D23B3}" name="Column3953"/>
    <tableColumn id="3970" xr3:uid="{B7BA10C9-E7A4-4E36-9A80-1CC4CD1C16B7}" name="Column3954"/>
    <tableColumn id="3971" xr3:uid="{64C5C6B4-F20F-4D36-9907-57E90D05FC73}" name="Column3955"/>
    <tableColumn id="3972" xr3:uid="{913BF4C6-819F-4D68-AE19-1F362A87233A}" name="Column3956"/>
    <tableColumn id="3973" xr3:uid="{38170752-3E45-44B6-80F4-55C3AD227F56}" name="Column3957"/>
    <tableColumn id="3974" xr3:uid="{FD282FA4-49A5-4FAC-AC7D-41357B1CCB9A}" name="Column3958"/>
    <tableColumn id="3975" xr3:uid="{3ACD6B18-E18F-4853-B9D5-6CCD3EEE2001}" name="Column3959"/>
    <tableColumn id="3976" xr3:uid="{088A76F5-07F8-438E-BE93-61EA6A246D79}" name="Column3960"/>
    <tableColumn id="3977" xr3:uid="{408B56F4-AFBC-49C7-994B-FCF185B22526}" name="Column3961"/>
    <tableColumn id="3978" xr3:uid="{CD821AD6-FFBA-4C71-BBD0-C48C388B366F}" name="Column3962"/>
    <tableColumn id="3979" xr3:uid="{3044F03B-F6B0-447A-9E2E-C536C644A875}" name="Column3963"/>
    <tableColumn id="3980" xr3:uid="{DAC3CFF2-65FE-41F4-8704-C009EE58067D}" name="Column3964"/>
    <tableColumn id="3981" xr3:uid="{A689C701-33AA-4DFD-BC59-75AEE2E8E50B}" name="Column3965"/>
    <tableColumn id="3982" xr3:uid="{7DCD5C23-CD64-452A-9206-4B7166E26E0D}" name="Column3966"/>
    <tableColumn id="3983" xr3:uid="{90C1B233-034B-4DE7-9093-16A4A5DD5AC8}" name="Column3967"/>
    <tableColumn id="3984" xr3:uid="{865BD9D6-BDDD-4D6A-A5A0-012D9B0E22A8}" name="Column3968"/>
    <tableColumn id="3985" xr3:uid="{448B6B2A-C6FC-4AA6-A783-449FC654DB37}" name="Column3969"/>
    <tableColumn id="3986" xr3:uid="{37E36D80-BE6D-435C-87D1-EE019932A6E6}" name="Column3970"/>
    <tableColumn id="3987" xr3:uid="{DCF1A995-3AEE-4D23-AD31-C582548641C5}" name="Column3971"/>
    <tableColumn id="3988" xr3:uid="{8126031E-A2B3-41D4-B498-6C948D2A7F55}" name="Column3972"/>
    <tableColumn id="3989" xr3:uid="{EACD8CF0-012C-48CD-A624-F245080A1313}" name="Column3973"/>
    <tableColumn id="3990" xr3:uid="{340F0EEB-B276-427F-8F01-A27FE185655D}" name="Column3974"/>
    <tableColumn id="3991" xr3:uid="{60C32C8A-E6B8-4118-8C9D-30F7179845DE}" name="Column3975"/>
    <tableColumn id="3992" xr3:uid="{A173474C-5264-4A4B-BA49-C542270C23B2}" name="Column3976"/>
    <tableColumn id="3993" xr3:uid="{5228E176-365C-4397-B8FA-B901545AE8D2}" name="Column3977"/>
    <tableColumn id="3994" xr3:uid="{43109DCC-DF33-4A3E-AF64-CC263AE50F64}" name="Column3978"/>
    <tableColumn id="3995" xr3:uid="{E09BFC6A-308F-45A1-A36C-2B42B1CA3719}" name="Column3979"/>
    <tableColumn id="3996" xr3:uid="{B35304FE-4A53-476D-86A6-8CA2D463FF87}" name="Column3980"/>
    <tableColumn id="3997" xr3:uid="{E68DC837-E6EC-4DC1-9FE8-3F6C592A6DBD}" name="Column3981"/>
    <tableColumn id="3998" xr3:uid="{B6F77ABD-B854-459B-82D1-5B9B2B4BFFBD}" name="Column3982"/>
    <tableColumn id="3999" xr3:uid="{C098CE94-220F-409E-A279-E5368D9FD5A5}" name="Column3983"/>
    <tableColumn id="4000" xr3:uid="{4FB76F5D-D156-4AD4-883F-471DFE8EF833}" name="Column3984"/>
    <tableColumn id="4001" xr3:uid="{009FFC86-EB91-405B-B723-3ECD34A508F4}" name="Column3985"/>
    <tableColumn id="4002" xr3:uid="{C579BE52-7C14-4143-99C7-B185B20BC4AA}" name="Column3986"/>
    <tableColumn id="4003" xr3:uid="{B5105A74-B323-47B2-8214-10A020C283BC}" name="Column3987"/>
    <tableColumn id="4004" xr3:uid="{ECEB14A9-77B9-4777-B28D-9A4DD37E4E76}" name="Column3988"/>
    <tableColumn id="4005" xr3:uid="{E8DB520E-6DFE-4895-8007-2B3233B03111}" name="Column3989"/>
    <tableColumn id="4006" xr3:uid="{3B4C1377-49DD-4107-96A0-3114BE52EFFD}" name="Column3990"/>
    <tableColumn id="4007" xr3:uid="{8A01B0A3-166B-4AFC-BBE8-9D67E30BA073}" name="Column3991"/>
    <tableColumn id="4008" xr3:uid="{E6E19CC7-5ADF-4385-87A7-6CB58C01A7B6}" name="Column3992"/>
    <tableColumn id="4009" xr3:uid="{1422DCF2-B4FE-4FD1-9C68-2EB56B99CB13}" name="Column3993"/>
    <tableColumn id="4010" xr3:uid="{9DC3CDFA-70B0-4C07-A5B0-27652986A311}" name="Column3994"/>
    <tableColumn id="4011" xr3:uid="{64B07ADA-5FE5-4238-B97A-99BE319D8ED4}" name="Column3995"/>
    <tableColumn id="4012" xr3:uid="{B8741960-3E1C-4B9B-AE0A-0887DD29CCD7}" name="Column3996"/>
    <tableColumn id="4013" xr3:uid="{AEBF3B77-7487-434E-898F-556C5AF58F5D}" name="Column3997"/>
    <tableColumn id="4014" xr3:uid="{BEC49601-2EC7-43FF-8B07-394963241D53}" name="Column3998"/>
    <tableColumn id="4015" xr3:uid="{C6D164B7-2836-40C9-9F63-8C12B9E14D4E}" name="Column3999"/>
    <tableColumn id="4016" xr3:uid="{AB94C9F5-8C34-4727-9FEA-941425B9AAA8}" name="Column4000"/>
    <tableColumn id="4017" xr3:uid="{3D2C6215-7442-455F-8677-F742C81D8439}" name="Column4001"/>
    <tableColumn id="4018" xr3:uid="{F66D1D6A-62DB-494F-ABFB-7E7D63A6D49A}" name="Column4002"/>
    <tableColumn id="4019" xr3:uid="{981680D4-DBE4-410F-8BA2-8434DC57EABE}" name="Column4003"/>
    <tableColumn id="4020" xr3:uid="{0FCD046C-A62B-4792-860B-6F7BA28B4C4E}" name="Column4004"/>
    <tableColumn id="4021" xr3:uid="{3B75645D-A060-41B0-8F8C-32C98F4F2CA5}" name="Column4005"/>
    <tableColumn id="4022" xr3:uid="{4652A87E-B072-43BF-A478-34230F19FFED}" name="Column4006"/>
    <tableColumn id="4023" xr3:uid="{383360B0-5ED8-4E32-B049-13D3E2FC8313}" name="Column4007"/>
    <tableColumn id="4024" xr3:uid="{42D30234-AB28-4308-BB20-A9EC00FD7467}" name="Column4008"/>
    <tableColumn id="4025" xr3:uid="{443DEACE-D100-4D62-8F7B-CE4865AB798E}" name="Column4009"/>
    <tableColumn id="4026" xr3:uid="{5CEE3E73-EE83-469B-B447-F97D67279549}" name="Column4010"/>
    <tableColumn id="4027" xr3:uid="{609FE42A-9E81-4144-95E3-267AF26358C1}" name="Column4011"/>
    <tableColumn id="4028" xr3:uid="{BD625FAB-2325-4770-99D9-6B3160807992}" name="Column4012"/>
    <tableColumn id="4029" xr3:uid="{BBEF0AC9-89A9-497B-9D4F-566926478375}" name="Column4013"/>
    <tableColumn id="4030" xr3:uid="{EA1AB4A7-3878-4BEC-B23B-56B0A1BB04A6}" name="Column4014"/>
    <tableColumn id="4031" xr3:uid="{CD129CD5-EFF5-42D1-BD0A-015CC8A6CD98}" name="Column4015"/>
    <tableColumn id="4032" xr3:uid="{ED3EACD1-E3D8-4020-A5DC-EE0278096775}" name="Column4016"/>
    <tableColumn id="4033" xr3:uid="{0F988B52-431D-4B5F-8BC6-2C74673D5D8F}" name="Column4017"/>
    <tableColumn id="4034" xr3:uid="{7BA8DB36-8E50-4CFF-84BB-BCBC5229FE8E}" name="Column4018"/>
    <tableColumn id="4035" xr3:uid="{D75188BF-3D9D-416D-B9C8-5EDC6C7FF77F}" name="Column4019"/>
    <tableColumn id="4036" xr3:uid="{7967F3F3-8D70-4EFF-AC60-70345B2AE02B}" name="Column4020"/>
    <tableColumn id="4037" xr3:uid="{8C4EA73B-8ECF-4816-BD9F-3C7C3697ACD5}" name="Column4021"/>
    <tableColumn id="4038" xr3:uid="{6BB22FAA-706F-4B44-A388-C963A807BAC5}" name="Column4022"/>
    <tableColumn id="4039" xr3:uid="{BD82A26C-EAD8-410F-9C77-3CF36B22F09C}" name="Column4023"/>
    <tableColumn id="4040" xr3:uid="{B12299E3-AD3B-4D0F-B7EC-7B53A2B136F3}" name="Column4024"/>
    <tableColumn id="4041" xr3:uid="{923FA3CD-38EE-467E-B691-DEAA5FE2AC05}" name="Column4025"/>
    <tableColumn id="4042" xr3:uid="{63E9B82B-1179-4DBE-8A4E-0830012F7A4A}" name="Column4026"/>
    <tableColumn id="4043" xr3:uid="{AC60A15F-FF69-4FC5-B445-F783DC93353A}" name="Column4027"/>
    <tableColumn id="4044" xr3:uid="{69EFE1C7-A778-4297-BDBB-CCA3378CEDB3}" name="Column4028"/>
    <tableColumn id="4045" xr3:uid="{F42FA2A5-BD11-4818-9054-01826EF2C0F8}" name="Column4029"/>
    <tableColumn id="4046" xr3:uid="{84FC4844-3457-4802-A10A-899DC9A57B74}" name="Column4030"/>
    <tableColumn id="4047" xr3:uid="{843ED4CD-DDF7-4ECA-A1D0-B8C65ABF2E05}" name="Column4031"/>
    <tableColumn id="4048" xr3:uid="{DF0E4B56-6222-4351-8E37-456DFF8CCDC7}" name="Column4032"/>
    <tableColumn id="4049" xr3:uid="{5DDF6C63-97BB-4737-AD45-253A65BE6FAC}" name="Column4033"/>
    <tableColumn id="4050" xr3:uid="{6B8BD612-D978-4BB0-87AD-5C9D72C2B812}" name="Column4034"/>
    <tableColumn id="4051" xr3:uid="{F11C8317-C1DC-4FA0-9E74-8039FF183A22}" name="Column4035"/>
    <tableColumn id="4052" xr3:uid="{4D667B21-CB42-4B5B-BF88-914713E97C99}" name="Column4036"/>
    <tableColumn id="4053" xr3:uid="{168269FB-E1F8-45D6-A217-F40F4FBDBD4B}" name="Column4037"/>
    <tableColumn id="4054" xr3:uid="{71666ED7-169F-49D5-AD3B-8C6D121435F2}" name="Column4038"/>
    <tableColumn id="4055" xr3:uid="{AA2F07C7-341F-45E1-A6EB-DC264F9A73FC}" name="Column4039"/>
    <tableColumn id="4056" xr3:uid="{84D672F1-0D62-4D63-B61E-50F8A5148E23}" name="Column4040"/>
    <tableColumn id="4057" xr3:uid="{FCA66A71-FC03-4CC7-8200-7DD0D3B388F9}" name="Column4041"/>
    <tableColumn id="4058" xr3:uid="{D2162424-74B2-4EA4-8289-DB3284072070}" name="Column4042"/>
    <tableColumn id="4059" xr3:uid="{81084ECA-15A4-4832-8212-C8113E98B6D0}" name="Column4043"/>
    <tableColumn id="4060" xr3:uid="{8BC957AA-7F61-4CC6-B93B-81FE8280F736}" name="Column4044"/>
    <tableColumn id="4061" xr3:uid="{E964ACD0-EE11-4BD3-BA64-6A9B7EFB5629}" name="Column4045"/>
    <tableColumn id="4062" xr3:uid="{13963810-4E84-45F0-B2F8-C4D32A623660}" name="Column4046"/>
    <tableColumn id="4063" xr3:uid="{D1B3665B-73AE-46CF-97EF-148056E1B996}" name="Column4047"/>
    <tableColumn id="4064" xr3:uid="{55B31EF4-3A72-4EFE-A306-56B607C5FBAC}" name="Column4048"/>
    <tableColumn id="4065" xr3:uid="{94E82455-D594-4502-B3FA-9E2CB921AE46}" name="Column4049"/>
    <tableColumn id="4066" xr3:uid="{98AB8782-312B-4C94-B0F2-B8ED9B96364D}" name="Column4050"/>
    <tableColumn id="4067" xr3:uid="{F166F869-BDE9-45FB-A8D6-968175CAEB0A}" name="Column4051"/>
    <tableColumn id="4068" xr3:uid="{E2DCE530-6B26-4115-ACB4-4E47E35DE007}" name="Column4052"/>
    <tableColumn id="4069" xr3:uid="{1AFA63E8-CC0A-41F5-84FB-FD660479BA52}" name="Column4053"/>
    <tableColumn id="4070" xr3:uid="{A4F28CF3-D9DC-47B8-9CEF-A0847115CEA1}" name="Column4054"/>
    <tableColumn id="4071" xr3:uid="{4EA01D5C-EFDF-4102-8520-61E3854D1E8C}" name="Column4055"/>
    <tableColumn id="4072" xr3:uid="{9D4B2AA0-C5D7-4015-AADF-78A11F44D298}" name="Column4056"/>
    <tableColumn id="4073" xr3:uid="{70B6BF80-D2BD-4409-891C-AEC4993877EB}" name="Column4057"/>
    <tableColumn id="4074" xr3:uid="{107F343D-7104-4737-9320-84137D75DBEA}" name="Column4058"/>
    <tableColumn id="4075" xr3:uid="{E5C1A525-0048-4821-87EC-90AC7AC85AA6}" name="Column4059"/>
    <tableColumn id="4076" xr3:uid="{C421ED9D-981C-4496-908C-248E2872D178}" name="Column4060"/>
    <tableColumn id="4077" xr3:uid="{E9792875-0F75-43B7-B70C-C9B891434BD6}" name="Column4061"/>
    <tableColumn id="4078" xr3:uid="{B6C54D14-C13B-4EAD-A1D5-82497BE42B6C}" name="Column4062"/>
    <tableColumn id="4079" xr3:uid="{AD16C664-694A-46BC-81E1-C72FA87DF252}" name="Column4063"/>
    <tableColumn id="4080" xr3:uid="{3005CE21-D3A9-4EBE-AD4A-E2608126EFA8}" name="Column4064"/>
    <tableColumn id="4081" xr3:uid="{36F313F9-2C47-49B2-B445-68EE86484904}" name="Column4065"/>
    <tableColumn id="4082" xr3:uid="{A9EE1400-10E4-4E43-BA1A-432DAE1910D8}" name="Column4066"/>
    <tableColumn id="4083" xr3:uid="{E0E1FEA8-4908-493D-9450-9347B44882CA}" name="Column4067"/>
    <tableColumn id="4084" xr3:uid="{8DA4425E-710A-40BE-9F68-5C301B4B4AA3}" name="Column4068"/>
    <tableColumn id="4085" xr3:uid="{B5EF1A44-C907-4BF3-AE50-294FA0809113}" name="Column4069"/>
    <tableColumn id="4086" xr3:uid="{BFC83C7F-001F-4138-8B10-76F076FF2DE2}" name="Column4070"/>
    <tableColumn id="4087" xr3:uid="{1FAC3E0C-E96A-4B38-8C7C-7D4715D9CE0F}" name="Column4071"/>
    <tableColumn id="4088" xr3:uid="{A74EFF99-D194-4AFC-A18F-C1C85B506DF5}" name="Column4072"/>
    <tableColumn id="4089" xr3:uid="{FC3D2261-F54F-4BE8-B4C3-62F6EEF0EC96}" name="Column4073"/>
    <tableColumn id="4090" xr3:uid="{74657F89-2929-4FE1-BFFE-F59788D1A21F}" name="Column4074"/>
    <tableColumn id="4091" xr3:uid="{C998A087-333E-454D-90B9-D04934F3F30D}" name="Column4075"/>
    <tableColumn id="4092" xr3:uid="{2F22DEF0-A174-47BF-A093-9A7C8B05FB8A}" name="Column4076"/>
    <tableColumn id="4093" xr3:uid="{C28E4AE9-8721-4980-BC93-7BE0E71BE296}" name="Column4077"/>
    <tableColumn id="4094" xr3:uid="{0B5C886D-00D1-4B49-8366-81BBF9E8948E}" name="Column4078"/>
    <tableColumn id="4095" xr3:uid="{4B05B0CD-24A1-40F0-85BB-E37B18ACBEC0}" name="Column4079"/>
    <tableColumn id="4096" xr3:uid="{4C8CEDE3-858A-4BB4-AF91-562B219FE71A}" name="Column4080"/>
    <tableColumn id="4097" xr3:uid="{2208836A-DEFE-4552-9A54-C8623CE081A1}" name="Column4081"/>
    <tableColumn id="4098" xr3:uid="{D069735D-CA75-4F55-8CCB-9E7384AF5740}" name="Column4082"/>
    <tableColumn id="4099" xr3:uid="{10033473-67F8-481E-AF08-47C28DE2288B}" name="Column4083"/>
    <tableColumn id="4100" xr3:uid="{D425AD03-EDC3-4C75-8315-3C2E9B44B95D}" name="Column4084"/>
    <tableColumn id="4101" xr3:uid="{0B7649FC-60E9-45FE-8905-EA0988E4F944}" name="Column4085"/>
    <tableColumn id="4102" xr3:uid="{E23F5971-FC97-4A64-99DD-6C2394725E5A}" name="Column4086"/>
    <tableColumn id="4103" xr3:uid="{4E38F220-D51A-4B3A-A3D8-C9044D82B8BB}" name="Column4087"/>
    <tableColumn id="4104" xr3:uid="{CE1FF961-18C0-4CF7-9C84-D95BE1624F1A}" name="Column4088"/>
    <tableColumn id="4105" xr3:uid="{388AC39A-C58F-4CD6-A443-072480BF0561}" name="Column4089"/>
    <tableColumn id="4106" xr3:uid="{E67B2DCC-9B9C-4973-B3C0-46A51BECBF2D}" name="Column4090"/>
    <tableColumn id="4107" xr3:uid="{C96201D0-04AA-41AD-B784-0A4EAA130F6D}" name="Column4091"/>
    <tableColumn id="4108" xr3:uid="{E690FC9B-DD04-46CE-9AB8-346405EF0950}" name="Column4092"/>
    <tableColumn id="4109" xr3:uid="{933C664F-5EBB-4FA4-942E-1E4E4BF3E675}" name="Column4093"/>
    <tableColumn id="4110" xr3:uid="{770D540C-88B5-4C4C-AD30-B076595B8351}" name="Column4094"/>
    <tableColumn id="4111" xr3:uid="{23CEB78C-0250-4635-8479-03C92569DE88}" name="Column4095"/>
    <tableColumn id="4112" xr3:uid="{15C3DFFD-24F8-4DA0-9856-E453E24CC2CB}" name="Column4096"/>
    <tableColumn id="4113" xr3:uid="{F1A6C521-40E1-4E52-AA58-78622A326068}" name="Column4097"/>
    <tableColumn id="4114" xr3:uid="{FAF6D2EC-9F4A-4978-B275-EEE29F3C5E65}" name="Column4098"/>
    <tableColumn id="4115" xr3:uid="{E1282736-0B3B-4182-96C1-8B06813C827C}" name="Column4099"/>
    <tableColumn id="4116" xr3:uid="{88051B54-BB56-40D8-8020-10CF2BA1AA2D}" name="Column4100"/>
    <tableColumn id="4117" xr3:uid="{60C34363-B565-4A0F-A112-DEF51FC659E6}" name="Column4101"/>
    <tableColumn id="4118" xr3:uid="{CC5603D6-8607-46F3-B6D5-15DD9DF52E18}" name="Column4102"/>
    <tableColumn id="4119" xr3:uid="{41A91B32-FCB9-4E7F-86E1-6942ED85C2E8}" name="Column4103"/>
    <tableColumn id="4120" xr3:uid="{FAC888CA-0695-4AD5-9884-51ECA52C0D77}" name="Column4104"/>
    <tableColumn id="4121" xr3:uid="{6032466E-50F3-4976-BF9B-33544EEF6528}" name="Column4105"/>
    <tableColumn id="4122" xr3:uid="{B4EC71B5-AF2C-4C50-AE43-4F7CEA7B25C4}" name="Column4106"/>
    <tableColumn id="4123" xr3:uid="{E126F937-6A13-4A25-A719-970B68C7254E}" name="Column4107"/>
    <tableColumn id="4124" xr3:uid="{C0090EAF-A262-44FF-B63C-E2F8A7768E67}" name="Column4108"/>
    <tableColumn id="4125" xr3:uid="{BDD084DD-B266-4427-888D-F5A48E447843}" name="Column4109"/>
    <tableColumn id="4126" xr3:uid="{0A987D1D-EE29-496B-8168-A2F972E5ED87}" name="Column4110"/>
    <tableColumn id="4127" xr3:uid="{3B330E06-C124-46B0-866D-4FF92B7D2300}" name="Column4111"/>
    <tableColumn id="4128" xr3:uid="{85652B4E-B42D-41B2-BA3D-DD8648F46DCF}" name="Column4112"/>
    <tableColumn id="4129" xr3:uid="{47F2519E-60C5-4E5C-A1CD-AFBD77C12120}" name="Column4113"/>
    <tableColumn id="4130" xr3:uid="{B8B97BC6-2110-4084-ACD3-6E845CABE35C}" name="Column4114"/>
    <tableColumn id="4131" xr3:uid="{7FDA36C0-CFDE-4336-93F1-84FA691B53CA}" name="Column4115"/>
    <tableColumn id="4132" xr3:uid="{E21D653F-804B-43AB-8638-0565AB47DCCD}" name="Column4116"/>
    <tableColumn id="4133" xr3:uid="{C1D38AD4-3E45-4566-95C7-89BD83775B80}" name="Column4117"/>
    <tableColumn id="4134" xr3:uid="{153F7ACF-7290-4606-98B4-97C50E7F1A9C}" name="Column4118"/>
    <tableColumn id="4135" xr3:uid="{65EB9717-77C9-4F31-8002-D0ADA627EC63}" name="Column4119"/>
    <tableColumn id="4136" xr3:uid="{53AAC018-2605-4398-8961-BC80B27166D5}" name="Column4120"/>
    <tableColumn id="4137" xr3:uid="{F996F8F9-D2FE-4B1C-AE1F-30B330D2E12D}" name="Column4121"/>
    <tableColumn id="4138" xr3:uid="{06788239-F6FE-4C53-AAFC-8366DB3CB7B0}" name="Column4122"/>
    <tableColumn id="4139" xr3:uid="{895183DD-23EE-48E5-BA67-62CBD910FFEB}" name="Column4123"/>
    <tableColumn id="4140" xr3:uid="{4E0A91BF-5B57-492B-A8EB-3A3C349A17C5}" name="Column4124"/>
    <tableColumn id="4141" xr3:uid="{89A3FFBD-3871-48EA-81A0-1DB55E104D9E}" name="Column4125"/>
    <tableColumn id="4142" xr3:uid="{0E0EFDC9-B5A6-425A-8453-BB4D10D7DB5B}" name="Column4126"/>
    <tableColumn id="4143" xr3:uid="{BCB3C2F5-C5DB-4229-96D3-D4AAF803CD1C}" name="Column4127"/>
    <tableColumn id="4144" xr3:uid="{8E4933F6-E57E-40AA-843D-D9A8D9B89808}" name="Column4128"/>
    <tableColumn id="4145" xr3:uid="{AD7D0516-2983-4573-B096-D292A9228F20}" name="Column4129"/>
    <tableColumn id="4146" xr3:uid="{8A30266C-5592-4A6B-81FD-69050B78545D}" name="Column4130"/>
    <tableColumn id="4147" xr3:uid="{12D8FF56-9AA4-4AEC-98D2-A59BE2828E88}" name="Column4131"/>
    <tableColumn id="4148" xr3:uid="{BB02F2B8-41CB-4B6E-BE62-6F1D18F0C21E}" name="Column4132"/>
    <tableColumn id="4149" xr3:uid="{2198F77F-428A-47DC-9F62-8FE36DD476C3}" name="Column4133"/>
    <tableColumn id="4150" xr3:uid="{5DCF5C18-744F-4588-84DF-77BF35D3207B}" name="Column4134"/>
    <tableColumn id="4151" xr3:uid="{7A3C55EF-C00F-4B03-BC35-663C89F56E74}" name="Column4135"/>
    <tableColumn id="4152" xr3:uid="{F20FD344-C266-45E4-8D16-043451922FFD}" name="Column4136"/>
    <tableColumn id="4153" xr3:uid="{3D542652-5708-42EB-A5F7-5FA77A4E81D0}" name="Column4137"/>
    <tableColumn id="4154" xr3:uid="{2F71F567-B510-4BEF-9709-52F44582353E}" name="Column4138"/>
    <tableColumn id="4155" xr3:uid="{C3E7F83A-9B0E-4D1E-ABA3-C7BBA9FCFA65}" name="Column4139"/>
    <tableColumn id="4156" xr3:uid="{3A89343E-95D9-4298-B894-1EBF8589DB98}" name="Column4140"/>
    <tableColumn id="4157" xr3:uid="{CFC7A6AD-CC0B-48C3-8098-A09684069C7C}" name="Column4141"/>
    <tableColumn id="4158" xr3:uid="{7A153509-8819-4EA9-ABAE-6189AF2C8855}" name="Column4142"/>
    <tableColumn id="4159" xr3:uid="{DBE5EA62-0E53-4D35-8331-5228863B1AF0}" name="Column4143"/>
    <tableColumn id="4160" xr3:uid="{4896823F-1435-4C35-B303-55CAC72DA5F9}" name="Column4144"/>
    <tableColumn id="4161" xr3:uid="{78FC39E6-1859-4EEE-83D8-2DD2FCB2F787}" name="Column4145"/>
    <tableColumn id="4162" xr3:uid="{A1C74D72-C505-4C5C-A442-7E93C554D6E8}" name="Column4146"/>
    <tableColumn id="4163" xr3:uid="{9756F1FD-E43E-4B96-B59B-657216AFFBE9}" name="Column4147"/>
    <tableColumn id="4164" xr3:uid="{8B54E9E7-7D5A-4462-BCFB-2DA404A13749}" name="Column4148"/>
    <tableColumn id="4165" xr3:uid="{93FADDF8-F131-412C-982D-3D40C82E6C71}" name="Column4149"/>
    <tableColumn id="4166" xr3:uid="{0E1C06AC-4539-4971-9262-0F3E17351971}" name="Column4150"/>
    <tableColumn id="4167" xr3:uid="{699E241C-286A-4F00-B200-4FE87EF608ED}" name="Column4151"/>
    <tableColumn id="4168" xr3:uid="{DCEAF1CD-057A-4C36-BBA1-6D01407A209B}" name="Column4152"/>
    <tableColumn id="4169" xr3:uid="{2666D072-C24F-4DAF-995A-DA95BE3F26F0}" name="Column4153"/>
    <tableColumn id="4170" xr3:uid="{3D0692D1-2355-4FDE-8C84-99E714877FD2}" name="Column4154"/>
    <tableColumn id="4171" xr3:uid="{7E586EAE-2718-4A9E-B79E-F8A9B24F3BD8}" name="Column4155"/>
    <tableColumn id="4172" xr3:uid="{FDC0C897-2ACD-45D8-8F78-C9548FF7021D}" name="Column4156"/>
    <tableColumn id="4173" xr3:uid="{D688FBCC-3E08-4268-9725-B3EE7F9B9C69}" name="Column4157"/>
    <tableColumn id="4174" xr3:uid="{0F8233FC-D399-48FE-800F-CA972083C090}" name="Column4158"/>
    <tableColumn id="4175" xr3:uid="{A68127A4-2060-44A4-B6B0-2B1428DB0303}" name="Column4159"/>
    <tableColumn id="4176" xr3:uid="{A0870490-019E-4B96-AEEC-E079050C0576}" name="Column4160"/>
    <tableColumn id="4177" xr3:uid="{A531C2C0-CF83-4EA4-AB78-0E60595AFBF6}" name="Column4161"/>
    <tableColumn id="4178" xr3:uid="{895AD9AD-DF47-413A-9D68-831DE7725E10}" name="Column4162"/>
    <tableColumn id="4179" xr3:uid="{F753BBD0-01D8-4336-BEE0-39E30C05BB48}" name="Column4163"/>
    <tableColumn id="4180" xr3:uid="{1531B7EC-3D76-4178-9813-2AE4C7E4E313}" name="Column4164"/>
    <tableColumn id="4181" xr3:uid="{CE6311F9-7FC4-4186-9672-7B97D15A53AD}" name="Column4165"/>
    <tableColumn id="4182" xr3:uid="{F8720126-7884-4ED8-92ED-4586C8544F42}" name="Column4166"/>
    <tableColumn id="4183" xr3:uid="{0802B7C4-E1C0-4E7B-A8FE-B37C5BE43686}" name="Column4167"/>
    <tableColumn id="4184" xr3:uid="{6EABBD1A-83DB-4BE6-BCCB-716AE1407A16}" name="Column4168"/>
    <tableColumn id="4185" xr3:uid="{D4CB0FFE-4CC4-4AA0-A62D-ABEC8DD98925}" name="Column4169"/>
    <tableColumn id="4186" xr3:uid="{3FA0AD14-E4C2-4013-A02E-A1296675AAA1}" name="Column4170"/>
    <tableColumn id="4187" xr3:uid="{B2128296-1FE2-4412-A228-47CB46B11671}" name="Column4171"/>
    <tableColumn id="4188" xr3:uid="{047D08F4-E09E-48EC-8650-CE19C2310DD0}" name="Column4172"/>
    <tableColumn id="4189" xr3:uid="{7E6D72E2-3861-4DE0-9441-BDFCE22B2299}" name="Column4173"/>
    <tableColumn id="4190" xr3:uid="{2D08EDC1-3CEB-4BC4-B49D-F84B2A0C15C4}" name="Column4174"/>
    <tableColumn id="4191" xr3:uid="{CAC668A4-E057-4AAB-B484-9A534F30E2DE}" name="Column4175"/>
    <tableColumn id="4192" xr3:uid="{AD0DAFCD-DA20-457A-9F39-64F94AA2DB54}" name="Column4176"/>
    <tableColumn id="4193" xr3:uid="{E3DAE6C9-A067-425F-B522-53DCE69BFC2B}" name="Column4177"/>
    <tableColumn id="4194" xr3:uid="{A4A6A6C0-4F94-4971-BCFC-AF732244E846}" name="Column4178"/>
    <tableColumn id="4195" xr3:uid="{A91FC698-CB95-435C-9544-A2815D401DE5}" name="Column4179"/>
    <tableColumn id="4196" xr3:uid="{60419DA7-829B-4A2E-94A4-770433AB50A7}" name="Column4180"/>
    <tableColumn id="4197" xr3:uid="{4B963678-AA19-42D7-A296-FC738A6018FD}" name="Column4181"/>
    <tableColumn id="4198" xr3:uid="{AC7CEA8E-CD1D-4082-AB19-35EF0C44079D}" name="Column4182"/>
    <tableColumn id="4199" xr3:uid="{063851FB-CA8C-4ABA-A524-E70A3773309B}" name="Column4183"/>
    <tableColumn id="4200" xr3:uid="{57E20275-5386-4C5A-9C51-1FCB44DE6D2D}" name="Column4184"/>
    <tableColumn id="4201" xr3:uid="{2DBCD8B6-0617-481D-91AE-4E22CB299909}" name="Column4185"/>
    <tableColumn id="4202" xr3:uid="{2E943215-5E8C-4474-83FA-687D5000813B}" name="Column4186"/>
    <tableColumn id="4203" xr3:uid="{388B06A0-FCBC-4E83-8ABF-6AF10F71436E}" name="Column4187"/>
    <tableColumn id="4204" xr3:uid="{35DC8928-EFDD-4EB1-B1B8-FD7AB20A3E6A}" name="Column4188"/>
    <tableColumn id="4205" xr3:uid="{2B3199E4-4773-4ED6-997D-F8DFE7662B68}" name="Column4189"/>
    <tableColumn id="4206" xr3:uid="{9A3CA37F-C82A-43DE-BC48-24FA1A7C59AC}" name="Column4190"/>
    <tableColumn id="4207" xr3:uid="{036EF7DC-EEEA-49D5-BF59-D89D239597C2}" name="Column4191"/>
    <tableColumn id="4208" xr3:uid="{07052810-C86C-4184-8510-FEEB18B89BD6}" name="Column4192"/>
    <tableColumn id="4209" xr3:uid="{20B17886-596C-409A-B690-D0E9BC9FE707}" name="Column4193"/>
    <tableColumn id="4210" xr3:uid="{A32082A7-1B39-4A3A-B45F-9AA8FAEDD85F}" name="Column4194"/>
    <tableColumn id="4211" xr3:uid="{6E81CDA2-AE0F-4068-A128-FAE46DE0533F}" name="Column4195"/>
    <tableColumn id="4212" xr3:uid="{F1ADA504-21A1-4E2E-84E7-29F04ABE0255}" name="Column4196"/>
    <tableColumn id="4213" xr3:uid="{42889578-F538-4131-B807-7009377668F5}" name="Column4197"/>
    <tableColumn id="4214" xr3:uid="{E26FA138-C7BB-43A1-A593-C2C1F6D3ED1D}" name="Column4198"/>
    <tableColumn id="4215" xr3:uid="{EF20CDE5-019E-44E9-8557-87DD060D699A}" name="Column4199"/>
    <tableColumn id="4216" xr3:uid="{F6DC3515-CC14-4BC7-9BBA-F0BD7E47D7FC}" name="Column4200"/>
    <tableColumn id="4217" xr3:uid="{69DD1EBA-C8E3-4CB6-814C-B74E76CA2B4F}" name="Column4201"/>
    <tableColumn id="4218" xr3:uid="{03264FD1-0F34-41BE-B3EE-BF64F859475F}" name="Column4202"/>
    <tableColumn id="4219" xr3:uid="{F5D29558-BD5A-4457-BB97-024E51E128DC}" name="Column4203"/>
    <tableColumn id="4220" xr3:uid="{27907583-3FFD-4D97-ABB5-8390FFEAF74E}" name="Column4204"/>
    <tableColumn id="4221" xr3:uid="{60B05296-12AF-4B8F-B3F6-7F9EAA77C4E3}" name="Column4205"/>
    <tableColumn id="4222" xr3:uid="{7E46CA7E-A7D3-4991-BC60-F486AE6974BC}" name="Column4206"/>
    <tableColumn id="4223" xr3:uid="{36533E9E-BDC2-4E24-BCBF-660FC709A60A}" name="Column4207"/>
    <tableColumn id="4224" xr3:uid="{296F1A4D-1779-4D95-8C76-9E7BE394713C}" name="Column4208"/>
    <tableColumn id="4225" xr3:uid="{1DF52328-D3E2-4F26-9F5F-882EA303100F}" name="Column4209"/>
    <tableColumn id="4226" xr3:uid="{94974C79-8C6F-4B79-A3F8-9C87E6C5AF10}" name="Column4210"/>
    <tableColumn id="4227" xr3:uid="{3F983BFD-3BA5-403F-91DC-14691CC05661}" name="Column4211"/>
    <tableColumn id="4228" xr3:uid="{6669014D-EE62-48A6-AA74-8F2F2A947D3A}" name="Column4212"/>
    <tableColumn id="4229" xr3:uid="{BAAA6328-D5C9-4068-B9FE-8BF77A16BB7B}" name="Column4213"/>
    <tableColumn id="4230" xr3:uid="{5CC4DCCD-F73E-4B4F-AFDB-4AE340B68043}" name="Column4214"/>
    <tableColumn id="4231" xr3:uid="{D0E5F4ED-A7E0-4BA8-A3CF-7FFB9A24F684}" name="Column4215"/>
    <tableColumn id="4232" xr3:uid="{CE1C6EC2-0588-4AC0-BDCA-2F51FEA19D18}" name="Column4216"/>
    <tableColumn id="4233" xr3:uid="{89EFEC7B-B4E5-4D87-B102-6C1EF1444180}" name="Column4217"/>
    <tableColumn id="4234" xr3:uid="{2D258227-EEE8-43D5-AD01-195B9E9F6AD6}" name="Column4218"/>
    <tableColumn id="4235" xr3:uid="{6B7548C2-EB46-48FE-ACFD-7F40C653D6C8}" name="Column4219"/>
    <tableColumn id="4236" xr3:uid="{636C3115-9416-4D46-8322-67ACC6F3F3D0}" name="Column4220"/>
    <tableColumn id="4237" xr3:uid="{5A134A69-1DC1-4FBF-9F8F-942CFCB4714E}" name="Column4221"/>
    <tableColumn id="4238" xr3:uid="{9BB61C1B-8DDB-4D26-AF30-D80488E36E3F}" name="Column4222"/>
    <tableColumn id="4239" xr3:uid="{2D3165E0-D2DE-4EA0-84D4-F29B2ED31F69}" name="Column4223"/>
    <tableColumn id="4240" xr3:uid="{03535355-A1DB-47C4-B7E7-21B33C3C3005}" name="Column4224"/>
    <tableColumn id="4241" xr3:uid="{CEFC0FD6-D596-4AC9-BDD5-AD813032EFC2}" name="Column4225"/>
    <tableColumn id="4242" xr3:uid="{03A044F8-324D-4704-8BCE-88E97A9F2AD9}" name="Column4226"/>
    <tableColumn id="4243" xr3:uid="{64081B03-2F29-405C-B263-A64587EE558B}" name="Column4227"/>
    <tableColumn id="4244" xr3:uid="{75721911-3CC4-4569-A25D-277E56A09D3C}" name="Column4228"/>
    <tableColumn id="4245" xr3:uid="{FF76FB19-95A6-4313-AAF4-F8CE83270141}" name="Column4229"/>
    <tableColumn id="4246" xr3:uid="{19C19F71-790B-4A2B-8FDE-23C9F29D8CE0}" name="Column4230"/>
    <tableColumn id="4247" xr3:uid="{5776CFA1-DEE0-4C76-9923-D78269430E2D}" name="Column4231"/>
    <tableColumn id="4248" xr3:uid="{A9975ABE-2A7F-4B68-B675-CF9D300BD795}" name="Column4232"/>
    <tableColumn id="4249" xr3:uid="{8D8AAD9C-C2AC-4B9E-B3A7-1522523791E0}" name="Column4233"/>
    <tableColumn id="4250" xr3:uid="{D7029792-3B06-474E-AF12-9E34F6D086CA}" name="Column4234"/>
    <tableColumn id="4251" xr3:uid="{C766E061-DF6E-4B2D-BF07-262204F86B8D}" name="Column4235"/>
    <tableColumn id="4252" xr3:uid="{8ECB0C88-3881-4060-831B-57CBF6874B11}" name="Column4236"/>
    <tableColumn id="4253" xr3:uid="{CA5E86A6-29D3-4CAE-BB79-7E89DB626514}" name="Column4237"/>
    <tableColumn id="4254" xr3:uid="{A01200A7-4037-41E2-A35B-AC8B48D605C8}" name="Column4238"/>
    <tableColumn id="4255" xr3:uid="{8BC6CA4B-FA8E-492F-8343-29BB77419D25}" name="Column4239"/>
    <tableColumn id="4256" xr3:uid="{0F931675-5EB8-4FB8-9E10-AF5B92AC16D7}" name="Column4240"/>
    <tableColumn id="4257" xr3:uid="{DBFCF4D0-1FDB-4BEE-BAFB-7D5A21612BE5}" name="Column4241"/>
    <tableColumn id="4258" xr3:uid="{0A9A3C58-8A03-4D38-94DE-0F2396DD2A8B}" name="Column4242"/>
    <tableColumn id="4259" xr3:uid="{E3F8A865-C3CE-4A63-9D81-F28E845EC17E}" name="Column4243"/>
    <tableColumn id="4260" xr3:uid="{5947244E-E09B-48DE-B4F3-6320A1FDF284}" name="Column4244"/>
    <tableColumn id="4261" xr3:uid="{0F3D3F6D-E758-4438-A6FF-A6936F77DBD4}" name="Column4245"/>
    <tableColumn id="4262" xr3:uid="{83746665-3176-42F9-A07B-7A1259B31A3C}" name="Column4246"/>
    <tableColumn id="4263" xr3:uid="{EF93E166-E3F7-4404-A2D9-12073A053B0B}" name="Column4247"/>
    <tableColumn id="4264" xr3:uid="{3C36FCF2-383D-4B0F-92F4-B3F2CCE61245}" name="Column4248"/>
    <tableColumn id="4265" xr3:uid="{01B98C79-1952-4A26-BFFE-CFDAE6B06E54}" name="Column4249"/>
    <tableColumn id="4266" xr3:uid="{8F0260D9-66F0-4CB1-8BCC-65D6B048DCD0}" name="Column4250"/>
    <tableColumn id="4267" xr3:uid="{7E70262C-30BA-4FE0-A2D6-BB05809EBF50}" name="Column4251"/>
    <tableColumn id="4268" xr3:uid="{4E2DFC2D-1106-447D-BB3F-03B5881E1EEB}" name="Column4252"/>
    <tableColumn id="4269" xr3:uid="{CE59BAD7-D58A-4759-AF31-B341768EA5C8}" name="Column4253"/>
    <tableColumn id="4270" xr3:uid="{7F982D7D-A141-4892-B8AB-386D03178C95}" name="Column4254"/>
    <tableColumn id="4271" xr3:uid="{D9F4C94B-9CF0-441D-A4E7-361F0D7E25C8}" name="Column4255"/>
    <tableColumn id="4272" xr3:uid="{977BAA20-2CD6-4A4F-A0AE-5C515C98CD94}" name="Column4256"/>
    <tableColumn id="4273" xr3:uid="{4F3000F2-CDD5-46C8-B741-9B9E3FE33AC3}" name="Column4257"/>
    <tableColumn id="4274" xr3:uid="{EF23A7FC-D2C4-4D5E-9912-474797A9D7EE}" name="Column4258"/>
    <tableColumn id="4275" xr3:uid="{5EFEDA1F-915E-4D61-958B-79096FCBD52B}" name="Column4259"/>
    <tableColumn id="4276" xr3:uid="{C75D1378-BECB-4320-B46A-853C64861B2C}" name="Column4260"/>
    <tableColumn id="4277" xr3:uid="{41E9D1F1-48C8-4C00-BB86-D7C78C153155}" name="Column4261"/>
    <tableColumn id="4278" xr3:uid="{1AE49C62-CAC7-4966-A469-80C52404D528}" name="Column4262"/>
    <tableColumn id="4279" xr3:uid="{2C75BB98-BC54-461A-88A8-BBA32FA14DD1}" name="Column4263"/>
    <tableColumn id="4280" xr3:uid="{EA9DA333-47BE-4D34-B7B7-586270D48B65}" name="Column4264"/>
    <tableColumn id="4281" xr3:uid="{E1532E1E-F3B0-4C09-9093-D2C2FEA46B30}" name="Column4265"/>
    <tableColumn id="4282" xr3:uid="{882556D9-DC55-4D17-81DD-9B7715113D47}" name="Column4266"/>
    <tableColumn id="4283" xr3:uid="{5711E486-9E25-45CC-BE27-4CB174DED43D}" name="Column4267"/>
    <tableColumn id="4284" xr3:uid="{01C23A56-21EA-4501-973E-FEE13D1B00DD}" name="Column4268"/>
    <tableColumn id="4285" xr3:uid="{47429B7E-C88F-4193-89DC-D5FFF20F1167}" name="Column4269"/>
    <tableColumn id="4286" xr3:uid="{06B8D542-845A-4A41-8933-79A930C964E1}" name="Column4270"/>
    <tableColumn id="4287" xr3:uid="{41C4395C-0892-47A7-979E-81901BCBE9CD}" name="Column4271"/>
    <tableColumn id="4288" xr3:uid="{47DA3F7F-1A15-4376-A7B5-402CCFA13ED2}" name="Column4272"/>
    <tableColumn id="4289" xr3:uid="{0F6899C9-C7BA-4CA8-88A3-1FA56E4D914C}" name="Column4273"/>
    <tableColumn id="4290" xr3:uid="{D25A376C-915A-4A23-A8BC-69E7A546FE3B}" name="Column4274"/>
    <tableColumn id="4291" xr3:uid="{D208F2CD-CEF8-46B3-9D4C-96A21DA91B65}" name="Column4275"/>
    <tableColumn id="4292" xr3:uid="{1DF5B910-6F04-4F0F-8BD6-D7644B495185}" name="Column4276"/>
    <tableColumn id="4293" xr3:uid="{AE6484CB-6CB3-4852-A058-EB751AE0F548}" name="Column4277"/>
    <tableColumn id="4294" xr3:uid="{1CED4C2F-FB00-4057-8D64-4F46AC6DCE74}" name="Column4278"/>
    <tableColumn id="4295" xr3:uid="{59896668-7283-44D3-9876-81BAAD585993}" name="Column4279"/>
    <tableColumn id="4296" xr3:uid="{6940A549-E12D-48F4-9EDA-AA6C3643C765}" name="Column4280"/>
    <tableColumn id="4297" xr3:uid="{7B5CEC5C-15A9-47E6-9F17-D997E8AF03E5}" name="Column4281"/>
    <tableColumn id="4298" xr3:uid="{D384705C-AE23-48DD-9BED-88C79DE797D4}" name="Column4282"/>
    <tableColumn id="4299" xr3:uid="{4961D5FB-BE19-4D5F-882D-4AE5C37A0D5D}" name="Column4283"/>
    <tableColumn id="4300" xr3:uid="{7B5EF67F-95BE-40DE-B2CB-3600503DE98A}" name="Column4284"/>
    <tableColumn id="4301" xr3:uid="{86E5B970-B725-4105-8C87-24A05F2A5618}" name="Column4285"/>
    <tableColumn id="4302" xr3:uid="{CC23CA55-2A44-49CC-B780-ECDCFCA15E0A}" name="Column4286"/>
    <tableColumn id="4303" xr3:uid="{08DAAC18-C24E-49DF-B09A-DC3076432F3B}" name="Column4287"/>
    <tableColumn id="4304" xr3:uid="{EB410261-CFD4-41AB-8E39-356892786D60}" name="Column4288"/>
    <tableColumn id="4305" xr3:uid="{6129C397-8099-468A-B231-A4529EA78964}" name="Column4289"/>
    <tableColumn id="4306" xr3:uid="{907AA101-07E4-4C3A-989B-D1C1E8E19924}" name="Column4290"/>
    <tableColumn id="4307" xr3:uid="{408EFE2B-AEBE-4359-B65A-2C58021960B4}" name="Column4291"/>
    <tableColumn id="4308" xr3:uid="{D566C894-F3CB-4950-992D-5EF0E22FBCF0}" name="Column4292"/>
    <tableColumn id="4309" xr3:uid="{89AEE556-387C-467C-8574-6556F967BF3B}" name="Column4293"/>
    <tableColumn id="4310" xr3:uid="{FDF45B2D-B4CE-4E23-97B3-0E10A984DCD4}" name="Column4294"/>
    <tableColumn id="4311" xr3:uid="{FB0B8648-4EE6-40E9-8B5A-59ECBD8B52D9}" name="Column4295"/>
    <tableColumn id="4312" xr3:uid="{3923AE91-573A-4338-A83A-69B5C3BFB7DD}" name="Column4296"/>
    <tableColumn id="4313" xr3:uid="{97ED1DB8-C07C-4247-84D1-A53AAF330549}" name="Column4297"/>
    <tableColumn id="4314" xr3:uid="{2DF00883-E0B1-49F1-AE26-A574DFADD5ED}" name="Column4298"/>
    <tableColumn id="4315" xr3:uid="{01905046-3D4C-49F0-89A6-BA61D39C5F89}" name="Column4299"/>
    <tableColumn id="4316" xr3:uid="{52CBEA76-FAE1-4820-A57F-96FBFA7933A5}" name="Column4300"/>
    <tableColumn id="4317" xr3:uid="{EA107C17-F6BB-4D77-BB11-E3E2AE3EA4B6}" name="Column4301"/>
    <tableColumn id="4318" xr3:uid="{7B81653C-FCE4-4F26-AD05-45E920A71C24}" name="Column4302"/>
    <tableColumn id="4319" xr3:uid="{5B49B00D-C63D-4047-8479-AA91D4B4D6A9}" name="Column4303"/>
    <tableColumn id="4320" xr3:uid="{6AA52EB4-3DC5-4234-B6D7-70619C46B809}" name="Column4304"/>
    <tableColumn id="4321" xr3:uid="{D4C2FBC9-DF0E-482B-B2E7-1F72808DD04E}" name="Column4305"/>
    <tableColumn id="4322" xr3:uid="{60DB4261-B279-4CC0-AB65-48A208BADDA9}" name="Column4306"/>
    <tableColumn id="4323" xr3:uid="{4DB3D5B6-3576-4384-AD8E-A32EC238D2F1}" name="Column4307"/>
    <tableColumn id="4324" xr3:uid="{27B975C4-1F10-4527-8C0F-14E64F67A659}" name="Column4308"/>
    <tableColumn id="4325" xr3:uid="{2E7C1183-8A30-4176-AF4C-1C8556DFF653}" name="Column4309"/>
    <tableColumn id="4326" xr3:uid="{FFA591BC-5485-47CE-A393-B2FAEF717734}" name="Column4310"/>
    <tableColumn id="4327" xr3:uid="{B7E32533-6C51-404F-A623-989C3B7C94F0}" name="Column4311"/>
    <tableColumn id="4328" xr3:uid="{529A1FBF-4D23-401A-A781-FEBBB713D633}" name="Column4312"/>
    <tableColumn id="4329" xr3:uid="{21F0EA1E-5FFF-4217-8BAE-0EB2117B3BE8}" name="Column4313"/>
    <tableColumn id="4330" xr3:uid="{A0695FFF-7E57-4DC5-8143-09044FC18858}" name="Column4314"/>
    <tableColumn id="4331" xr3:uid="{26D5C5C0-426B-4332-B036-59C3ABA847A9}" name="Column4315"/>
    <tableColumn id="4332" xr3:uid="{B79826E1-E62A-47C2-BAC5-439151C0A0DB}" name="Column4316"/>
    <tableColumn id="4333" xr3:uid="{18BFA71E-C854-4E80-8137-D6621F7CA96C}" name="Column4317"/>
    <tableColumn id="4334" xr3:uid="{4C7265DC-152A-425D-9837-0A8283E2DBD9}" name="Column4318"/>
    <tableColumn id="4335" xr3:uid="{C7562B90-6D6B-4DAF-8AED-DA5CEED8B41D}" name="Column4319"/>
    <tableColumn id="4336" xr3:uid="{A979732C-E899-423C-9490-4918D92D7B6F}" name="Column4320"/>
    <tableColumn id="4337" xr3:uid="{9E199246-BF2B-48A9-A604-ED7315174CAF}" name="Column4321"/>
    <tableColumn id="4338" xr3:uid="{F25FE0B2-CF03-4EEA-AB55-785305B6DD89}" name="Column4322"/>
    <tableColumn id="4339" xr3:uid="{4BBD67BB-AB42-45E0-8A61-B0DB9ECD5C0C}" name="Column4323"/>
    <tableColumn id="4340" xr3:uid="{ED1574B3-307F-4088-B0D5-F2B07EE6E6BB}" name="Column4324"/>
    <tableColumn id="4341" xr3:uid="{1E52FB9A-973E-430F-BE79-2B01EEF4E368}" name="Column4325"/>
    <tableColumn id="4342" xr3:uid="{0FD4CEF1-1608-4525-97B5-0AD749928EE2}" name="Column4326"/>
    <tableColumn id="4343" xr3:uid="{FE1D9D49-DD35-4685-B298-DBD3B53FC83D}" name="Column4327"/>
    <tableColumn id="4344" xr3:uid="{66A49F20-1A3D-412A-BAE7-5DA2B545B126}" name="Column4328"/>
    <tableColumn id="4345" xr3:uid="{D4F6AFAE-D49E-4BEA-9812-BC1276A1BC6A}" name="Column4329"/>
    <tableColumn id="4346" xr3:uid="{75E951F5-4FC8-40D5-BF86-B18C98D465F9}" name="Column4330"/>
    <tableColumn id="4347" xr3:uid="{7E505074-4AA3-4316-B262-B67BE2813ECC}" name="Column4331"/>
    <tableColumn id="4348" xr3:uid="{6822AB2C-B7D0-4F19-9163-A4FE7F93FB28}" name="Column4332"/>
    <tableColumn id="4349" xr3:uid="{DC49F0B0-BF54-4564-AE9A-C9DC1280E19B}" name="Column4333"/>
    <tableColumn id="4350" xr3:uid="{C37A247E-4066-4109-BC22-56DE711D7E66}" name="Column4334"/>
    <tableColumn id="4351" xr3:uid="{8D90FEDD-0A0A-4C15-ACB0-08F903B858DC}" name="Column4335"/>
    <tableColumn id="4352" xr3:uid="{13C66225-B3EF-4B2D-A1D1-8BD2B7A93C7E}" name="Column4336"/>
    <tableColumn id="4353" xr3:uid="{30ECB5AB-CC71-4AE5-B727-294B664C187A}" name="Column4337"/>
    <tableColumn id="4354" xr3:uid="{710F6305-87F1-4573-9F34-AC482C865701}" name="Column4338"/>
    <tableColumn id="4355" xr3:uid="{ABF64F5B-9CBE-4DD7-9EDC-562B00B91B8C}" name="Column4339"/>
    <tableColumn id="4356" xr3:uid="{2683F8B6-FC55-42FE-BFF0-CA053AD7EC43}" name="Column4340"/>
    <tableColumn id="4357" xr3:uid="{41159794-8B68-44F4-99AB-C6BFFD5B836A}" name="Column4341"/>
    <tableColumn id="4358" xr3:uid="{8B58813E-14E2-48AD-B8BD-C7CC3AAB837E}" name="Column4342"/>
    <tableColumn id="4359" xr3:uid="{EEFFD7AA-0ACB-4EAB-81AB-F524B8AB0DA2}" name="Column4343"/>
    <tableColumn id="4360" xr3:uid="{9461335B-0313-4677-BA23-5F43F29B0345}" name="Column4344"/>
    <tableColumn id="4361" xr3:uid="{8553C019-56E6-42A6-BAEC-E12C9263BD8E}" name="Column4345"/>
    <tableColumn id="4362" xr3:uid="{6E8F9D15-2020-4417-B169-7976A7BBD6ED}" name="Column4346"/>
    <tableColumn id="4363" xr3:uid="{20D9DD15-10A9-4406-8550-A72F9578BF23}" name="Column4347"/>
    <tableColumn id="4364" xr3:uid="{154758C3-CA52-44B0-9EAC-AAAA7EA1C442}" name="Column4348"/>
    <tableColumn id="4365" xr3:uid="{A54C0AE0-B78E-4C32-AD46-5D4B8DBCE6A5}" name="Column4349"/>
    <tableColumn id="4366" xr3:uid="{CF8050DE-6AE8-4AF9-964C-B3BD816B58DB}" name="Column4350"/>
    <tableColumn id="4367" xr3:uid="{09EAE179-4E6B-488B-916A-1B2E0E3E9B1C}" name="Column4351"/>
    <tableColumn id="4368" xr3:uid="{D5758AFB-B3DD-4ABD-98D0-9C4B42AAE53C}" name="Column4352"/>
    <tableColumn id="4369" xr3:uid="{D98A92CA-755B-4891-84BA-AFD48EA8D25C}" name="Column4353"/>
    <tableColumn id="4370" xr3:uid="{D842A43E-20EC-4163-8C82-15EECF05215E}" name="Column4354"/>
    <tableColumn id="4371" xr3:uid="{EEA98F3D-CF42-4469-9571-5210231EC846}" name="Column4355"/>
    <tableColumn id="4372" xr3:uid="{B191BCBE-6F0C-4DD6-8B7D-4A403048CAA5}" name="Column4356"/>
    <tableColumn id="4373" xr3:uid="{AEF8B159-CD8B-4899-B01B-C2B942646393}" name="Column4357"/>
    <tableColumn id="4374" xr3:uid="{37F9BADE-C8A8-4B6E-9184-965DBDD93D0F}" name="Column4358"/>
    <tableColumn id="4375" xr3:uid="{63E980C7-8EA1-44AF-A449-400A39153CF6}" name="Column4359"/>
    <tableColumn id="4376" xr3:uid="{E60A0517-5183-4481-A8B0-F07765631DDE}" name="Column4360"/>
    <tableColumn id="4377" xr3:uid="{6D2F48F6-2AF9-407B-8672-05894B59ACEF}" name="Column4361"/>
    <tableColumn id="4378" xr3:uid="{6ADB955D-0612-4419-A545-CCFF58B8DABA}" name="Column4362"/>
    <tableColumn id="4379" xr3:uid="{FCDFD881-7C04-4236-8C6D-8A6AA7376C6C}" name="Column4363"/>
    <tableColumn id="4380" xr3:uid="{3F2F20B9-69A3-4A0C-90A9-394E38F5C006}" name="Column4364"/>
    <tableColumn id="4381" xr3:uid="{DB0421BE-9ECC-4526-884B-48B87F30FD1A}" name="Column4365"/>
    <tableColumn id="4382" xr3:uid="{268BD01B-71EE-496E-842D-F1436C580B69}" name="Column4366"/>
    <tableColumn id="4383" xr3:uid="{4BF13EE1-708B-4904-A4BD-E77B7E23FAD3}" name="Column4367"/>
    <tableColumn id="4384" xr3:uid="{27B3998C-6981-4460-A84C-5224E3D762F3}" name="Column4368"/>
    <tableColumn id="4385" xr3:uid="{AD2C07BB-E642-43C1-9947-52B8304000DD}" name="Column4369"/>
    <tableColumn id="4386" xr3:uid="{37B67650-2DFA-42C6-BCED-EBA224B36E0D}" name="Column4370"/>
    <tableColumn id="4387" xr3:uid="{9E372667-DCE2-4BB2-912E-563F316B066E}" name="Column4371"/>
    <tableColumn id="4388" xr3:uid="{63CBE62C-ADEF-445D-B581-7741310D1449}" name="Column4372"/>
    <tableColumn id="4389" xr3:uid="{B502A387-765E-4898-B65E-5D82EC63B831}" name="Column4373"/>
    <tableColumn id="4390" xr3:uid="{9F29D7F7-51B6-42EC-A306-77E2CF74CBD5}" name="Column4374"/>
    <tableColumn id="4391" xr3:uid="{706AEB6A-30EB-4E51-819C-E04D6F55BFF2}" name="Column4375"/>
    <tableColumn id="4392" xr3:uid="{AD589C0C-8784-41B3-96C4-A3358131E575}" name="Column4376"/>
    <tableColumn id="4393" xr3:uid="{2489834A-4217-4B87-BB92-0E1EE245C938}" name="Column4377"/>
    <tableColumn id="4394" xr3:uid="{166D6698-AA4D-4A99-9966-570FA53549CF}" name="Column4378"/>
    <tableColumn id="4395" xr3:uid="{FA888F2A-7504-45A1-BDE5-DB1D1E529710}" name="Column4379"/>
    <tableColumn id="4396" xr3:uid="{5C9AD58A-BB24-41C9-87D6-28839E2FFBCE}" name="Column4380"/>
    <tableColumn id="4397" xr3:uid="{EB6D63B3-F31E-46C0-9858-C820CB4239A6}" name="Column4381"/>
    <tableColumn id="4398" xr3:uid="{3054495C-7675-442F-984B-AACF623F7FEC}" name="Column4382"/>
    <tableColumn id="4399" xr3:uid="{C58D6862-ACDF-429E-8660-DC4276A71E80}" name="Column4383"/>
    <tableColumn id="4400" xr3:uid="{FE892632-48B7-4420-8F94-048FCC0844A7}" name="Column4384"/>
    <tableColumn id="4401" xr3:uid="{4F9CD0B3-2364-41CC-9A86-E1B32114F25D}" name="Column4385"/>
    <tableColumn id="4402" xr3:uid="{E86CB6A2-46A7-4DED-84C5-3AF387FD5712}" name="Column4386"/>
    <tableColumn id="4403" xr3:uid="{DDBF520C-136F-432D-95A0-10DDD6B6D11F}" name="Column4387"/>
    <tableColumn id="4404" xr3:uid="{E169A2A6-D940-40C9-92DC-91BB60E9C81D}" name="Column4388"/>
    <tableColumn id="4405" xr3:uid="{266384B2-5C1A-4EBB-ACCB-A47DEAAE6A2A}" name="Column4389"/>
    <tableColumn id="4406" xr3:uid="{4E503CFA-C5D7-4105-B5D6-5E92352A0679}" name="Column4390"/>
    <tableColumn id="4407" xr3:uid="{0F948C53-297B-4F74-91CC-7A31A9F209A1}" name="Column4391"/>
    <tableColumn id="4408" xr3:uid="{01FC2CCF-DF42-4DE5-969B-E83127490AC2}" name="Column4392"/>
    <tableColumn id="4409" xr3:uid="{29FAF8AB-9381-4F48-83E8-48BB2DD59E8D}" name="Column4393"/>
    <tableColumn id="4410" xr3:uid="{3E7064DB-C1FC-4C99-A954-C620217BCA8B}" name="Column4394"/>
    <tableColumn id="4411" xr3:uid="{5F941A72-E044-42C9-B9D6-6BF5BED6358A}" name="Column4395"/>
    <tableColumn id="4412" xr3:uid="{5587F412-AD00-41BE-A040-E8825F00E520}" name="Column4396"/>
    <tableColumn id="4413" xr3:uid="{6111E424-D2CB-41FE-B6CB-3AB5216FCBD5}" name="Column4397"/>
    <tableColumn id="4414" xr3:uid="{66A3118F-CFB7-442D-8AF1-740FA7753018}" name="Column4398"/>
    <tableColumn id="4415" xr3:uid="{BED0685D-1D33-4C77-9341-2E383F057D13}" name="Column4399"/>
    <tableColumn id="4416" xr3:uid="{D32F18F1-B62B-4EDE-9016-E7E69E8699A0}" name="Column4400"/>
    <tableColumn id="4417" xr3:uid="{2B6AA525-942F-48D0-BC06-3487409FED7C}" name="Column4401"/>
    <tableColumn id="4418" xr3:uid="{06DD3FAB-83B6-45C9-A37B-2965D050C741}" name="Column4402"/>
    <tableColumn id="4419" xr3:uid="{739D209D-1327-4DEE-BA98-92ACB31834D8}" name="Column4403"/>
    <tableColumn id="4420" xr3:uid="{DCE6531B-3B3D-4C96-B17E-6B8D4A655685}" name="Column4404"/>
    <tableColumn id="4421" xr3:uid="{52D6B2F1-B7E7-45F3-A38F-F5CE8075B2DE}" name="Column4405"/>
    <tableColumn id="4422" xr3:uid="{12C36696-A653-40B8-90CA-D4E7D33F8F20}" name="Column4406"/>
    <tableColumn id="4423" xr3:uid="{14B155E1-CDEA-42A6-84C4-EC20C33789B5}" name="Column4407"/>
    <tableColumn id="4424" xr3:uid="{FA9AF017-25B4-4523-ABAB-FD89D253A2B6}" name="Column4408"/>
    <tableColumn id="4425" xr3:uid="{40DA946A-1DB7-48CE-AE48-787F053D16E8}" name="Column4409"/>
    <tableColumn id="4426" xr3:uid="{B1FA8256-9FE2-4360-90D2-F55ACA93BD20}" name="Column4410"/>
    <tableColumn id="4427" xr3:uid="{510E50AD-7E57-4AD5-BC6E-7B403C6A16B2}" name="Column4411"/>
    <tableColumn id="4428" xr3:uid="{DFF9ED7A-6DF5-424C-9DF7-9923042F43B7}" name="Column4412"/>
    <tableColumn id="4429" xr3:uid="{C647CE01-A504-4A4A-9F70-D47096DCEE59}" name="Column4413"/>
    <tableColumn id="4430" xr3:uid="{BCF22214-ABD8-4FCB-B8EE-9AA134ABCD01}" name="Column4414"/>
    <tableColumn id="4431" xr3:uid="{BEB1F1A5-4127-402A-BA79-55F198E88FE5}" name="Column4415"/>
    <tableColumn id="4432" xr3:uid="{B5C4D253-C27B-47B8-8ECE-7C93C6DAE7F7}" name="Column4416"/>
    <tableColumn id="4433" xr3:uid="{BC718201-F28B-415F-80AD-078340AB1792}" name="Column4417"/>
    <tableColumn id="4434" xr3:uid="{1CE6B5B5-509D-43CE-896D-4512F5A0AFAE}" name="Column4418"/>
    <tableColumn id="4435" xr3:uid="{B99DB837-78C2-4288-BC5D-C940FA4B16B6}" name="Column4419"/>
    <tableColumn id="4436" xr3:uid="{59BA402B-8944-4A44-A82E-DE3F50189EA0}" name="Column4420"/>
    <tableColumn id="4437" xr3:uid="{ECF6C43E-DFD4-497E-80D9-521698333B84}" name="Column4421"/>
    <tableColumn id="4438" xr3:uid="{3FCF1B80-4F03-44F4-B762-F02805074376}" name="Column4422"/>
    <tableColumn id="4439" xr3:uid="{C706AD2B-D18D-4E9E-B6DE-50C9C1B17304}" name="Column4423"/>
    <tableColumn id="4440" xr3:uid="{F8861302-EE14-42F3-9BFD-8BC369579773}" name="Column4424"/>
    <tableColumn id="4441" xr3:uid="{130C3BE1-0BDD-4C96-99D4-AF6FB1271412}" name="Column4425"/>
    <tableColumn id="4442" xr3:uid="{CB83C018-6D3A-4E79-AA0F-94A4C071ECAE}" name="Column4426"/>
    <tableColumn id="4443" xr3:uid="{915246A3-5B06-4F91-86A4-56B64084FB23}" name="Column4427"/>
    <tableColumn id="4444" xr3:uid="{01595C96-65D4-4A24-8A9C-F99E60727FAC}" name="Column4428"/>
    <tableColumn id="4445" xr3:uid="{7682E164-CA68-496D-B440-F4D46D036384}" name="Column4429"/>
    <tableColumn id="4446" xr3:uid="{DD414D18-931D-4380-9A61-C72C71428A2D}" name="Column4430"/>
    <tableColumn id="4447" xr3:uid="{6239A16B-215E-42DB-A8B1-BF93BB106351}" name="Column4431"/>
    <tableColumn id="4448" xr3:uid="{1C4F1003-A178-4A16-9505-72314109B841}" name="Column4432"/>
    <tableColumn id="4449" xr3:uid="{F7F27AB6-BD49-4C24-A84F-908736738384}" name="Column4433"/>
    <tableColumn id="4450" xr3:uid="{FCC0AC1A-F9EF-45C3-8CB3-7A95D9C803F2}" name="Column4434"/>
    <tableColumn id="4451" xr3:uid="{85DCD566-16C5-49C7-BB0C-EBF1CD6F47A0}" name="Column4435"/>
    <tableColumn id="4452" xr3:uid="{3D0099F0-ACF7-4F97-B9BC-A5B8EFE17014}" name="Column4436"/>
    <tableColumn id="4453" xr3:uid="{09AF4B56-18DF-4614-8EE6-9BE15A288730}" name="Column4437"/>
    <tableColumn id="4454" xr3:uid="{D4C24C7F-4005-4940-B5C2-55E206BA18D9}" name="Column4438"/>
    <tableColumn id="4455" xr3:uid="{6404A3F9-8D6E-4B35-B792-F52EAB95052A}" name="Column4439"/>
    <tableColumn id="4456" xr3:uid="{2D8FB178-E95D-421D-BC5D-B284D1ED2550}" name="Column4440"/>
    <tableColumn id="4457" xr3:uid="{6B80259B-99E3-40DB-8A3D-99C37C4D7B5F}" name="Column4441"/>
    <tableColumn id="4458" xr3:uid="{5D0C9715-59E2-46A9-8492-D7BE823987E8}" name="Column4442"/>
    <tableColumn id="4459" xr3:uid="{CF0DE2CF-3DD9-4C86-A490-8F03E7210179}" name="Column4443"/>
    <tableColumn id="4460" xr3:uid="{03D887DC-99FC-4402-BA21-B07A001494E2}" name="Column4444"/>
    <tableColumn id="4461" xr3:uid="{CAB70C3E-BEDB-45C4-94BA-75B4BFFA2AE2}" name="Column4445"/>
    <tableColumn id="4462" xr3:uid="{80E1D3BC-1DD2-4948-92E0-D5B17CB479B9}" name="Column4446"/>
    <tableColumn id="4463" xr3:uid="{2E0F402C-6E6F-4C27-A580-C423A39772B6}" name="Column4447"/>
    <tableColumn id="4464" xr3:uid="{619A49D8-8B92-4902-B25C-52F562CDEE34}" name="Column4448"/>
    <tableColumn id="4465" xr3:uid="{E5617623-8B86-4B15-9276-223B8938A5E1}" name="Column4449"/>
    <tableColumn id="4466" xr3:uid="{AD4C1E76-F1FC-4BCA-8E6E-3969CAB02740}" name="Column4450"/>
    <tableColumn id="4467" xr3:uid="{DF9FCAD9-77D5-42B7-8689-871319BC4D8F}" name="Column4451"/>
    <tableColumn id="4468" xr3:uid="{8292BFD3-DD84-4638-9E9D-1A9E2754EE91}" name="Column4452"/>
    <tableColumn id="4469" xr3:uid="{36EE278A-7EE7-42C7-B331-6D1D33495361}" name="Column4453"/>
    <tableColumn id="4470" xr3:uid="{A3F90C6D-0851-410E-81C9-D2D17B7ED8C8}" name="Column4454"/>
    <tableColumn id="4471" xr3:uid="{FF751811-5408-48CF-BB62-5561541DE84A}" name="Column4455"/>
    <tableColumn id="4472" xr3:uid="{63958CC5-0637-4742-A9CC-7550666D20C2}" name="Column4456"/>
    <tableColumn id="4473" xr3:uid="{1748CD80-59DE-4EF0-AFC0-C1BA5C843E60}" name="Column4457"/>
    <tableColumn id="4474" xr3:uid="{B4FF00D3-8F0F-49BF-A959-E66DF31C5B6E}" name="Column4458"/>
    <tableColumn id="4475" xr3:uid="{9D0C6B5B-EBAE-4BCC-B4D9-5648E5905BD9}" name="Column4459"/>
    <tableColumn id="4476" xr3:uid="{38A888A7-6949-4240-82A1-D8D6E0290D7F}" name="Column4460"/>
    <tableColumn id="4477" xr3:uid="{4E4D8A77-D7FC-4B94-8C9A-C2732118D9B1}" name="Column4461"/>
    <tableColumn id="4478" xr3:uid="{9D20D684-FBA2-47C2-AD58-BA31197D6337}" name="Column4462"/>
    <tableColumn id="4479" xr3:uid="{C7D40107-96C0-433D-8FE0-52349EBCE432}" name="Column4463"/>
    <tableColumn id="4480" xr3:uid="{A145159C-CD0E-4A89-A434-CF5057A29BD5}" name="Column4464"/>
    <tableColumn id="4481" xr3:uid="{EA7D0421-1A79-4C7A-9EF9-250B8A8177BF}" name="Column4465"/>
    <tableColumn id="4482" xr3:uid="{DFDC624E-10CA-4712-AA1E-3E799722ADEA}" name="Column4466"/>
    <tableColumn id="4483" xr3:uid="{F693611A-27A0-4B07-BCFC-CF515EFB2D75}" name="Column4467"/>
    <tableColumn id="4484" xr3:uid="{3EBFEDEB-D7EF-4695-83EF-5BFBCC360DE0}" name="Column4468"/>
    <tableColumn id="4485" xr3:uid="{E94A18FD-FEB7-46B9-9265-62FED2766F46}" name="Column4469"/>
    <tableColumn id="4486" xr3:uid="{82315280-B054-4D4B-85D7-AE831500798E}" name="Column4470"/>
    <tableColumn id="4487" xr3:uid="{EB247EB8-A13E-49FE-9478-222F0349A6DA}" name="Column4471"/>
    <tableColumn id="4488" xr3:uid="{B11AF9A9-12B7-4796-8F3A-72AB1507D8F7}" name="Column4472"/>
    <tableColumn id="4489" xr3:uid="{10D63BBF-57D4-4D0A-A957-7234B1B4904C}" name="Column4473"/>
    <tableColumn id="4490" xr3:uid="{B8584430-1FE6-4253-855C-4FC7FF8C5B8E}" name="Column4474"/>
    <tableColumn id="4491" xr3:uid="{4064C4F3-63DE-4CC0-B3FB-2D98A3C5E307}" name="Column4475"/>
    <tableColumn id="4492" xr3:uid="{BD038C1B-1A5F-4622-9235-2DA1D70616F6}" name="Column4476"/>
    <tableColumn id="4493" xr3:uid="{E7DE33EB-DC43-4BCE-A320-EEF31A99584E}" name="Column4477"/>
    <tableColumn id="4494" xr3:uid="{BAD21B66-DCF4-479D-B8D6-F28A3BC431AC}" name="Column4478"/>
    <tableColumn id="4495" xr3:uid="{41871EF2-C100-407D-98B9-7E8BC20F0497}" name="Column4479"/>
    <tableColumn id="4496" xr3:uid="{DFDAB5BF-CECB-4DB8-A0AD-8DE859183824}" name="Column4480"/>
    <tableColumn id="4497" xr3:uid="{C65A3713-03BA-43ED-89AE-9BA842C7F815}" name="Column4481"/>
    <tableColumn id="4498" xr3:uid="{5049E5B0-542A-4746-A589-8C2FB21F73F6}" name="Column4482"/>
    <tableColumn id="4499" xr3:uid="{A37F4333-DCDD-45EB-948E-B6405FAADBAA}" name="Column4483"/>
    <tableColumn id="4500" xr3:uid="{118E652A-0DA9-44D9-900D-B1EE5736511B}" name="Column4484"/>
    <tableColumn id="4501" xr3:uid="{7172F7FF-77CB-4A10-81A8-3B505F6EE16C}" name="Column4485"/>
    <tableColumn id="4502" xr3:uid="{9A0DAD4F-AF37-4706-8921-9E6FC3F1DED6}" name="Column4486"/>
    <tableColumn id="4503" xr3:uid="{3CFBB0B8-6790-42B7-9BC3-C46B1DCF28AD}" name="Column4487"/>
    <tableColumn id="4504" xr3:uid="{8B30B6E7-6406-4D9A-B093-274672A33C2F}" name="Column4488"/>
    <tableColumn id="4505" xr3:uid="{A4B045EF-8100-42FB-BB55-0322A5AB3E2A}" name="Column4489"/>
    <tableColumn id="4506" xr3:uid="{0FB20570-BA63-4180-B212-C258FA1CFC82}" name="Column4490"/>
    <tableColumn id="4507" xr3:uid="{98CD8F41-8D79-4A23-A983-92B7AED27466}" name="Column4491"/>
    <tableColumn id="4508" xr3:uid="{B4DEB5A1-7420-4820-8BBB-B0ADA8EC5705}" name="Column4492"/>
    <tableColumn id="4509" xr3:uid="{D7110C8B-2A9B-48B4-BE0D-9FAFBCD7A752}" name="Column4493"/>
    <tableColumn id="4510" xr3:uid="{328322DD-668E-4F4B-8BA2-9F9A85FD0C98}" name="Column4494"/>
    <tableColumn id="4511" xr3:uid="{2F281530-B812-431F-AB31-1098DBBFD457}" name="Column4495"/>
    <tableColumn id="4512" xr3:uid="{544CF43A-8A5C-497F-8584-7079D9E04877}" name="Column4496"/>
    <tableColumn id="4513" xr3:uid="{7A29E40D-495F-47E8-9213-8A97A539E898}" name="Column4497"/>
    <tableColumn id="4514" xr3:uid="{79E9F6F3-F199-4958-9027-771799601626}" name="Column4498"/>
    <tableColumn id="4515" xr3:uid="{61D5B32A-38D3-46BF-B020-F245389547BB}" name="Column4499"/>
    <tableColumn id="4516" xr3:uid="{A7EA156F-44CE-4FF9-88D6-E89BDCA034E4}" name="Column4500"/>
    <tableColumn id="4517" xr3:uid="{7044BD1F-E9B1-40BF-B70D-15C529459D53}" name="Column4501"/>
    <tableColumn id="4518" xr3:uid="{CE35FEEB-BC95-4FE8-82FC-8AA26F20A61F}" name="Column4502"/>
    <tableColumn id="4519" xr3:uid="{32BCAE8C-F27A-4C76-A83F-4124627E702E}" name="Column4503"/>
    <tableColumn id="4520" xr3:uid="{86BF31CE-9D78-4E82-ADE4-C8FB8536AC4E}" name="Column4504"/>
    <tableColumn id="4521" xr3:uid="{95CFCFE8-6D97-4B3B-A372-7F1828B62BA5}" name="Column4505"/>
    <tableColumn id="4522" xr3:uid="{2B37E120-C9E9-465E-BBDB-9572F3E8C8DC}" name="Column4506"/>
    <tableColumn id="4523" xr3:uid="{43C741EA-88E2-4AE8-9B6D-D1A80CA6439D}" name="Column4507"/>
    <tableColumn id="4524" xr3:uid="{EDF62F4F-5450-41AC-A45B-A3D125682944}" name="Column4508"/>
    <tableColumn id="4525" xr3:uid="{53358809-9636-4933-AED6-7A5B615D3A59}" name="Column4509"/>
    <tableColumn id="4526" xr3:uid="{EFCB92F4-0948-438D-A41C-D8B56D7D5AE0}" name="Column4510"/>
    <tableColumn id="4527" xr3:uid="{01B16097-4E6A-4A4F-B951-A2031EA3F5BF}" name="Column4511"/>
    <tableColumn id="4528" xr3:uid="{4E02D94D-92CA-4CA5-81A6-8F60EA66B133}" name="Column4512"/>
    <tableColumn id="4529" xr3:uid="{822B3A2E-F807-4D18-B14A-0452A17663F3}" name="Column4513"/>
    <tableColumn id="4530" xr3:uid="{B4C616ED-53D0-44A6-A611-0C6267853743}" name="Column4514"/>
    <tableColumn id="4531" xr3:uid="{E65F4A5A-E7D0-43DA-8601-A2F406D9C005}" name="Column4515"/>
    <tableColumn id="4532" xr3:uid="{EF1ACB70-7D4F-4777-9E75-A55764221561}" name="Column4516"/>
    <tableColumn id="4533" xr3:uid="{620860B5-06B5-4B20-A756-C7D9399F6911}" name="Column4517"/>
    <tableColumn id="4534" xr3:uid="{479387CC-143C-4DF8-A1AD-F840B30E7969}" name="Column4518"/>
    <tableColumn id="4535" xr3:uid="{E205D992-33EA-4036-A289-BC52391FA0DA}" name="Column4519"/>
    <tableColumn id="4536" xr3:uid="{D3DEAA09-E80A-4D0C-AD31-889E1E36B759}" name="Column4520"/>
    <tableColumn id="4537" xr3:uid="{D4330988-BFBB-484C-9EC7-4D014E3A5CB6}" name="Column4521"/>
    <tableColumn id="4538" xr3:uid="{FBEDBF75-766F-4C76-9E00-992426D8E59B}" name="Column4522"/>
    <tableColumn id="4539" xr3:uid="{5360F6DC-12A0-4203-A2D8-2687D21E0594}" name="Column4523"/>
    <tableColumn id="4540" xr3:uid="{C125B601-10AF-452C-B0D1-30CB443E81EE}" name="Column4524"/>
    <tableColumn id="4541" xr3:uid="{AA4FACFE-45C2-4FED-9DC3-BCC955DF9323}" name="Column4525"/>
    <tableColumn id="4542" xr3:uid="{B4208130-8604-4559-B3CC-957E0BF50DC8}" name="Column4526"/>
    <tableColumn id="4543" xr3:uid="{23C71D26-72BC-48FB-9143-475F5CF7F514}" name="Column4527"/>
    <tableColumn id="4544" xr3:uid="{4315CD28-78E5-420A-8F1F-A09CA33BF5E4}" name="Column4528"/>
    <tableColumn id="4545" xr3:uid="{DD8B2CF3-1CE2-4FD3-84D5-E08E984A7391}" name="Column4529"/>
    <tableColumn id="4546" xr3:uid="{854D7D86-44DD-4C47-932E-8DA65B78605A}" name="Column4530"/>
    <tableColumn id="4547" xr3:uid="{8E12F2A3-FCD3-4ECC-AC0F-C11CA1433C10}" name="Column4531"/>
    <tableColumn id="4548" xr3:uid="{3AF1922B-D429-41CF-82C3-60C106D97902}" name="Column4532"/>
    <tableColumn id="4549" xr3:uid="{A02F6FA7-7A6C-40B3-8736-F9CFEC9252A1}" name="Column4533"/>
    <tableColumn id="4550" xr3:uid="{85B67363-378F-4D6A-97FF-DA5551C4404A}" name="Column4534"/>
    <tableColumn id="4551" xr3:uid="{FB676C1D-A420-4FA6-B1C2-5CA7376D420E}" name="Column4535"/>
    <tableColumn id="4552" xr3:uid="{EF6BDBAB-F90E-469B-9D67-FE2EDBDC832C}" name="Column4536"/>
    <tableColumn id="4553" xr3:uid="{091FAEDE-EE9A-460E-B9E6-532FCED744AC}" name="Column4537"/>
    <tableColumn id="4554" xr3:uid="{FC325A47-E30E-4FBF-8A07-00D16F2B2F9B}" name="Column4538"/>
    <tableColumn id="4555" xr3:uid="{2BAE8916-B919-46F0-88B7-3BA17F67C67A}" name="Column4539"/>
    <tableColumn id="4556" xr3:uid="{0280A996-E66E-42B2-A879-E0F734195C0F}" name="Column4540"/>
    <tableColumn id="4557" xr3:uid="{50332D45-D101-4F4C-89E2-F59AE69157F9}" name="Column4541"/>
    <tableColumn id="4558" xr3:uid="{F4935A90-6DFD-461E-A0A8-06D28C08D4F6}" name="Column4542"/>
    <tableColumn id="4559" xr3:uid="{D542B535-025D-4437-BDC3-C7F21969E320}" name="Column4543"/>
    <tableColumn id="4560" xr3:uid="{E90A4826-752B-442B-A759-336D9B597A65}" name="Column4544"/>
    <tableColumn id="4561" xr3:uid="{4CD2B154-58F2-428B-9AFF-B0496FA340CA}" name="Column4545"/>
    <tableColumn id="4562" xr3:uid="{C5057EDF-D3D0-4D06-A84B-8F409038C7FB}" name="Column4546"/>
    <tableColumn id="4563" xr3:uid="{03BEA2CE-952F-4D6D-8101-1B5E1EBB750A}" name="Column4547"/>
    <tableColumn id="4564" xr3:uid="{73B65C1B-9FF2-42C8-85A4-DE7E7F872161}" name="Column4548"/>
    <tableColumn id="4565" xr3:uid="{228E3EEF-6B85-488A-8163-C731507285D3}" name="Column4549"/>
    <tableColumn id="4566" xr3:uid="{497B2177-BFE0-42C5-87F2-6E02F7F4AFA8}" name="Column4550"/>
    <tableColumn id="4567" xr3:uid="{631AD228-79D1-4ED6-A5E8-F827024164C3}" name="Column4551"/>
    <tableColumn id="4568" xr3:uid="{CAFC10FD-A147-4A63-94D9-82686B3CB74D}" name="Column4552"/>
    <tableColumn id="4569" xr3:uid="{65C21E86-A746-4F23-A903-014660169772}" name="Column4553"/>
    <tableColumn id="4570" xr3:uid="{5EA8CB73-1EFD-40F5-BA24-EF0BBC732C4E}" name="Column4554"/>
    <tableColumn id="4571" xr3:uid="{665C2FB7-2702-4FBC-84AB-ABF959BEDCFC}" name="Column4555"/>
    <tableColumn id="4572" xr3:uid="{29EEF9B1-1083-4830-B095-B7D274570E13}" name="Column4556"/>
    <tableColumn id="4573" xr3:uid="{C2BD8375-8B33-44D7-966F-5E7E573E116F}" name="Column4557"/>
    <tableColumn id="4574" xr3:uid="{72DBBB59-FEFE-4DE6-891C-64050290AB22}" name="Column4558"/>
    <tableColumn id="4575" xr3:uid="{EC61E581-6A9E-47A1-9E0E-0991A9E9C596}" name="Column4559"/>
    <tableColumn id="4576" xr3:uid="{3F4739E6-644D-4230-9385-561D6D932FAB}" name="Column4560"/>
    <tableColumn id="4577" xr3:uid="{607122E3-0AFF-4B77-9D45-2FD8A6DD2149}" name="Column4561"/>
    <tableColumn id="4578" xr3:uid="{765A53D8-2999-4A42-92CD-73E81BDAB208}" name="Column4562"/>
    <tableColumn id="4579" xr3:uid="{27ECB60F-2B81-440C-A7C6-963235FDCDEC}" name="Column4563"/>
    <tableColumn id="4580" xr3:uid="{39F20831-B2FE-46B1-8AB1-4BEFA8E02B64}" name="Column4564"/>
    <tableColumn id="4581" xr3:uid="{611371E9-DEDB-46FA-80F3-961855D30C07}" name="Column4565"/>
    <tableColumn id="4582" xr3:uid="{A282CB8C-2654-4554-B809-B3FE3C268279}" name="Column4566"/>
    <tableColumn id="4583" xr3:uid="{2C1F7DFE-0C2B-4B21-A8FF-B18CE776FCD2}" name="Column4567"/>
    <tableColumn id="4584" xr3:uid="{9A36EFF2-F098-4DE7-88AB-78926C930474}" name="Column4568"/>
    <tableColumn id="4585" xr3:uid="{54A884B9-32AF-483D-8F59-97D50260F171}" name="Column4569"/>
    <tableColumn id="4586" xr3:uid="{D086F77F-DA0A-4139-8FC9-675686EE1F2B}" name="Column4570"/>
    <tableColumn id="4587" xr3:uid="{3AB87A1D-88F3-45F7-A4ED-262910DA2696}" name="Column4571"/>
    <tableColumn id="4588" xr3:uid="{D8AF28E9-29DC-4787-9F0B-05F71F33E369}" name="Column4572"/>
    <tableColumn id="4589" xr3:uid="{AFCE4390-2E22-460D-ABCC-4DA638D5B488}" name="Column4573"/>
    <tableColumn id="4590" xr3:uid="{B51F056E-3F76-4150-8DAA-4455FFB50851}" name="Column4574"/>
    <tableColumn id="4591" xr3:uid="{B60696E6-EE08-4CE0-AC14-5D71B0601F3E}" name="Column4575"/>
    <tableColumn id="4592" xr3:uid="{8A8FD774-E2D6-4307-8484-5C547D6CB4B7}" name="Column4576"/>
    <tableColumn id="4593" xr3:uid="{6B589D66-02C1-48C9-83DB-A58FC959D1C7}" name="Column4577"/>
    <tableColumn id="4594" xr3:uid="{6E387524-C83A-478B-8568-C07A52194F4D}" name="Column4578"/>
    <tableColumn id="4595" xr3:uid="{B2E007BC-EDD0-44F9-BC2D-A002DD05644F}" name="Column4579"/>
    <tableColumn id="4596" xr3:uid="{6F8687F7-4A9C-418C-B4F7-CB30C8642B84}" name="Column4580"/>
    <tableColumn id="4597" xr3:uid="{C568AC0A-231E-4B58-8A3E-62D046E4BB4B}" name="Column4581"/>
    <tableColumn id="4598" xr3:uid="{4C33FAA2-FD91-4176-ADFE-893A916E2D96}" name="Column4582"/>
    <tableColumn id="4599" xr3:uid="{76AA919C-0605-445B-AF5E-D9CF5C1D3675}" name="Column4583"/>
    <tableColumn id="4600" xr3:uid="{C6001047-F483-4781-B5C0-3A51DFFD495F}" name="Column4584"/>
    <tableColumn id="4601" xr3:uid="{E6FE1076-71C6-4682-8D42-4BF94C000E42}" name="Column4585"/>
    <tableColumn id="4602" xr3:uid="{43AEECCC-C7FC-4812-AF96-E9BF38482FC0}" name="Column4586"/>
    <tableColumn id="4603" xr3:uid="{242F8ECD-A6D6-4187-A0CC-57DB4D672E08}" name="Column4587"/>
    <tableColumn id="4604" xr3:uid="{C571D690-2EEB-485B-85BC-FC28D9725AC8}" name="Column4588"/>
    <tableColumn id="4605" xr3:uid="{2C158EAA-7DB6-43FC-9293-D24071CF73E4}" name="Column4589"/>
    <tableColumn id="4606" xr3:uid="{F05EB82E-B481-4A54-8B59-08C78119C374}" name="Column4590"/>
    <tableColumn id="4607" xr3:uid="{7F566F98-39C3-4CD8-B150-778A9C59622D}" name="Column4591"/>
    <tableColumn id="4608" xr3:uid="{DEEBC713-C35F-42A2-8801-93CEAC686355}" name="Column4592"/>
    <tableColumn id="4609" xr3:uid="{D26B7692-C6C3-4A03-B9D6-5A5EF3F55AD0}" name="Column4593"/>
    <tableColumn id="4610" xr3:uid="{BCBCFE60-5B96-4074-816C-0C7AFE0F03BE}" name="Column4594"/>
    <tableColumn id="4611" xr3:uid="{AADEAD07-C3F4-4653-8DDE-BFA4C15D51A3}" name="Column4595"/>
    <tableColumn id="4612" xr3:uid="{2EB257D3-A0F0-4F2D-B593-0546F37530B9}" name="Column4596"/>
    <tableColumn id="4613" xr3:uid="{AC046D59-5F2C-4FC9-920F-618029AD18B7}" name="Column4597"/>
    <tableColumn id="4614" xr3:uid="{76B17D40-882C-4B52-BBED-A7B65DE93EA7}" name="Column4598"/>
    <tableColumn id="4615" xr3:uid="{FC4A9A3F-E8BB-4211-906B-9A99C04A90F4}" name="Column4599"/>
    <tableColumn id="4616" xr3:uid="{C0824ABE-238E-4724-8B9D-7A262B38938E}" name="Column4600"/>
    <tableColumn id="4617" xr3:uid="{D294B329-FCC7-4EE2-A2E6-2B0EB2CB830D}" name="Column4601"/>
    <tableColumn id="4618" xr3:uid="{455275A3-F7ED-4DB6-BC3E-DD7C84788FB1}" name="Column4602"/>
    <tableColumn id="4619" xr3:uid="{27E3CA26-E735-4442-A2E6-D2D956E7184F}" name="Column4603"/>
    <tableColumn id="4620" xr3:uid="{D60F9BFF-0240-48E1-BFEE-AAFA3A08ADA6}" name="Column4604"/>
    <tableColumn id="4621" xr3:uid="{A992C4B8-9CCE-48E7-8C7F-EC3E10B1D102}" name="Column4605"/>
    <tableColumn id="4622" xr3:uid="{3BF77787-C498-4A2E-890D-7C5CC63B6AC1}" name="Column4606"/>
    <tableColumn id="4623" xr3:uid="{A616512D-5B2A-46D3-89FA-A04FBD52FEFE}" name="Column4607"/>
    <tableColumn id="4624" xr3:uid="{E064ACA5-6048-48F3-8D24-C2CF518AE6BC}" name="Column4608"/>
    <tableColumn id="4625" xr3:uid="{87FF95A1-2865-4272-B047-D17F993DFC34}" name="Column4609"/>
    <tableColumn id="4626" xr3:uid="{6892EFCE-91F5-486A-96E0-BAACBEB452C8}" name="Column4610"/>
    <tableColumn id="4627" xr3:uid="{A15A7C59-696D-4AF9-81E0-60C3EBDC3C83}" name="Column4611"/>
    <tableColumn id="4628" xr3:uid="{45C58F5E-21AF-42FF-BFEE-CFB6A85440ED}" name="Column4612"/>
    <tableColumn id="4629" xr3:uid="{D3EE074A-642B-48CC-A4FD-D43F6BD47D8C}" name="Column4613"/>
    <tableColumn id="4630" xr3:uid="{E6290F7A-5B0E-4A19-BBF3-DD75D97305EF}" name="Column4614"/>
    <tableColumn id="4631" xr3:uid="{B8B6C8E2-7905-4958-B68F-ACE3763EA1D2}" name="Column4615"/>
    <tableColumn id="4632" xr3:uid="{C64D8BE6-8B3C-4C76-A215-D6D80E2A67AE}" name="Column4616"/>
    <tableColumn id="4633" xr3:uid="{021BEE7E-6A02-4E3B-8AF8-C08B7B8BE0DE}" name="Column4617"/>
    <tableColumn id="4634" xr3:uid="{25D0ED4B-2FE8-4744-8EFB-E795ADDB8A49}" name="Column4618"/>
    <tableColumn id="4635" xr3:uid="{FC7ED7BB-4684-4478-9D4A-6078F5D1C745}" name="Column4619"/>
    <tableColumn id="4636" xr3:uid="{EB9116DE-05C1-4307-BF3A-B5BBB1C09833}" name="Column4620"/>
    <tableColumn id="4637" xr3:uid="{9F7C5877-CE72-468B-B345-F81993114F40}" name="Column4621"/>
    <tableColumn id="4638" xr3:uid="{FB746D0A-4CCA-4716-B2F2-A584C9CBFEBE}" name="Column4622"/>
    <tableColumn id="4639" xr3:uid="{74C7FDAF-63A2-4748-AE2F-76209C28BAFC}" name="Column4623"/>
    <tableColumn id="4640" xr3:uid="{48F1A40D-B616-4DE3-B4C6-FCD6ADF930E2}" name="Column4624"/>
    <tableColumn id="4641" xr3:uid="{385658EE-9363-4682-96AB-8C1851F388AF}" name="Column4625"/>
    <tableColumn id="4642" xr3:uid="{BB1DF4B8-A619-4BF6-BCF8-3E207B793B94}" name="Column4626"/>
    <tableColumn id="4643" xr3:uid="{60E066B9-9EA6-4280-B815-C01CC69C212F}" name="Column4627"/>
    <tableColumn id="4644" xr3:uid="{901A7278-74E7-42B9-BB48-DF5511B7DF14}" name="Column4628"/>
    <tableColumn id="4645" xr3:uid="{CEAAB901-8C9A-4157-BA70-58B858AAA9B4}" name="Column4629"/>
    <tableColumn id="4646" xr3:uid="{08A6D298-EB68-4A24-95E7-1D574827CB7E}" name="Column4630"/>
    <tableColumn id="4647" xr3:uid="{07655143-DDB9-48E1-AA9D-D04909E8ACE6}" name="Column4631"/>
    <tableColumn id="4648" xr3:uid="{01B69E03-B35D-42E5-B37E-863F5C290D97}" name="Column4632"/>
    <tableColumn id="4649" xr3:uid="{F2AEE9C3-B920-403C-97FB-DBAA7A7357AE}" name="Column4633"/>
    <tableColumn id="4650" xr3:uid="{B42D2201-8E53-41A8-8CAE-CBA92290978F}" name="Column4634"/>
    <tableColumn id="4651" xr3:uid="{AEC09234-E63E-4F5B-ACBE-20DF1F45EC98}" name="Column4635"/>
    <tableColumn id="4652" xr3:uid="{1B0D52B3-D3E7-467F-B16B-59E2A50847D5}" name="Column4636"/>
    <tableColumn id="4653" xr3:uid="{2FEE9CD5-8259-4D59-853B-28F2F4DA5948}" name="Column4637"/>
    <tableColumn id="4654" xr3:uid="{1920A0F6-B517-4422-86AA-EB31F1EA8AA4}" name="Column4638"/>
    <tableColumn id="4655" xr3:uid="{F15C8E64-1644-4E5F-BDBB-E479DFE69DB9}" name="Column4639"/>
    <tableColumn id="4656" xr3:uid="{B377C23F-D529-4736-9A2F-25ACCFBCCCFA}" name="Column4640"/>
    <tableColumn id="4657" xr3:uid="{410155B9-9FDC-4E51-9CD4-4DCFC75F5A8F}" name="Column4641"/>
    <tableColumn id="4658" xr3:uid="{66B4B254-3116-4DD7-9221-5B9803157187}" name="Column4642"/>
    <tableColumn id="4659" xr3:uid="{6AABF779-2317-4015-89BB-CD6490E3791C}" name="Column4643"/>
    <tableColumn id="4660" xr3:uid="{DDB5778A-0F1E-4BDB-B3D9-7DBB250B3787}" name="Column4644"/>
    <tableColumn id="4661" xr3:uid="{299DBE1F-87C3-4A92-9651-AE49DC31D880}" name="Column4645"/>
    <tableColumn id="4662" xr3:uid="{31E26343-01C1-4B7B-9272-8469BC5F2171}" name="Column4646"/>
    <tableColumn id="4663" xr3:uid="{5894C750-C65B-4658-9D09-BAD519DC9724}" name="Column4647"/>
    <tableColumn id="4664" xr3:uid="{C3615153-3587-47FA-A5F3-ECCA47E1DD9E}" name="Column4648"/>
    <tableColumn id="4665" xr3:uid="{E602EBF9-3908-4FF8-A7BE-5F11C5BD6D54}" name="Column4649"/>
    <tableColumn id="4666" xr3:uid="{EB0407B3-E567-4270-A051-F7F5F0985C07}" name="Column4650"/>
    <tableColumn id="4667" xr3:uid="{CED65BE3-BB69-48F7-BD51-086E171531D3}" name="Column4651"/>
    <tableColumn id="4668" xr3:uid="{D141C3D8-D613-4722-8132-8F381250C03C}" name="Column4652"/>
    <tableColumn id="4669" xr3:uid="{8F89C92B-1A02-4F77-9BCB-AC99A24441BC}" name="Column4653"/>
    <tableColumn id="4670" xr3:uid="{6CAB0946-AE7E-47A8-B7EA-F015D14442C6}" name="Column4654"/>
    <tableColumn id="4671" xr3:uid="{880828F1-3BC3-4288-8B3E-91D8873B95BD}" name="Column4655"/>
    <tableColumn id="4672" xr3:uid="{FCA29137-4114-44EB-88D5-A1A4ED4D78A3}" name="Column4656"/>
    <tableColumn id="4673" xr3:uid="{119F3104-486D-403F-8D04-E64D977FEE2C}" name="Column4657"/>
    <tableColumn id="4674" xr3:uid="{AD6A2B9C-5A8C-48D9-B0FC-C862B3316CD2}" name="Column4658"/>
    <tableColumn id="4675" xr3:uid="{6D89C9E0-9A42-49CA-B0EC-F4C5D5F9EAD4}" name="Column4659"/>
    <tableColumn id="4676" xr3:uid="{E51E1F7C-4F7E-4FD9-8EDB-823CED76FDE0}" name="Column4660"/>
    <tableColumn id="4677" xr3:uid="{3CAEF621-05DD-414C-9D8B-4916809BFC19}" name="Column4661"/>
    <tableColumn id="4678" xr3:uid="{BDDDB483-9A30-4433-A6B2-420BB8E1B2BD}" name="Column4662"/>
    <tableColumn id="4679" xr3:uid="{66E122DF-851D-4DB1-9C40-5244122E91EF}" name="Column4663"/>
    <tableColumn id="4680" xr3:uid="{2D08CD8A-A5AD-48AB-8788-FF10CE8FC340}" name="Column4664"/>
    <tableColumn id="4681" xr3:uid="{F38A8C47-CE0B-4118-B91E-712E7614357F}" name="Column4665"/>
    <tableColumn id="4682" xr3:uid="{684C6C9A-63BE-4FCC-A0A9-9081E38181E7}" name="Column4666"/>
    <tableColumn id="4683" xr3:uid="{A80C10C4-FD9B-43B6-810C-BF39138327F0}" name="Column4667"/>
    <tableColumn id="4684" xr3:uid="{DD1BD0C3-489F-4268-9F95-367ADC2F3C15}" name="Column4668"/>
    <tableColumn id="4685" xr3:uid="{2E1FB080-E28B-4684-ADD1-9EB1253E9135}" name="Column4669"/>
    <tableColumn id="4686" xr3:uid="{53252C34-35B3-423C-944D-B8677ADDB1AA}" name="Column4670"/>
    <tableColumn id="4687" xr3:uid="{F1D62B4F-AB7B-4769-8A73-185CD06A37B8}" name="Column4671"/>
    <tableColumn id="4688" xr3:uid="{673EEA5B-72A6-46B8-B2DE-00936104731D}" name="Column4672"/>
    <tableColumn id="4689" xr3:uid="{CD0CC32C-BB3A-4533-B42A-0B5C274100FF}" name="Column4673"/>
    <tableColumn id="4690" xr3:uid="{3AEC41C8-AD5E-4839-839A-6BBF82079876}" name="Column4674"/>
    <tableColumn id="4691" xr3:uid="{ECBCA27A-B2F9-4991-84D1-B51132EC0869}" name="Column4675"/>
    <tableColumn id="4692" xr3:uid="{F32DCF28-08B4-45F8-BF8E-93090E81A41B}" name="Column4676"/>
    <tableColumn id="4693" xr3:uid="{AEEA7BF6-5E2F-4141-8100-4442D3274792}" name="Column4677"/>
    <tableColumn id="4694" xr3:uid="{CBF6BE7D-BF20-4275-8FB9-109315120B01}" name="Column4678"/>
    <tableColumn id="4695" xr3:uid="{7753760D-09E6-4A3D-BE0C-66C86C050290}" name="Column4679"/>
    <tableColumn id="4696" xr3:uid="{3F3BD862-CBA8-49CC-8863-205D963F0992}" name="Column4680"/>
    <tableColumn id="4697" xr3:uid="{130D0430-BC86-478F-9CD7-5EF4B7EEFB3F}" name="Column4681"/>
    <tableColumn id="4698" xr3:uid="{3826935C-331A-4232-916B-8BE5FBED78C0}" name="Column4682"/>
    <tableColumn id="4699" xr3:uid="{C05332FE-A975-4D08-9731-F218E9EA7BA1}" name="Column4683"/>
    <tableColumn id="4700" xr3:uid="{2688093D-B045-47BC-BADA-C90A2E25CEC5}" name="Column4684"/>
    <tableColumn id="4701" xr3:uid="{EC476241-3DF2-4ABD-BE69-D4F5C4A160DD}" name="Column4685"/>
    <tableColumn id="4702" xr3:uid="{9B993B22-3E91-4A17-A984-0E49C552BD6B}" name="Column4686"/>
    <tableColumn id="4703" xr3:uid="{0DA7FD4D-F675-4D19-ABA7-C94B8D09BC6A}" name="Column4687"/>
    <tableColumn id="4704" xr3:uid="{CB1B4E65-643F-4D68-B1BE-4DBA5F56DD80}" name="Column4688"/>
    <tableColumn id="4705" xr3:uid="{A7C0FD0A-7F57-4188-88CE-656E45A10B67}" name="Column4689"/>
    <tableColumn id="4706" xr3:uid="{D43BC20F-7AA4-45A0-A6AE-2327F42E33B8}" name="Column4690"/>
    <tableColumn id="4707" xr3:uid="{F100EEAF-DCC4-4026-AABE-4BCE5CD6BE6F}" name="Column4691"/>
    <tableColumn id="4708" xr3:uid="{46E335AA-4268-4EE6-8B8C-CF9B34AE6B93}" name="Column4692"/>
    <tableColumn id="4709" xr3:uid="{057144A2-DB25-4EC5-813E-1129B6F1D318}" name="Column4693"/>
    <tableColumn id="4710" xr3:uid="{34543405-8D83-40EF-82B5-AE9F53B22802}" name="Column4694"/>
    <tableColumn id="4711" xr3:uid="{A4AD5280-57AB-485E-B8B2-40ACD0E53CCC}" name="Column4695"/>
    <tableColumn id="4712" xr3:uid="{687D4505-3EBA-42C3-AF32-3738211CBD06}" name="Column4696"/>
    <tableColumn id="4713" xr3:uid="{B8A36FDD-DAF6-4DA3-9341-1AD7E27BB4A9}" name="Column4697"/>
    <tableColumn id="4714" xr3:uid="{A4E30DD7-EF4B-4A8F-9A73-E9C58A42DE17}" name="Column4698"/>
    <tableColumn id="4715" xr3:uid="{89BAE7DE-822C-4231-8C96-3AE6E9532D76}" name="Column4699"/>
    <tableColumn id="4716" xr3:uid="{30A2E412-425E-41DC-A148-BA296AB12804}" name="Column4700"/>
    <tableColumn id="4717" xr3:uid="{B290E9F9-9DEC-4E89-AAE5-04345EE8FFF2}" name="Column4701"/>
    <tableColumn id="4718" xr3:uid="{12E8ACD5-86C6-4D7B-AD70-18A0A16646E1}" name="Column4702"/>
    <tableColumn id="4719" xr3:uid="{9CBB3F97-207C-4EC3-A02C-915416ACDAAE}" name="Column4703"/>
    <tableColumn id="4720" xr3:uid="{396716C9-3F3A-4576-B900-62C5C155D02C}" name="Column4704"/>
    <tableColumn id="4721" xr3:uid="{885C40E3-FAA9-4341-9FE3-73637DEACD68}" name="Column4705"/>
    <tableColumn id="4722" xr3:uid="{85B8CAAD-1D91-48E4-BC15-9BDB652DF77C}" name="Column4706"/>
    <tableColumn id="4723" xr3:uid="{894B4674-2A39-41C9-8923-293FC2D24064}" name="Column4707"/>
    <tableColumn id="4724" xr3:uid="{ACEC8830-B564-49E0-8B93-86DD21DE5D3B}" name="Column4708"/>
    <tableColumn id="4725" xr3:uid="{043FA34A-C00D-48A3-AFA5-3E7418585A6B}" name="Column4709"/>
    <tableColumn id="4726" xr3:uid="{7DA36E27-AACC-4E9B-B5EE-967F66D53FF0}" name="Column4710"/>
    <tableColumn id="4727" xr3:uid="{B4AF72AC-A5AF-496B-9AB9-9EB44A1B06FB}" name="Column4711"/>
    <tableColumn id="4728" xr3:uid="{CC85B652-5F71-477D-8C59-26B0EBFBB815}" name="Column4712"/>
    <tableColumn id="4729" xr3:uid="{0B93DFA8-5DAB-4624-BEF9-6CDB65C17909}" name="Column4713"/>
    <tableColumn id="4730" xr3:uid="{B77B431C-3182-40C7-B555-71EB8F333E64}" name="Column4714"/>
    <tableColumn id="4731" xr3:uid="{04CB8B1C-ADB2-4A6B-8858-B12DF343A121}" name="Column4715"/>
    <tableColumn id="4732" xr3:uid="{3502B252-EE81-40E3-8081-F569EB3B884E}" name="Column4716"/>
    <tableColumn id="4733" xr3:uid="{6E943433-382B-405B-A579-4A8C85FD791D}" name="Column4717"/>
    <tableColumn id="4734" xr3:uid="{39DD8E8A-190E-4846-B446-4A58475DE3F7}" name="Column4718"/>
    <tableColumn id="4735" xr3:uid="{E642A0D2-BA3B-463B-B417-6C017A44D58E}" name="Column4719"/>
    <tableColumn id="4736" xr3:uid="{8D710F52-4158-4D74-905F-4FB9D200D01F}" name="Column4720"/>
    <tableColumn id="4737" xr3:uid="{DC621B77-8E12-4DEE-B197-E67137481AAF}" name="Column4721"/>
    <tableColumn id="4738" xr3:uid="{D30B0C37-740C-441B-A0E8-C16667EC3644}" name="Column4722"/>
    <tableColumn id="4739" xr3:uid="{365E55F5-8E84-4FDF-8F71-AA1FFCA7D00C}" name="Column4723"/>
    <tableColumn id="4740" xr3:uid="{86F62AC0-CACE-4DB5-9CDF-E770A02D687C}" name="Column4724"/>
    <tableColumn id="4741" xr3:uid="{B19E9BE0-9F6F-41D0-A9FF-F17EBFCEC016}" name="Column4725"/>
    <tableColumn id="4742" xr3:uid="{25A1D005-9C04-4C52-A58E-34D6194D0D3A}" name="Column4726"/>
    <tableColumn id="4743" xr3:uid="{AB91BE7C-7A7A-41C3-9F20-876BD8844A0F}" name="Column4727"/>
    <tableColumn id="4744" xr3:uid="{C7E96277-D2C6-4227-9E9D-C127A6A60027}" name="Column4728"/>
    <tableColumn id="4745" xr3:uid="{6C1FD73A-4A0D-491F-92EA-DD7E7FA82CFA}" name="Column4729"/>
    <tableColumn id="4746" xr3:uid="{883AA197-8702-470D-97CB-E65354D04F02}" name="Column4730"/>
    <tableColumn id="4747" xr3:uid="{154F5A99-E5A6-4D21-A20A-7D782D85EAB9}" name="Column4731"/>
    <tableColumn id="4748" xr3:uid="{724CB0DD-F08E-4477-86B9-99B8B9817D3F}" name="Column4732"/>
    <tableColumn id="4749" xr3:uid="{0F2E9676-52BA-41CD-8B0D-10317CE721D0}" name="Column4733"/>
    <tableColumn id="4750" xr3:uid="{2C12D3EB-FE22-4EB9-8CFC-30A3C225026A}" name="Column4734"/>
    <tableColumn id="4751" xr3:uid="{AC546774-4ABB-4B12-8FBB-186832731A62}" name="Column4735"/>
    <tableColumn id="4752" xr3:uid="{19694110-AD05-4248-899F-76A70524EC35}" name="Column4736"/>
    <tableColumn id="4753" xr3:uid="{5211F111-90EB-4767-8A51-E9B67D91D49E}" name="Column4737"/>
    <tableColumn id="4754" xr3:uid="{866994D4-BFA0-45BE-91DF-74619B44EB28}" name="Column4738"/>
    <tableColumn id="4755" xr3:uid="{26AFBF40-39A1-43FD-BFF6-84758D5D1259}" name="Column4739"/>
    <tableColumn id="4756" xr3:uid="{0E6BEC11-8DCA-48CF-8BF9-DE337C4A4D73}" name="Column4740"/>
    <tableColumn id="4757" xr3:uid="{0DE5024C-CE02-4508-90FE-B9B9F0870321}" name="Column4741"/>
    <tableColumn id="4758" xr3:uid="{22AD7043-4DE9-44E5-AD2B-7448D681B2B6}" name="Column4742"/>
    <tableColumn id="4759" xr3:uid="{6C4BF1F3-7CA1-4F55-A4E6-5A8100E54530}" name="Column4743"/>
    <tableColumn id="4760" xr3:uid="{8FDD8DA5-0D25-446B-815D-9378ACD76CB9}" name="Column4744"/>
    <tableColumn id="4761" xr3:uid="{0651CAAA-3433-41C9-BFDD-BDEE67F48713}" name="Column4745"/>
    <tableColumn id="4762" xr3:uid="{D35048E7-032A-4FEF-9A62-2FBCDE21FDCA}" name="Column4746"/>
    <tableColumn id="4763" xr3:uid="{29582D3A-46ED-4455-9801-3573A91BB63C}" name="Column4747"/>
    <tableColumn id="4764" xr3:uid="{09172868-EF03-4F9C-9E4F-87EEE78AC4F9}" name="Column4748"/>
    <tableColumn id="4765" xr3:uid="{F0A0884D-97A1-472D-BFDE-4B238E1F5CA9}" name="Column4749"/>
    <tableColumn id="4766" xr3:uid="{FF765529-E323-40F9-8BC4-42CA70DA8371}" name="Column4750"/>
    <tableColumn id="4767" xr3:uid="{C02B7A1D-55F0-4730-8278-D66BA0C1486D}" name="Column4751"/>
    <tableColumn id="4768" xr3:uid="{A142282C-8BA7-42B6-AEA5-0AB917DB6E69}" name="Column4752"/>
    <tableColumn id="4769" xr3:uid="{B453DCAC-2A9C-4EC6-9758-FBF380CBCD83}" name="Column4753"/>
    <tableColumn id="4770" xr3:uid="{515DC3F3-749F-45D5-A6E3-070A91A8D021}" name="Column4754"/>
    <tableColumn id="4771" xr3:uid="{EDA9EFC6-7F88-4B51-B0CA-15923CAA419F}" name="Column4755"/>
    <tableColumn id="4772" xr3:uid="{A6F4CAC7-06A3-4C4C-B0B7-39B79E00A981}" name="Column4756"/>
    <tableColumn id="4773" xr3:uid="{046C6DC9-80AE-4603-ABCA-7C079D50EECA}" name="Column4757"/>
    <tableColumn id="4774" xr3:uid="{EBC92926-9377-434F-9F30-C874795044C3}" name="Column4758"/>
    <tableColumn id="4775" xr3:uid="{B71FCED5-589B-4E64-8289-8900C783EF00}" name="Column4759"/>
    <tableColumn id="4776" xr3:uid="{149DAB71-F7AF-4A15-A88F-B7BF1A216CA2}" name="Column4760"/>
    <tableColumn id="4777" xr3:uid="{02D9AE89-506C-4C97-9B60-FDCFA3A8B997}" name="Column4761"/>
    <tableColumn id="4778" xr3:uid="{3706AD3D-624C-4F88-B5DE-E2BF4FEB8936}" name="Column4762"/>
    <tableColumn id="4779" xr3:uid="{7730381C-846B-4AAF-9BBA-827A318BEA56}" name="Column4763"/>
    <tableColumn id="4780" xr3:uid="{FA991E39-4A24-4A31-9ECA-CB6951E4B392}" name="Column4764"/>
    <tableColumn id="4781" xr3:uid="{630B24FB-898F-4EFD-A5EA-7FE99B69A346}" name="Column4765"/>
    <tableColumn id="4782" xr3:uid="{B5C68746-4E91-4755-B325-243409B1AA3D}" name="Column4766"/>
    <tableColumn id="4783" xr3:uid="{65A2BB67-A50A-4831-945B-6486D8406A44}" name="Column4767"/>
    <tableColumn id="4784" xr3:uid="{9B377DD4-7116-4388-871B-B36DB20E759F}" name="Column4768"/>
    <tableColumn id="4785" xr3:uid="{855B8D8F-DC49-49EA-A78F-ADC51580E43F}" name="Column4769"/>
    <tableColumn id="4786" xr3:uid="{5876097A-37E8-47EA-B8FD-9F2B435F96E8}" name="Column4770"/>
    <tableColumn id="4787" xr3:uid="{A0F7A1C1-218B-4C1A-9D40-E1310BA75DCD}" name="Column4771"/>
    <tableColumn id="4788" xr3:uid="{25FFAB7D-80A7-4E90-AECC-B907D4831470}" name="Column4772"/>
    <tableColumn id="4789" xr3:uid="{6C415236-D891-4A8F-B661-2CC9A270B8EB}" name="Column4773"/>
    <tableColumn id="4790" xr3:uid="{5C03EE05-3F08-4F86-BE07-E5BEDF00897F}" name="Column4774"/>
    <tableColumn id="4791" xr3:uid="{237BF358-A627-4672-BADD-FEEB21EFF74F}" name="Column4775"/>
    <tableColumn id="4792" xr3:uid="{C2DCC40B-0B22-42C7-A120-109AFA731090}" name="Column4776"/>
    <tableColumn id="4793" xr3:uid="{F1F36BED-1B1A-42C0-B8A9-B0DC0DFA198F}" name="Column4777"/>
    <tableColumn id="4794" xr3:uid="{0E14EE12-BCBC-479A-A84F-5A7B4D4BCB50}" name="Column4778"/>
    <tableColumn id="4795" xr3:uid="{92A11284-45B5-4138-9762-00A78D8D141F}" name="Column4779"/>
    <tableColumn id="4796" xr3:uid="{2B8DE34B-732D-43CC-A32C-83D0320F595F}" name="Column4780"/>
    <tableColumn id="4797" xr3:uid="{BF2A21AB-9805-439B-BC37-C9E9797686B7}" name="Column4781"/>
    <tableColumn id="4798" xr3:uid="{27563620-F89E-4683-A313-3F995E992AF2}" name="Column4782"/>
    <tableColumn id="4799" xr3:uid="{1F912F94-9792-4AEC-91B8-2FCDAE4CB716}" name="Column4783"/>
    <tableColumn id="4800" xr3:uid="{33F9E965-E342-417B-B171-9DE2EBCEB618}" name="Column4784"/>
    <tableColumn id="4801" xr3:uid="{FF68D5AC-6273-4EE6-9EB9-E729BAE17740}" name="Column4785"/>
    <tableColumn id="4802" xr3:uid="{9006CC5B-8C8C-49F3-A0EA-4F8678D04E96}" name="Column4786"/>
    <tableColumn id="4803" xr3:uid="{93BBBEDF-688F-4AD4-9E60-7E2E2FDE253D}" name="Column4787"/>
    <tableColumn id="4804" xr3:uid="{02A732E7-E29B-4F46-A567-AC77F9CABED8}" name="Column4788"/>
    <tableColumn id="4805" xr3:uid="{E8B9E35E-5304-4608-9291-A1C2A43AB6E8}" name="Column4789"/>
    <tableColumn id="4806" xr3:uid="{86C89E39-D0BA-48B1-9421-465E287AEC26}" name="Column4790"/>
    <tableColumn id="4807" xr3:uid="{8794F487-31B9-4714-A2A7-6988FF990CC9}" name="Column4791"/>
    <tableColumn id="4808" xr3:uid="{2F41333A-B713-48A3-B2A5-2796E22EC9F8}" name="Column4792"/>
    <tableColumn id="4809" xr3:uid="{780F774E-EA7D-4F74-A87B-E77604386D73}" name="Column4793"/>
    <tableColumn id="4810" xr3:uid="{73C6B59F-8AB4-4D8A-8134-49EB8665B54B}" name="Column4794"/>
    <tableColumn id="4811" xr3:uid="{7CB331B4-F352-4D17-86EF-671ED36000B2}" name="Column4795"/>
    <tableColumn id="4812" xr3:uid="{58D088C5-F495-4019-967B-E9A8507509FB}" name="Column4796"/>
    <tableColumn id="4813" xr3:uid="{CDAD6648-846C-4AC3-8CF0-0F88D5160AF0}" name="Column4797"/>
    <tableColumn id="4814" xr3:uid="{A93C9A1C-0106-4FCB-8DC7-A943CC655C0F}" name="Column4798"/>
    <tableColumn id="4815" xr3:uid="{C6F32E00-4D8A-4E26-B271-8D9B912E8925}" name="Column4799"/>
    <tableColumn id="4816" xr3:uid="{6496FAE5-5F5F-4D01-BB59-4E81642CE2EE}" name="Column4800"/>
    <tableColumn id="4817" xr3:uid="{419FF059-3893-4B7F-BB1C-19632472DC36}" name="Column4801"/>
    <tableColumn id="4818" xr3:uid="{4184DD08-4C4A-4F8B-860F-B4F5247EFE0E}" name="Column4802"/>
    <tableColumn id="4819" xr3:uid="{CD20BEFD-8272-4F6D-866A-960671724C0D}" name="Column4803"/>
    <tableColumn id="4820" xr3:uid="{A3425F0B-FD01-4F03-AA81-724374F4DC7E}" name="Column4804"/>
    <tableColumn id="4821" xr3:uid="{FCFF3D54-6777-4990-8162-42CD98E66BD8}" name="Column4805"/>
    <tableColumn id="4822" xr3:uid="{7C6DE198-DF93-4B8D-839B-A7E0135D2DAA}" name="Column4806"/>
    <tableColumn id="4823" xr3:uid="{A85A4CA6-B0C6-4A50-A6CE-F934536B8258}" name="Column4807"/>
    <tableColumn id="4824" xr3:uid="{47CD1235-8A69-497D-BE52-9AE745AABE72}" name="Column4808"/>
    <tableColumn id="4825" xr3:uid="{38EACD11-5F9F-4A4C-96FD-3DB1E13CD84B}" name="Column4809"/>
    <tableColumn id="4826" xr3:uid="{DCF4C0B4-10CB-4E2C-87DD-0112B650256C}" name="Column4810"/>
    <tableColumn id="4827" xr3:uid="{302CB178-8350-413D-B6A4-7455483A4745}" name="Column4811"/>
    <tableColumn id="4828" xr3:uid="{1DBE5F10-5699-4EA3-8409-2CFC16CA0A9A}" name="Column4812"/>
    <tableColumn id="4829" xr3:uid="{F9B4207B-B9CE-4FB4-8AF7-72496CB44E31}" name="Column4813"/>
    <tableColumn id="4830" xr3:uid="{5A668A72-E5E3-497E-92E2-ECEE57E3E01A}" name="Column4814"/>
    <tableColumn id="4831" xr3:uid="{0B77E159-9B24-41D4-8189-0E49BB7652CA}" name="Column4815"/>
    <tableColumn id="4832" xr3:uid="{2BD5C1E1-5BD8-4DDC-B57D-4D25848E8ED4}" name="Column4816"/>
    <tableColumn id="4833" xr3:uid="{FD110FA9-EB21-40ED-BC24-85D21735870B}" name="Column4817"/>
    <tableColumn id="4834" xr3:uid="{BDB44AA2-54A3-4759-93B1-E50C21FB8ADE}" name="Column4818"/>
    <tableColumn id="4835" xr3:uid="{B2C12609-1895-4C85-869F-EEBCA453A229}" name="Column4819"/>
    <tableColumn id="4836" xr3:uid="{CDAA1A73-D9C6-4DF2-8ED2-B0974FCB4AED}" name="Column4820"/>
    <tableColumn id="4837" xr3:uid="{5541CB7B-657A-43B6-8209-B6F21386816E}" name="Column4821"/>
    <tableColumn id="4838" xr3:uid="{D266DF64-01FB-4B16-8D92-8A582F985684}" name="Column4822"/>
    <tableColumn id="4839" xr3:uid="{7E266EA4-9ED0-46DD-9739-8640E2F650F0}" name="Column4823"/>
    <tableColumn id="4840" xr3:uid="{7355656A-52DE-4666-A52C-F587C95C9E73}" name="Column4824"/>
    <tableColumn id="4841" xr3:uid="{3151CE91-6672-4256-8A2D-6878BF92265B}" name="Column4825"/>
    <tableColumn id="4842" xr3:uid="{F3E8AE4F-4F1E-43AE-91D2-C8E93F68F72F}" name="Column4826"/>
    <tableColumn id="4843" xr3:uid="{9C87F956-358F-467F-9B5E-3D74B6E80CE8}" name="Column4827"/>
    <tableColumn id="4844" xr3:uid="{D2C97C04-1DC8-4C9F-808B-33422D48FAEB}" name="Column4828"/>
    <tableColumn id="4845" xr3:uid="{95F93D75-C848-446A-AE94-ECD85DDB68AD}" name="Column4829"/>
    <tableColumn id="4846" xr3:uid="{32C61A8A-5001-4390-9CC2-AB57102226FE}" name="Column4830"/>
    <tableColumn id="4847" xr3:uid="{FC2FB48A-1249-477E-AF57-D2D3658C940E}" name="Column4831"/>
    <tableColumn id="4848" xr3:uid="{4E672AAE-041D-4444-BFA9-C11A8C3FB65B}" name="Column4832"/>
    <tableColumn id="4849" xr3:uid="{4815445F-DE4D-4B48-A522-527B271D1037}" name="Column4833"/>
    <tableColumn id="4850" xr3:uid="{1EB5C12E-0AB9-4519-9E8C-CD80D0897804}" name="Column4834"/>
    <tableColumn id="4851" xr3:uid="{4D9598E8-29CC-42C8-B4D8-D52BF5288FF3}" name="Column4835"/>
    <tableColumn id="4852" xr3:uid="{6101EBCF-360E-4868-94CD-C21C670BD8AF}" name="Column4836"/>
    <tableColumn id="4853" xr3:uid="{A28BB950-C370-41E2-9B66-AB9B65969AC8}" name="Column4837"/>
    <tableColumn id="4854" xr3:uid="{A36357E5-9246-4D4F-813C-CADC31B47C48}" name="Column4838"/>
    <tableColumn id="4855" xr3:uid="{0B677231-96A1-4357-B267-D30470EB86C7}" name="Column4839"/>
    <tableColumn id="4856" xr3:uid="{725B442A-013D-4CE7-9F40-31BB65DDFE69}" name="Column4840"/>
    <tableColumn id="4857" xr3:uid="{716151C8-BB71-4B81-A7D8-528E5C50706A}" name="Column4841"/>
    <tableColumn id="4858" xr3:uid="{E93E6295-93BB-447A-8B2D-FEA05BCF1001}" name="Column4842"/>
    <tableColumn id="4859" xr3:uid="{D5CF3812-5722-49DD-AB19-732110825677}" name="Column4843"/>
    <tableColumn id="4860" xr3:uid="{86B429ED-10AC-4E56-B7B1-1EB0384F828C}" name="Column4844"/>
    <tableColumn id="4861" xr3:uid="{73184426-00A0-4420-B2A5-6A3284A2B44F}" name="Column4845"/>
    <tableColumn id="4862" xr3:uid="{CB17E22A-B453-4440-9695-23B254C3204B}" name="Column4846"/>
    <tableColumn id="4863" xr3:uid="{50972C1A-5C0B-4907-BC6F-9E85566591C6}" name="Column4847"/>
    <tableColumn id="4864" xr3:uid="{2217787E-E37E-4F0C-9662-98B3C5356018}" name="Column4848"/>
    <tableColumn id="4865" xr3:uid="{B615F5A1-AE6E-425D-9596-1982E0492AA2}" name="Column4849"/>
    <tableColumn id="4866" xr3:uid="{AF94350D-486A-48EE-BDAA-4D0DF827C4A1}" name="Column4850"/>
    <tableColumn id="4867" xr3:uid="{BDA8FDF0-2385-48AF-9F5F-5693BFF3ECFA}" name="Column4851"/>
    <tableColumn id="4868" xr3:uid="{AB33B376-98B4-473E-A05F-463D48F708AB}" name="Column4852"/>
    <tableColumn id="4869" xr3:uid="{01CDE413-6E6C-4063-9EBE-D36B69058F9C}" name="Column4853"/>
    <tableColumn id="4870" xr3:uid="{089C897E-75D3-443A-BB59-3F2DC86EB9AA}" name="Column4854"/>
    <tableColumn id="4871" xr3:uid="{3B68E79D-4B1A-4100-B46F-3E046C7A4A4E}" name="Column4855"/>
    <tableColumn id="4872" xr3:uid="{36021B62-C1DC-45F2-A83A-9BFB720C3A43}" name="Column4856"/>
    <tableColumn id="4873" xr3:uid="{C3206960-D7E5-4395-B16C-1ABAC809ED99}" name="Column4857"/>
    <tableColumn id="4874" xr3:uid="{BAD52053-0FC5-4601-B781-EAE0A7CEDFB4}" name="Column4858"/>
    <tableColumn id="4875" xr3:uid="{6AC23271-9CF9-49A7-954A-6DACF2CE7843}" name="Column4859"/>
    <tableColumn id="4876" xr3:uid="{97E4CE68-41BF-4CBB-ACA1-AD012A17895D}" name="Column4860"/>
    <tableColumn id="4877" xr3:uid="{AC291861-D1B3-40C4-9D3B-1C42BCFAD352}" name="Column4861"/>
    <tableColumn id="4878" xr3:uid="{6F3557FB-4213-48A5-8006-6F940717C9EE}" name="Column4862"/>
    <tableColumn id="4879" xr3:uid="{FA9183EE-F5FB-4D94-BCE0-45B59E1E7185}" name="Column4863"/>
    <tableColumn id="4880" xr3:uid="{24C129EB-D868-4F2F-BAD9-6BEA4CD54972}" name="Column4864"/>
    <tableColumn id="4881" xr3:uid="{59AF3615-F250-4816-9941-61CC652A224A}" name="Column4865"/>
    <tableColumn id="4882" xr3:uid="{1D6E0DCE-1DDE-43E4-8F7F-B2CFAFC6B033}" name="Column4866"/>
    <tableColumn id="4883" xr3:uid="{D362E3A6-F185-4752-8F4D-E51CEBA30F2E}" name="Column4867"/>
    <tableColumn id="4884" xr3:uid="{BC005ED2-CA27-4E33-AE80-6FB062EB1009}" name="Column4868"/>
    <tableColumn id="4885" xr3:uid="{A9F76A39-55AF-41C4-B18C-E584B8FF8238}" name="Column4869"/>
    <tableColumn id="4886" xr3:uid="{8E32200C-F6D0-4E41-8AE2-4D95FA8426E0}" name="Column4870"/>
    <tableColumn id="4887" xr3:uid="{7203D475-3ADC-4933-8868-526356457A45}" name="Column4871"/>
    <tableColumn id="4888" xr3:uid="{69346E3B-B5A0-4805-828E-907950EA72BE}" name="Column4872"/>
    <tableColumn id="4889" xr3:uid="{C869A59D-3D50-4F62-B2F6-A9053F2DF936}" name="Column4873"/>
    <tableColumn id="4890" xr3:uid="{2388973B-4F8C-4960-A3B5-806D4AD4EEF3}" name="Column4874"/>
    <tableColumn id="4891" xr3:uid="{00542568-70F1-4DC2-8D8C-E4E90D45BDF5}" name="Column4875"/>
    <tableColumn id="4892" xr3:uid="{CD57E73D-FDE7-46EA-B364-89BAD71E7B0B}" name="Column4876"/>
    <tableColumn id="4893" xr3:uid="{BBD24A8E-914F-4220-8743-95D065EFB9A1}" name="Column4877"/>
    <tableColumn id="4894" xr3:uid="{71B5B726-E3B0-47A3-A18E-0999FD59E8B2}" name="Column4878"/>
    <tableColumn id="4895" xr3:uid="{B91E7456-17F9-4E78-A3BD-B5370FEE7E77}" name="Column4879"/>
    <tableColumn id="4896" xr3:uid="{2F2B857A-61B8-45FA-B680-45A1FE455ABB}" name="Column4880"/>
    <tableColumn id="4897" xr3:uid="{7C4F370F-749B-4F44-843E-62FCFE751F0F}" name="Column4881"/>
    <tableColumn id="4898" xr3:uid="{38983DD5-0252-4FA3-BC1C-06D9552EAD82}" name="Column4882"/>
    <tableColumn id="4899" xr3:uid="{006BA512-A232-493D-8CA4-00CF6647C5D7}" name="Column4883"/>
    <tableColumn id="4900" xr3:uid="{1DAC2FC8-E70D-4D0C-92B1-392432AE05BA}" name="Column4884"/>
    <tableColumn id="4901" xr3:uid="{4318D406-8296-44E3-9FF5-F14F08A2333F}" name="Column4885"/>
    <tableColumn id="4902" xr3:uid="{B9501F69-29F5-4BA1-B465-F76BA44227FF}" name="Column4886"/>
    <tableColumn id="4903" xr3:uid="{FE54CE05-F5F1-4432-88D4-669680AB2696}" name="Column4887"/>
    <tableColumn id="4904" xr3:uid="{D197D857-8B6B-494D-9048-A23272FF6674}" name="Column4888"/>
    <tableColumn id="4905" xr3:uid="{D25A097B-B3DF-4A33-B3A9-D946E73A6330}" name="Column4889"/>
    <tableColumn id="4906" xr3:uid="{ADA684A5-46E7-46CF-A230-C50352745A78}" name="Column4890"/>
    <tableColumn id="4907" xr3:uid="{8D537E9B-4442-4D67-8BBB-DD57DEC41894}" name="Column4891"/>
    <tableColumn id="4908" xr3:uid="{71923280-0FE5-4D01-B9BD-AF63E0568DE9}" name="Column4892"/>
    <tableColumn id="4909" xr3:uid="{BFC1FE4E-24E3-47AE-8A8B-22F481A909B2}" name="Column4893"/>
    <tableColumn id="4910" xr3:uid="{C91D10E3-2E72-4C35-BAC3-5AC5F5CD39C6}" name="Column4894"/>
    <tableColumn id="4911" xr3:uid="{32FE4C83-8D32-48C9-A988-6321E271076C}" name="Column4895"/>
    <tableColumn id="4912" xr3:uid="{45DAE2F6-0CC0-4C3D-923D-D119A0152342}" name="Column4896"/>
    <tableColumn id="4913" xr3:uid="{4CA78253-467E-4CE1-94C7-78F5A0F34C70}" name="Column4897"/>
    <tableColumn id="4914" xr3:uid="{F27A79B1-2223-4DD1-BD18-22ED2AD3E5D1}" name="Column4898"/>
    <tableColumn id="4915" xr3:uid="{18C684B6-81A9-4586-AB27-BF9D571D6676}" name="Column4899"/>
    <tableColumn id="4916" xr3:uid="{E5FA163D-2DE9-4876-B534-138FDB2D7D44}" name="Column4900"/>
    <tableColumn id="4917" xr3:uid="{983FF52C-175B-48F4-955B-B39C9DF30A31}" name="Column4901"/>
    <tableColumn id="4918" xr3:uid="{04087B2C-105F-4195-9575-C45266F558EB}" name="Column4902"/>
    <tableColumn id="4919" xr3:uid="{CBA4DDC2-AAA4-4D26-9F4A-D88318E6AE61}" name="Column4903"/>
    <tableColumn id="4920" xr3:uid="{8BFDCC77-3C8B-4DB4-BAA2-86E464291163}" name="Column4904"/>
    <tableColumn id="4921" xr3:uid="{5DCD7A19-19B2-49E6-BA60-29D6D1D0506B}" name="Column4905"/>
    <tableColumn id="4922" xr3:uid="{32A988AA-69A6-4DBA-80C6-56904F79888C}" name="Column4906"/>
    <tableColumn id="4923" xr3:uid="{3E6CA38E-7635-4C38-ADD0-C352270ACB46}" name="Column4907"/>
    <tableColumn id="4924" xr3:uid="{9DA9A816-C157-4337-B9FF-D99885DFAA56}" name="Column4908"/>
    <tableColumn id="4925" xr3:uid="{3F26CEA2-A215-4A96-A903-B01EB5B9AA58}" name="Column4909"/>
    <tableColumn id="4926" xr3:uid="{D72D4382-9582-4935-8626-14C4E6D6C4C8}" name="Column4910"/>
    <tableColumn id="4927" xr3:uid="{48D628DB-CEFA-4CB8-A193-24A67373A736}" name="Column4911"/>
    <tableColumn id="4928" xr3:uid="{546D07BE-2501-414E-A6AB-8D37C4373130}" name="Column4912"/>
    <tableColumn id="4929" xr3:uid="{6DF356F0-5FC8-4481-B0E8-BAF0F16E5359}" name="Column4913"/>
    <tableColumn id="4930" xr3:uid="{82FF2120-8901-4D25-BA40-8CB147B46A9B}" name="Column4914"/>
    <tableColumn id="4931" xr3:uid="{C9CE4BB6-ABB1-40BA-A829-516D0C84CA28}" name="Column4915"/>
    <tableColumn id="4932" xr3:uid="{351D1897-938F-4E41-A6F0-89D6DC6814BC}" name="Column4916"/>
    <tableColumn id="4933" xr3:uid="{8C84D061-68AC-49B5-B4EE-181BCF7E6962}" name="Column4917"/>
    <tableColumn id="4934" xr3:uid="{993F5035-DDE2-4535-8BA5-51956A994457}" name="Column4918"/>
    <tableColumn id="4935" xr3:uid="{94AF350B-6F30-4E1E-A44C-10A10B24081B}" name="Column4919"/>
    <tableColumn id="4936" xr3:uid="{6A312470-0BE9-400A-98C5-53D49A2B81B5}" name="Column4920"/>
    <tableColumn id="4937" xr3:uid="{4D06BF8E-CD30-492C-A0FD-BB362B705C76}" name="Column4921"/>
    <tableColumn id="4938" xr3:uid="{0EFBFCA1-1898-4605-B17E-F2927D419714}" name="Column4922"/>
    <tableColumn id="4939" xr3:uid="{86D8A268-827C-45F5-BC76-471651026248}" name="Column4923"/>
    <tableColumn id="4940" xr3:uid="{34FDF8BB-CF94-4756-B0AF-BC56496427B1}" name="Column4924"/>
    <tableColumn id="4941" xr3:uid="{86D48CB7-5DFD-4926-90AF-9185CCB1BA97}" name="Column4925"/>
    <tableColumn id="4942" xr3:uid="{4CFA4A23-F411-4330-8D77-7DE673E4BCAE}" name="Column4926"/>
    <tableColumn id="4943" xr3:uid="{EC0F18DC-816A-4546-B0C1-739DC35034E2}" name="Column4927"/>
    <tableColumn id="4944" xr3:uid="{F3C433F3-8D5E-4BA9-BB12-2AB3AE215850}" name="Column4928"/>
    <tableColumn id="4945" xr3:uid="{30B71A90-AA14-4E7F-AB26-B14E40B52FD3}" name="Column4929"/>
    <tableColumn id="4946" xr3:uid="{77A4920E-A53C-47E1-9822-421462BCEA86}" name="Column4930"/>
    <tableColumn id="4947" xr3:uid="{748ECE43-D3BB-45B1-AAE6-6B794420851F}" name="Column4931"/>
    <tableColumn id="4948" xr3:uid="{34815B21-F878-4718-9FDC-9BB5757F14DD}" name="Column4932"/>
    <tableColumn id="4949" xr3:uid="{2DEB359A-8D25-4D3B-AF02-4BE4F3135826}" name="Column4933"/>
    <tableColumn id="4950" xr3:uid="{FE2D1917-8087-462B-B7AE-10339DAE8016}" name="Column4934"/>
    <tableColumn id="4951" xr3:uid="{AE60ACF0-1CD1-4B65-8143-C65340BE9D6E}" name="Column4935"/>
    <tableColumn id="4952" xr3:uid="{C9BF95CA-2300-44B3-B1B1-F18E9E5064E5}" name="Column4936"/>
    <tableColumn id="4953" xr3:uid="{E0E8A7B2-DCE9-4BDB-95E4-836B6038F070}" name="Column4937"/>
    <tableColumn id="4954" xr3:uid="{E0324D14-BB51-4AED-A5CE-940E50289DB7}" name="Column4938"/>
    <tableColumn id="4955" xr3:uid="{F04312FB-7AC9-40A2-A689-807A0A3A5F0D}" name="Column4939"/>
    <tableColumn id="4956" xr3:uid="{D8415F55-34D2-4EE8-A85C-5E0165F0F250}" name="Column4940"/>
    <tableColumn id="4957" xr3:uid="{41D8C23E-D2C3-4077-9F87-769FC0DE12BC}" name="Column4941"/>
    <tableColumn id="4958" xr3:uid="{95FB0395-6D86-4A2C-B68E-23368CB8F274}" name="Column4942"/>
    <tableColumn id="4959" xr3:uid="{249BD95B-57E4-42A2-935F-19317651460F}" name="Column4943"/>
    <tableColumn id="4960" xr3:uid="{4CDC8828-2919-49AF-A25D-C775CCEF8A66}" name="Column4944"/>
    <tableColumn id="4961" xr3:uid="{66AA643A-33EA-478F-ACA9-E3AB78966B5C}" name="Column4945"/>
    <tableColumn id="4962" xr3:uid="{14860C7B-CEE1-499D-B34B-7B4013123499}" name="Column4946"/>
    <tableColumn id="4963" xr3:uid="{CE7963C8-F79E-4708-B594-91F2AE5B830C}" name="Column4947"/>
    <tableColumn id="4964" xr3:uid="{BD20DD5D-EFC6-4E44-8A78-18B0635915D8}" name="Column4948"/>
    <tableColumn id="4965" xr3:uid="{1B85AAB9-8A91-43CA-8B1D-AF5FE6B15407}" name="Column4949"/>
    <tableColumn id="4966" xr3:uid="{383C8FD3-A277-4A81-A177-BE7888DCE528}" name="Column4950"/>
    <tableColumn id="4967" xr3:uid="{3EA5B999-AE8A-4285-B11D-214DC7C925A3}" name="Column4951"/>
    <tableColumn id="4968" xr3:uid="{0B4B3D2C-F7BF-4A10-B295-44688BF0F9EE}" name="Column4952"/>
    <tableColumn id="4969" xr3:uid="{E9A6AF6A-3837-4236-A6DA-4DE435F5A652}" name="Column4953"/>
    <tableColumn id="4970" xr3:uid="{5788BE86-5079-4B36-B7F5-B8FE73B4FB6D}" name="Column4954"/>
    <tableColumn id="4971" xr3:uid="{2C48650F-909E-42D4-A870-B84C8C84E8C7}" name="Column4955"/>
    <tableColumn id="4972" xr3:uid="{3F53E764-80F0-4252-B822-DEB9240EDC12}" name="Column4956"/>
    <tableColumn id="4973" xr3:uid="{ACD71A9A-6CE9-4EDC-B1B9-D72DF1D76D28}" name="Column4957"/>
    <tableColumn id="4974" xr3:uid="{DE369FEF-451E-476B-8821-5832921A5BC5}" name="Column4958"/>
    <tableColumn id="4975" xr3:uid="{757082AF-D8EF-413D-8D5B-F7CC123453AC}" name="Column4959"/>
    <tableColumn id="4976" xr3:uid="{530EC886-6D1B-4F53-A253-A138C449C3B9}" name="Column4960"/>
    <tableColumn id="4977" xr3:uid="{195B587C-6E12-458B-AE7E-DF8155816D09}" name="Column4961"/>
    <tableColumn id="4978" xr3:uid="{BFEB4BD2-ED87-4A67-8C01-C713C870B536}" name="Column4962"/>
    <tableColumn id="4979" xr3:uid="{897D321E-E256-4EF2-AC31-88319C47E661}" name="Column4963"/>
    <tableColumn id="4980" xr3:uid="{758BD6DC-AF67-4631-B220-26352ABCCB69}" name="Column4964"/>
    <tableColumn id="4981" xr3:uid="{92430F1C-66DE-4239-B729-61BF229C4868}" name="Column4965"/>
    <tableColumn id="4982" xr3:uid="{9041491A-76C0-4EFB-B5F9-C278A299087C}" name="Column4966"/>
    <tableColumn id="4983" xr3:uid="{64BB1A8F-2B99-42FF-AA0B-D63DF150D7BC}" name="Column4967"/>
    <tableColumn id="4984" xr3:uid="{5575EC9A-5D50-4C75-9F98-FC7051EC12D0}" name="Column4968"/>
    <tableColumn id="4985" xr3:uid="{72895AA6-E107-41CF-BDCF-CB2671501CB9}" name="Column4969"/>
    <tableColumn id="4986" xr3:uid="{155138F8-2DC5-4428-9DCA-547356938E4B}" name="Column4970"/>
    <tableColumn id="4987" xr3:uid="{2B952BD8-7825-47F7-AB64-2933FEAA3924}" name="Column4971"/>
    <tableColumn id="4988" xr3:uid="{516D30EE-D9C3-4B76-971B-BF2BA8997046}" name="Column4972"/>
    <tableColumn id="4989" xr3:uid="{EB2F8B7B-9514-4701-9133-3E8C35EDB139}" name="Column4973"/>
    <tableColumn id="4990" xr3:uid="{8985EA68-9A66-4B2B-A079-B0F4DA398FFB}" name="Column4974"/>
    <tableColumn id="4991" xr3:uid="{D87A9488-E148-4F34-8B07-5A07CCC5956E}" name="Column4975"/>
    <tableColumn id="4992" xr3:uid="{EA27919F-9970-47E9-992E-328CAFC8D9EA}" name="Column4976"/>
    <tableColumn id="4993" xr3:uid="{2DD08BA9-E318-453B-8321-9A11F34F3329}" name="Column4977"/>
    <tableColumn id="4994" xr3:uid="{2680FE36-CC7A-4BDC-B002-9455288D996D}" name="Column4978"/>
    <tableColumn id="4995" xr3:uid="{67749045-723D-42A6-8AF6-DB28071E0A84}" name="Column4979"/>
    <tableColumn id="4996" xr3:uid="{5545A136-36E3-4B1B-B145-EEF8ABC8F155}" name="Column4980"/>
    <tableColumn id="4997" xr3:uid="{31B11DAE-7B51-4FC9-803B-8181860CFC08}" name="Column4981"/>
    <tableColumn id="4998" xr3:uid="{EB6604D0-67BD-45CE-A2B9-B1D9FBD5BE69}" name="Column4982"/>
    <tableColumn id="4999" xr3:uid="{A2FF78D2-879B-42DA-AD70-62D04C45BA01}" name="Column4983"/>
    <tableColumn id="5000" xr3:uid="{E37D5738-D925-4147-BA19-2FA3675CA5DA}" name="Column4984"/>
    <tableColumn id="5001" xr3:uid="{8479C30C-71A6-470F-82BD-C618D24EBB94}" name="Column4985"/>
    <tableColumn id="5002" xr3:uid="{F369FB17-318F-4D99-A3A3-6F8158F9A76B}" name="Column4986"/>
    <tableColumn id="5003" xr3:uid="{B2863F92-05D3-4A70-B564-53CDD2CD59A2}" name="Column4987"/>
    <tableColumn id="5004" xr3:uid="{C487CDD0-F6F5-4B1B-AA99-DCF45A68B092}" name="Column4988"/>
    <tableColumn id="5005" xr3:uid="{EDDA12B2-5B17-40EB-A877-0FDBB0F4FAA7}" name="Column4989"/>
    <tableColumn id="5006" xr3:uid="{02307213-32D1-4C7D-8530-4A766041E810}" name="Column4990"/>
    <tableColumn id="5007" xr3:uid="{3DF1DC01-11E3-4F08-AD0D-E7663F29704B}" name="Column4991"/>
    <tableColumn id="5008" xr3:uid="{63B69EEE-0DBE-4E6F-854D-690403A288DD}" name="Column4992"/>
    <tableColumn id="5009" xr3:uid="{97DC4361-FA97-4F47-B6EB-FDC150BB4D05}" name="Column4993"/>
    <tableColumn id="5010" xr3:uid="{97D759C3-52DD-4BAF-8FAB-4331B3DBBD3A}" name="Column4994"/>
    <tableColumn id="5011" xr3:uid="{FB619B25-DAD6-4918-9CD0-AAB2B1A3D558}" name="Column4995"/>
    <tableColumn id="5012" xr3:uid="{637B135E-B282-4B2B-8447-EFEFC30C41F8}" name="Column4996"/>
    <tableColumn id="5013" xr3:uid="{B308FD94-7EAF-4C1C-AF19-94E7C235CA86}" name="Column4997"/>
    <tableColumn id="5014" xr3:uid="{0350937B-9911-47BD-B22D-21456C2920F6}" name="Column4998"/>
    <tableColumn id="5015" xr3:uid="{F87F2629-59EB-48D2-BF9E-FF62DDF6495B}" name="Column4999"/>
    <tableColumn id="5016" xr3:uid="{8CB2E44F-34AC-43ED-BD92-321F499F933A}" name="Column5000"/>
    <tableColumn id="5017" xr3:uid="{1835F38B-4551-49DF-8F1D-53C615AA4821}" name="Column5001"/>
    <tableColumn id="5018" xr3:uid="{3C1856C9-A09F-4924-BEFD-D773B4A49B5E}" name="Column5002"/>
    <tableColumn id="5019" xr3:uid="{D0324BAA-D6F4-4FA1-9928-B0DB366D8FA5}" name="Column5003"/>
    <tableColumn id="5020" xr3:uid="{866A9DC3-0A3C-4F07-9E73-46F8BD919A13}" name="Column5004"/>
    <tableColumn id="5021" xr3:uid="{982F689A-1690-4DB3-9262-FF5A2A212C11}" name="Column5005"/>
    <tableColumn id="5022" xr3:uid="{FDC8EF25-FAD4-4719-B424-3D913CCF1735}" name="Column5006"/>
    <tableColumn id="5023" xr3:uid="{B6EF50C2-9A4E-4875-A8A1-53C67C12B3D8}" name="Column5007"/>
    <tableColumn id="5024" xr3:uid="{2C07DAFC-952F-45DA-9CAB-AB6555CB0303}" name="Column5008"/>
    <tableColumn id="5025" xr3:uid="{5E437FC9-45B0-4DF3-8DAD-E6057D383FE1}" name="Column5009"/>
    <tableColumn id="5026" xr3:uid="{4E54B3C3-A0EF-4C26-885F-668C72F74905}" name="Column5010"/>
    <tableColumn id="5027" xr3:uid="{3744FE92-8079-480E-8D44-20B2F4AD244F}" name="Column5011"/>
    <tableColumn id="5028" xr3:uid="{DED11A76-3E03-4E29-9332-92A10E6DE1E5}" name="Column5012"/>
    <tableColumn id="5029" xr3:uid="{855492A0-3F15-44A3-8BA9-57E8E61669DB}" name="Column5013"/>
    <tableColumn id="5030" xr3:uid="{38D0EFD7-4DF6-4E4C-9882-C5333B432F67}" name="Column5014"/>
    <tableColumn id="5031" xr3:uid="{350BAFC4-785B-4F56-ADE0-F32E458E5F87}" name="Column5015"/>
    <tableColumn id="5032" xr3:uid="{149B7EDB-FACE-417D-9E94-FA72C1B2738C}" name="Column5016"/>
    <tableColumn id="5033" xr3:uid="{73617150-6EFF-443A-9BE8-1FE4C427580D}" name="Column5017"/>
    <tableColumn id="5034" xr3:uid="{6E948139-F58E-4C4F-8F21-578256A90C71}" name="Column5018"/>
    <tableColumn id="5035" xr3:uid="{CC1D461E-89D8-4F66-AA6A-384EE14FECEF}" name="Column5019"/>
    <tableColumn id="5036" xr3:uid="{88DBF76B-2391-4E00-BDFB-CC3DA9494D58}" name="Column5020"/>
    <tableColumn id="5037" xr3:uid="{BA645A61-1D52-4659-B270-7B4A4C53DB0E}" name="Column5021"/>
    <tableColumn id="5038" xr3:uid="{C61C052F-2770-4D51-B3A9-5569BE9A8936}" name="Column5022"/>
    <tableColumn id="5039" xr3:uid="{B66CD1B3-ACCE-4117-8020-B34B8098E4E4}" name="Column5023"/>
    <tableColumn id="5040" xr3:uid="{30159F3A-9E86-492F-A2A5-77F9794E7359}" name="Column5024"/>
    <tableColumn id="5041" xr3:uid="{653F4DAE-781C-476B-B8B8-824BC040A51C}" name="Column5025"/>
    <tableColumn id="5042" xr3:uid="{F6D53388-2C14-4465-9FD3-2E37BC49BEBF}" name="Column5026"/>
    <tableColumn id="5043" xr3:uid="{E2200CA6-8B79-4940-A7A5-06AD23406690}" name="Column5027"/>
    <tableColumn id="5044" xr3:uid="{87EBB55D-1C96-4E1D-AEA5-168E1573C532}" name="Column5028"/>
    <tableColumn id="5045" xr3:uid="{56A00BF1-CD53-4298-8DF7-21C72DBB934A}" name="Column5029"/>
    <tableColumn id="5046" xr3:uid="{1C6AF87A-23B3-423C-8530-0550E180A4DF}" name="Column5030"/>
    <tableColumn id="5047" xr3:uid="{3C834E31-506E-417F-B18C-15309ED2A68D}" name="Column5031"/>
    <tableColumn id="5048" xr3:uid="{02A4CA2A-D07A-475D-A0E3-9CD9B4DE467E}" name="Column5032"/>
    <tableColumn id="5049" xr3:uid="{FB792260-F93D-4B38-8DEC-AF7451F8862C}" name="Column5033"/>
    <tableColumn id="5050" xr3:uid="{B04CC66F-6FCC-4067-B5E6-DD64CB185F6D}" name="Column5034"/>
    <tableColumn id="5051" xr3:uid="{B0711A10-378E-4784-839A-CD03333723DD}" name="Column5035"/>
    <tableColumn id="5052" xr3:uid="{53894038-312A-4243-82FE-44EFB7AA5496}" name="Column5036"/>
    <tableColumn id="5053" xr3:uid="{A9F6E6BC-6B18-42D7-8196-09C2BCEEF10A}" name="Column5037"/>
    <tableColumn id="5054" xr3:uid="{FA2E544A-487C-49E9-8CE2-6219CC1A89DA}" name="Column5038"/>
    <tableColumn id="5055" xr3:uid="{43BD81D8-FC22-47A7-AB8C-916D53FFD6C2}" name="Column5039"/>
    <tableColumn id="5056" xr3:uid="{5C9D5D24-D82D-4118-A7FB-08A4A8662CC6}" name="Column5040"/>
    <tableColumn id="5057" xr3:uid="{7080CE41-3B91-475A-BC3A-34DA50DBE969}" name="Column5041"/>
    <tableColumn id="5058" xr3:uid="{7BF02EF0-2ECA-4FA7-8AB4-04596F46F11F}" name="Column5042"/>
    <tableColumn id="5059" xr3:uid="{6E6B883B-9796-4B9F-BD43-B81DA0997AB2}" name="Column5043"/>
    <tableColumn id="5060" xr3:uid="{164460FD-D242-459D-B6D8-799FEC233A2F}" name="Column5044"/>
    <tableColumn id="5061" xr3:uid="{88B366F3-9C11-41FB-86D4-A18F6E3A7086}" name="Column5045"/>
    <tableColumn id="5062" xr3:uid="{F337E113-6F10-4C83-9AFD-81DB2F786932}" name="Column5046"/>
    <tableColumn id="5063" xr3:uid="{DAE2C0D9-3703-43FB-B18C-2725C5FD1D3F}" name="Column5047"/>
    <tableColumn id="5064" xr3:uid="{50B4A73B-5344-4DA0-8795-299F4146B7C9}" name="Column5048"/>
    <tableColumn id="5065" xr3:uid="{147B97A7-E9E2-4E28-8905-AC5E5F7287D2}" name="Column5049"/>
    <tableColumn id="5066" xr3:uid="{9404B438-4E7B-44CE-BC57-34DB5F0888BA}" name="Column5050"/>
    <tableColumn id="5067" xr3:uid="{BF6BC7A7-C010-4BD3-83FB-05FB973313EF}" name="Column5051"/>
    <tableColumn id="5068" xr3:uid="{4629C617-31D9-422F-BD95-28EAED17710B}" name="Column5052"/>
    <tableColumn id="5069" xr3:uid="{9B3B4CF4-908A-4BA0-B5A3-B72A39DE255B}" name="Column5053"/>
    <tableColumn id="5070" xr3:uid="{9DE051CB-F02C-4156-974F-C8AF2EEE09A5}" name="Column5054"/>
    <tableColumn id="5071" xr3:uid="{E301CFD4-D5AF-4087-B2E0-D0DA64A76F92}" name="Column5055"/>
    <tableColumn id="5072" xr3:uid="{4E8F9D28-6C38-4378-B555-E98763789D12}" name="Column5056"/>
    <tableColumn id="5073" xr3:uid="{1F7A95B6-51A4-4623-A0FE-042925681194}" name="Column5057"/>
    <tableColumn id="5074" xr3:uid="{F3DE5A82-CBE1-4920-A879-8B92B180CDF4}" name="Column5058"/>
    <tableColumn id="5075" xr3:uid="{8559DA5B-32C8-4D35-8F6D-EC66C9900CE5}" name="Column5059"/>
    <tableColumn id="5076" xr3:uid="{32380C8F-40E4-458E-B8DA-E6B9B5A981D9}" name="Column5060"/>
    <tableColumn id="5077" xr3:uid="{0B6AFFFA-62F8-4C46-AB6F-2FB119469CF4}" name="Column5061"/>
    <tableColumn id="5078" xr3:uid="{3AC84D72-0AE2-4678-B821-66E0FA97D921}" name="Column5062"/>
    <tableColumn id="5079" xr3:uid="{24ADB63A-777F-4697-80FB-6A980D2358FC}" name="Column5063"/>
    <tableColumn id="5080" xr3:uid="{190049F3-A078-4DE8-8F11-10EDE17B3AF9}" name="Column5064"/>
    <tableColumn id="5081" xr3:uid="{7CFBEF7E-A6A9-469B-92BD-F544C885B19C}" name="Column5065"/>
    <tableColumn id="5082" xr3:uid="{FC06D55E-1447-4619-AFE9-8EC58149DF09}" name="Column5066"/>
    <tableColumn id="5083" xr3:uid="{5D965D03-5081-460F-85D7-10084AA6565D}" name="Column5067"/>
    <tableColumn id="5084" xr3:uid="{83EACB99-FDBC-42DE-AA9C-39F643473915}" name="Column5068"/>
    <tableColumn id="5085" xr3:uid="{E0867E1A-2710-4527-90BD-EEEED54B779B}" name="Column5069"/>
    <tableColumn id="5086" xr3:uid="{80494C26-61E8-4A65-9E27-B95F0B14A199}" name="Column5070"/>
    <tableColumn id="5087" xr3:uid="{A0C65AFF-83CF-49F9-A3B8-9B2E3801DF28}" name="Column5071"/>
    <tableColumn id="5088" xr3:uid="{6963C10D-A11A-4023-B6D6-3F6231F32E75}" name="Column5072"/>
    <tableColumn id="5089" xr3:uid="{9D079A79-AF2E-437B-9217-C0ACE18A8523}" name="Column5073"/>
    <tableColumn id="5090" xr3:uid="{5BCE4E26-C7D9-4C37-9A75-8150B71B53E9}" name="Column5074"/>
    <tableColumn id="5091" xr3:uid="{564428FA-0DC1-4C4C-A6C4-06DDE96747BC}" name="Column5075"/>
    <tableColumn id="5092" xr3:uid="{84A7D854-D961-4024-A3CF-EB77F065AFD7}" name="Column5076"/>
    <tableColumn id="5093" xr3:uid="{AF9BA570-74E3-422F-8250-D2068623106C}" name="Column5077"/>
    <tableColumn id="5094" xr3:uid="{BBF329DC-6160-47B1-8E80-1BD436141FEB}" name="Column5078"/>
    <tableColumn id="5095" xr3:uid="{141B47F2-1FAD-469D-9E80-6750160F56CE}" name="Column5079"/>
    <tableColumn id="5096" xr3:uid="{EC51AEC9-77A7-4B40-8564-D90A0D0D581D}" name="Column5080"/>
    <tableColumn id="5097" xr3:uid="{A2F9927A-81A4-421D-9769-679D75A33AA5}" name="Column5081"/>
    <tableColumn id="5098" xr3:uid="{1782473E-4E7F-4C5D-9721-131DC947C40B}" name="Column5082"/>
    <tableColumn id="5099" xr3:uid="{05814686-3ACE-4792-B924-F9A8EFD4B7CD}" name="Column5083"/>
    <tableColumn id="5100" xr3:uid="{E4ED3756-7B56-46A8-ACA6-AACDB8B3AE6E}" name="Column5084"/>
    <tableColumn id="5101" xr3:uid="{466232A4-ED14-4FCD-B6AF-E2B3DF732D55}" name="Column5085"/>
    <tableColumn id="5102" xr3:uid="{DAE0F04B-B31B-4ABF-9FC0-54E3288FF754}" name="Column5086"/>
    <tableColumn id="5103" xr3:uid="{4B787207-6FE9-49C3-96FB-6CEA504E3725}" name="Column5087"/>
    <tableColumn id="5104" xr3:uid="{FE4B4024-1148-4FB4-889A-D8C9C7CA8EEB}" name="Column5088"/>
    <tableColumn id="5105" xr3:uid="{5B179107-095F-4EE4-8451-28A85C629614}" name="Column5089"/>
    <tableColumn id="5106" xr3:uid="{CBE79D91-98B8-439C-B68D-3CEE3BB1D371}" name="Column5090"/>
    <tableColumn id="5107" xr3:uid="{883A45FE-D886-440E-B67A-35668DEB83B2}" name="Column5091"/>
    <tableColumn id="5108" xr3:uid="{7F51ABC1-AA3D-4AC2-A2A8-996219F76032}" name="Column5092"/>
    <tableColumn id="5109" xr3:uid="{F90E157A-3D69-42CC-A778-104E392FED8B}" name="Column5093"/>
    <tableColumn id="5110" xr3:uid="{60C9D9AA-80C2-4E64-98E6-B1D55FC45889}" name="Column5094"/>
    <tableColumn id="5111" xr3:uid="{1B4BDC0C-F3D9-4BB3-8790-3E326C88ECE1}" name="Column5095"/>
    <tableColumn id="5112" xr3:uid="{E5490FE7-9406-4E75-9DC1-FB5447F07F8C}" name="Column5096"/>
    <tableColumn id="5113" xr3:uid="{E2584527-1A77-4ED3-9FEF-FFFE8F567FA8}" name="Column5097"/>
    <tableColumn id="5114" xr3:uid="{B323D551-959B-4F4B-90AC-DC6134FDD08D}" name="Column5098"/>
    <tableColumn id="5115" xr3:uid="{2197B296-8D5F-471C-B31B-4586D6EACCFE}" name="Column5099"/>
    <tableColumn id="5116" xr3:uid="{149A142A-3BF0-4041-97A5-933F5E3E3A5E}" name="Column5100"/>
    <tableColumn id="5117" xr3:uid="{02F4FE17-92CA-40F0-88CC-65D118DD5644}" name="Column5101"/>
    <tableColumn id="5118" xr3:uid="{E4FE1DD7-B7D6-4E2F-AE79-A57F5F4BD1B0}" name="Column5102"/>
    <tableColumn id="5119" xr3:uid="{B986D969-C49F-498C-86D3-327DE36258C0}" name="Column5103"/>
    <tableColumn id="5120" xr3:uid="{2AF30658-ACCD-44D5-8C6C-0EC50F24AAD0}" name="Column5104"/>
    <tableColumn id="5121" xr3:uid="{9B1D3026-C21E-46A4-A44D-39D097141574}" name="Column5105"/>
    <tableColumn id="5122" xr3:uid="{BCF13986-0A59-4C77-90CD-817FF2B7ECD9}" name="Column5106"/>
    <tableColumn id="5123" xr3:uid="{DBDAA846-02F1-41A2-8291-12615F4A7C0E}" name="Column5107"/>
    <tableColumn id="5124" xr3:uid="{CFC4F246-D030-4EAA-8B3E-935FF811D630}" name="Column5108"/>
    <tableColumn id="5125" xr3:uid="{C02FE851-514B-4383-9993-D2C33D338AEF}" name="Column5109"/>
    <tableColumn id="5126" xr3:uid="{45EA29E9-8419-4321-AE1E-377316BEB5F3}" name="Column5110"/>
    <tableColumn id="5127" xr3:uid="{80625645-6C06-4446-B98A-D5C7F334429D}" name="Column5111"/>
    <tableColumn id="5128" xr3:uid="{84CAE1EF-62D3-46C4-ACC7-D84181957D49}" name="Column5112"/>
    <tableColumn id="5129" xr3:uid="{EAB105DC-13A1-4188-BCCB-E5F8AD9ACD68}" name="Column5113"/>
    <tableColumn id="5130" xr3:uid="{576804E8-D4BE-47E7-8265-EAEA2DC8D559}" name="Column5114"/>
    <tableColumn id="5131" xr3:uid="{5A56E997-81AF-4089-A851-30C0701B5B0D}" name="Column5115"/>
    <tableColumn id="5132" xr3:uid="{731AAAD3-A609-410F-936B-950CD5B224E9}" name="Column5116"/>
    <tableColumn id="5133" xr3:uid="{471B5BBF-FD6E-482B-AC53-00E842642DDB}" name="Column5117"/>
    <tableColumn id="5134" xr3:uid="{CDB5F0DE-0CAF-44EF-8192-A0B9E9C909BF}" name="Column5118"/>
    <tableColumn id="5135" xr3:uid="{49D9CA59-6BAE-43E1-BC28-BFBD056AB55A}" name="Column5119"/>
    <tableColumn id="5136" xr3:uid="{2FCA8502-8DAE-492E-BE0F-CFBACA74A095}" name="Column5120"/>
    <tableColumn id="5137" xr3:uid="{5DC98DBC-6168-47E4-BBEA-4DA92AFD5234}" name="Column5121"/>
    <tableColumn id="5138" xr3:uid="{84E818C8-F2FF-4058-B2F5-1F6BB5A4AC0B}" name="Column5122"/>
    <tableColumn id="5139" xr3:uid="{5F863A33-E89C-4CF4-ADBD-762DFE2C139D}" name="Column5123"/>
    <tableColumn id="5140" xr3:uid="{B08F19A1-207F-4B78-A0DF-63E521280116}" name="Column5124"/>
    <tableColumn id="5141" xr3:uid="{5B11B930-D9F5-4FB9-967F-C95A059F9F45}" name="Column5125"/>
    <tableColumn id="5142" xr3:uid="{A9C35691-66C2-434B-BDF0-F129F5DEC627}" name="Column5126"/>
    <tableColumn id="5143" xr3:uid="{39DD8A01-401D-493A-AABB-13042E66CC55}" name="Column5127"/>
    <tableColumn id="5144" xr3:uid="{1731AC76-B006-4DD5-879A-060600D12113}" name="Column5128"/>
    <tableColumn id="5145" xr3:uid="{BF03D68A-3242-4A39-82B9-6FDA8DABE426}" name="Column5129"/>
    <tableColumn id="5146" xr3:uid="{4BFA5045-C725-486E-A405-F13A62B4468A}" name="Column5130"/>
    <tableColumn id="5147" xr3:uid="{DD733A91-4D9B-47A4-806F-A57AAC0F3C99}" name="Column5131"/>
    <tableColumn id="5148" xr3:uid="{DB473B1A-5990-48B3-9D92-EBB8EFB4B8E7}" name="Column5132"/>
    <tableColumn id="5149" xr3:uid="{4529BF88-A618-4038-B30E-557D3A9096E5}" name="Column5133"/>
    <tableColumn id="5150" xr3:uid="{14D7B3C3-3645-459C-8BE2-8FF2680EBB2E}" name="Column5134"/>
    <tableColumn id="5151" xr3:uid="{D19A82C6-8939-45FA-BBD8-CEDB9855A9AB}" name="Column5135"/>
    <tableColumn id="5152" xr3:uid="{9320171B-01CB-49AF-809F-D62667892830}" name="Column5136"/>
    <tableColumn id="5153" xr3:uid="{4FAA4965-F5F9-42E9-AFA9-157A76CEBC4A}" name="Column5137"/>
    <tableColumn id="5154" xr3:uid="{FB672EE6-2BBB-4B31-BC4D-FE6BFEADD586}" name="Column5138"/>
    <tableColumn id="5155" xr3:uid="{48A3938A-D1A7-43F0-AF8A-92FA7DD9E659}" name="Column5139"/>
    <tableColumn id="5156" xr3:uid="{E3CC742B-8B18-4363-A3AB-50B5864AA326}" name="Column5140"/>
    <tableColumn id="5157" xr3:uid="{684F3294-235A-4E4C-9B9E-342875DE2789}" name="Column5141"/>
    <tableColumn id="5158" xr3:uid="{0BBFCCF6-FAEE-413A-A433-13EB7B2D83EC}" name="Column5142"/>
    <tableColumn id="5159" xr3:uid="{BBF67A11-6FB5-4836-B455-E4528CC77657}" name="Column5143"/>
    <tableColumn id="5160" xr3:uid="{96C8CBA8-3954-42B0-A3F2-C487928CDA44}" name="Column5144"/>
    <tableColumn id="5161" xr3:uid="{2E9FCFF4-26EF-4140-B3F3-9A0413CF561C}" name="Column5145"/>
    <tableColumn id="5162" xr3:uid="{5284089E-2E29-4F49-8C40-FCD64F1CE192}" name="Column5146"/>
    <tableColumn id="5163" xr3:uid="{A7A68E05-2851-4F81-BBFE-8D42B3AA6AF0}" name="Column5147"/>
    <tableColumn id="5164" xr3:uid="{A3D846AE-921C-43D0-B3F4-BB00A3755843}" name="Column5148"/>
    <tableColumn id="5165" xr3:uid="{68A757F5-DF81-4CA1-8D4C-5E5B8315EBD5}" name="Column5149"/>
    <tableColumn id="5166" xr3:uid="{DBC15B15-176C-4807-B9E7-21EBB9E7C90E}" name="Column5150"/>
    <tableColumn id="5167" xr3:uid="{C3BB72EF-2A0F-4CDE-966F-75CE134F1781}" name="Column5151"/>
    <tableColumn id="5168" xr3:uid="{EB1982B9-0E6E-4AB1-832A-947628BB859F}" name="Column5152"/>
    <tableColumn id="5169" xr3:uid="{9B7D727D-B6E9-4B8B-AAAD-C8D520A94C07}" name="Column5153"/>
    <tableColumn id="5170" xr3:uid="{401FCA55-7B5C-460B-9F0A-D3FEFAEDBE39}" name="Column5154"/>
    <tableColumn id="5171" xr3:uid="{01642A01-F9A9-4D10-BB3C-CACDE9C17310}" name="Column5155"/>
    <tableColumn id="5172" xr3:uid="{A178C046-C73B-4CA9-9DCB-15CEE6DCB7BF}" name="Column5156"/>
    <tableColumn id="5173" xr3:uid="{99EC99EB-522E-452B-8D57-7ADDAAC1C907}" name="Column5157"/>
    <tableColumn id="5174" xr3:uid="{6D4DB827-AB2C-4392-8CB9-6BBCA2AB3E9D}" name="Column5158"/>
    <tableColumn id="5175" xr3:uid="{C8E20CD8-D7D9-486C-A337-FA8EEE41FF98}" name="Column5159"/>
    <tableColumn id="5176" xr3:uid="{683110A1-84B0-423C-B0BD-45498CB3F6A7}" name="Column5160"/>
    <tableColumn id="5177" xr3:uid="{06175A24-AB7B-48E7-A8DD-4210FC01FDEA}" name="Column5161"/>
    <tableColumn id="5178" xr3:uid="{13F7C01B-552F-4971-ABA8-BCB29085C781}" name="Column5162"/>
    <tableColumn id="5179" xr3:uid="{6A6A1815-85B8-4321-A670-67DABC80A463}" name="Column5163"/>
    <tableColumn id="5180" xr3:uid="{AEAA1E6F-6E21-4A41-903C-CE1CD95C70BE}" name="Column5164"/>
    <tableColumn id="5181" xr3:uid="{89C2AC92-8883-4526-93B4-0702D8113B2D}" name="Column5165"/>
    <tableColumn id="5182" xr3:uid="{842979F3-D49C-4C63-B047-63ECC20AE54C}" name="Column5166"/>
    <tableColumn id="5183" xr3:uid="{1501BF97-56F4-4DB6-8616-51788F25D0CA}" name="Column5167"/>
    <tableColumn id="5184" xr3:uid="{2DCA7B74-0693-4AEA-8601-81DA633C2623}" name="Column5168"/>
    <tableColumn id="5185" xr3:uid="{26334A01-AD72-4399-A1C2-91D161738CAA}" name="Column5169"/>
    <tableColumn id="5186" xr3:uid="{F633746D-B739-4AD6-AA60-6F7C1D7B461E}" name="Column5170"/>
    <tableColumn id="5187" xr3:uid="{218DD3C6-11BD-4C7F-9939-19F25061842E}" name="Column5171"/>
    <tableColumn id="5188" xr3:uid="{2D825165-52DD-41AB-9906-6BFA0354B5B2}" name="Column5172"/>
    <tableColumn id="5189" xr3:uid="{90FFF8EC-2CA3-476F-8449-D2DAFF8FBBC9}" name="Column5173"/>
    <tableColumn id="5190" xr3:uid="{7BF7D21D-883F-4146-82C5-89EC862A870D}" name="Column5174"/>
    <tableColumn id="5191" xr3:uid="{E0DA572E-B93D-4FE4-8A71-BF6806F76B43}" name="Column5175"/>
    <tableColumn id="5192" xr3:uid="{73D1AB82-AEFF-47B9-B91D-DAABE4450E0D}" name="Column5176"/>
    <tableColumn id="5193" xr3:uid="{6DB365E2-DD38-42A7-B9E4-752ED8DEBB89}" name="Column5177"/>
    <tableColumn id="5194" xr3:uid="{2ABF1ADE-F901-4230-B181-805DF01D2458}" name="Column5178"/>
    <tableColumn id="5195" xr3:uid="{3E94F600-3760-4145-8416-C39A767EC3ED}" name="Column5179"/>
    <tableColumn id="5196" xr3:uid="{F16DB342-69D7-42F4-AD6D-2369B2AD24FF}" name="Column5180"/>
    <tableColumn id="5197" xr3:uid="{172B2B4A-67DA-437F-B0B8-99DB36B51409}" name="Column5181"/>
    <tableColumn id="5198" xr3:uid="{1258E3A4-4AAB-4CB7-952E-2E7691CD9028}" name="Column5182"/>
    <tableColumn id="5199" xr3:uid="{25CB497D-EE60-46B3-8C95-618E2B948599}" name="Column5183"/>
    <tableColumn id="5200" xr3:uid="{CD30ED3A-F65C-42D9-A1AE-9772546A3672}" name="Column5184"/>
    <tableColumn id="5201" xr3:uid="{28503DFE-1CA1-4122-BF9F-31CB441E905E}" name="Column5185"/>
    <tableColumn id="5202" xr3:uid="{B7FD0FC7-9CDE-4D73-A801-2C7F7E50E79C}" name="Column5186"/>
    <tableColumn id="5203" xr3:uid="{3DC43DF4-ABBA-474B-B583-792D4B3E2255}" name="Column5187"/>
    <tableColumn id="5204" xr3:uid="{8A9E9C90-6BF5-466A-BEAA-63525F8512AC}" name="Column5188"/>
    <tableColumn id="5205" xr3:uid="{D44B4E55-C369-444F-A89D-76C769AC72A7}" name="Column5189"/>
    <tableColumn id="5206" xr3:uid="{EC547D53-DDCF-4084-A21F-8C2D0F44273C}" name="Column5190"/>
    <tableColumn id="5207" xr3:uid="{029724C8-9CD2-4CD1-BFB5-FB29AD521669}" name="Column5191"/>
    <tableColumn id="5208" xr3:uid="{1EAD8E25-B769-4E37-8F3C-C42DB5940721}" name="Column5192"/>
    <tableColumn id="5209" xr3:uid="{AD65F1E4-57EF-4272-B66C-8FB7EDE9F512}" name="Column5193"/>
    <tableColumn id="5210" xr3:uid="{81172582-EDA3-436A-8136-D4FEF92FDA17}" name="Column5194"/>
    <tableColumn id="5211" xr3:uid="{46904393-0F87-411E-9595-7B467DEEF3C8}" name="Column5195"/>
    <tableColumn id="5212" xr3:uid="{D1698F2F-7BB6-4A80-A307-93B00CB4C7FF}" name="Column5196"/>
    <tableColumn id="5213" xr3:uid="{2A00D707-6971-462A-8879-228B32FEB73F}" name="Column5197"/>
    <tableColumn id="5214" xr3:uid="{9A631C44-9E45-471F-A722-FD4880997B51}" name="Column5198"/>
    <tableColumn id="5215" xr3:uid="{227B737F-6717-4597-9056-E08299296C37}" name="Column5199"/>
    <tableColumn id="5216" xr3:uid="{C949B6D6-9100-4705-8DE7-7FD9C152E2A3}" name="Column5200"/>
    <tableColumn id="5217" xr3:uid="{0AD89F6F-77AD-41EB-8D96-82841B2B436B}" name="Column5201"/>
    <tableColumn id="5218" xr3:uid="{7A76B974-FAB3-486E-8BE1-DBE5D2557376}" name="Column5202"/>
    <tableColumn id="5219" xr3:uid="{D8E0ABEC-5190-4171-AC07-8CCFA009A790}" name="Column5203"/>
    <tableColumn id="5220" xr3:uid="{C222A8D5-6C25-460F-A032-3F6189A15D5A}" name="Column5204"/>
    <tableColumn id="5221" xr3:uid="{4E38BF31-79AE-4364-A847-32C25C01C119}" name="Column5205"/>
    <tableColumn id="5222" xr3:uid="{2DD16C60-31E9-4FBD-BE0C-8677DB24C25D}" name="Column5206"/>
    <tableColumn id="5223" xr3:uid="{0048B405-B88D-4809-BF3C-21956371C60E}" name="Column5207"/>
    <tableColumn id="5224" xr3:uid="{5FF9D0D0-F4C2-474C-86BF-DE8C11AE5928}" name="Column5208"/>
    <tableColumn id="5225" xr3:uid="{252679AD-594C-49FE-9EC3-AE4204793A1F}" name="Column5209"/>
    <tableColumn id="5226" xr3:uid="{D542DA1A-4984-41C7-A61C-671B977FF3B2}" name="Column5210"/>
    <tableColumn id="5227" xr3:uid="{1D3CF331-5891-4324-A6C4-FE1DC87417A4}" name="Column5211"/>
    <tableColumn id="5228" xr3:uid="{A8C7FBDC-A35D-4485-A74F-836C34417DF1}" name="Column5212"/>
    <tableColumn id="5229" xr3:uid="{234B1251-97C9-40F6-94EA-DC14B2845321}" name="Column5213"/>
    <tableColumn id="5230" xr3:uid="{7C13941D-978A-4EDA-98DD-1E3902E006EF}" name="Column5214"/>
    <tableColumn id="5231" xr3:uid="{2AC17C8A-18D0-4B42-8F8F-74310AAAA61B}" name="Column5215"/>
    <tableColumn id="5232" xr3:uid="{EE10FF58-15E3-48DB-A75A-B0E9D1419B7B}" name="Column5216"/>
    <tableColumn id="5233" xr3:uid="{566810FA-58E9-452E-8C22-EB29EEBE1242}" name="Column5217"/>
    <tableColumn id="5234" xr3:uid="{6AB776EC-2F2E-4267-A61E-9CA743C55B6A}" name="Column5218"/>
    <tableColumn id="5235" xr3:uid="{4A637992-FCDC-450E-9EA1-F9FDA83DDFC9}" name="Column5219"/>
    <tableColumn id="5236" xr3:uid="{575085ED-A524-484B-AB3D-A1ABB9BEB5DD}" name="Column5220"/>
    <tableColumn id="5237" xr3:uid="{D7ADD47E-5E90-4048-903E-3733CC274913}" name="Column5221"/>
    <tableColumn id="5238" xr3:uid="{1AC12EDA-4779-4D4B-B280-FB21BEF13241}" name="Column5222"/>
    <tableColumn id="5239" xr3:uid="{91167A00-A5C9-46AD-9F83-41598F00CEF1}" name="Column5223"/>
    <tableColumn id="5240" xr3:uid="{94771E33-B488-4118-86AC-CBC1B88813D2}" name="Column5224"/>
    <tableColumn id="5241" xr3:uid="{8641324C-236B-4C18-AF02-AADBCE4D3952}" name="Column5225"/>
    <tableColumn id="5242" xr3:uid="{49F95180-F4BB-4DD7-8C30-C3E48A464CC2}" name="Column5226"/>
    <tableColumn id="5243" xr3:uid="{6911B923-895A-4D18-BA96-70746CE92E29}" name="Column5227"/>
    <tableColumn id="5244" xr3:uid="{5CB11BD1-6AC0-4125-BBFA-F14B1304DBFA}" name="Column5228"/>
    <tableColumn id="5245" xr3:uid="{BB859002-58DE-4EDA-8203-E2F726FBF3DD}" name="Column5229"/>
    <tableColumn id="5246" xr3:uid="{A778390A-8928-4C2C-A7AB-068D151FE164}" name="Column5230"/>
    <tableColumn id="5247" xr3:uid="{C2542200-24CF-47D1-A0A6-89E7C972A075}" name="Column5231"/>
    <tableColumn id="5248" xr3:uid="{F0872CCB-7A68-4711-9057-B59355CDEFAE}" name="Column5232"/>
    <tableColumn id="5249" xr3:uid="{9D966C2E-ABDF-4430-9B1B-BDC70E87ABB5}" name="Column5233"/>
    <tableColumn id="5250" xr3:uid="{4A809AC2-DC8C-42A9-964D-06C3A6E2C199}" name="Column5234"/>
    <tableColumn id="5251" xr3:uid="{A403B53B-3755-4C34-8804-C78FC23812AA}" name="Column5235"/>
    <tableColumn id="5252" xr3:uid="{3C1AD6C1-5A3B-424D-AE14-EA253ED4D2D8}" name="Column5236"/>
    <tableColumn id="5253" xr3:uid="{99EC8546-4C63-4336-8F4F-64F23C3F65DA}" name="Column5237"/>
    <tableColumn id="5254" xr3:uid="{77F385C0-545B-41AB-9797-363498AD5761}" name="Column5238"/>
    <tableColumn id="5255" xr3:uid="{F7F0795B-4C63-4AF8-92F2-0465E5D5FCB4}" name="Column5239"/>
    <tableColumn id="5256" xr3:uid="{488AEF24-3E6E-4785-A016-060CABE6F293}" name="Column5240"/>
    <tableColumn id="5257" xr3:uid="{CFECA25C-C471-4E0E-AFD3-7D8C055B4DF4}" name="Column5241"/>
    <tableColumn id="5258" xr3:uid="{C02F1509-25DC-4109-880F-4B2FCFAFCE7C}" name="Column5242"/>
    <tableColumn id="5259" xr3:uid="{30365560-858C-48E4-87F0-B05DC472176D}" name="Column5243"/>
    <tableColumn id="5260" xr3:uid="{A42A4DA0-89D2-4FFB-8D30-9952C391D591}" name="Column5244"/>
    <tableColumn id="5261" xr3:uid="{4FE3C077-A14A-450C-ABC2-024172CC131E}" name="Column5245"/>
    <tableColumn id="5262" xr3:uid="{38FDD390-CDD9-4789-9A4A-ED01508C43A9}" name="Column5246"/>
    <tableColumn id="5263" xr3:uid="{7DAD3FC4-0CAB-4827-8619-FC245C3B4772}" name="Column5247"/>
    <tableColumn id="5264" xr3:uid="{7EE1BF0F-93EE-4645-B06C-6892EE894C3B}" name="Column5248"/>
    <tableColumn id="5265" xr3:uid="{84CDA651-DC5F-439A-842A-9911C38BB59E}" name="Column5249"/>
    <tableColumn id="5266" xr3:uid="{A258BBB1-39D3-4870-B2DA-CD662F0A6683}" name="Column5250"/>
    <tableColumn id="5267" xr3:uid="{FCFDB964-4093-42F4-8C11-BD7A691B3D33}" name="Column5251"/>
    <tableColumn id="5268" xr3:uid="{EC8F36F1-1457-4128-8239-A172E81B6CF8}" name="Column5252"/>
    <tableColumn id="5269" xr3:uid="{66BA1DB2-3651-461A-B388-393EFE038081}" name="Column5253"/>
    <tableColumn id="5270" xr3:uid="{2DD81B46-A7D1-4157-AD5D-3624B06D3FDF}" name="Column5254"/>
    <tableColumn id="5271" xr3:uid="{A7237131-BFF5-4118-B18F-CBE4732C736A}" name="Column5255"/>
    <tableColumn id="5272" xr3:uid="{8FFC64D0-B804-4A6D-9194-630852847627}" name="Column5256"/>
    <tableColumn id="5273" xr3:uid="{FD447701-2D32-4A71-8425-FC4A1BA12324}" name="Column5257"/>
    <tableColumn id="5274" xr3:uid="{B21F1DAC-B014-4BD9-A23C-9EF186347F69}" name="Column5258"/>
    <tableColumn id="5275" xr3:uid="{D96C1D46-7316-4F5B-8135-539EBE4359F9}" name="Column5259"/>
    <tableColumn id="5276" xr3:uid="{4911C319-EFA7-4F6B-9439-B90E7B9C543D}" name="Column5260"/>
    <tableColumn id="5277" xr3:uid="{A47076E2-A508-452F-AB77-A3CEE125D4EA}" name="Column5261"/>
    <tableColumn id="5278" xr3:uid="{2B394846-A5F6-4247-B826-B70176278B56}" name="Column5262"/>
    <tableColumn id="5279" xr3:uid="{B987E2D7-536E-4281-891C-E2A8C7DE98C1}" name="Column5263"/>
    <tableColumn id="5280" xr3:uid="{0F57D573-9C15-40AB-922A-7F28BF3D4B9A}" name="Column5264"/>
    <tableColumn id="5281" xr3:uid="{C04DC061-F868-4750-9919-519E3A453920}" name="Column5265"/>
    <tableColumn id="5282" xr3:uid="{D628C6F1-473C-4079-994C-8ABA5AEC2A79}" name="Column5266"/>
    <tableColumn id="5283" xr3:uid="{6E67FE2D-55D7-47BE-9D50-CAEE2048D352}" name="Column5267"/>
    <tableColumn id="5284" xr3:uid="{3B8D57A5-146C-4E9C-B683-45B23938C04E}" name="Column5268"/>
    <tableColumn id="5285" xr3:uid="{EC01D168-FACA-4FFC-A5EF-F3A9931EC7B2}" name="Column5269"/>
    <tableColumn id="5286" xr3:uid="{7C9AAB13-0D6C-4F04-A601-F7E9D69419BD}" name="Column5270"/>
    <tableColumn id="5287" xr3:uid="{8324FB34-A276-415E-8907-B517281C8F27}" name="Column5271"/>
    <tableColumn id="5288" xr3:uid="{E6180394-5BF6-4CD9-ACC2-C2B2D9A79975}" name="Column5272"/>
    <tableColumn id="5289" xr3:uid="{6A20B7B2-5658-49F7-82E8-29D4F2ACB8E4}" name="Column5273"/>
    <tableColumn id="5290" xr3:uid="{EB363738-D5A5-4241-B9B5-FEEA8B983897}" name="Column5274"/>
    <tableColumn id="5291" xr3:uid="{FD4A8ADE-8737-4788-B9F6-7F71D6577232}" name="Column5275"/>
    <tableColumn id="5292" xr3:uid="{410A0981-030F-4788-A41C-22A899AC7757}" name="Column5276"/>
    <tableColumn id="5293" xr3:uid="{D4827D1C-9BC1-4281-BFB0-DC9B5B3A9432}" name="Column5277"/>
    <tableColumn id="5294" xr3:uid="{7BE4C039-8E14-49CF-A205-6DC1224033B4}" name="Column5278"/>
    <tableColumn id="5295" xr3:uid="{B62F88E2-F2F0-458B-9D4B-3D4D8027B454}" name="Column5279"/>
    <tableColumn id="5296" xr3:uid="{0A13A609-0FB1-4580-869F-026FC0FB9C8F}" name="Column5280"/>
    <tableColumn id="5297" xr3:uid="{F90FACC9-78D5-4B91-A3A5-67735BE0C553}" name="Column5281"/>
    <tableColumn id="5298" xr3:uid="{E28436E0-6ADD-46CF-860D-642A29B911F0}" name="Column5282"/>
    <tableColumn id="5299" xr3:uid="{16819A85-F1DC-49AB-A02D-DD0F17370420}" name="Column5283"/>
    <tableColumn id="5300" xr3:uid="{2A6B335D-3182-473C-AC1D-4637205E2ACE}" name="Column5284"/>
    <tableColumn id="5301" xr3:uid="{23C07BFB-7F16-4F05-9096-4E8BA1A43E68}" name="Column5285"/>
    <tableColumn id="5302" xr3:uid="{6DF6377E-1C2A-41CA-A469-5158E62EE9EA}" name="Column5286"/>
    <tableColumn id="5303" xr3:uid="{51575EA2-8365-4D3C-987C-C1CF920F1442}" name="Column5287"/>
    <tableColumn id="5304" xr3:uid="{C9A23A07-3A6F-43F9-AD47-85D7186B4544}" name="Column5288"/>
    <tableColumn id="5305" xr3:uid="{5D794F53-A80A-456C-98B6-C32E648E315F}" name="Column5289"/>
    <tableColumn id="5306" xr3:uid="{02B52DA3-5E6F-4DDF-9CB2-05A618C6F9CC}" name="Column5290"/>
    <tableColumn id="5307" xr3:uid="{A08E0E6C-C319-43B4-94B5-67133E8BEBD3}" name="Column5291"/>
    <tableColumn id="5308" xr3:uid="{A48D46D9-0966-4226-9390-BFF0E3342FF1}" name="Column5292"/>
    <tableColumn id="5309" xr3:uid="{58037527-6484-4F1F-B70F-0A835FF9A9D0}" name="Column5293"/>
    <tableColumn id="5310" xr3:uid="{040EB9B0-74F2-4666-A08A-AB2F4B00E2A2}" name="Column5294"/>
    <tableColumn id="5311" xr3:uid="{B2A5E37A-3C67-4943-8345-025A73016185}" name="Column5295"/>
    <tableColumn id="5312" xr3:uid="{33233731-DD01-4889-8B78-0F12F71A9E59}" name="Column5296"/>
    <tableColumn id="5313" xr3:uid="{8749AA6F-9A0F-4464-B82A-DA9A3BB77368}" name="Column5297"/>
    <tableColumn id="5314" xr3:uid="{EC433592-A3AF-484A-B2CD-882E3CD458E4}" name="Column5298"/>
    <tableColumn id="5315" xr3:uid="{A47D50E7-32EC-4ABF-981B-1956EE5E66A6}" name="Column5299"/>
    <tableColumn id="5316" xr3:uid="{63FD2AE7-230D-42F2-8A4F-F3194EA318CA}" name="Column5300"/>
    <tableColumn id="5317" xr3:uid="{7CE10894-B809-45B5-AD47-2E5FE0C830B6}" name="Column5301"/>
    <tableColumn id="5318" xr3:uid="{DDC640D2-D210-4F9A-A2E6-E6F94DACC075}" name="Column5302"/>
    <tableColumn id="5319" xr3:uid="{C6A09904-4FB4-43D4-A276-9B35A2437CF1}" name="Column5303"/>
    <tableColumn id="5320" xr3:uid="{04633D79-C2AC-4468-881E-F7745B96FA78}" name="Column5304"/>
    <tableColumn id="5321" xr3:uid="{310AF123-ECB6-47E2-83B5-A3F9FAFFB696}" name="Column5305"/>
    <tableColumn id="5322" xr3:uid="{FB3B904A-FE85-4B88-AFBC-9DD7CE9CE333}" name="Column5306"/>
    <tableColumn id="5323" xr3:uid="{824A93DF-6104-4198-BABD-5FFD78828608}" name="Column5307"/>
    <tableColumn id="5324" xr3:uid="{658EC9A7-F05C-4BE7-BCFA-FEDC9F7323A9}" name="Column5308"/>
    <tableColumn id="5325" xr3:uid="{9279C367-40B2-4E02-A164-DC90F8488929}" name="Column5309"/>
    <tableColumn id="5326" xr3:uid="{597250FB-D83F-4947-9090-1A2B8DA447F7}" name="Column5310"/>
    <tableColumn id="5327" xr3:uid="{7CF60F0D-B236-4CE2-8A49-A191B0987F27}" name="Column5311"/>
    <tableColumn id="5328" xr3:uid="{3FB4CD3F-0555-43CC-9CF2-C81A01FD730A}" name="Column5312"/>
    <tableColumn id="5329" xr3:uid="{C60CD01D-CB59-4219-AF7E-BEE84540EAB6}" name="Column5313"/>
    <tableColumn id="5330" xr3:uid="{C3A7CB64-9D10-41CD-8DBE-6886C8C6E9B8}" name="Column5314"/>
    <tableColumn id="5331" xr3:uid="{755202A6-D0C2-49A7-8A63-683C3FB2D68B}" name="Column5315"/>
    <tableColumn id="5332" xr3:uid="{D34D96D9-F94B-4D62-8A38-68542F98FC17}" name="Column5316"/>
    <tableColumn id="5333" xr3:uid="{F8E84C35-E660-4D55-9772-39DB5804279B}" name="Column5317"/>
    <tableColumn id="5334" xr3:uid="{C2571536-54B0-4227-BCA3-5A978C44855C}" name="Column5318"/>
    <tableColumn id="5335" xr3:uid="{D148E57A-589B-46BA-873C-8A928537ADE6}" name="Column5319"/>
    <tableColumn id="5336" xr3:uid="{706AFAC7-ACAC-40FB-A591-DE16B856369D}" name="Column5320"/>
    <tableColumn id="5337" xr3:uid="{F163A20D-7749-4A87-A0E6-3999293D182D}" name="Column5321"/>
    <tableColumn id="5338" xr3:uid="{B7FE2167-70F5-452C-B741-82A1F751AF46}" name="Column5322"/>
    <tableColumn id="5339" xr3:uid="{2FEA36B4-C5C7-47D5-B12F-5D47683431A1}" name="Column5323"/>
    <tableColumn id="5340" xr3:uid="{6028EC97-8699-4EB7-B4E9-0063049EE3B2}" name="Column5324"/>
    <tableColumn id="5341" xr3:uid="{3B153227-1077-402D-A016-485AB625AF1C}" name="Column5325"/>
    <tableColumn id="5342" xr3:uid="{E4CF2356-5F7D-4C99-A46F-22FAE57E4533}" name="Column5326"/>
    <tableColumn id="5343" xr3:uid="{B6084F92-0A47-4A27-9EDB-451741066BC3}" name="Column5327"/>
    <tableColumn id="5344" xr3:uid="{0D94A78A-7F48-4ADF-AB4C-53A11F5E78EF}" name="Column5328"/>
    <tableColumn id="5345" xr3:uid="{18E978B6-C41A-4197-A816-D54379125C50}" name="Column5329"/>
    <tableColumn id="5346" xr3:uid="{333DEA8B-750D-45AD-BA97-4A0001455ADD}" name="Column5330"/>
    <tableColumn id="5347" xr3:uid="{A34091BB-27B3-44BD-915E-E3A1EC5C5621}" name="Column5331"/>
    <tableColumn id="5348" xr3:uid="{9CA1CA8D-80DD-46DD-8AAC-AA4A964801A2}" name="Column5332"/>
    <tableColumn id="5349" xr3:uid="{8BAE28FC-A9CA-45FC-B7F6-658480AD146A}" name="Column5333"/>
    <tableColumn id="5350" xr3:uid="{C002CDA9-C89B-4603-B3D5-24BC916753B4}" name="Column5334"/>
    <tableColumn id="5351" xr3:uid="{D6C293B0-F09D-406C-9A69-7CFAB948B81C}" name="Column5335"/>
    <tableColumn id="5352" xr3:uid="{8D6F8B31-0AE0-4789-922A-BA5AA1592A6A}" name="Column5336"/>
    <tableColumn id="5353" xr3:uid="{A60DD3E3-E1B0-4E17-8B64-47E52CF8711F}" name="Column5337"/>
    <tableColumn id="5354" xr3:uid="{B1C95B61-128E-4788-B133-D090BC4D4AB3}" name="Column5338"/>
    <tableColumn id="5355" xr3:uid="{7F6AF9DC-83E7-4982-AE10-89E16DBDB9F7}" name="Column5339"/>
    <tableColumn id="5356" xr3:uid="{BAA90D4B-9F0B-4CD0-BCAC-56D44AC684B1}" name="Column5340"/>
    <tableColumn id="5357" xr3:uid="{7706FBA3-A39E-4A25-9B5F-019E3087512F}" name="Column5341"/>
    <tableColumn id="5358" xr3:uid="{275E0A7A-74E6-402A-A600-8A2270BAB2FB}" name="Column5342"/>
    <tableColumn id="5359" xr3:uid="{8C3F8315-3319-42D3-AD7E-E672FA1B206B}" name="Column5343"/>
    <tableColumn id="5360" xr3:uid="{5E0A1EA6-BED4-4B44-8215-4B3A0FD53149}" name="Column5344"/>
    <tableColumn id="5361" xr3:uid="{775171DF-67AF-44D1-95A0-BC56D8EC9AAC}" name="Column5345"/>
    <tableColumn id="5362" xr3:uid="{D288EB4D-E178-4461-AFEB-E9C114F5983A}" name="Column5346"/>
    <tableColumn id="5363" xr3:uid="{030AB44D-ACBC-4361-9EDF-EE2C5CDEC68C}" name="Column5347"/>
    <tableColumn id="5364" xr3:uid="{0B7DC47D-9594-49A8-8AEE-8B65014674FD}" name="Column5348"/>
    <tableColumn id="5365" xr3:uid="{4D35DCDF-9EF7-4D68-8CA9-1D712DF7643F}" name="Column5349"/>
    <tableColumn id="5366" xr3:uid="{0E7CF885-25D1-4015-B56F-49CDF15F7072}" name="Column5350"/>
    <tableColumn id="5367" xr3:uid="{EA4C0390-E2AF-497B-9A61-BA61E15E96CB}" name="Column5351"/>
    <tableColumn id="5368" xr3:uid="{60D43F34-9C6D-42E0-9A24-3DA823362FA1}" name="Column5352"/>
    <tableColumn id="5369" xr3:uid="{841346B4-3556-4534-A20F-7ED0B9C1AABF}" name="Column5353"/>
    <tableColumn id="5370" xr3:uid="{F21BF767-2D63-4013-AE17-3076E669F400}" name="Column5354"/>
    <tableColumn id="5371" xr3:uid="{84E48F24-301E-44FA-91AE-7A058ADEE5E9}" name="Column5355"/>
    <tableColumn id="5372" xr3:uid="{CD96452F-820C-40BF-913D-06061D171982}" name="Column5356"/>
    <tableColumn id="5373" xr3:uid="{03E0AD13-A40D-4F4E-B45E-FF987EC9447A}" name="Column5357"/>
    <tableColumn id="5374" xr3:uid="{7542B7F3-E9C6-420C-8EF3-1B946FA0E8CE}" name="Column5358"/>
    <tableColumn id="5375" xr3:uid="{53DEDAD6-CE53-4F30-82D3-9B9E766C3C28}" name="Column5359"/>
    <tableColumn id="5376" xr3:uid="{C7EE4D7D-D604-4E5B-AB8D-703BBC4EDD35}" name="Column5360"/>
    <tableColumn id="5377" xr3:uid="{20453C80-7436-4A0C-BE5A-A77526CD6927}" name="Column5361"/>
    <tableColumn id="5378" xr3:uid="{0BE2ACFE-B709-434E-8730-E60B4FD27912}" name="Column5362"/>
    <tableColumn id="5379" xr3:uid="{9A7401A6-BC09-4DF6-A8BA-6FB19B8723DF}" name="Column5363"/>
    <tableColumn id="5380" xr3:uid="{3849A153-BD72-45E9-8417-8F5B682BFEB1}" name="Column5364"/>
    <tableColumn id="5381" xr3:uid="{7BAE23C6-B211-4A7F-AE3C-5AAB6AA58D9C}" name="Column5365"/>
    <tableColumn id="5382" xr3:uid="{4617804B-A033-43EE-8620-0ACC7D751C23}" name="Column5366"/>
    <tableColumn id="5383" xr3:uid="{8D0C984C-9A9E-46FD-B662-33DBDE507CD0}" name="Column5367"/>
    <tableColumn id="5384" xr3:uid="{730E4B7D-1E38-48A7-B4AD-F9C99A347031}" name="Column5368"/>
    <tableColumn id="5385" xr3:uid="{3020DA5F-07A1-4EF1-B6E0-45F93A3BE8E8}" name="Column5369"/>
    <tableColumn id="5386" xr3:uid="{8809CB00-A91E-42CD-B435-0DE39EB07E0E}" name="Column5370"/>
    <tableColumn id="5387" xr3:uid="{0EDE671B-0A05-4E2F-95CA-EB3B944EA5EF}" name="Column5371"/>
    <tableColumn id="5388" xr3:uid="{B63FEE02-B12B-4380-84E0-177D59B8AA65}" name="Column5372"/>
    <tableColumn id="5389" xr3:uid="{7C5E1550-E690-4030-94FF-43C36AAEC50F}" name="Column5373"/>
    <tableColumn id="5390" xr3:uid="{8AA3CC5B-3AFF-4C43-9343-BF40ECB880D4}" name="Column5374"/>
    <tableColumn id="5391" xr3:uid="{2CB637F9-C8AB-4572-A8FE-8CA2C9CB101A}" name="Column5375"/>
    <tableColumn id="5392" xr3:uid="{737CA561-2F59-419A-84EF-7A45EBC30AE3}" name="Column5376"/>
    <tableColumn id="5393" xr3:uid="{02E87646-B045-48B1-AA25-635AFBEB58ED}" name="Column5377"/>
    <tableColumn id="5394" xr3:uid="{8D68E687-F179-4B0A-A5FB-9E21683E5D4D}" name="Column5378"/>
    <tableColumn id="5395" xr3:uid="{99700852-CAE1-4D74-9EBF-30A0D6CF3B44}" name="Column5379"/>
    <tableColumn id="5396" xr3:uid="{9EDD3EFB-DD5A-4D0F-8352-60DC0B6BB1CB}" name="Column5380"/>
    <tableColumn id="5397" xr3:uid="{B67AA807-1D9E-4927-B4F4-BAB0F4401BCB}" name="Column5381"/>
    <tableColumn id="5398" xr3:uid="{50625C50-7E12-4A7F-91AD-DAD605DFC66D}" name="Column5382"/>
    <tableColumn id="5399" xr3:uid="{B42C0E33-8BC0-4FBB-9BA0-756895B1EE77}" name="Column5383"/>
    <tableColumn id="5400" xr3:uid="{137BAA70-F257-4108-AC46-9F3DCE0B6CA1}" name="Column5384"/>
    <tableColumn id="5401" xr3:uid="{EBBA0DB2-4CB5-4400-9F0C-F01C08446E2D}" name="Column5385"/>
    <tableColumn id="5402" xr3:uid="{8E566A40-4EEA-4FAE-8736-D6157691C3C9}" name="Column5386"/>
    <tableColumn id="5403" xr3:uid="{E59ABC8A-FF90-434B-ACEF-0C9899DB725B}" name="Column5387"/>
    <tableColumn id="5404" xr3:uid="{420F5DA4-F589-46B5-8D9C-539A562454BD}" name="Column5388"/>
    <tableColumn id="5405" xr3:uid="{FD9A2D90-EEAF-49B1-ADA9-CB76253FCFA8}" name="Column5389"/>
    <tableColumn id="5406" xr3:uid="{19AC6E38-BBBF-4CF2-94EE-9594700F89E5}" name="Column5390"/>
    <tableColumn id="5407" xr3:uid="{3F4D4805-19F2-4147-8444-2600FACAB88C}" name="Column5391"/>
    <tableColumn id="5408" xr3:uid="{6F02E637-357B-4A05-B2BD-9BDC5500C07F}" name="Column5392"/>
    <tableColumn id="5409" xr3:uid="{06EC2ACA-E158-4652-8A1C-F999A2B1DC09}" name="Column5393"/>
    <tableColumn id="5410" xr3:uid="{5428382F-1203-465E-8609-B88D48B429C2}" name="Column5394"/>
    <tableColumn id="5411" xr3:uid="{DF5A4BA1-BB92-40B4-94CB-607303EE5B75}" name="Column5395"/>
    <tableColumn id="5412" xr3:uid="{5E412445-05D3-47BA-847A-49E9F4E0ACA8}" name="Column5396"/>
    <tableColumn id="5413" xr3:uid="{C39B47DC-4F56-40D3-98F4-2458A7064914}" name="Column5397"/>
    <tableColumn id="5414" xr3:uid="{8457B295-EFD1-42AE-8C96-7BFFEADD765D}" name="Column5398"/>
    <tableColumn id="5415" xr3:uid="{80815C16-EB4C-4441-B853-E97380F56936}" name="Column5399"/>
    <tableColumn id="5416" xr3:uid="{34408980-11B3-4784-A77D-7530D35B4CD9}" name="Column5400"/>
    <tableColumn id="5417" xr3:uid="{C8BA82CF-C55C-413D-A0A2-BA20E01C5097}" name="Column5401"/>
    <tableColumn id="5418" xr3:uid="{01B27755-5447-4103-BC14-EE1A6D14DEDF}" name="Column5402"/>
    <tableColumn id="5419" xr3:uid="{101CBF5B-CB2B-4EA7-9079-AD90165F9E18}" name="Column5403"/>
    <tableColumn id="5420" xr3:uid="{BF0F4B1A-E69D-4326-A209-A9F15636F61B}" name="Column5404"/>
    <tableColumn id="5421" xr3:uid="{F56E9623-5D40-4A9E-9F9F-C27893C6DD26}" name="Column5405"/>
    <tableColumn id="5422" xr3:uid="{A836DF4E-5EF7-4827-8B43-5621B6C747DA}" name="Column5406"/>
    <tableColumn id="5423" xr3:uid="{CCE83207-AFBE-440B-9D47-AB95FE59B113}" name="Column5407"/>
    <tableColumn id="5424" xr3:uid="{2E479E5D-7D18-4BEE-A075-2B485B77C2ED}" name="Column5408"/>
    <tableColumn id="5425" xr3:uid="{58221288-22E0-4697-B949-F3153BFECECA}" name="Column5409"/>
    <tableColumn id="5426" xr3:uid="{9301917C-336A-4CB4-BA08-C8585FE27417}" name="Column5410"/>
    <tableColumn id="5427" xr3:uid="{937ABF89-123E-421D-8B7E-6B17F1072514}" name="Column5411"/>
    <tableColumn id="5428" xr3:uid="{E06C7F6A-F1BC-4229-97FA-4FE08A84CD0A}" name="Column5412"/>
    <tableColumn id="5429" xr3:uid="{E1655EE3-2AD4-4F6D-B5F7-708EB956510D}" name="Column5413"/>
    <tableColumn id="5430" xr3:uid="{05C77D83-12B7-4380-BF08-07A959C703F7}" name="Column5414"/>
    <tableColumn id="5431" xr3:uid="{4D13FF56-3F0E-4186-9C21-3B206A01311A}" name="Column5415"/>
    <tableColumn id="5432" xr3:uid="{D8630919-FF6E-4263-BBCE-88334A1DB496}" name="Column5416"/>
    <tableColumn id="5433" xr3:uid="{CF061B65-92BD-47E5-A077-A298C5ABBE03}" name="Column5417"/>
    <tableColumn id="5434" xr3:uid="{C2AAEE70-4F46-4B05-8FA8-0A1C01A6B0EE}" name="Column5418"/>
    <tableColumn id="5435" xr3:uid="{30AB82CB-0CE8-4DF0-A5D2-EF211649D64B}" name="Column5419"/>
    <tableColumn id="5436" xr3:uid="{5523E69B-6FC3-49C5-967C-91CA44B42CC9}" name="Column5420"/>
    <tableColumn id="5437" xr3:uid="{9FACD1EB-2418-448D-8A7A-02446259C802}" name="Column5421"/>
    <tableColumn id="5438" xr3:uid="{1FBC962E-CA3D-4DE4-83CC-BE3820B1E0DD}" name="Column5422"/>
    <tableColumn id="5439" xr3:uid="{1166AA91-1815-44B7-BF5A-F6DD15B79E5B}" name="Column5423"/>
    <tableColumn id="5440" xr3:uid="{2FE00387-3B5C-4B24-8390-7E6067EA1CCF}" name="Column5424"/>
    <tableColumn id="5441" xr3:uid="{C4732FB1-28F6-4509-80A5-19328402FA64}" name="Column5425"/>
    <tableColumn id="5442" xr3:uid="{DBE3D7F8-2F26-4AC2-A854-F552AD53584A}" name="Column5426"/>
    <tableColumn id="5443" xr3:uid="{661D2436-09EB-42D8-AFF4-2F801555942B}" name="Column5427"/>
    <tableColumn id="5444" xr3:uid="{86254C0E-CD9A-466D-92FF-53ABB5E24D16}" name="Column5428"/>
    <tableColumn id="5445" xr3:uid="{DCE45666-8B06-493B-8047-25A35D60B711}" name="Column5429"/>
    <tableColumn id="5446" xr3:uid="{B6966FBD-EA8D-4F50-9634-4876C2646002}" name="Column5430"/>
    <tableColumn id="5447" xr3:uid="{74782952-3966-4925-BED9-4D5D7398023F}" name="Column5431"/>
    <tableColumn id="5448" xr3:uid="{BC75AF9A-C07B-46F1-943E-E079B7EBA1CA}" name="Column5432"/>
    <tableColumn id="5449" xr3:uid="{7731EA3D-D66D-4216-9950-CFAA098C8CB0}" name="Column5433"/>
    <tableColumn id="5450" xr3:uid="{3BE81AFE-E8D4-49CC-B509-714D800D70FE}" name="Column5434"/>
    <tableColumn id="5451" xr3:uid="{86BAC54D-AD8F-49ED-A69E-36B48F76A04B}" name="Column5435"/>
    <tableColumn id="5452" xr3:uid="{40274753-9786-41DD-83D1-FA8983F36B13}" name="Column5436"/>
    <tableColumn id="5453" xr3:uid="{5DA40F50-8538-43A9-8E08-BA3557B77B1E}" name="Column5437"/>
    <tableColumn id="5454" xr3:uid="{9EEBF2A7-405F-460C-8829-4DBDC36FF8DE}" name="Column5438"/>
    <tableColumn id="5455" xr3:uid="{D5F0E040-4B5B-4F80-8AE7-93A5A0A64023}" name="Column5439"/>
    <tableColumn id="5456" xr3:uid="{CDCCCBFE-0406-453D-B97A-CABDD3414EB5}" name="Column5440"/>
    <tableColumn id="5457" xr3:uid="{8CCD92A0-0F2C-4D8B-B8B6-17FD0ADFFD80}" name="Column5441"/>
    <tableColumn id="5458" xr3:uid="{A3CCBEA8-861F-471E-8D9D-49797DF37BF6}" name="Column5442"/>
    <tableColumn id="5459" xr3:uid="{9B9D8F79-8C8C-4865-9B85-BCE533A791E5}" name="Column5443"/>
    <tableColumn id="5460" xr3:uid="{13E454AA-4705-429F-8C54-FC917544BA4E}" name="Column5444"/>
    <tableColumn id="5461" xr3:uid="{427AA7D0-DEB3-4087-B0E7-A2AAF2B29218}" name="Column5445"/>
    <tableColumn id="5462" xr3:uid="{28ACEDD1-C288-4C14-B696-329FA9AC6A63}" name="Column5446"/>
    <tableColumn id="5463" xr3:uid="{5EFE6F76-5E2F-4B8E-8E1A-F20052F141C7}" name="Column5447"/>
    <tableColumn id="5464" xr3:uid="{2E0BB56C-28FC-45A7-8DEA-BFC7584F9F99}" name="Column5448"/>
    <tableColumn id="5465" xr3:uid="{48B8CBF5-0219-49BC-9C9F-D26F1CC3E169}" name="Column5449"/>
    <tableColumn id="5466" xr3:uid="{59AEF188-D68B-4EB7-87AB-06F58C68C1B2}" name="Column5450"/>
    <tableColumn id="5467" xr3:uid="{A0735E3D-3D1E-4842-B1EB-5CB35B312A8E}" name="Column5451"/>
    <tableColumn id="5468" xr3:uid="{B161556C-6152-4A8B-BB7A-072C3D9E5DC6}" name="Column5452"/>
    <tableColumn id="5469" xr3:uid="{9A378A18-AA6B-4413-A448-EAE1D30AECBE}" name="Column5453"/>
    <tableColumn id="5470" xr3:uid="{DB0E1361-D05B-4205-B5B8-7B60F363F3C0}" name="Column5454"/>
    <tableColumn id="5471" xr3:uid="{2AA92399-7CAC-46D9-8C87-B7D3C9BCA7F0}" name="Column5455"/>
    <tableColumn id="5472" xr3:uid="{97F84F54-E0F0-4034-B31D-E680BD33A66F}" name="Column5456"/>
    <tableColumn id="5473" xr3:uid="{5D5C5EE8-17E8-4D5B-B9EF-0BBAB5823321}" name="Column5457"/>
    <tableColumn id="5474" xr3:uid="{E0F8F566-973B-4021-8002-E392B5328E2D}" name="Column5458"/>
    <tableColumn id="5475" xr3:uid="{F139D7FD-1235-4F64-91FF-6394F2827B59}" name="Column5459"/>
    <tableColumn id="5476" xr3:uid="{F40C9989-EC96-40B0-A1CA-80F69A8EFC73}" name="Column5460"/>
    <tableColumn id="5477" xr3:uid="{B7DF187E-FAFE-400E-AAD8-FD47FF826E7C}" name="Column5461"/>
    <tableColumn id="5478" xr3:uid="{B16F748E-4C55-4D88-8BAE-C7D4C21EB18F}" name="Column5462"/>
    <tableColumn id="5479" xr3:uid="{4CB4DB49-6BD6-4C3B-8F05-6DBC6AB4BF57}" name="Column5463"/>
    <tableColumn id="5480" xr3:uid="{9140C779-BD69-4E14-9E9A-97679A9BC42A}" name="Column5464"/>
    <tableColumn id="5481" xr3:uid="{635E1FDE-067D-4368-B897-A759F9646EBE}" name="Column5465"/>
    <tableColumn id="5482" xr3:uid="{1A68116A-9157-4D45-A0E8-1A5282F2A68A}" name="Column5466"/>
    <tableColumn id="5483" xr3:uid="{3362A7BE-E8CF-4E07-98C2-2C8BAADBA21B}" name="Column5467"/>
    <tableColumn id="5484" xr3:uid="{D55898F8-CBDD-4956-A173-B537E0E1E134}" name="Column5468"/>
    <tableColumn id="5485" xr3:uid="{5367A09D-66C4-4DB2-84C5-C0AFE5A95036}" name="Column5469"/>
    <tableColumn id="5486" xr3:uid="{4F191D05-3D8C-48A3-8A28-EC47E31CC58D}" name="Column5470"/>
    <tableColumn id="5487" xr3:uid="{7F8CD77B-D677-4018-8AE9-6AFFA5877381}" name="Column5471"/>
    <tableColumn id="5488" xr3:uid="{9A73988C-043C-4619-8112-A3A05BE2E7B6}" name="Column5472"/>
    <tableColumn id="5489" xr3:uid="{A520597B-4683-4719-AF02-897BA7FFCC35}" name="Column5473"/>
    <tableColumn id="5490" xr3:uid="{2B5B804B-329B-4917-8393-F2F0E6E08B95}" name="Column5474"/>
    <tableColumn id="5491" xr3:uid="{45D9314C-288C-44B7-8102-3A3193F44BFA}" name="Column5475"/>
    <tableColumn id="5492" xr3:uid="{E298E387-FF32-4711-9DA3-7674E405FE6F}" name="Column5476"/>
    <tableColumn id="5493" xr3:uid="{2D3C98BB-BC8E-4E0C-A6D0-BFD151B02C7C}" name="Column5477"/>
    <tableColumn id="5494" xr3:uid="{E0755BDB-8B1E-416D-BDC1-6C1FC488A360}" name="Column5478"/>
    <tableColumn id="5495" xr3:uid="{71F72AF5-574C-4020-B779-247E8BF3D7EE}" name="Column5479"/>
    <tableColumn id="5496" xr3:uid="{D1927057-009E-407D-8D57-426473D62CDD}" name="Column5480"/>
    <tableColumn id="5497" xr3:uid="{F7800E44-4276-4709-8FE5-D3BBFEB7EE57}" name="Column5481"/>
    <tableColumn id="5498" xr3:uid="{B551292B-D718-4C3C-97B9-076F5A4DD80B}" name="Column5482"/>
    <tableColumn id="5499" xr3:uid="{5E2BEEEC-2980-469B-89BA-566A5CB82323}" name="Column5483"/>
    <tableColumn id="5500" xr3:uid="{C7CB06F2-8C3D-4C26-8CC9-0ACB215D6E78}" name="Column5484"/>
    <tableColumn id="5501" xr3:uid="{77517252-46F8-4308-89E9-69A18FEA88D0}" name="Column5485"/>
    <tableColumn id="5502" xr3:uid="{5D1077B7-0FDD-45E3-934C-CF57C59F7148}" name="Column5486"/>
    <tableColumn id="5503" xr3:uid="{E3A6A3BF-15F6-457B-9057-0523CA2CC612}" name="Column5487"/>
    <tableColumn id="5504" xr3:uid="{960D6EA5-5F75-4E2B-A499-091267E3CFC0}" name="Column5488"/>
    <tableColumn id="5505" xr3:uid="{98673AC7-E5F6-4E2B-BE4F-28DFC809941F}" name="Column5489"/>
    <tableColumn id="5506" xr3:uid="{2AD04B16-C716-41CD-82BA-B47D033A4DD3}" name="Column5490"/>
    <tableColumn id="5507" xr3:uid="{CBC759F3-DC3B-4508-A57F-3FA25ED1F54B}" name="Column5491"/>
    <tableColumn id="5508" xr3:uid="{DE91809E-5050-4CFF-99A6-DBF9FF3485D0}" name="Column5492"/>
    <tableColumn id="5509" xr3:uid="{4EBAC030-614A-4577-8FB1-D86BC63D850C}" name="Column5493"/>
    <tableColumn id="5510" xr3:uid="{66F233B9-135A-42B0-BAFB-439250C0B07C}" name="Column5494"/>
    <tableColumn id="5511" xr3:uid="{558D7F36-D128-48D5-8E5D-719E6D776670}" name="Column5495"/>
    <tableColumn id="5512" xr3:uid="{29288949-AE9E-4AD2-8A77-8A24C062A635}" name="Column5496"/>
    <tableColumn id="5513" xr3:uid="{9D4604B8-1FFA-49A7-9F3F-AF4A058F3B6E}" name="Column5497"/>
    <tableColumn id="5514" xr3:uid="{55FB1638-D72C-4C44-A124-13ABF268EA77}" name="Column5498"/>
    <tableColumn id="5515" xr3:uid="{21C158E6-27DA-49B1-B9A1-2B1249367760}" name="Column5499"/>
    <tableColumn id="5516" xr3:uid="{E2B9088C-CE21-4465-80EC-BB4AA69A9E06}" name="Column5500"/>
    <tableColumn id="5517" xr3:uid="{0420D1A8-B5EF-4738-9935-C6C68AC2A7EB}" name="Column5501"/>
    <tableColumn id="5518" xr3:uid="{E96E588A-36D9-4F02-95F2-786897821796}" name="Column5502"/>
    <tableColumn id="5519" xr3:uid="{D65C781A-EBAD-4EB4-AFFA-5FAFB164464B}" name="Column5503"/>
    <tableColumn id="5520" xr3:uid="{74D47853-58BD-41F6-8A6C-4963EF646222}" name="Column5504"/>
    <tableColumn id="5521" xr3:uid="{57B0856F-C6B2-4B20-8D18-4D29A57076E9}" name="Column5505"/>
    <tableColumn id="5522" xr3:uid="{903B91AA-C9A7-4D62-835D-9EA49326EC27}" name="Column5506"/>
    <tableColumn id="5523" xr3:uid="{F0FCD7E8-EC5E-4944-9C6F-0626AB1165E2}" name="Column5507"/>
    <tableColumn id="5524" xr3:uid="{F96FBC13-8107-419D-92C4-CA8C529DE67D}" name="Column5508"/>
    <tableColumn id="5525" xr3:uid="{B4898F26-C1BA-4BB8-8CFB-624DB719CC75}" name="Column5509"/>
    <tableColumn id="5526" xr3:uid="{EDB0503F-1B0E-4929-9079-9000764FE36B}" name="Column5510"/>
    <tableColumn id="5527" xr3:uid="{C045616B-EED9-4800-A87F-64042C880677}" name="Column5511"/>
    <tableColumn id="5528" xr3:uid="{9423C802-09A0-48A1-B6CE-F81E394ED96C}" name="Column5512"/>
    <tableColumn id="5529" xr3:uid="{38117281-DCA3-41D8-827E-7BB6ABAB18D0}" name="Column5513"/>
    <tableColumn id="5530" xr3:uid="{10B9E960-1057-4149-9D88-566D881F1C74}" name="Column5514"/>
    <tableColumn id="5531" xr3:uid="{DE41D337-EFCC-48A8-8B83-9844AEB3E698}" name="Column5515"/>
    <tableColumn id="5532" xr3:uid="{EC4C316A-9083-447C-9F7F-DC9E3C1911B4}" name="Column5516"/>
    <tableColumn id="5533" xr3:uid="{DF64D0EF-149F-4685-ACDB-904BB5428BE7}" name="Column5517"/>
    <tableColumn id="5534" xr3:uid="{F1FF5C37-23A9-41E0-8944-75C5B95970F7}" name="Column5518"/>
    <tableColumn id="5535" xr3:uid="{58C04996-8017-43A9-BDFD-6F7A18B97291}" name="Column5519"/>
    <tableColumn id="5536" xr3:uid="{CCE4E828-E803-4BEF-AC81-EC05D0E8B0C0}" name="Column5520"/>
    <tableColumn id="5537" xr3:uid="{5E8BC6AC-64BD-4B46-9B8F-1B9F03BBEAAF}" name="Column5521"/>
    <tableColumn id="5538" xr3:uid="{9ED4C3B6-5871-4312-9CA8-24AC69A2E9CE}" name="Column5522"/>
    <tableColumn id="5539" xr3:uid="{6C3E5042-AABA-42CE-A2D7-8766EDCE5468}" name="Column5523"/>
    <tableColumn id="5540" xr3:uid="{30FF0C57-DF2E-4948-A6B6-CFDD07C8677B}" name="Column5524"/>
    <tableColumn id="5541" xr3:uid="{02B682E8-A8F3-4455-9127-09F7FEFD67CA}" name="Column5525"/>
    <tableColumn id="5542" xr3:uid="{FD004338-AD7C-48AD-BE15-835114DEB16B}" name="Column5526"/>
    <tableColumn id="5543" xr3:uid="{439573CD-CCB6-478B-964A-612F4B1C1F2C}" name="Column5527"/>
    <tableColumn id="5544" xr3:uid="{BFC2B483-06ED-4D18-81CA-684DD4711056}" name="Column5528"/>
    <tableColumn id="5545" xr3:uid="{9ADC4F2E-C782-4742-BAEE-423D5277E523}" name="Column5529"/>
    <tableColumn id="5546" xr3:uid="{A207465C-8BE0-4959-9887-2167C15171AE}" name="Column5530"/>
    <tableColumn id="5547" xr3:uid="{D99CC3D0-8F18-4DFB-8138-D33DAC964748}" name="Column5531"/>
    <tableColumn id="5548" xr3:uid="{9473BAD8-46C9-4BCD-8388-1D8C6935DB1B}" name="Column5532"/>
    <tableColumn id="5549" xr3:uid="{691F357F-DC7F-44CC-AAE7-E0AF8A0670E6}" name="Column5533"/>
    <tableColumn id="5550" xr3:uid="{8EA3B85F-C2F1-409E-A524-BB482DD245DF}" name="Column5534"/>
    <tableColumn id="5551" xr3:uid="{69346C30-3A5E-4699-8FD3-2EF3928D7EB3}" name="Column5535"/>
    <tableColumn id="5552" xr3:uid="{5EB24EE1-0C77-4005-9128-FB6C773E0BF0}" name="Column5536"/>
    <tableColumn id="5553" xr3:uid="{71E77FC0-ED32-492D-9F77-AD2ACDD326E9}" name="Column5537"/>
    <tableColumn id="5554" xr3:uid="{C821BA23-28E9-465A-9976-CCF3D546E88D}" name="Column5538"/>
    <tableColumn id="5555" xr3:uid="{3C65B592-5CA2-4F15-A8E0-FE75822DA702}" name="Column5539"/>
    <tableColumn id="5556" xr3:uid="{D12B4E06-1CEA-4809-82C6-ABF6B7234E2F}" name="Column5540"/>
    <tableColumn id="5557" xr3:uid="{9F11C647-2CA2-4B4E-AF97-32A0C5418827}" name="Column5541"/>
    <tableColumn id="5558" xr3:uid="{6DD30D5F-9295-4CEC-AC06-6011398F6F85}" name="Column5542"/>
    <tableColumn id="5559" xr3:uid="{4695D137-8338-42DF-BDF7-CE93224F0663}" name="Column5543"/>
    <tableColumn id="5560" xr3:uid="{C42C1A17-85D7-4A65-BD0B-0199780D6E52}" name="Column5544"/>
    <tableColumn id="5561" xr3:uid="{2AC5B4D2-70AF-4F1D-BA52-282AEE3B3AD6}" name="Column5545"/>
    <tableColumn id="5562" xr3:uid="{9DF63334-8C26-472C-B5C1-144CDA12B263}" name="Column5546"/>
    <tableColumn id="5563" xr3:uid="{F0C80D6C-94F4-4E15-86AE-0370052B9B8D}" name="Column5547"/>
    <tableColumn id="5564" xr3:uid="{B655FB65-10A4-494F-A659-EBD07464310D}" name="Column5548"/>
    <tableColumn id="5565" xr3:uid="{0CBBCCE5-51CB-4E19-9224-EE5A0E8754E0}" name="Column5549"/>
    <tableColumn id="5566" xr3:uid="{75645A03-7869-4C24-A605-21CA5BB8272B}" name="Column5550"/>
    <tableColumn id="5567" xr3:uid="{36916B5B-F6D6-4533-800B-C560CEA6AF61}" name="Column5551"/>
    <tableColumn id="5568" xr3:uid="{A64F602A-71E6-436C-9D49-486F0B09DC3B}" name="Column5552"/>
    <tableColumn id="5569" xr3:uid="{9CEB3F9C-263F-45CC-B49D-F3FC29E21189}" name="Column5553"/>
    <tableColumn id="5570" xr3:uid="{81EDF9AC-50EB-433A-ADBB-F8D5E277BD2E}" name="Column5554"/>
    <tableColumn id="5571" xr3:uid="{FF34EED7-603E-4760-B731-87E96B1D0336}" name="Column5555"/>
    <tableColumn id="5572" xr3:uid="{5A5DAF5F-97E8-41D0-8A09-81D73C9128C4}" name="Column5556"/>
    <tableColumn id="5573" xr3:uid="{BAB9E52F-5807-4956-9306-05ADDC87BD1C}" name="Column5557"/>
    <tableColumn id="5574" xr3:uid="{F90E59B2-D2F6-4039-AD65-DC16241A8AD6}" name="Column5558"/>
    <tableColumn id="5575" xr3:uid="{54F2662B-53AE-47D0-BDB8-E8AE4EBE0AEB}" name="Column5559"/>
    <tableColumn id="5576" xr3:uid="{1822729A-F12C-4B03-A479-2D9A437F2095}" name="Column5560"/>
    <tableColumn id="5577" xr3:uid="{48B81383-3DD8-4BBA-831D-756F2ADEA46B}" name="Column5561"/>
    <tableColumn id="5578" xr3:uid="{99376969-C7F1-4CB4-901B-BAF0D142813F}" name="Column5562"/>
    <tableColumn id="5579" xr3:uid="{1C5960FD-6349-4B8B-8379-95F966EC42C9}" name="Column5563"/>
    <tableColumn id="5580" xr3:uid="{3D10077E-A5CE-4EAE-B47A-1CD5B01CB8B6}" name="Column5564"/>
    <tableColumn id="5581" xr3:uid="{ABC91B40-3B8D-4E43-A951-4C1114C17225}" name="Column5565"/>
    <tableColumn id="5582" xr3:uid="{F7405C07-1E3E-45D8-B49D-8BB77430FD22}" name="Column5566"/>
    <tableColumn id="5583" xr3:uid="{CDAA6B61-EBD4-4B50-9291-EB43006B6446}" name="Column5567"/>
    <tableColumn id="5584" xr3:uid="{2D23DD15-076F-41C9-9D89-F915F0D96DE2}" name="Column5568"/>
    <tableColumn id="5585" xr3:uid="{655CFE2F-FBCE-40DB-A938-B7DCD4B8001A}" name="Column5569"/>
    <tableColumn id="5586" xr3:uid="{CEF23313-C51C-4368-B363-D4019C3179A6}" name="Column5570"/>
    <tableColumn id="5587" xr3:uid="{9A9E251C-A5E7-4E27-94F6-151842812D1B}" name="Column5571"/>
    <tableColumn id="5588" xr3:uid="{62840054-73EA-4507-AEB7-8C65BBB51C6E}" name="Column5572"/>
    <tableColumn id="5589" xr3:uid="{18E7F8EB-8966-4559-AACB-3D7C72EB2359}" name="Column5573"/>
    <tableColumn id="5590" xr3:uid="{EDC7CC9D-C6BD-4EA0-B270-C60E15A25EB0}" name="Column5574"/>
    <tableColumn id="5591" xr3:uid="{DE2FF97F-0047-45D5-A1CB-2FB9364BAA61}" name="Column5575"/>
    <tableColumn id="5592" xr3:uid="{01F62F51-0DE3-47C2-84C1-A854F2EFA23A}" name="Column5576"/>
    <tableColumn id="5593" xr3:uid="{026B3590-1B69-4C91-91AE-F9874F55255E}" name="Column5577"/>
    <tableColumn id="5594" xr3:uid="{A60AB6B7-1E62-4752-B052-2E921CC98052}" name="Column5578"/>
    <tableColumn id="5595" xr3:uid="{D878F07B-04CE-4FBB-98AB-2983FBA47358}" name="Column5579"/>
    <tableColumn id="5596" xr3:uid="{16C13B6A-2877-4C03-8760-A596198D6710}" name="Column5580"/>
    <tableColumn id="5597" xr3:uid="{0C123C40-3FC2-44B9-879B-86BECBB8017A}" name="Column5581"/>
    <tableColumn id="5598" xr3:uid="{AF6B69BB-6D9C-4F95-A5FE-F0D1FB3FD85E}" name="Column5582"/>
    <tableColumn id="5599" xr3:uid="{D758F126-4FB5-4A9C-96F5-B37F84A76640}" name="Column5583"/>
    <tableColumn id="5600" xr3:uid="{96A6BE55-CC53-44D2-8241-0EBB934DC278}" name="Column5584"/>
    <tableColumn id="5601" xr3:uid="{DF9014AC-05E0-4603-B6E2-E6B82898097D}" name="Column5585"/>
    <tableColumn id="5602" xr3:uid="{299CEECE-8726-46A8-9007-88F415E5E5D8}" name="Column5586"/>
    <tableColumn id="5603" xr3:uid="{2D882E8E-09EF-462F-ABED-2A761686DC0E}" name="Column5587"/>
    <tableColumn id="5604" xr3:uid="{E4C2A896-1F9C-4F65-AE49-4FC94E63ED0A}" name="Column5588"/>
    <tableColumn id="5605" xr3:uid="{D5F41B7B-3835-46B7-9209-E6A0F2536E97}" name="Column5589"/>
    <tableColumn id="5606" xr3:uid="{45169F9F-4FD1-45D6-A932-DFFD4480E828}" name="Column5590"/>
    <tableColumn id="5607" xr3:uid="{80B062B1-7FE6-4A60-8FFF-A94F48420FFE}" name="Column5591"/>
    <tableColumn id="5608" xr3:uid="{DB08AA94-EDF7-4AA3-8558-C78CABC1C1EC}" name="Column5592"/>
    <tableColumn id="5609" xr3:uid="{C317D0AC-C7E7-43D7-BDB1-60AA217AF9FE}" name="Column5593"/>
    <tableColumn id="5610" xr3:uid="{62803F42-C97B-4452-BCC7-94F10CA47AC7}" name="Column5594"/>
    <tableColumn id="5611" xr3:uid="{97B41E90-F79E-48AD-9A46-F1CD7C9D5195}" name="Column5595"/>
    <tableColumn id="5612" xr3:uid="{9BEB7101-86AA-4EA4-A3C6-8FCC891CA372}" name="Column5596"/>
    <tableColumn id="5613" xr3:uid="{035D5478-B062-4DB6-B373-9A89576BB76A}" name="Column5597"/>
    <tableColumn id="5614" xr3:uid="{65753CA4-D891-4B41-BB7C-8B7D9E5A5D63}" name="Column5598"/>
    <tableColumn id="5615" xr3:uid="{813B96B5-23D5-4C72-BFED-6F1847179EE3}" name="Column5599"/>
    <tableColumn id="5616" xr3:uid="{42763C48-8A30-44DE-A96F-A507A57828C6}" name="Column5600"/>
    <tableColumn id="5617" xr3:uid="{B8871B7E-0B93-4E65-A443-967B6F7E07BC}" name="Column5601"/>
    <tableColumn id="5618" xr3:uid="{C5E61354-7709-4487-8422-753D8F70713A}" name="Column5602"/>
    <tableColumn id="5619" xr3:uid="{1CFE321A-42BA-459D-A1E9-D5235A917F41}" name="Column5603"/>
    <tableColumn id="5620" xr3:uid="{7D3BA104-A734-4D90-9AC2-6C38611B0283}" name="Column5604"/>
    <tableColumn id="5621" xr3:uid="{192E5B8E-A23F-42E5-843F-3899B994E8B7}" name="Column5605"/>
    <tableColumn id="5622" xr3:uid="{19C43252-9B05-4090-8F95-AFACA959EE3F}" name="Column5606"/>
    <tableColumn id="5623" xr3:uid="{D5070851-0C72-4AFE-90BE-D6D080FEC03F}" name="Column5607"/>
    <tableColumn id="5624" xr3:uid="{050DD11A-06CF-485A-B814-D9443883721D}" name="Column5608"/>
    <tableColumn id="5625" xr3:uid="{1EEB9994-258C-4A23-8721-87175AEB7C15}" name="Column5609"/>
    <tableColumn id="5626" xr3:uid="{663228E5-7EB3-4311-A569-79BF8D7260FA}" name="Column5610"/>
    <tableColumn id="5627" xr3:uid="{BC8AC233-18C1-4040-AD34-999786FD9F23}" name="Column5611"/>
    <tableColumn id="5628" xr3:uid="{4D9051A2-DCA0-4547-9A2B-94A55CA42F9C}" name="Column5612"/>
    <tableColumn id="5629" xr3:uid="{38462B24-756E-4083-AC56-7FE8A50E7CA1}" name="Column5613"/>
    <tableColumn id="5630" xr3:uid="{F6099C99-A9F6-4C0E-9BB9-AC42153B7C5B}" name="Column5614"/>
    <tableColumn id="5631" xr3:uid="{1F3112A6-6170-4B79-BAAF-A9693EA82E5E}" name="Column5615"/>
    <tableColumn id="5632" xr3:uid="{B034783D-B47F-4C73-8A63-B72FB122A84D}" name="Column5616"/>
    <tableColumn id="5633" xr3:uid="{720D2672-78B9-4F96-98C6-A0F794B8974B}" name="Column5617"/>
    <tableColumn id="5634" xr3:uid="{49F4A365-063A-424E-B5A6-F182E2BBCDC1}" name="Column5618"/>
    <tableColumn id="5635" xr3:uid="{0FB8B64D-CFDC-47C3-86DB-5883E74AB6E1}" name="Column5619"/>
    <tableColumn id="5636" xr3:uid="{FDE39FF5-4A5A-4E5D-8439-83E15E1079CC}" name="Column5620"/>
    <tableColumn id="5637" xr3:uid="{DD5707C8-D031-43CD-BF6B-DB3F09CE76B6}" name="Column5621"/>
    <tableColumn id="5638" xr3:uid="{814F047D-3C61-4EA7-9012-1D00918E1E75}" name="Column5622"/>
    <tableColumn id="5639" xr3:uid="{873F252D-DAF5-4B8E-A0BF-040B387357F0}" name="Column5623"/>
    <tableColumn id="5640" xr3:uid="{0D1AC34F-37C7-4616-B352-8BF80B228806}" name="Column5624"/>
    <tableColumn id="5641" xr3:uid="{60EC1A3F-4B07-4FBA-98DC-B900D1B6605A}" name="Column5625"/>
    <tableColumn id="5642" xr3:uid="{0E217A7B-95F4-4206-BBCC-CC151E3BA5BE}" name="Column5626"/>
    <tableColumn id="5643" xr3:uid="{70823133-44F2-4843-9BCD-1F601093C4C2}" name="Column5627"/>
    <tableColumn id="5644" xr3:uid="{318B4A6C-39B3-4F20-A954-5618A48F5B91}" name="Column5628"/>
    <tableColumn id="5645" xr3:uid="{94461562-08FE-4AA4-9388-D46E85340E4A}" name="Column5629"/>
    <tableColumn id="5646" xr3:uid="{A124DABE-4D87-4F52-B05F-889DEE993CD3}" name="Column5630"/>
    <tableColumn id="5647" xr3:uid="{D70706AE-5558-4049-B4C6-B8AAFDAC0A20}" name="Column5631"/>
    <tableColumn id="5648" xr3:uid="{198CA181-B39D-4044-8075-11FA0CB5A6C9}" name="Column5632"/>
    <tableColumn id="5649" xr3:uid="{C53458AA-BAD0-4399-9C91-4F7563035F50}" name="Column5633"/>
    <tableColumn id="5650" xr3:uid="{2CD7027B-338C-435E-BA9D-013917BC511D}" name="Column5634"/>
    <tableColumn id="5651" xr3:uid="{265F1CB3-B9A5-4E47-9E9F-7B11C2E0056E}" name="Column5635"/>
    <tableColumn id="5652" xr3:uid="{FC15FD59-0B8D-405C-8000-630EDD244136}" name="Column5636"/>
    <tableColumn id="5653" xr3:uid="{2CBAED91-8A3E-4691-B640-F1350B6A37A0}" name="Column5637"/>
    <tableColumn id="5654" xr3:uid="{16469198-78AD-4C70-8F2E-8E0AACA26C8C}" name="Column5638"/>
    <tableColumn id="5655" xr3:uid="{5E3BBFBB-A43F-4EEB-A1AA-D582BA376C71}" name="Column5639"/>
    <tableColumn id="5656" xr3:uid="{B697428E-597B-4BAF-944F-CEDFA5E0629B}" name="Column5640"/>
    <tableColumn id="5657" xr3:uid="{DC9F8259-704B-4067-8EE5-324D510B5CD5}" name="Column5641"/>
    <tableColumn id="5658" xr3:uid="{E0BD0863-9C48-4AE5-9F02-0B0A43055208}" name="Column5642"/>
    <tableColumn id="5659" xr3:uid="{106B152A-0B98-4D2E-B2F2-84C11C4AA130}" name="Column5643"/>
    <tableColumn id="5660" xr3:uid="{BDBA4437-0CB7-40A9-9848-694A9FAA79A8}" name="Column5644"/>
    <tableColumn id="5661" xr3:uid="{C9ACDF72-69C0-4FB0-893B-874D5EE28604}" name="Column5645"/>
    <tableColumn id="5662" xr3:uid="{6940BE37-7C54-4813-947A-192C1110E51D}" name="Column5646"/>
    <tableColumn id="5663" xr3:uid="{B1CA4A5C-B99D-45F1-ACE1-DAB5C03857FA}" name="Column5647"/>
    <tableColumn id="5664" xr3:uid="{B5D33B1B-7682-48AC-8F6D-ED17F398AE77}" name="Column5648"/>
    <tableColumn id="5665" xr3:uid="{71178C04-02E0-4629-A1B0-5DD9DBED619D}" name="Column5649"/>
    <tableColumn id="5666" xr3:uid="{09AAB304-0DE8-4DA0-97A4-857A20581E7C}" name="Column5650"/>
    <tableColumn id="5667" xr3:uid="{A56416E2-81BC-478E-875E-447CAF54B1B3}" name="Column5651"/>
    <tableColumn id="5668" xr3:uid="{5E2B3DBF-AF09-4848-9F2B-2B1BCFF5A452}" name="Column5652"/>
    <tableColumn id="5669" xr3:uid="{8EF0ED4C-EFEC-45BA-B61C-7C5EFF993653}" name="Column5653"/>
    <tableColumn id="5670" xr3:uid="{06317F60-DDEB-4F9C-9A17-98C94554475A}" name="Column5654"/>
    <tableColumn id="5671" xr3:uid="{8B533ECE-DDF7-4EA8-9ECB-610C40C60200}" name="Column5655"/>
    <tableColumn id="5672" xr3:uid="{0A08BC92-49AB-47A1-B62A-3496586EFC1E}" name="Column5656"/>
    <tableColumn id="5673" xr3:uid="{0AE7672E-F761-4DFE-8666-27E55A454D46}" name="Column5657"/>
    <tableColumn id="5674" xr3:uid="{9B529013-94BA-4EEF-81C3-D9B9052EA22B}" name="Column5658"/>
    <tableColumn id="5675" xr3:uid="{91A136BB-6E08-48D6-949D-51B5A37CD97A}" name="Column5659"/>
    <tableColumn id="5676" xr3:uid="{13946278-1E17-4E4F-9D6D-CB8A5662BE1D}" name="Column5660"/>
    <tableColumn id="5677" xr3:uid="{65A061F1-82B3-4C5D-BAFD-2629782839F1}" name="Column5661"/>
    <tableColumn id="5678" xr3:uid="{2ADBEC72-BE7E-4D4B-8E27-C7EB9F198200}" name="Column5662"/>
    <tableColumn id="5679" xr3:uid="{51E3E45A-0343-439F-802C-D08CF7C9E8C7}" name="Column5663"/>
    <tableColumn id="5680" xr3:uid="{5FF24A27-FB73-483B-8FEF-CFB3DCDDB84E}" name="Column5664"/>
    <tableColumn id="5681" xr3:uid="{A71F0BA4-0AAD-4449-9EF6-F9D0B620DF02}" name="Column5665"/>
    <tableColumn id="5682" xr3:uid="{CF9B6788-0CA1-42B3-941E-F388A91D314A}" name="Column5666"/>
    <tableColumn id="5683" xr3:uid="{A752D89B-1095-4822-AED5-63058ADD1F33}" name="Column5667"/>
    <tableColumn id="5684" xr3:uid="{ADAE1F17-7922-468D-A186-908BAF3D04B0}" name="Column5668"/>
    <tableColumn id="5685" xr3:uid="{6995D107-2E6C-4B57-A377-200F55D43A8F}" name="Column5669"/>
    <tableColumn id="5686" xr3:uid="{F387E849-E2E4-4E24-9656-DDA1D46178BD}" name="Column5670"/>
    <tableColumn id="5687" xr3:uid="{A83F03A4-572B-4D0B-8381-09EF42424747}" name="Column5671"/>
    <tableColumn id="5688" xr3:uid="{0317F0D6-D5A3-4C33-8F56-6966A1882060}" name="Column5672"/>
    <tableColumn id="5689" xr3:uid="{AD070B89-5139-4038-A0B5-1CF2A29E7A65}" name="Column5673"/>
    <tableColumn id="5690" xr3:uid="{6229B981-168E-426C-AFC1-291F6A561D3E}" name="Column5674"/>
    <tableColumn id="5691" xr3:uid="{63651B13-57E2-4271-BB61-5E19D1D68F37}" name="Column5675"/>
    <tableColumn id="5692" xr3:uid="{5C830A9A-8A6E-4910-9852-498248E2B633}" name="Column5676"/>
    <tableColumn id="5693" xr3:uid="{FBE1C25D-961A-458D-8929-A65EDAB8B116}" name="Column5677"/>
    <tableColumn id="5694" xr3:uid="{10DA8A78-9CD3-454C-99BE-4DD1C0206062}" name="Column5678"/>
    <tableColumn id="5695" xr3:uid="{AB1CCB97-C3E4-476D-AA01-84ABB8D804F8}" name="Column5679"/>
    <tableColumn id="5696" xr3:uid="{AFFB8198-0F3E-4A4A-8D54-DE579E8D29A8}" name="Column5680"/>
    <tableColumn id="5697" xr3:uid="{68E4B9C0-E897-40A6-8E5A-74EF3F41900B}" name="Column5681"/>
    <tableColumn id="5698" xr3:uid="{129A812B-8456-4A3A-AE38-084DDFF31256}" name="Column5682"/>
    <tableColumn id="5699" xr3:uid="{FBD9694D-1A8C-42FA-9260-86BAEF0C33E5}" name="Column5683"/>
    <tableColumn id="5700" xr3:uid="{999BFC7A-0524-48A4-9044-DB9A9A9658EF}" name="Column5684"/>
    <tableColumn id="5701" xr3:uid="{50E01792-16A6-415C-8705-79C402EF8EA8}" name="Column5685"/>
    <tableColumn id="5702" xr3:uid="{083B782D-84C1-4FED-A8A8-DB4B61F4AA72}" name="Column5686"/>
    <tableColumn id="5703" xr3:uid="{52C1ED93-3E60-4CBA-9AEE-419C3FF52A04}" name="Column5687"/>
    <tableColumn id="5704" xr3:uid="{DF4B0700-6EE1-46E7-82ED-CFB21D542F21}" name="Column5688"/>
    <tableColumn id="5705" xr3:uid="{8FAAD0C4-8258-4003-9BC9-B0E8B3163F24}" name="Column5689"/>
    <tableColumn id="5706" xr3:uid="{10EFF271-0F84-4EAD-8D07-28B5C0E44EE6}" name="Column5690"/>
    <tableColumn id="5707" xr3:uid="{D30CB318-2FB1-443C-AB74-1C681FE704D6}" name="Column5691"/>
    <tableColumn id="5708" xr3:uid="{D5E49330-F3AD-4E40-83B4-AF186F643BC5}" name="Column5692"/>
    <tableColumn id="5709" xr3:uid="{F51614C5-6EB7-4BC1-92D9-8258DAD35A5D}" name="Column5693"/>
    <tableColumn id="5710" xr3:uid="{10C270E0-95F5-412F-BBD1-D62236681F44}" name="Column5694"/>
    <tableColumn id="5711" xr3:uid="{638A6899-7660-43EB-BE2F-FA747A570DF2}" name="Column5695"/>
    <tableColumn id="5712" xr3:uid="{F304ED5F-CCC3-4632-88FB-86CC8B5FBF9B}" name="Column5696"/>
    <tableColumn id="5713" xr3:uid="{4E1DB911-E47A-41E5-B265-7A9784ABC75E}" name="Column5697"/>
    <tableColumn id="5714" xr3:uid="{AA39792B-799B-47F8-AD46-377AACB02673}" name="Column5698"/>
    <tableColumn id="5715" xr3:uid="{8193B6BA-50D7-4E94-866E-0A44F7753AA4}" name="Column5699"/>
    <tableColumn id="5716" xr3:uid="{14F71CCB-AB47-461C-BF60-886E4D537720}" name="Column5700"/>
    <tableColumn id="5717" xr3:uid="{A3433875-5372-4190-9238-DBFD26495717}" name="Column5701"/>
    <tableColumn id="5718" xr3:uid="{AF43AA2F-6E70-4802-8E1C-809B073F3030}" name="Column5702"/>
    <tableColumn id="5719" xr3:uid="{52D58688-A071-47A5-8434-766E657B1DB3}" name="Column5703"/>
    <tableColumn id="5720" xr3:uid="{E14D31C7-77A9-4CAF-8706-10E03F3594D4}" name="Column5704"/>
    <tableColumn id="5721" xr3:uid="{FAE131EB-FBD8-4729-B680-B1FA0CA45A1C}" name="Column5705"/>
    <tableColumn id="5722" xr3:uid="{B3E208E2-8C87-4109-8448-85463ACFE538}" name="Column5706"/>
    <tableColumn id="5723" xr3:uid="{DA68CAB7-DFC7-4D70-A60F-EB200336EBB9}" name="Column5707"/>
    <tableColumn id="5724" xr3:uid="{959A39DD-30A4-4514-9070-95CD058A167E}" name="Column5708"/>
    <tableColumn id="5725" xr3:uid="{6848389B-259A-44DE-92D9-925255088997}" name="Column5709"/>
    <tableColumn id="5726" xr3:uid="{397FE46A-7095-4E48-BEB6-EB01EC03ED77}" name="Column5710"/>
    <tableColumn id="5727" xr3:uid="{071111BE-CDCD-4B58-BB5E-E7CC01AE0C5D}" name="Column5711"/>
    <tableColumn id="5728" xr3:uid="{E5BC49FE-9917-466E-A890-DE380A3266C8}" name="Column5712"/>
    <tableColumn id="5729" xr3:uid="{531B22BC-6B3A-408E-8739-6B5E99BAAF17}" name="Column5713"/>
    <tableColumn id="5730" xr3:uid="{0637507A-D323-4BCF-A545-E31BD0D140D2}" name="Column5714"/>
    <tableColumn id="5731" xr3:uid="{B7801A11-4E68-43EA-9B73-9862878EC60F}" name="Column5715"/>
    <tableColumn id="5732" xr3:uid="{5A1F0F97-563D-4ECA-B4F2-E380805B55F7}" name="Column5716"/>
    <tableColumn id="5733" xr3:uid="{CECA3E68-B320-45FD-89F2-72CFEFEC4326}" name="Column5717"/>
    <tableColumn id="5734" xr3:uid="{9B439231-52D2-4FE8-90CC-CD4C283B529A}" name="Column5718"/>
    <tableColumn id="5735" xr3:uid="{D245B7A5-872E-4EC7-8E66-56FEBD241DD5}" name="Column5719"/>
    <tableColumn id="5736" xr3:uid="{A27A67D2-5119-4F8D-9D07-7E4A8A09F736}" name="Column5720"/>
    <tableColumn id="5737" xr3:uid="{A0AE6FE5-95BA-4BA5-A3E2-6FFE73D6AD1D}" name="Column5721"/>
    <tableColumn id="5738" xr3:uid="{654A3FAF-51ED-4829-A877-5E1232CEEF51}" name="Column5722"/>
    <tableColumn id="5739" xr3:uid="{C5FF7669-9309-4ED9-AD59-A039E4391564}" name="Column5723"/>
    <tableColumn id="5740" xr3:uid="{5223C98E-FFD7-40A7-B6ED-F585F184124C}" name="Column5724"/>
    <tableColumn id="5741" xr3:uid="{37810969-85BF-441E-8960-CFFF20CAD342}" name="Column5725"/>
    <tableColumn id="5742" xr3:uid="{1CC11184-579F-427F-8974-13A171E726EC}" name="Column5726"/>
    <tableColumn id="5743" xr3:uid="{A8C34E93-E5BA-472C-849C-86733ED40F43}" name="Column5727"/>
    <tableColumn id="5744" xr3:uid="{6B7D07CE-6E00-4036-A169-8C5B2B59D32F}" name="Column5728"/>
    <tableColumn id="5745" xr3:uid="{1B74E766-2071-4189-A0CA-F5520DF84A26}" name="Column5729"/>
    <tableColumn id="5746" xr3:uid="{F479F364-32DA-4254-B038-355100F896B8}" name="Column5730"/>
    <tableColumn id="5747" xr3:uid="{66029706-9D59-4639-B668-553EE3431033}" name="Column5731"/>
    <tableColumn id="5748" xr3:uid="{F1381246-AEF1-4DA5-9843-6628BC4895E0}" name="Column5732"/>
    <tableColumn id="5749" xr3:uid="{CF2F20E7-DAD7-4C5F-9AB2-165446BD8D78}" name="Column5733"/>
    <tableColumn id="5750" xr3:uid="{188A3213-903C-46C3-B696-59197790F397}" name="Column5734"/>
    <tableColumn id="5751" xr3:uid="{52E8D52C-39D5-4B79-9E8C-3735A31F617B}" name="Column5735"/>
    <tableColumn id="5752" xr3:uid="{27DFB8A3-6BDF-4012-8688-4C1FE8616B97}" name="Column5736"/>
    <tableColumn id="5753" xr3:uid="{C8D47938-1AD4-4396-91C3-DD5E8B47E73E}" name="Column5737"/>
    <tableColumn id="5754" xr3:uid="{68E7D2CD-CCFE-4DD8-A06E-3097D8171F20}" name="Column5738"/>
    <tableColumn id="5755" xr3:uid="{96E2873D-4535-4CC0-BFB8-A5CA72FA0DA7}" name="Column5739"/>
    <tableColumn id="5756" xr3:uid="{BBDD6A72-A93B-4FEB-B469-FE1A1C559FE7}" name="Column5740"/>
    <tableColumn id="5757" xr3:uid="{C82DE11E-60D1-4E6F-BCB2-12D0F3008565}" name="Column5741"/>
    <tableColumn id="5758" xr3:uid="{04557641-3F67-45FC-8F05-4F8042259833}" name="Column5742"/>
    <tableColumn id="5759" xr3:uid="{5FAC8277-CA4B-44B2-861A-9DDD8F17B213}" name="Column5743"/>
    <tableColumn id="5760" xr3:uid="{55E4DF66-4CB9-48AE-9F75-CF6201984F7E}" name="Column5744"/>
    <tableColumn id="5761" xr3:uid="{33E84C70-ED8F-496C-AE46-E0127C0830A4}" name="Column5745"/>
    <tableColumn id="5762" xr3:uid="{A4763D9B-B08D-4544-9ABF-4216950D98EA}" name="Column5746"/>
    <tableColumn id="5763" xr3:uid="{F128310A-B411-4603-9508-A5F74F76DE8C}" name="Column5747"/>
    <tableColumn id="5764" xr3:uid="{4FA965A7-2A21-47DC-AFC1-B68DC6A612BE}" name="Column5748"/>
    <tableColumn id="5765" xr3:uid="{9CB273E7-4410-4FBC-8ECF-C76E57321F18}" name="Column5749"/>
    <tableColumn id="5766" xr3:uid="{BFCB4BF3-700C-489A-953F-209454288AC1}" name="Column5750"/>
    <tableColumn id="5767" xr3:uid="{9C60BF84-7A10-4920-8595-E75BF4361D00}" name="Column5751"/>
    <tableColumn id="5768" xr3:uid="{AA542580-0316-4144-A09A-B535F064A28F}" name="Column5752"/>
    <tableColumn id="5769" xr3:uid="{5245B22F-F6AA-4F66-995D-F5DB65125B22}" name="Column5753"/>
    <tableColumn id="5770" xr3:uid="{5BE0AAB3-3A28-476A-8F43-4ABBF4EE90A3}" name="Column5754"/>
    <tableColumn id="5771" xr3:uid="{B76FE6C1-18E2-48AC-A393-6602A0685E65}" name="Column5755"/>
    <tableColumn id="5772" xr3:uid="{C0DB6235-7998-4C4C-A11C-C61780DD3A90}" name="Column5756"/>
    <tableColumn id="5773" xr3:uid="{ABE8DD23-F40C-4862-9839-999D647E4086}" name="Column5757"/>
    <tableColumn id="5774" xr3:uid="{B883D219-C989-4606-B013-18630C2032C5}" name="Column5758"/>
    <tableColumn id="5775" xr3:uid="{7A90133D-0C2F-45A3-B151-7C2C439F9522}" name="Column5759"/>
    <tableColumn id="5776" xr3:uid="{7092F990-CE2D-4C3C-8452-C291507826E1}" name="Column5760"/>
    <tableColumn id="5777" xr3:uid="{901636AF-381E-4E42-AC95-9D8D4D672C46}" name="Column5761"/>
    <tableColumn id="5778" xr3:uid="{27CDAEAE-A594-46C3-9C24-71324A063614}" name="Column5762"/>
    <tableColumn id="5779" xr3:uid="{14958BF3-14BE-4528-947B-B97006C5CC8E}" name="Column5763"/>
    <tableColumn id="5780" xr3:uid="{8F1B0EE6-1ED0-4F81-BBCA-7B19E868C689}" name="Column5764"/>
    <tableColumn id="5781" xr3:uid="{A42D2619-97EB-49E9-BFB6-C54716DD2F8F}" name="Column5765"/>
    <tableColumn id="5782" xr3:uid="{3FD0470F-2F0C-4101-8BED-8CDD00294453}" name="Column5766"/>
    <tableColumn id="5783" xr3:uid="{B0829BC3-2BB5-48DF-AA5F-5359A86263C3}" name="Column5767"/>
    <tableColumn id="5784" xr3:uid="{12F28E57-4EB6-4259-B9C2-184D4981367F}" name="Column5768"/>
    <tableColumn id="5785" xr3:uid="{356484B5-3F5D-4E38-8014-F43D4015E0A4}" name="Column5769"/>
    <tableColumn id="5786" xr3:uid="{6E5F5054-FA77-43BF-AC99-294D3771C865}" name="Column5770"/>
    <tableColumn id="5787" xr3:uid="{57D424E5-031C-4D32-ACE3-7CB8D5B214C5}" name="Column5771"/>
    <tableColumn id="5788" xr3:uid="{E745ECA4-3E18-45C3-901C-3AED69DF082D}" name="Column5772"/>
    <tableColumn id="5789" xr3:uid="{5C5DEC40-FA3A-4C03-8045-ACA6161FACAC}" name="Column5773"/>
    <tableColumn id="5790" xr3:uid="{4605A294-0615-438F-9E8A-B7AFAB298630}" name="Column5774"/>
    <tableColumn id="5791" xr3:uid="{432C4917-AA69-4441-832C-F6BA43505D4E}" name="Column5775"/>
    <tableColumn id="5792" xr3:uid="{B18A508D-3A90-415C-9207-0418A09A916B}" name="Column5776"/>
    <tableColumn id="5793" xr3:uid="{6B0F9422-E5E7-4C54-A37B-8B7437C0E8D0}" name="Column5777"/>
    <tableColumn id="5794" xr3:uid="{5A321877-274F-42CC-B89C-C5ECCBBB491D}" name="Column5778"/>
    <tableColumn id="5795" xr3:uid="{81904553-0118-4746-A4EA-A74EE8EA0BE8}" name="Column5779"/>
    <tableColumn id="5796" xr3:uid="{07E88785-5924-4BF0-A829-152FF17B230F}" name="Column5780"/>
    <tableColumn id="5797" xr3:uid="{F809A5F9-5574-4633-A4DB-B7FDA67D51BA}" name="Column5781"/>
    <tableColumn id="5798" xr3:uid="{74A2AA61-BD69-4A47-A187-EA39AACDBAC4}" name="Column5782"/>
    <tableColumn id="5799" xr3:uid="{ED2DE128-AC21-45A1-A05B-479A00B2CC9E}" name="Column5783"/>
    <tableColumn id="5800" xr3:uid="{7E885C7F-7356-47B3-8AD0-D94FD519219D}" name="Column5784"/>
    <tableColumn id="5801" xr3:uid="{EDA48888-3B40-48E3-83D4-184D971E6BCE}" name="Column5785"/>
    <tableColumn id="5802" xr3:uid="{B72295D2-DE0A-4561-999D-7AA97907CF6B}" name="Column5786"/>
    <tableColumn id="5803" xr3:uid="{4DD5E674-81E3-48E2-9834-094345372AA8}" name="Column5787"/>
    <tableColumn id="5804" xr3:uid="{659D63F5-CBD8-4893-AFFC-B84F079E50B1}" name="Column5788"/>
    <tableColumn id="5805" xr3:uid="{B01BAFA7-42D3-4A0D-92E5-3D06F9F08A58}" name="Column5789"/>
    <tableColumn id="5806" xr3:uid="{C0E3C6FF-4DE9-4828-9284-367707F5539A}" name="Column5790"/>
    <tableColumn id="5807" xr3:uid="{9050D9DA-E5A4-40E0-89F3-C64E7BDED49C}" name="Column5791"/>
    <tableColumn id="5808" xr3:uid="{5DC87558-104E-40DA-9F52-5D7BA9A03719}" name="Column5792"/>
    <tableColumn id="5809" xr3:uid="{128E51FB-C89B-4AF2-BBA0-D998AA940B4C}" name="Column5793"/>
    <tableColumn id="5810" xr3:uid="{421772D4-F1D3-453F-8626-D258937F1772}" name="Column5794"/>
    <tableColumn id="5811" xr3:uid="{09D88D0F-7839-4D4A-BFB6-002E82648B84}" name="Column5795"/>
    <tableColumn id="5812" xr3:uid="{AED425E7-9DC4-486A-A51C-5649E4069F1C}" name="Column5796"/>
    <tableColumn id="5813" xr3:uid="{C8581F39-F9E5-4D0A-B17A-FA9D9F1711F3}" name="Column5797"/>
    <tableColumn id="5814" xr3:uid="{DDA6E6B9-BE3C-40B2-8EF1-8C8E56C9BE53}" name="Column5798"/>
    <tableColumn id="5815" xr3:uid="{709B1677-1218-4F7F-8AFE-AE90A704025B}" name="Column5799"/>
    <tableColumn id="5816" xr3:uid="{01968C8E-19DE-4495-8C95-3F5DB3D1145C}" name="Column5800"/>
    <tableColumn id="5817" xr3:uid="{57F75FC7-D0CB-46F2-B00A-0AF37A34D9F7}" name="Column5801"/>
    <tableColumn id="5818" xr3:uid="{3D53E868-AC54-4EDB-8FB2-1592FB544601}" name="Column5802"/>
    <tableColumn id="5819" xr3:uid="{EFEB86A5-749A-45E3-A7D4-410BB5A3CBD0}" name="Column5803"/>
    <tableColumn id="5820" xr3:uid="{A389F9CC-8249-4A7E-8F72-45F7B2256F11}" name="Column5804"/>
    <tableColumn id="5821" xr3:uid="{D5F20D11-FBC6-4CF0-A7B2-0B8026887842}" name="Column5805"/>
    <tableColumn id="5822" xr3:uid="{06D2665E-31C4-46C9-847A-74FE4397C3FF}" name="Column5806"/>
    <tableColumn id="5823" xr3:uid="{3CF978EC-9737-40CC-AB12-368D2467F57F}" name="Column5807"/>
    <tableColumn id="5824" xr3:uid="{E94C0DEF-EECB-4034-BD7F-894B7B386879}" name="Column5808"/>
    <tableColumn id="5825" xr3:uid="{B0D576E3-4681-4F5B-87C6-99C53C851789}" name="Column5809"/>
    <tableColumn id="5826" xr3:uid="{0510CB74-4325-422C-8EDF-15E5E827142E}" name="Column5810"/>
    <tableColumn id="5827" xr3:uid="{27290A19-F543-400B-9D45-F7806A1F96B2}" name="Column5811"/>
    <tableColumn id="5828" xr3:uid="{26E3B561-5C94-4F2C-8254-2482CBFB0FE7}" name="Column5812"/>
    <tableColumn id="5829" xr3:uid="{1589545F-F20C-4F61-B60C-9F491B62AAD2}" name="Column5813"/>
    <tableColumn id="5830" xr3:uid="{2F203477-61EF-4D73-AF12-69989B40D433}" name="Column5814"/>
    <tableColumn id="5831" xr3:uid="{35342651-11A7-463B-B2AC-07FEF43C4479}" name="Column5815"/>
    <tableColumn id="5832" xr3:uid="{622DE810-F76C-4E18-826D-3420269205E9}" name="Column5816"/>
    <tableColumn id="5833" xr3:uid="{DCD4FDD0-75ED-4860-9579-080424E23FF7}" name="Column5817"/>
    <tableColumn id="5834" xr3:uid="{4A6AAFE8-ADE4-4C54-A3E1-CF7D643B0B58}" name="Column5818"/>
    <tableColumn id="5835" xr3:uid="{B4B10765-7792-45EF-8D23-5A003E426F66}" name="Column5819"/>
    <tableColumn id="5836" xr3:uid="{F1F80D3E-C80A-4DFE-AB12-39AD1D5EADB7}" name="Column5820"/>
    <tableColumn id="5837" xr3:uid="{321B2D3E-F6BD-47F6-9F21-FFBE6521E34D}" name="Column5821"/>
    <tableColumn id="5838" xr3:uid="{36B6ADDF-1F2B-4B71-ADC6-AE905A90CAB4}" name="Column5822"/>
    <tableColumn id="5839" xr3:uid="{7D8956A9-450C-45A6-94B0-B34B113A255F}" name="Column5823"/>
    <tableColumn id="5840" xr3:uid="{518611F5-0115-4916-B7F5-57098110DEC8}" name="Column5824"/>
    <tableColumn id="5841" xr3:uid="{FD3028A8-BF94-4AFA-BC0F-C47AC62DF3FC}" name="Column5825"/>
    <tableColumn id="5842" xr3:uid="{11EBA117-ABCE-4862-A0B3-5D38B0F6023F}" name="Column5826"/>
    <tableColumn id="5843" xr3:uid="{BED946F4-66C0-49DB-88EE-5523C5B1BA4E}" name="Column5827"/>
    <tableColumn id="5844" xr3:uid="{B0AC130A-A54A-4FB1-A4A0-C8206FEB2428}" name="Column5828"/>
    <tableColumn id="5845" xr3:uid="{08C4677D-C59A-4E79-9CAC-67B4C6734C5E}" name="Column5829"/>
    <tableColumn id="5846" xr3:uid="{902796FF-A548-4ABF-B1E6-963F3305EFAE}" name="Column5830"/>
    <tableColumn id="5847" xr3:uid="{5668FC7A-1483-435F-92F7-8302010D2C36}" name="Column5831"/>
    <tableColumn id="5848" xr3:uid="{DF56D1AE-5C0C-42E3-AB65-BD214DFFD278}" name="Column5832"/>
    <tableColumn id="5849" xr3:uid="{446DB8F9-6540-4DEA-98B5-BA90F3A56994}" name="Column5833"/>
    <tableColumn id="5850" xr3:uid="{65B6CA34-942D-435E-BDF6-91C7D9070503}" name="Column5834"/>
    <tableColumn id="5851" xr3:uid="{813CCA3E-D869-4A2D-BBE8-7C9F5D625065}" name="Column5835"/>
    <tableColumn id="5852" xr3:uid="{E052F2F2-B5DB-4E71-B9BE-28AE6516A40F}" name="Column5836"/>
    <tableColumn id="5853" xr3:uid="{82950F67-138D-4FBA-8E58-D9147B9CDF97}" name="Column5837"/>
    <tableColumn id="5854" xr3:uid="{B1FC94BF-D52E-41DA-BC1A-BDBB633DD074}" name="Column5838"/>
    <tableColumn id="5855" xr3:uid="{2105AEEE-A538-4B18-B1C3-E5C8A1A496B5}" name="Column5839"/>
    <tableColumn id="5856" xr3:uid="{65A27DD5-7E23-4701-ACBA-2791735DED2C}" name="Column5840"/>
    <tableColumn id="5857" xr3:uid="{6099138E-35BF-467B-9515-871B48C7784A}" name="Column5841"/>
    <tableColumn id="5858" xr3:uid="{B42C0B49-B204-44A8-B3D3-7AA86790C943}" name="Column5842"/>
    <tableColumn id="5859" xr3:uid="{FECD1DDE-4F7B-4EBF-859F-0679F6AEF36D}" name="Column5843"/>
    <tableColumn id="5860" xr3:uid="{B118B610-64BD-4D32-B105-9A63A8BDE5E3}" name="Column5844"/>
    <tableColumn id="5861" xr3:uid="{A1C0D25C-67AD-4D28-9B76-54A9516354FC}" name="Column5845"/>
    <tableColumn id="5862" xr3:uid="{546D4177-9677-4D08-87C5-E5E9DE3EA853}" name="Column5846"/>
    <tableColumn id="5863" xr3:uid="{FDEA1476-B93A-4EBE-9F94-400EA98D9117}" name="Column5847"/>
    <tableColumn id="5864" xr3:uid="{6EBD13F5-572A-4DEA-8710-22D614C2F8AA}" name="Column5848"/>
    <tableColumn id="5865" xr3:uid="{843ADFD4-7C28-4537-B63C-6DB2D5EB4E62}" name="Column5849"/>
    <tableColumn id="5866" xr3:uid="{59D07B4B-39E1-48C4-B1EA-2B84D1546106}" name="Column5850"/>
    <tableColumn id="5867" xr3:uid="{0D39B9E5-27A6-42F5-8723-C60FF530F2A8}" name="Column5851"/>
    <tableColumn id="5868" xr3:uid="{72057A33-4114-44A8-9B4F-A80075DE2ECD}" name="Column5852"/>
    <tableColumn id="5869" xr3:uid="{4C9C64AE-5785-4F56-91C5-96632CB279D7}" name="Column5853"/>
    <tableColumn id="5870" xr3:uid="{CA966282-3876-4CA6-92C7-B8E227EC5170}" name="Column5854"/>
    <tableColumn id="5871" xr3:uid="{BF98B804-1091-4018-9E97-3044D6FD8440}" name="Column5855"/>
    <tableColumn id="5872" xr3:uid="{B78C8C04-161B-4E5F-ABC2-02B773D26B28}" name="Column5856"/>
    <tableColumn id="5873" xr3:uid="{FAED9566-330D-4BF1-BCF5-EA47997658EE}" name="Column5857"/>
    <tableColumn id="5874" xr3:uid="{86E63A25-2D0D-4947-A012-54275627B65C}" name="Column5858"/>
    <tableColumn id="5875" xr3:uid="{0098E516-28B1-42D8-AE3C-3A1C9CE85BDB}" name="Column5859"/>
    <tableColumn id="5876" xr3:uid="{1644159B-442D-4769-A435-89AE3317237B}" name="Column5860"/>
    <tableColumn id="5877" xr3:uid="{00B4D64A-CEDC-43B2-8C79-2CA0F7FDE1CC}" name="Column5861"/>
    <tableColumn id="5878" xr3:uid="{AF14B328-749A-40DA-AE11-0B451827B0F5}" name="Column5862"/>
    <tableColumn id="5879" xr3:uid="{C8BAF5CE-D34D-4025-B2BD-23FB3F914782}" name="Column5863"/>
    <tableColumn id="5880" xr3:uid="{5DE7326E-3850-4C5A-A2D8-21D4BED3D08B}" name="Column5864"/>
    <tableColumn id="5881" xr3:uid="{4576DD3A-D322-4C2C-B9F5-BB5CEB111942}" name="Column5865"/>
    <tableColumn id="5882" xr3:uid="{30205182-5B32-4357-80DE-6A365C12B6BD}" name="Column5866"/>
    <tableColumn id="5883" xr3:uid="{B8AA25A5-986B-40B5-9A4F-E635DFA60A8B}" name="Column5867"/>
    <tableColumn id="5884" xr3:uid="{86B8E81C-FD0B-474F-9075-E9FCD638E163}" name="Column5868"/>
    <tableColumn id="5885" xr3:uid="{F632DB7D-C76E-437F-9FC3-A0ACD7C991F5}" name="Column5869"/>
    <tableColumn id="5886" xr3:uid="{3D2DA304-B00B-45C7-9ADF-0FF7D97356C0}" name="Column5870"/>
    <tableColumn id="5887" xr3:uid="{ECC58A9A-604E-4A21-9BD3-9D421A52D7D1}" name="Column5871"/>
    <tableColumn id="5888" xr3:uid="{400D6B31-1A8A-4A7A-A539-142833B35198}" name="Column5872"/>
    <tableColumn id="5889" xr3:uid="{F80B29D0-E189-4D70-A81A-1897E75B72FC}" name="Column5873"/>
    <tableColumn id="5890" xr3:uid="{7EA5EDB5-66EE-4F50-A710-8218809B2D81}" name="Column5874"/>
    <tableColumn id="5891" xr3:uid="{EBB7A1D2-3EF1-4379-864D-6E54C3012AF9}" name="Column5875"/>
    <tableColumn id="5892" xr3:uid="{AF2D3BC7-D1AF-4301-A39A-23FDF6F12EED}" name="Column5876"/>
    <tableColumn id="5893" xr3:uid="{8045E3A8-3D8B-4FE3-ABA7-3CCFCE88B245}" name="Column5877"/>
    <tableColumn id="5894" xr3:uid="{C903DE7F-9B91-43E5-844F-5A9EB0421BCB}" name="Column5878"/>
    <tableColumn id="5895" xr3:uid="{39E316C7-A7B8-4662-9550-A5CDA5E03EB7}" name="Column5879"/>
    <tableColumn id="5896" xr3:uid="{9C6341B4-81DF-499D-B9C0-46D649DB10E6}" name="Column5880"/>
    <tableColumn id="5897" xr3:uid="{4010A004-B4D3-4A9F-895B-39BF29732196}" name="Column5881"/>
    <tableColumn id="5898" xr3:uid="{D268A700-01D1-4C7F-AF8C-9EC76513112C}" name="Column5882"/>
    <tableColumn id="5899" xr3:uid="{F16D9AB8-ADB0-4A04-937C-CC7E3BFEBF57}" name="Column5883"/>
    <tableColumn id="5900" xr3:uid="{8676EB04-266B-4562-998D-04229C16AC99}" name="Column5884"/>
    <tableColumn id="5901" xr3:uid="{B1C55736-F0BC-4873-85EC-BF0421AEEF22}" name="Column5885"/>
    <tableColumn id="5902" xr3:uid="{1E8B255E-EFF6-4CCE-B9EF-4F3DCF7F4DFA}" name="Column5886"/>
    <tableColumn id="5903" xr3:uid="{EAB86AC4-FEBC-40D3-818F-AEB903EA5B7E}" name="Column5887"/>
    <tableColumn id="5904" xr3:uid="{07AD2FCD-33FA-49E8-B245-BDD732EA74F8}" name="Column5888"/>
    <tableColumn id="5905" xr3:uid="{ADA16BC8-8089-4971-A8F7-C27047C00DEC}" name="Column5889"/>
    <tableColumn id="5906" xr3:uid="{A5794EB0-3210-4769-BC1B-7D7697B6C277}" name="Column5890"/>
    <tableColumn id="5907" xr3:uid="{4C7BBB88-0AD4-44A9-8215-4A23071A546B}" name="Column5891"/>
    <tableColumn id="5908" xr3:uid="{A81380BE-6D0B-40F4-A716-B87BA9C29D44}" name="Column5892"/>
    <tableColumn id="5909" xr3:uid="{208D063F-333A-49E0-AE91-B88389747B51}" name="Column5893"/>
    <tableColumn id="5910" xr3:uid="{9DB16DC3-DE15-41D5-92A3-2449B58C700D}" name="Column5894"/>
    <tableColumn id="5911" xr3:uid="{A6766348-E2F6-4809-8226-BB07F14F890C}" name="Column5895"/>
    <tableColumn id="5912" xr3:uid="{8B888790-C886-4686-9B20-F945AD77979E}" name="Column5896"/>
    <tableColumn id="5913" xr3:uid="{70305086-ACC9-4DF6-880B-6DF5B89BE4AC}" name="Column5897"/>
    <tableColumn id="5914" xr3:uid="{C9951344-5139-4A9C-9669-8FBE99909586}" name="Column5898"/>
    <tableColumn id="5915" xr3:uid="{5E7E4428-1876-427D-9A04-0E3138A73CFF}" name="Column5899"/>
    <tableColumn id="5916" xr3:uid="{C1EE6CA8-2942-4B08-AF22-250D40F09D1A}" name="Column5900"/>
    <tableColumn id="5917" xr3:uid="{E4E1569B-359D-489D-8192-DF6239A64B9E}" name="Column5901"/>
    <tableColumn id="5918" xr3:uid="{54831411-6760-4BBA-9C46-095A6D090652}" name="Column5902"/>
    <tableColumn id="5919" xr3:uid="{80CD7820-1F91-4E85-A12C-5F4079B1C958}" name="Column5903"/>
    <tableColumn id="5920" xr3:uid="{F970C396-08C6-48F9-99BC-84BFC141173B}" name="Column5904"/>
    <tableColumn id="5921" xr3:uid="{5D1AD48B-4B4F-47D8-81B8-592DA265E8A6}" name="Column5905"/>
    <tableColumn id="5922" xr3:uid="{30CB9B02-3EA0-41FC-A976-49F817E5F53E}" name="Column5906"/>
    <tableColumn id="5923" xr3:uid="{702A6E8E-762F-4DC0-A25A-F5EE49E0AA07}" name="Column5907"/>
    <tableColumn id="5924" xr3:uid="{EDADDA89-5831-4C72-ACD8-3FDE362916B4}" name="Column5908"/>
    <tableColumn id="5925" xr3:uid="{06D66836-850B-4FB9-9434-EC07B2607EA9}" name="Column5909"/>
    <tableColumn id="5926" xr3:uid="{CC5FEF4B-161C-4F25-828A-C02FC8FB3A58}" name="Column5910"/>
    <tableColumn id="5927" xr3:uid="{EB7E96F5-3A77-440E-B965-E3D20FA58D15}" name="Column5911"/>
    <tableColumn id="5928" xr3:uid="{93BA4A64-DB29-44C5-81B9-8C2225E4010A}" name="Column5912"/>
    <tableColumn id="5929" xr3:uid="{D89D38C3-67BF-475A-9233-2E78B7CD118D}" name="Column5913"/>
    <tableColumn id="5930" xr3:uid="{3CE81300-F265-4FC2-AC58-6F5B5FA5D3BF}" name="Column5914"/>
    <tableColumn id="5931" xr3:uid="{4750BEA2-A0B4-4E16-9A54-B17031A38D26}" name="Column5915"/>
    <tableColumn id="5932" xr3:uid="{910BF239-0633-43DB-A493-79CB1EB95E36}" name="Column5916"/>
    <tableColumn id="5933" xr3:uid="{FA90F991-7E67-4B25-860D-9034F7352E69}" name="Column5917"/>
    <tableColumn id="5934" xr3:uid="{B6998F2A-FA43-4EA6-A755-376047589EAC}" name="Column5918"/>
    <tableColumn id="5935" xr3:uid="{B3E16A41-0A5C-451B-B6BB-E9B03B3E6F10}" name="Column5919"/>
    <tableColumn id="5936" xr3:uid="{35A371AD-C69D-40A9-8A6D-8384DD01B6B8}" name="Column5920"/>
    <tableColumn id="5937" xr3:uid="{86C055E3-5C6D-454A-B26A-A4C33E6AA144}" name="Column5921"/>
    <tableColumn id="5938" xr3:uid="{68123146-B1AE-4209-BDBD-6F5D362908A9}" name="Column5922"/>
    <tableColumn id="5939" xr3:uid="{D8712E07-822E-42E4-A31F-52BCDE809A23}" name="Column5923"/>
    <tableColumn id="5940" xr3:uid="{0065019D-5EFF-4567-AD85-114F2C74B6FC}" name="Column5924"/>
    <tableColumn id="5941" xr3:uid="{97A0227C-D62A-40A4-9924-D464C32BB1FD}" name="Column5925"/>
    <tableColumn id="5942" xr3:uid="{195E8BBD-0612-4FBA-8362-9A9C6C186EF2}" name="Column5926"/>
    <tableColumn id="5943" xr3:uid="{E6030062-663A-4584-80FC-61BC61815C40}" name="Column5927"/>
    <tableColumn id="5944" xr3:uid="{56371B25-685A-4656-BE76-3463DD61E55D}" name="Column5928"/>
    <tableColumn id="5945" xr3:uid="{A996DF83-C89C-4B7C-AA03-48D9B7D0E010}" name="Column5929"/>
    <tableColumn id="5946" xr3:uid="{5071B510-1D04-43BA-BE87-83C4FB651589}" name="Column5930"/>
    <tableColumn id="5947" xr3:uid="{C28C412A-B793-479E-9ADF-ED147F10BB2A}" name="Column5931"/>
    <tableColumn id="5948" xr3:uid="{388D89AF-923E-4BFD-9D7D-C9411C3AF4B3}" name="Column5932"/>
    <tableColumn id="5949" xr3:uid="{EB5C3698-1AF8-4B0C-8F1C-28A8E4A2A5AA}" name="Column5933"/>
    <tableColumn id="5950" xr3:uid="{7B6E1389-53DC-4C80-930E-7129ABFBF59A}" name="Column5934"/>
    <tableColumn id="5951" xr3:uid="{E42D19CE-86E5-4B13-888E-FF4186E71100}" name="Column5935"/>
    <tableColumn id="5952" xr3:uid="{AFD4B8D6-6D99-42CC-83B3-9D098FCCB5D7}" name="Column5936"/>
    <tableColumn id="5953" xr3:uid="{5B4EB5CF-085A-4DD4-BD55-F11C260DD985}" name="Column5937"/>
    <tableColumn id="5954" xr3:uid="{23A0D4AD-3D70-47E3-A5FC-07B00781B1F7}" name="Column5938"/>
    <tableColumn id="5955" xr3:uid="{12450117-4979-4AEE-9839-18299946003B}" name="Column5939"/>
    <tableColumn id="5956" xr3:uid="{7632F4F8-9582-4B2A-9B5D-55F90FC3BC9A}" name="Column5940"/>
    <tableColumn id="5957" xr3:uid="{5873E29E-BC91-46A2-99D9-B0900E8DCCC1}" name="Column5941"/>
    <tableColumn id="5958" xr3:uid="{3C7E2070-AD9A-4A3A-B9E5-3CEF59CA262B}" name="Column5942"/>
    <tableColumn id="5959" xr3:uid="{6176032A-84A7-4AF6-BE07-1F39B06C5897}" name="Column5943"/>
    <tableColumn id="5960" xr3:uid="{2782BCA0-A76A-495A-8D47-C75206D51495}" name="Column5944"/>
    <tableColumn id="5961" xr3:uid="{2D2457E2-6D9B-4600-83C1-37766EB5C38B}" name="Column5945"/>
    <tableColumn id="5962" xr3:uid="{E8BF9BC6-697A-4138-BB24-B18D91328037}" name="Column5946"/>
    <tableColumn id="5963" xr3:uid="{9DC33524-2532-48F1-B3B9-E0D86524AF92}" name="Column5947"/>
    <tableColumn id="5964" xr3:uid="{E1BB3A57-081B-436E-B2C0-158AE3EF694F}" name="Column5948"/>
    <tableColumn id="5965" xr3:uid="{43E5C10D-F397-4DAD-9AAE-245F30A0F824}" name="Column5949"/>
    <tableColumn id="5966" xr3:uid="{7D39EEBA-5BD5-4896-83FB-FFAA142FF109}" name="Column5950"/>
    <tableColumn id="5967" xr3:uid="{1154F4CA-506B-48BC-863B-F72E40A3A8DB}" name="Column5951"/>
    <tableColumn id="5968" xr3:uid="{FCC7E117-2AF9-48A8-999B-66DFCFEFAEF3}" name="Column5952"/>
    <tableColumn id="5969" xr3:uid="{8A85D5A4-CD3A-4F05-A1E8-A120D9970FEF}" name="Column5953"/>
    <tableColumn id="5970" xr3:uid="{268CEF35-F0E5-4153-9D46-8AD5F6B79483}" name="Column5954"/>
    <tableColumn id="5971" xr3:uid="{87A6C38F-D385-4647-B781-F6F644B1FCF7}" name="Column5955"/>
    <tableColumn id="5972" xr3:uid="{01CC0F10-7829-41E2-BD1E-596C624BC1A4}" name="Column5956"/>
    <tableColumn id="5973" xr3:uid="{2752773C-A44C-4C2C-90DD-541BB847E0F2}" name="Column5957"/>
    <tableColumn id="5974" xr3:uid="{96A3B51F-41CA-49C1-A886-A9D6DF358965}" name="Column5958"/>
    <tableColumn id="5975" xr3:uid="{1BCA04B1-A0EF-4F4F-8334-A66E3FC3F751}" name="Column5959"/>
    <tableColumn id="5976" xr3:uid="{D0E153B4-F4CC-4230-9DF0-A83020032587}" name="Column5960"/>
    <tableColumn id="5977" xr3:uid="{9DD35E1A-047E-48FE-949C-40F81686E73D}" name="Column5961"/>
    <tableColumn id="5978" xr3:uid="{D3291E44-608D-4C0D-8256-0544133E10E2}" name="Column5962"/>
    <tableColumn id="5979" xr3:uid="{612743E5-99C5-4BBF-B4DD-285E1AE7B5CB}" name="Column5963"/>
    <tableColumn id="5980" xr3:uid="{903F4092-08EA-4CBD-999A-D61D67E7790E}" name="Column5964"/>
    <tableColumn id="5981" xr3:uid="{ED0B031E-98F5-4F1F-864B-C957E58306B2}" name="Column5965"/>
    <tableColumn id="5982" xr3:uid="{9F21CABE-5562-40D9-A6CB-93BB96139C67}" name="Column5966"/>
    <tableColumn id="5983" xr3:uid="{054F6ED4-E441-4ACA-A178-D0C9459C11F0}" name="Column5967"/>
    <tableColumn id="5984" xr3:uid="{6B678055-500E-4314-B531-70A45CEEE6BE}" name="Column5968"/>
    <tableColumn id="5985" xr3:uid="{872E3A03-189B-440B-A6C7-AC61CAFCDA81}" name="Column5969"/>
    <tableColumn id="5986" xr3:uid="{A7048F24-FA21-434A-96D9-E8C1370EF32A}" name="Column5970"/>
    <tableColumn id="5987" xr3:uid="{FEF321BF-374A-4105-8036-843E078379DB}" name="Column5971"/>
    <tableColumn id="5988" xr3:uid="{DDE93A71-A01E-4512-A27F-F2F816F40A79}" name="Column5972"/>
    <tableColumn id="5989" xr3:uid="{7F1E1D5F-26EC-4B36-A15C-B030F5B8AE4F}" name="Column5973"/>
    <tableColumn id="5990" xr3:uid="{7D69A9AD-0EB0-41BB-8D2D-75D0D7C24B52}" name="Column5974"/>
    <tableColumn id="5991" xr3:uid="{D08EAFEA-0864-4E30-82EC-E731619DFB6C}" name="Column5975"/>
    <tableColumn id="5992" xr3:uid="{994DA663-5567-4661-B7D2-2EA9B301D556}" name="Column5976"/>
    <tableColumn id="5993" xr3:uid="{F6B1C47C-A795-424E-949D-ADCF167E4618}" name="Column5977"/>
    <tableColumn id="5994" xr3:uid="{B226A047-9F15-4E6A-831D-0F3C43C3994E}" name="Column5978"/>
    <tableColumn id="5995" xr3:uid="{99A77786-F754-47DE-A930-E31CC0F5D9D3}" name="Column5979"/>
    <tableColumn id="5996" xr3:uid="{25B17C89-90E2-4935-98BC-80C7E9984E28}" name="Column5980"/>
    <tableColumn id="5997" xr3:uid="{0636588F-1779-4975-A6A7-3C1E987AEDD6}" name="Column5981"/>
    <tableColumn id="5998" xr3:uid="{35EA1CB0-4B23-4A5C-86A6-90E4CB90FC57}" name="Column5982"/>
    <tableColumn id="5999" xr3:uid="{700C1AD7-AB20-461B-B434-C5E8953E215B}" name="Column5983"/>
    <tableColumn id="6000" xr3:uid="{C7A30FF1-494D-4654-84EE-FF7A8D96C411}" name="Column5984"/>
    <tableColumn id="6001" xr3:uid="{494EDC91-C619-46B6-BC82-5F973959ECFE}" name="Column5985"/>
    <tableColumn id="6002" xr3:uid="{C1DE737B-D8B5-4503-AFCC-807F82B1AB3E}" name="Column5986"/>
    <tableColumn id="6003" xr3:uid="{8D7BE5DD-E80D-4996-A590-C9A638BF1063}" name="Column5987"/>
    <tableColumn id="6004" xr3:uid="{4B7B691E-42EF-4910-953C-8BC4AE3DE7AF}" name="Column5988"/>
    <tableColumn id="6005" xr3:uid="{B43F9398-7339-415A-AFED-792659313CCE}" name="Column5989"/>
    <tableColumn id="6006" xr3:uid="{435B9B2C-D10D-481F-AC48-D5E488D5BE66}" name="Column5990"/>
    <tableColumn id="6007" xr3:uid="{A3168E5B-C8F9-44AD-8750-6C0A808DCEDE}" name="Column5991"/>
    <tableColumn id="6008" xr3:uid="{47D7A9A3-13FC-49AB-973D-9DA36110485F}" name="Column5992"/>
    <tableColumn id="6009" xr3:uid="{695C0809-83D8-4D58-995B-108E78058037}" name="Column5993"/>
    <tableColumn id="6010" xr3:uid="{726DAAFC-C5E7-4DAF-AB5D-058CF7D02387}" name="Column5994"/>
    <tableColumn id="6011" xr3:uid="{BB296E81-AEF8-47CE-9429-92BB511B4EED}" name="Column5995"/>
    <tableColumn id="6012" xr3:uid="{E36A0A8C-0248-422A-B062-0431C95D89A0}" name="Column5996"/>
    <tableColumn id="6013" xr3:uid="{4F87C2DD-B2A3-43AC-920F-DDAD3C38BEC3}" name="Column5997"/>
    <tableColumn id="6014" xr3:uid="{192A7B61-CEDC-433E-B541-E565C15B9867}" name="Column5998"/>
    <tableColumn id="6015" xr3:uid="{E7B3F203-B00C-40DA-B441-37EEC4531CC1}" name="Column5999"/>
    <tableColumn id="6016" xr3:uid="{AED55007-2D3E-4A4C-B9DE-A7CDB630B92E}" name="Column6000"/>
    <tableColumn id="6017" xr3:uid="{A0C208E7-2391-4A53-A4A9-8F01B776370B}" name="Column6001"/>
    <tableColumn id="6018" xr3:uid="{37E86980-5E8A-4BA4-873E-3DD5B786B8EC}" name="Column6002"/>
    <tableColumn id="6019" xr3:uid="{0246C2B2-8757-4894-9D2D-89D7CBD14A30}" name="Column6003"/>
    <tableColumn id="6020" xr3:uid="{AFC8EE92-1A8B-4DEE-9FCE-5F3EFCC2EFC5}" name="Column6004"/>
    <tableColumn id="6021" xr3:uid="{F7A68F78-DC5A-43D7-A942-CF593A4BCCB5}" name="Column6005"/>
    <tableColumn id="6022" xr3:uid="{CE8349B7-2290-43CF-98B1-87B6DDF8FDDE}" name="Column6006"/>
    <tableColumn id="6023" xr3:uid="{0D57F684-4D9B-40D9-BA44-1C17D3477039}" name="Column6007"/>
    <tableColumn id="6024" xr3:uid="{5E086CC6-F6D9-4576-804A-F033C0BF0080}" name="Column6008"/>
    <tableColumn id="6025" xr3:uid="{F0684804-2E0E-42FB-99A3-7590FF5B32CB}" name="Column6009"/>
    <tableColumn id="6026" xr3:uid="{8DA33A7F-9194-4B4E-833E-844E53EE3C81}" name="Column6010"/>
    <tableColumn id="6027" xr3:uid="{72FAF4B1-9B4F-4186-BF16-A2CD1DF7BD2D}" name="Column6011"/>
    <tableColumn id="6028" xr3:uid="{9DD5D371-F989-4653-91C8-871F106365AF}" name="Column6012"/>
    <tableColumn id="6029" xr3:uid="{33182164-33DF-441B-8538-99657A9DDF66}" name="Column6013"/>
    <tableColumn id="6030" xr3:uid="{05DA9DFC-4067-47F1-80B6-66457BEFAE49}" name="Column6014"/>
    <tableColumn id="6031" xr3:uid="{0929B76F-43A5-47E5-AEC5-B7CC5734FE1D}" name="Column6015"/>
    <tableColumn id="6032" xr3:uid="{BEC32876-D385-4A64-B3F3-7FD66200034C}" name="Column6016"/>
    <tableColumn id="6033" xr3:uid="{D6F3AA2C-BD11-46DD-A770-F6ACB8A76B64}" name="Column6017"/>
    <tableColumn id="6034" xr3:uid="{08235509-D2A0-4F38-8B70-13828F5628F0}" name="Column6018"/>
    <tableColumn id="6035" xr3:uid="{0EBC0A12-E33B-4CD6-975E-713BD830FD80}" name="Column6019"/>
    <tableColumn id="6036" xr3:uid="{D7FCB66B-1AC4-4A6B-B339-E0A6617B2964}" name="Column6020"/>
    <tableColumn id="6037" xr3:uid="{FF534A78-8CF1-48E0-BD1E-8D32CADF6CC2}" name="Column6021"/>
    <tableColumn id="6038" xr3:uid="{E5E69572-8403-45C8-A25C-9BC27BB19F36}" name="Column6022"/>
    <tableColumn id="6039" xr3:uid="{0F2E68C3-0AC1-4EDD-A59E-0757A59D1FB8}" name="Column6023"/>
    <tableColumn id="6040" xr3:uid="{EC58B111-1E09-4793-87A1-5971AD2383FB}" name="Column6024"/>
    <tableColumn id="6041" xr3:uid="{960D531F-6255-4B7D-BEF4-F5A0623E959D}" name="Column6025"/>
    <tableColumn id="6042" xr3:uid="{8983C258-2C45-45DF-B1CF-FDFF12527E34}" name="Column6026"/>
    <tableColumn id="6043" xr3:uid="{164C106C-F281-4A1E-8118-F47FFD70465F}" name="Column6027"/>
    <tableColumn id="6044" xr3:uid="{A66E9C6B-59E3-40D5-8E37-41C1997FB553}" name="Column6028"/>
    <tableColumn id="6045" xr3:uid="{185CF6AF-EEB9-47B6-933C-5A9949D45C26}" name="Column6029"/>
    <tableColumn id="6046" xr3:uid="{37B5AE8A-EC63-4D5B-A6E9-743C20A7EB85}" name="Column6030"/>
    <tableColumn id="6047" xr3:uid="{AE3948C1-F58E-4875-9013-E1EDB52313C2}" name="Column6031"/>
    <tableColumn id="6048" xr3:uid="{AAA76DF9-6D15-4910-B16C-6490160F8C68}" name="Column6032"/>
    <tableColumn id="6049" xr3:uid="{E017A30A-D613-4514-8367-6F9860B19093}" name="Column6033"/>
    <tableColumn id="6050" xr3:uid="{79A2A8A2-37CB-4E1B-8DCB-614AF6C64B9D}" name="Column6034"/>
    <tableColumn id="6051" xr3:uid="{37F947E7-E1F4-46FB-AE5C-4A620A8CA136}" name="Column6035"/>
    <tableColumn id="6052" xr3:uid="{75F84BD4-4181-44CF-8F9A-3C50D4972F68}" name="Column6036"/>
    <tableColumn id="6053" xr3:uid="{9392633D-3BF4-43B5-84A6-646BA5C57F68}" name="Column6037"/>
    <tableColumn id="6054" xr3:uid="{5185EBA1-C96D-419B-B403-C32ECB68B056}" name="Column6038"/>
    <tableColumn id="6055" xr3:uid="{1E331F6B-9F09-4C5C-A0C6-58FFD35B2AB5}" name="Column6039"/>
    <tableColumn id="6056" xr3:uid="{8503D0F1-40CC-4946-8E27-AA4D1BC14EED}" name="Column6040"/>
    <tableColumn id="6057" xr3:uid="{67592F24-FE8F-46C7-9590-4C1F325275EF}" name="Column6041"/>
    <tableColumn id="6058" xr3:uid="{8A86C6EB-CAF6-4A1C-BB6E-116AAEC31523}" name="Column6042"/>
    <tableColumn id="6059" xr3:uid="{6ABAF6F0-C799-49AB-972E-741C406E87CA}" name="Column6043"/>
    <tableColumn id="6060" xr3:uid="{ED9DCDFA-8613-44B6-AE8F-D17E99172B73}" name="Column6044"/>
    <tableColumn id="6061" xr3:uid="{4F1A4CDE-D31A-433E-9C03-7DA52A9967CB}" name="Column6045"/>
    <tableColumn id="6062" xr3:uid="{BCE9663F-C457-4A93-B104-3DA03D146058}" name="Column6046"/>
    <tableColumn id="6063" xr3:uid="{3D0BDF6B-C9B2-4330-A6F3-4843658C7B6E}" name="Column6047"/>
    <tableColumn id="6064" xr3:uid="{876E4E90-C2C0-4E46-8FE6-F2C3DAE96441}" name="Column6048"/>
    <tableColumn id="6065" xr3:uid="{04D38138-BDD7-4CB6-A625-CC3156EC72F9}" name="Column6049"/>
    <tableColumn id="6066" xr3:uid="{0AA0E981-FD66-4E0E-9AB5-E25F60F7E64B}" name="Column6050"/>
    <tableColumn id="6067" xr3:uid="{A688039A-71D7-4AD1-B0ED-272AEDA19859}" name="Column6051"/>
    <tableColumn id="6068" xr3:uid="{ED52CBC4-D928-460B-9A80-FC828177907E}" name="Column6052"/>
    <tableColumn id="6069" xr3:uid="{C0549D23-525F-48D5-9960-29830080B5DA}" name="Column6053"/>
    <tableColumn id="6070" xr3:uid="{8EAA9F22-EB9F-4900-B7AC-6943AC7FC378}" name="Column6054"/>
    <tableColumn id="6071" xr3:uid="{9B7D44CB-2815-4B88-AD8B-E1FFFF6B14FF}" name="Column6055"/>
    <tableColumn id="6072" xr3:uid="{97551BC9-5242-476F-BEF9-E4C83CCE2E4A}" name="Column6056"/>
    <tableColumn id="6073" xr3:uid="{6D0A6D98-18BB-4FCA-A19F-F6C5D11CCF36}" name="Column6057"/>
    <tableColumn id="6074" xr3:uid="{8866D67C-7A52-4FDA-B1FF-E316CF45B96C}" name="Column6058"/>
    <tableColumn id="6075" xr3:uid="{0E4DC2FF-69F4-4F96-9B7C-2C78EA68A275}" name="Column6059"/>
    <tableColumn id="6076" xr3:uid="{4A31032B-2B4E-4B2D-9286-27F1598C873E}" name="Column6060"/>
    <tableColumn id="6077" xr3:uid="{EF167C9F-DF49-40E8-94F7-B2331B75A9E1}" name="Column6061"/>
    <tableColumn id="6078" xr3:uid="{F7235E1C-F870-4CAA-9FB2-D671BAF209BB}" name="Column6062"/>
    <tableColumn id="6079" xr3:uid="{E99E8D22-8700-4737-97E3-7CFC49A97842}" name="Column6063"/>
    <tableColumn id="6080" xr3:uid="{DD8B1801-5A3C-4CDC-8B68-F5404153FB1B}" name="Column6064"/>
    <tableColumn id="6081" xr3:uid="{3AD6295C-D9D4-43F9-BC99-B717771447B3}" name="Column6065"/>
    <tableColumn id="6082" xr3:uid="{C0E8E4F2-A54C-4D8C-B315-98197C2BF926}" name="Column6066"/>
    <tableColumn id="6083" xr3:uid="{A279A389-9DCB-4207-A643-E8810975469A}" name="Column6067"/>
    <tableColumn id="6084" xr3:uid="{BB714330-45E2-41EB-98B5-7DE35E282055}" name="Column6068"/>
    <tableColumn id="6085" xr3:uid="{04EFFFEF-6EB6-4D83-90DF-238AE66E8691}" name="Column6069"/>
    <tableColumn id="6086" xr3:uid="{BA97B0B0-B03E-4198-971F-C3860E8BDF97}" name="Column6070"/>
    <tableColumn id="6087" xr3:uid="{E11A8827-471F-4B22-82EC-3D608609B0B6}" name="Column6071"/>
    <tableColumn id="6088" xr3:uid="{F041FABE-2731-4470-8FFB-E6BC2AB179E2}" name="Column6072"/>
    <tableColumn id="6089" xr3:uid="{03913F07-76C8-4C87-90A3-3BB06F4644A9}" name="Column6073"/>
    <tableColumn id="6090" xr3:uid="{955FF978-7024-4320-B0FE-EE1A91171CA4}" name="Column6074"/>
    <tableColumn id="6091" xr3:uid="{19F1F22F-02EA-4556-9E1B-88B4BF129EFC}" name="Column6075"/>
    <tableColumn id="6092" xr3:uid="{B17D2467-7DB2-4C78-8C07-A4A0F63BD5A4}" name="Column6076"/>
    <tableColumn id="6093" xr3:uid="{E6968BF3-D635-4229-B6BF-4586478BC7E3}" name="Column6077"/>
    <tableColumn id="6094" xr3:uid="{B6819924-1A24-4A9B-9E62-23A2F9C14E8A}" name="Column6078"/>
    <tableColumn id="6095" xr3:uid="{9D91367C-8720-43DE-A330-A40CE60E2937}" name="Column6079"/>
    <tableColumn id="6096" xr3:uid="{6A9AAA5A-C13D-4C1D-9165-6D4BF7946052}" name="Column6080"/>
    <tableColumn id="6097" xr3:uid="{3DB29FF3-AC91-41DB-AA50-6604D27C9281}" name="Column6081"/>
    <tableColumn id="6098" xr3:uid="{FED39CBF-A32E-49A2-BE12-701A3F7B3431}" name="Column6082"/>
    <tableColumn id="6099" xr3:uid="{4D8130E7-AA03-49E1-A5FD-7C2D69A8CA4B}" name="Column6083"/>
    <tableColumn id="6100" xr3:uid="{EC1E5C9B-1F43-4533-952E-265D90EFBC99}" name="Column6084"/>
    <tableColumn id="6101" xr3:uid="{9A766085-CF18-409B-BC56-A92CDE50BBF2}" name="Column6085"/>
    <tableColumn id="6102" xr3:uid="{C930659D-10BC-4978-A612-7CA5251F4C2C}" name="Column6086"/>
    <tableColumn id="6103" xr3:uid="{AF0C89DF-6ED4-4CB8-8F5E-E685C6329000}" name="Column6087"/>
    <tableColumn id="6104" xr3:uid="{8D850B03-193D-46F5-9374-71CA75536041}" name="Column6088"/>
    <tableColumn id="6105" xr3:uid="{185EF904-F785-42A6-B9BB-16158FC70B2F}" name="Column6089"/>
    <tableColumn id="6106" xr3:uid="{2348307D-4384-4A62-A548-2A0A22736304}" name="Column6090"/>
    <tableColumn id="6107" xr3:uid="{288DAE64-6735-418E-A8AA-B4563FCB38F1}" name="Column6091"/>
    <tableColumn id="6108" xr3:uid="{9EECEEF1-29E7-40FF-85C5-8EBDDB254926}" name="Column6092"/>
    <tableColumn id="6109" xr3:uid="{B9F5FC1C-9A77-484C-9ECC-41950A445C50}" name="Column6093"/>
    <tableColumn id="6110" xr3:uid="{46D238A8-6CB3-4C1F-BD2B-B461ADF7EED1}" name="Column6094"/>
    <tableColumn id="6111" xr3:uid="{D0AFCF16-665D-45BF-AD71-A0825213D490}" name="Column6095"/>
    <tableColumn id="6112" xr3:uid="{727ED493-C2C7-4F92-9061-E28A7F807309}" name="Column6096"/>
    <tableColumn id="6113" xr3:uid="{305A43E2-7DC7-46AC-A89F-8E745F901643}" name="Column6097"/>
    <tableColumn id="6114" xr3:uid="{73BA7746-8D60-4011-AD70-8A7159804461}" name="Column6098"/>
    <tableColumn id="6115" xr3:uid="{54B9AEFE-0C3D-48C5-A9F8-65FB81A0C9F9}" name="Column6099"/>
    <tableColumn id="6116" xr3:uid="{AB13EF32-B7CB-4FFC-AF57-DBC05F5B695E}" name="Column6100"/>
    <tableColumn id="6117" xr3:uid="{6B721A50-D654-47C6-B4D2-2165BC56B75E}" name="Column6101"/>
    <tableColumn id="6118" xr3:uid="{73051A76-9211-4C32-BFAE-2F521EBEBDDE}" name="Column6102"/>
    <tableColumn id="6119" xr3:uid="{A692BD32-9D70-45BD-9084-F5E3FF26298E}" name="Column6103"/>
    <tableColumn id="6120" xr3:uid="{F0C38073-54B3-49E6-89E9-D5F8F138FCAC}" name="Column6104"/>
    <tableColumn id="6121" xr3:uid="{C33F70C8-0002-480A-8F3D-97AB073D1B84}" name="Column6105"/>
    <tableColumn id="6122" xr3:uid="{59424FDF-2DB7-4587-BBC1-4BE2903BDF79}" name="Column6106"/>
    <tableColumn id="6123" xr3:uid="{FE39B9B2-A9A1-4F83-9DD4-638BEADE6435}" name="Column6107"/>
    <tableColumn id="6124" xr3:uid="{2A7DBDBB-2B4D-4D8D-A659-CE6287CDD2F9}" name="Column6108"/>
    <tableColumn id="6125" xr3:uid="{215AD887-9AD0-428B-87BE-B8BBD81CB7C1}" name="Column6109"/>
    <tableColumn id="6126" xr3:uid="{8D7B2423-0749-44EA-B795-8C6E077F52B9}" name="Column6110"/>
    <tableColumn id="6127" xr3:uid="{0EA5D895-16DC-412E-A0D8-B0FB3C85ED09}" name="Column6111"/>
    <tableColumn id="6128" xr3:uid="{CC294F26-002F-4530-8A34-CB6990B7100E}" name="Column6112"/>
    <tableColumn id="6129" xr3:uid="{1E480206-151E-4D91-9DAA-F40596209E00}" name="Column6113"/>
    <tableColumn id="6130" xr3:uid="{CC560638-BD8E-4552-BB5C-D140EE2C3CAB}" name="Column6114"/>
    <tableColumn id="6131" xr3:uid="{16DB8BCB-7AA1-4A2F-B7B5-B7519B56FBAC}" name="Column6115"/>
    <tableColumn id="6132" xr3:uid="{5C638522-83A1-474A-B3D3-50F32E3AB1DB}" name="Column6116"/>
    <tableColumn id="6133" xr3:uid="{9FCE15CA-D5EC-436B-982B-3D823CC3B433}" name="Column6117"/>
    <tableColumn id="6134" xr3:uid="{512CC999-7ED7-4817-8A15-787071DC95F3}" name="Column6118"/>
    <tableColumn id="6135" xr3:uid="{1CDC8674-5EC1-482F-B353-69C29C43DBDD}" name="Column6119"/>
    <tableColumn id="6136" xr3:uid="{8C886BB7-4462-4584-9908-0A6696274AE1}" name="Column6120"/>
    <tableColumn id="6137" xr3:uid="{0F73871C-5543-4263-AAA9-D71D19C571F5}" name="Column6121"/>
    <tableColumn id="6138" xr3:uid="{E820D0BD-988B-4525-8601-265B8D0BC7B9}" name="Column6122"/>
    <tableColumn id="6139" xr3:uid="{5AFBD7B2-D748-452F-928C-60A5B0E586CF}" name="Column6123"/>
    <tableColumn id="6140" xr3:uid="{7CCCBF2E-42E6-4EEB-A6E8-0ABED3F7F4CC}" name="Column6124"/>
    <tableColumn id="6141" xr3:uid="{F854A6E7-0F91-4734-BC66-370D2748F021}" name="Column6125"/>
    <tableColumn id="6142" xr3:uid="{4EC4D737-16EA-479D-B6E6-8E8AF5B54606}" name="Column6126"/>
    <tableColumn id="6143" xr3:uid="{FEE30B42-F507-47A6-BFEB-D9DCC412DF06}" name="Column6127"/>
    <tableColumn id="6144" xr3:uid="{74DDA8A7-DFF3-4024-9346-E5E8D6E65E71}" name="Column6128"/>
    <tableColumn id="6145" xr3:uid="{34C18AED-AD09-42B4-9666-46FA94CCB8B1}" name="Column6129"/>
    <tableColumn id="6146" xr3:uid="{467FA37B-EC4B-4ED5-B619-9650D6341820}" name="Column6130"/>
    <tableColumn id="6147" xr3:uid="{97C31186-C044-492A-BAAB-4464B785DC75}" name="Column6131"/>
    <tableColumn id="6148" xr3:uid="{DCA895D6-CCB3-44E1-820D-2E38745F473F}" name="Column6132"/>
    <tableColumn id="6149" xr3:uid="{832AD0CB-49FC-4073-8558-C6D122882A7A}" name="Column6133"/>
    <tableColumn id="6150" xr3:uid="{6F88FF51-290E-4820-8BDB-C5E0BA7B00FF}" name="Column6134"/>
    <tableColumn id="6151" xr3:uid="{44C80EB7-3159-4905-98A4-63750F06ACE1}" name="Column6135"/>
    <tableColumn id="6152" xr3:uid="{A6A11A7C-69A3-495D-85DC-753E462064A3}" name="Column6136"/>
    <tableColumn id="6153" xr3:uid="{272EBF54-1F8C-4BEC-9523-E849930D6EBD}" name="Column6137"/>
    <tableColumn id="6154" xr3:uid="{8D545F58-F72B-4D1A-80E6-1123BD9B1532}" name="Column6138"/>
    <tableColumn id="6155" xr3:uid="{9668207F-974D-48EB-A004-B07D07673BD2}" name="Column6139"/>
    <tableColumn id="6156" xr3:uid="{A2AFE8DF-8489-486B-B8C8-A3459865DFA9}" name="Column6140"/>
    <tableColumn id="6157" xr3:uid="{3E1A92C9-8FFE-4BEE-8AB3-3700F2884165}" name="Column6141"/>
    <tableColumn id="6158" xr3:uid="{70C80B9B-733A-47C6-83C6-621C09F38424}" name="Column6142"/>
    <tableColumn id="6159" xr3:uid="{CB623979-B600-48B4-A71C-A4DF649347D5}" name="Column6143"/>
    <tableColumn id="6160" xr3:uid="{17B14537-1E0A-427F-A796-BD2B793F87F6}" name="Column6144"/>
    <tableColumn id="6161" xr3:uid="{9E63F99A-0D1B-42F7-A445-AA59C8D3A0B8}" name="Column6145"/>
    <tableColumn id="6162" xr3:uid="{8C76BC7A-1314-4D3E-BD9F-9628CE68E7C3}" name="Column6146"/>
    <tableColumn id="6163" xr3:uid="{6AD2532A-5E21-4D48-B164-53582BCF6BC3}" name="Column6147"/>
    <tableColumn id="6164" xr3:uid="{B1126277-16CD-47FB-BFF4-CF178B265EFD}" name="Column6148"/>
    <tableColumn id="6165" xr3:uid="{2008D242-7AE6-4291-8A7A-F5FF41DCFADA}" name="Column6149"/>
    <tableColumn id="6166" xr3:uid="{E764901E-7028-434A-AA45-102B3403B838}" name="Column6150"/>
    <tableColumn id="6167" xr3:uid="{758FD48A-8DC3-436C-A9BF-D6FC08159697}" name="Column6151"/>
    <tableColumn id="6168" xr3:uid="{709B39BE-9288-429E-86D4-918ACF0E7141}" name="Column6152"/>
    <tableColumn id="6169" xr3:uid="{00E2346B-8BAE-4870-9A58-93899D403B27}" name="Column6153"/>
    <tableColumn id="6170" xr3:uid="{D80AD60F-CE21-4B03-8C3F-4C292C0924BF}" name="Column6154"/>
    <tableColumn id="6171" xr3:uid="{1337659A-9238-4E2B-A78B-616EC7DCE5F9}" name="Column6155"/>
    <tableColumn id="6172" xr3:uid="{CB147C88-BB3D-4C5D-A291-9548DA6945E0}" name="Column6156"/>
    <tableColumn id="6173" xr3:uid="{3C703CC0-086D-40C5-9913-765D73297990}" name="Column6157"/>
    <tableColumn id="6174" xr3:uid="{2459C630-DCDB-47CD-A490-595B3562FB4D}" name="Column6158"/>
    <tableColumn id="6175" xr3:uid="{D336553B-1529-422B-8896-32571BDC2215}" name="Column6159"/>
    <tableColumn id="6176" xr3:uid="{697E1995-245F-440D-9098-38E47B9C5EB5}" name="Column6160"/>
    <tableColumn id="6177" xr3:uid="{3D2D7164-8062-4862-9D45-9E0BBAE162A1}" name="Column6161"/>
    <tableColumn id="6178" xr3:uid="{8A4A04AB-C6B5-46AF-986B-50FD3B3214B3}" name="Column6162"/>
    <tableColumn id="6179" xr3:uid="{F0E15B02-8D94-48AB-88EF-81F5CE11875E}" name="Column6163"/>
    <tableColumn id="6180" xr3:uid="{A1844532-B8A0-4E3E-B03A-ED41F448E160}" name="Column6164"/>
    <tableColumn id="6181" xr3:uid="{17819422-AB63-4D24-97AE-252F5A93AB92}" name="Column6165"/>
    <tableColumn id="6182" xr3:uid="{4E7AA843-18EF-48BA-8994-1E8DB0426AEF}" name="Column6166"/>
    <tableColumn id="6183" xr3:uid="{2CFB1767-635E-436A-9377-0FC2FC7621DD}" name="Column6167"/>
    <tableColumn id="6184" xr3:uid="{8165049C-3AC2-407E-9815-0C40214004BF}" name="Column6168"/>
    <tableColumn id="6185" xr3:uid="{F2E82730-6BD4-473E-81F0-3D6547FDE93B}" name="Column6169"/>
    <tableColumn id="6186" xr3:uid="{4E564E60-0886-468C-86FF-6196BED68D1A}" name="Column6170"/>
    <tableColumn id="6187" xr3:uid="{C202F744-B56D-4700-B0A8-A7EBE998DC00}" name="Column6171"/>
    <tableColumn id="6188" xr3:uid="{B0A3076D-2D25-4727-A328-E43F19FAE6B7}" name="Column6172"/>
    <tableColumn id="6189" xr3:uid="{83FDE9B8-580A-4B14-8110-6F874B409A60}" name="Column6173"/>
    <tableColumn id="6190" xr3:uid="{D594AE3C-75C4-4743-8711-999821391878}" name="Column6174"/>
    <tableColumn id="6191" xr3:uid="{36F75B05-A905-4E48-9D83-FF56D743443F}" name="Column6175"/>
    <tableColumn id="6192" xr3:uid="{21E1EB3B-A5E2-474A-963F-B2BDD3516E8C}" name="Column6176"/>
    <tableColumn id="6193" xr3:uid="{6A637C0F-A0BA-409D-8ABD-B8B2BC3478CA}" name="Column6177"/>
    <tableColumn id="6194" xr3:uid="{A0D6865B-868F-4D75-807B-8F3519141974}" name="Column6178"/>
    <tableColumn id="6195" xr3:uid="{8369B38F-A2D4-4DB0-A3A6-B4876F8C7A82}" name="Column6179"/>
    <tableColumn id="6196" xr3:uid="{AC717319-0451-4A13-A476-30004CDC8857}" name="Column6180"/>
    <tableColumn id="6197" xr3:uid="{9A8BA8D5-952F-4DC8-8F0F-D25E65E87B12}" name="Column6181"/>
    <tableColumn id="6198" xr3:uid="{85F36720-0AA8-46D1-A48C-2785426993BC}" name="Column6182"/>
    <tableColumn id="6199" xr3:uid="{1E0BC8E4-DB10-4F5E-88AD-A4B0240E592C}" name="Column6183"/>
    <tableColumn id="6200" xr3:uid="{77D37DEB-2908-4923-B6B5-2664825C7C3E}" name="Column6184"/>
    <tableColumn id="6201" xr3:uid="{B9DC631F-C161-4CD7-8537-A108233480EE}" name="Column6185"/>
    <tableColumn id="6202" xr3:uid="{CAB2DA09-528D-4383-BE57-08E2224F48D6}" name="Column6186"/>
    <tableColumn id="6203" xr3:uid="{54279C29-F7E0-40D1-898C-CA478D9297BF}" name="Column6187"/>
    <tableColumn id="6204" xr3:uid="{F5D9B5C9-274D-43BE-9787-30E049EAFBC6}" name="Column6188"/>
    <tableColumn id="6205" xr3:uid="{AA020790-3574-4668-BE22-A538734C9624}" name="Column6189"/>
    <tableColumn id="6206" xr3:uid="{82730567-DD3A-453C-9567-A62247177BFA}" name="Column6190"/>
    <tableColumn id="6207" xr3:uid="{11175AEE-A6A8-4F7E-9C19-DA8E50D9598D}" name="Column6191"/>
    <tableColumn id="6208" xr3:uid="{B257AC14-4100-42B2-9377-BFDEE76B7F5A}" name="Column6192"/>
    <tableColumn id="6209" xr3:uid="{34FDC194-8E02-49F6-8BB1-EE210F18E4B4}" name="Column6193"/>
    <tableColumn id="6210" xr3:uid="{88E375B9-E2F8-4CFC-95D5-C676FB328C9C}" name="Column6194"/>
    <tableColumn id="6211" xr3:uid="{74AE0E3B-8364-4343-8D85-FF160CDA6FCF}" name="Column6195"/>
    <tableColumn id="6212" xr3:uid="{2119111D-1811-4B84-B34E-0DA7198AAEA2}" name="Column6196"/>
    <tableColumn id="6213" xr3:uid="{291F0550-2FAD-4BCA-9150-64FA276E1476}" name="Column6197"/>
    <tableColumn id="6214" xr3:uid="{34FFB52E-B26B-4B25-9CF8-2E641CBC86A7}" name="Column6198"/>
    <tableColumn id="6215" xr3:uid="{B906D739-E15D-48B5-8C5D-29118FC23C67}" name="Column6199"/>
    <tableColumn id="6216" xr3:uid="{E2A49C9A-D135-41D2-8507-062365D20673}" name="Column6200"/>
    <tableColumn id="6217" xr3:uid="{1FB51CE1-6E26-4FB0-A6B6-68091F4C7FBE}" name="Column6201"/>
    <tableColumn id="6218" xr3:uid="{356039B6-A5ED-46C3-843B-5459E8CBBCBC}" name="Column6202"/>
    <tableColumn id="6219" xr3:uid="{3090F653-2737-4288-9E1B-1963038C060A}" name="Column6203"/>
    <tableColumn id="6220" xr3:uid="{EFA37CF7-7E97-493A-B53F-FA9122E58A5F}" name="Column6204"/>
    <tableColumn id="6221" xr3:uid="{066D3B00-9655-4EC3-877F-6D0651B7D33A}" name="Column6205"/>
    <tableColumn id="6222" xr3:uid="{17AB1650-8E05-454D-AE98-D7FD46A6ADA7}" name="Column6206"/>
    <tableColumn id="6223" xr3:uid="{67764551-4DBE-4B4A-B010-7F8390936535}" name="Column6207"/>
    <tableColumn id="6224" xr3:uid="{392B0303-CAB2-495B-B11D-759684A4F86C}" name="Column6208"/>
    <tableColumn id="6225" xr3:uid="{15568EF1-8A98-4826-8296-33846F9D05D3}" name="Column6209"/>
    <tableColumn id="6226" xr3:uid="{C6E7E52B-53A5-4332-A97C-9A432A5A7233}" name="Column6210"/>
    <tableColumn id="6227" xr3:uid="{D6844E0B-4897-44D8-8F57-FE7A406B10FD}" name="Column6211"/>
    <tableColumn id="6228" xr3:uid="{2F70EA32-8BEA-46BE-B817-E230A9537105}" name="Column6212"/>
    <tableColumn id="6229" xr3:uid="{071C9FD4-5F7C-4160-A2FA-88AE005574A5}" name="Column6213"/>
    <tableColumn id="6230" xr3:uid="{BC6441CE-24B8-4220-8620-338507ADB631}" name="Column6214"/>
    <tableColumn id="6231" xr3:uid="{D53C52EC-8864-472E-9D38-2538F13346AB}" name="Column6215"/>
    <tableColumn id="6232" xr3:uid="{ADB6DAC1-4C7E-4A70-BD32-4B45A6EBC3C8}" name="Column6216"/>
    <tableColumn id="6233" xr3:uid="{4A74C277-35A7-433D-A15C-A379EFC0449A}" name="Column6217"/>
    <tableColumn id="6234" xr3:uid="{D900B3C6-F48C-41B4-932F-2A873659C8BA}" name="Column6218"/>
    <tableColumn id="6235" xr3:uid="{6E50CA35-90F9-4C44-B091-02E5A43C5EC4}" name="Column6219"/>
    <tableColumn id="6236" xr3:uid="{4C51FFC6-E12E-4B15-B120-9C283CF4FBE6}" name="Column6220"/>
    <tableColumn id="6237" xr3:uid="{DE2607C9-30CF-4A84-BC91-1DD48F4FCA99}" name="Column6221"/>
    <tableColumn id="6238" xr3:uid="{CE7B95E0-2843-4DCB-9333-D87EB5584F9B}" name="Column6222"/>
    <tableColumn id="6239" xr3:uid="{FE32E939-CD4C-4BD3-9592-AEA262B41B56}" name="Column6223"/>
    <tableColumn id="6240" xr3:uid="{7A979F49-970F-4FF1-984F-3EA6F8D0FC1B}" name="Column6224"/>
    <tableColumn id="6241" xr3:uid="{93114641-0AEF-4632-9574-E7308C6524B6}" name="Column6225"/>
    <tableColumn id="6242" xr3:uid="{E7F20BE7-4249-4DA1-B28B-68B537211BE4}" name="Column6226"/>
    <tableColumn id="6243" xr3:uid="{472F9DD5-73A3-4409-85CB-E6499651FDC0}" name="Column6227"/>
    <tableColumn id="6244" xr3:uid="{23B48DC7-D513-4E77-B240-90A8F8344AB0}" name="Column6228"/>
    <tableColumn id="6245" xr3:uid="{0E1D90FB-0DC0-402B-A0F9-2EFF3A7B2F83}" name="Column6229"/>
    <tableColumn id="6246" xr3:uid="{A5E0E283-788D-4BA9-A684-70F93833314F}" name="Column6230"/>
    <tableColumn id="6247" xr3:uid="{70512D35-A4C4-4FEC-9C65-03F518379846}" name="Column6231"/>
    <tableColumn id="6248" xr3:uid="{56C321DF-C2AF-4C91-9C6D-C9FC8D3C5EFA}" name="Column6232"/>
    <tableColumn id="6249" xr3:uid="{82B4655F-D16B-48E7-8485-8CDD6C9DE9D6}" name="Column6233"/>
    <tableColumn id="6250" xr3:uid="{151E0767-2BA2-4FC9-975C-FF03900B1152}" name="Column6234"/>
    <tableColumn id="6251" xr3:uid="{DA573DAD-E70D-4D34-B9F9-4579E1507762}" name="Column6235"/>
    <tableColumn id="6252" xr3:uid="{DD500B2F-E5FA-429D-9262-E2BD4923AFDF}" name="Column6236"/>
    <tableColumn id="6253" xr3:uid="{C67098C5-0B1C-443D-B2A4-4035A2DE0BD7}" name="Column6237"/>
    <tableColumn id="6254" xr3:uid="{DE068B5B-1CE6-491B-A09D-5FFA6231F5A4}" name="Column6238"/>
    <tableColumn id="6255" xr3:uid="{CC4C225F-466F-41C2-B5FD-4A8144E55FE4}" name="Column6239"/>
    <tableColumn id="6256" xr3:uid="{DACE7494-76A4-48A9-AE02-C819DFDA66EC}" name="Column6240"/>
    <tableColumn id="6257" xr3:uid="{67FEBBC2-A72C-4947-8940-65D7A4B14B59}" name="Column6241"/>
    <tableColumn id="6258" xr3:uid="{3298F2AD-1154-40FD-A6B3-0BCB8D697B99}" name="Column6242"/>
    <tableColumn id="6259" xr3:uid="{5CA6A9CC-B075-4B06-89D9-2C43F8B16F98}" name="Column6243"/>
    <tableColumn id="6260" xr3:uid="{7C2D8E15-DC04-4ECC-92E2-36F9FC52CAA7}" name="Column6244"/>
    <tableColumn id="6261" xr3:uid="{A9C4F210-A30F-4D43-B830-A424D55F5DF9}" name="Column6245"/>
    <tableColumn id="6262" xr3:uid="{7B16C14F-10C7-4E24-85FB-7FEA021B78C8}" name="Column6246"/>
    <tableColumn id="6263" xr3:uid="{AAD3DCEA-86B5-424A-B487-7939117D0DAF}" name="Column6247"/>
    <tableColumn id="6264" xr3:uid="{A50B44D5-748F-41FF-9188-37C83B7197E5}" name="Column6248"/>
    <tableColumn id="6265" xr3:uid="{3693EC4F-D713-445D-A6FA-716FA9CA825F}" name="Column6249"/>
    <tableColumn id="6266" xr3:uid="{F50089DC-FF8E-4105-BDF2-7EA4CB73AA5E}" name="Column6250"/>
    <tableColumn id="6267" xr3:uid="{69ADB0EB-C1D9-47BA-B1E5-BE7A8E088237}" name="Column6251"/>
    <tableColumn id="6268" xr3:uid="{E1E295BF-D894-4DFB-AD45-19E8C1900302}" name="Column6252"/>
    <tableColumn id="6269" xr3:uid="{C8F1925B-1230-40D7-B20D-3F1458B7B451}" name="Column6253"/>
    <tableColumn id="6270" xr3:uid="{C9FA4DEC-9862-4421-9D15-792DEB620873}" name="Column6254"/>
    <tableColumn id="6271" xr3:uid="{1EC264C8-83AF-49C2-8002-0BB53922E090}" name="Column6255"/>
    <tableColumn id="6272" xr3:uid="{22FAC5E6-C6BD-4050-9344-6DCA37850693}" name="Column6256"/>
    <tableColumn id="6273" xr3:uid="{43ACC376-579F-43E2-B9DA-9ACBD2421EEE}" name="Column6257"/>
    <tableColumn id="6274" xr3:uid="{11D631C8-9656-4ABB-84F7-F106BC3210C5}" name="Column6258"/>
    <tableColumn id="6275" xr3:uid="{5549D13A-09C2-45F9-AE49-C05A02AC9DB1}" name="Column6259"/>
    <tableColumn id="6276" xr3:uid="{6B2B4396-F3DF-4461-8167-6D1C66781D3E}" name="Column6260"/>
    <tableColumn id="6277" xr3:uid="{9AB25D8D-E92A-45D9-A92F-53E1D3C4D7FA}" name="Column6261"/>
    <tableColumn id="6278" xr3:uid="{23C6E10E-0CB2-47D4-9539-D7DA8862FC93}" name="Column6262"/>
    <tableColumn id="6279" xr3:uid="{FD43A04B-2E90-4DF9-B751-0ED1A8DB0CD3}" name="Column6263"/>
    <tableColumn id="6280" xr3:uid="{6755A2DB-BB3C-47E8-BB82-EA33AB3CA1C5}" name="Column6264"/>
    <tableColumn id="6281" xr3:uid="{9EB003CD-6233-485F-BE87-4A17D7FD807F}" name="Column6265"/>
    <tableColumn id="6282" xr3:uid="{FC2C7604-3E6F-4A80-8A04-93796376FA98}" name="Column6266"/>
    <tableColumn id="6283" xr3:uid="{FBD97037-2992-44E6-8521-7C81C96CE93B}" name="Column6267"/>
    <tableColumn id="6284" xr3:uid="{46BEC9AA-8018-458F-9CAB-1EC4997A28BE}" name="Column6268"/>
    <tableColumn id="6285" xr3:uid="{F18DDE86-0097-4C9B-BEC0-9487E3680D16}" name="Column6269"/>
    <tableColumn id="6286" xr3:uid="{30E02B03-46E2-485D-AE8B-9356478AEC75}" name="Column6270"/>
    <tableColumn id="6287" xr3:uid="{3DE3AB86-1D01-41F9-B066-03CA6DA56648}" name="Column6271"/>
    <tableColumn id="6288" xr3:uid="{A984D409-B51B-43A6-B555-AC945B9FE330}" name="Column6272"/>
    <tableColumn id="6289" xr3:uid="{022D3840-CC55-4116-8E55-5FB1B8E3525F}" name="Column6273"/>
    <tableColumn id="6290" xr3:uid="{7E679E0A-CDD9-4F86-8BEE-CA1C7CE3D2DE}" name="Column6274"/>
    <tableColumn id="6291" xr3:uid="{7C72A590-BB91-48C8-896C-A09547FA2435}" name="Column6275"/>
    <tableColumn id="6292" xr3:uid="{46567B48-1930-4DF4-BE60-494A6A96ED5F}" name="Column6276"/>
    <tableColumn id="6293" xr3:uid="{91421114-65AB-4FD3-9FC9-D6DFB59B31A7}" name="Column6277"/>
    <tableColumn id="6294" xr3:uid="{0D77EC3E-8B41-4370-8A29-4388E78CCBDA}" name="Column6278"/>
    <tableColumn id="6295" xr3:uid="{E834232F-DC9B-4FE5-9626-9018690E97B9}" name="Column6279"/>
    <tableColumn id="6296" xr3:uid="{E6BEAF44-DAC4-4C1C-9B47-989661ADF4DE}" name="Column6280"/>
    <tableColumn id="6297" xr3:uid="{4AEB6384-88B9-445B-9F19-B016971B8AF6}" name="Column6281"/>
    <tableColumn id="6298" xr3:uid="{B4BB33EF-3B8C-4155-97C7-47F86B7BEF94}" name="Column6282"/>
    <tableColumn id="6299" xr3:uid="{14FAE24D-7FE1-4180-933B-8CEB25740A4C}" name="Column6283"/>
    <tableColumn id="6300" xr3:uid="{80593DE6-F3DC-477B-B41D-2C5BA2303694}" name="Column6284"/>
    <tableColumn id="6301" xr3:uid="{10DCCDF1-AB23-45D2-9F20-4AC7DFC5F6E9}" name="Column6285"/>
    <tableColumn id="6302" xr3:uid="{FBE47F56-631C-47FF-BE03-C1963D0AA949}" name="Column6286"/>
    <tableColumn id="6303" xr3:uid="{C9A65E10-DA63-4AFB-BA2D-0B786F00A1BF}" name="Column6287"/>
    <tableColumn id="6304" xr3:uid="{4F40CBB1-FB75-4321-8093-2302304B88AE}" name="Column6288"/>
    <tableColumn id="6305" xr3:uid="{B29FB838-CF31-4FDE-83F9-337098E59A30}" name="Column6289"/>
    <tableColumn id="6306" xr3:uid="{A1DC48C6-2BA8-46BC-A5C1-CF5338B60548}" name="Column6290"/>
    <tableColumn id="6307" xr3:uid="{2FBEE672-9E6B-4FDC-8A53-372B4C2D97E3}" name="Column6291"/>
    <tableColumn id="6308" xr3:uid="{317C4367-949B-40C1-8D62-E2FAFE684B33}" name="Column6292"/>
    <tableColumn id="6309" xr3:uid="{7B7766F7-C5F2-4C3C-8DA5-F0FCF45C194A}" name="Column6293"/>
    <tableColumn id="6310" xr3:uid="{F4574A84-22C8-4347-B1EA-FB574755F6FD}" name="Column6294"/>
    <tableColumn id="6311" xr3:uid="{013A63C4-2889-4C7A-A643-C40876DF891A}" name="Column6295"/>
    <tableColumn id="6312" xr3:uid="{40D09889-DF08-40EE-8776-80788FA75F58}" name="Column6296"/>
    <tableColumn id="6313" xr3:uid="{5635A817-1B03-449D-B908-4FF0F136DED8}" name="Column6297"/>
    <tableColumn id="6314" xr3:uid="{B1B51F0D-2664-4843-A1BB-CD7A725C9524}" name="Column6298"/>
    <tableColumn id="6315" xr3:uid="{ACB95150-BB66-4FCF-AA5C-3BA73E083A31}" name="Column6299"/>
    <tableColumn id="6316" xr3:uid="{69A0169F-D601-416C-8E9B-02D37581DE43}" name="Column6300"/>
    <tableColumn id="6317" xr3:uid="{E88BFD96-FE48-427C-84BA-CA2F89CE73EC}" name="Column6301"/>
    <tableColumn id="6318" xr3:uid="{FA2CFC25-88A0-46F1-BDDB-E71F5653CDB7}" name="Column6302"/>
    <tableColumn id="6319" xr3:uid="{D0D14BE3-B17D-451F-85DC-4F0C409BD0AE}" name="Column6303"/>
    <tableColumn id="6320" xr3:uid="{021B5B1F-70A8-4F22-9466-00FA7F7E95C4}" name="Column6304"/>
    <tableColumn id="6321" xr3:uid="{1E1CFC98-474A-40DC-BA1A-AD799CA4E4A0}" name="Column6305"/>
    <tableColumn id="6322" xr3:uid="{6D28EEA3-8FF8-4484-854C-CDA5B9246270}" name="Column6306"/>
    <tableColumn id="6323" xr3:uid="{4A9654F3-94F7-48C5-890F-C7C0E1E28131}" name="Column6307"/>
    <tableColumn id="6324" xr3:uid="{C4122CC9-F839-473E-8EF8-6EA86ADBB6F3}" name="Column6308"/>
    <tableColumn id="6325" xr3:uid="{892FF573-AE92-4531-867D-719F2078F931}" name="Column6309"/>
    <tableColumn id="6326" xr3:uid="{3E8A1351-732F-473F-A009-2F612799D400}" name="Column6310"/>
    <tableColumn id="6327" xr3:uid="{1841FEB3-2977-4210-B741-22E87E2E6566}" name="Column6311"/>
    <tableColumn id="6328" xr3:uid="{0C2AC2B5-BDD9-4001-B290-0DF5F85755CE}" name="Column6312"/>
    <tableColumn id="6329" xr3:uid="{F9905F81-7A28-44CE-8A41-0763D82F84C4}" name="Column6313"/>
    <tableColumn id="6330" xr3:uid="{6A8E5E81-7DD1-4AF1-9166-694A3A33AA54}" name="Column6314"/>
    <tableColumn id="6331" xr3:uid="{D7607610-2356-4DC5-84E4-168BB1AE10D7}" name="Column6315"/>
    <tableColumn id="6332" xr3:uid="{FAA1BAE9-4F9A-4854-9748-F4F3705C6D1C}" name="Column6316"/>
    <tableColumn id="6333" xr3:uid="{9AE95DC0-5786-4F89-B672-F86E603737EC}" name="Column6317"/>
    <tableColumn id="6334" xr3:uid="{64446820-5B1C-4691-B086-6AEFA6129020}" name="Column6318"/>
    <tableColumn id="6335" xr3:uid="{0218B153-D768-4360-9A7A-68C7F1EFB51E}" name="Column6319"/>
    <tableColumn id="6336" xr3:uid="{FD153571-0522-49C0-B7FC-D026907F6772}" name="Column6320"/>
    <tableColumn id="6337" xr3:uid="{6C44A2BD-2BB7-4FAD-BE38-251E0B4F7EA0}" name="Column6321"/>
    <tableColumn id="6338" xr3:uid="{C512342D-06A6-400E-8543-13A367C9499A}" name="Column6322"/>
    <tableColumn id="6339" xr3:uid="{EEA65BD9-794A-4ACA-A70B-FFA988115483}" name="Column6323"/>
    <tableColumn id="6340" xr3:uid="{9E8AAC77-183C-4874-8981-B175E4B60C3C}" name="Column6324"/>
    <tableColumn id="6341" xr3:uid="{FA54DE0A-EB23-4436-982E-B8C7BBD40810}" name="Column6325"/>
    <tableColumn id="6342" xr3:uid="{77D4F026-FB2A-4CEA-90D8-44013BA71DC9}" name="Column6326"/>
    <tableColumn id="6343" xr3:uid="{3BCEFA20-E7AB-4629-8B94-D3DBA7469C43}" name="Column6327"/>
    <tableColumn id="6344" xr3:uid="{4BE4EFEE-7C21-47D5-9CE3-239896209266}" name="Column6328"/>
    <tableColumn id="6345" xr3:uid="{FAFFBB85-742C-4564-AC80-BFE7E5557B1A}" name="Column6329"/>
    <tableColumn id="6346" xr3:uid="{C1902E28-0393-4BFE-8564-760993C861B3}" name="Column6330"/>
    <tableColumn id="6347" xr3:uid="{7C88E344-DD02-4A6D-ACA4-4B27D8CAE861}" name="Column6331"/>
    <tableColumn id="6348" xr3:uid="{B673A699-5E72-4942-A947-8134CEFE53A3}" name="Column6332"/>
    <tableColumn id="6349" xr3:uid="{D86BD36E-D8F7-41D3-8C0E-1DC042A2095E}" name="Column6333"/>
    <tableColumn id="6350" xr3:uid="{F41E30FC-248B-4CA0-B34A-F727B64E528C}" name="Column6334"/>
    <tableColumn id="6351" xr3:uid="{055B884A-FF8D-4415-903F-2BF7E6999B9B}" name="Column6335"/>
    <tableColumn id="6352" xr3:uid="{600D49E1-CBF5-4602-9A7D-F26B6174AECE}" name="Column6336"/>
    <tableColumn id="6353" xr3:uid="{508A7FD8-178F-4F3E-BD65-A561011662B7}" name="Column6337"/>
    <tableColumn id="6354" xr3:uid="{507C8E59-98F0-427B-8F78-EDF22B174492}" name="Column6338"/>
    <tableColumn id="6355" xr3:uid="{C25E573F-F5B7-4D02-BD2F-64EDBCD30C6F}" name="Column6339"/>
    <tableColumn id="6356" xr3:uid="{2EB0E22F-4328-4B26-A06C-360DD6E35892}" name="Column6340"/>
    <tableColumn id="6357" xr3:uid="{8239A763-3B2A-44A4-9086-759A97E392CF}" name="Column6341"/>
    <tableColumn id="6358" xr3:uid="{076F50C2-D917-46CE-A93C-A9648DD0BF42}" name="Column6342"/>
    <tableColumn id="6359" xr3:uid="{440327B0-9BF6-4E99-BEE2-5D0E63617C77}" name="Column6343"/>
    <tableColumn id="6360" xr3:uid="{2B3DD39C-1963-47D7-99B4-B0EB904C9FA4}" name="Column6344"/>
    <tableColumn id="6361" xr3:uid="{FF62585D-B3E9-46BD-905F-34373420AEA2}" name="Column6345"/>
    <tableColumn id="6362" xr3:uid="{88858132-31E3-41D5-85A8-E9F76E1BADFF}" name="Column6346"/>
    <tableColumn id="6363" xr3:uid="{C3609FC1-9970-4F6E-AB92-4F4611253EFE}" name="Column6347"/>
    <tableColumn id="6364" xr3:uid="{556DD05A-02F8-440A-9F7B-FEF2E82D6DC4}" name="Column6348"/>
    <tableColumn id="6365" xr3:uid="{2290FEC6-E065-43FD-8B30-6BE5D4EB91F4}" name="Column6349"/>
    <tableColumn id="6366" xr3:uid="{6A96638A-B42E-4A47-A41D-2E7339C7CDAB}" name="Column6350"/>
    <tableColumn id="6367" xr3:uid="{943B2F56-C436-4273-81F1-FF9A52EC14A4}" name="Column6351"/>
    <tableColumn id="6368" xr3:uid="{BB25F99E-3973-4326-9265-63211B4A0274}" name="Column6352"/>
    <tableColumn id="6369" xr3:uid="{980684A5-F804-43C0-860D-F09452392BFB}" name="Column6353"/>
    <tableColumn id="6370" xr3:uid="{12F3A341-A5FF-4E34-9B61-F690EF402FBB}" name="Column6354"/>
    <tableColumn id="6371" xr3:uid="{B881B349-6EC7-4D2B-B05F-4DF4509D3A74}" name="Column6355"/>
    <tableColumn id="6372" xr3:uid="{B4421BB3-03BC-4FD5-9558-1E6C43DED542}" name="Column6356"/>
    <tableColumn id="6373" xr3:uid="{1D1CBD8F-6B4B-4F8D-BA76-D4CA4BE40F49}" name="Column6357"/>
    <tableColumn id="6374" xr3:uid="{CBEA132E-19C4-444E-BEA6-F89184CFE7F0}" name="Column6358"/>
    <tableColumn id="6375" xr3:uid="{E6C2DA82-C695-4DE3-8C7B-EF30C930680F}" name="Column6359"/>
    <tableColumn id="6376" xr3:uid="{740A7D4D-44CC-4707-8173-4BD573A268B0}" name="Column6360"/>
    <tableColumn id="6377" xr3:uid="{2DB64A26-3AE8-4277-8691-4F7AAE7A625D}" name="Column6361"/>
    <tableColumn id="6378" xr3:uid="{5BF016B9-DE4A-4053-B4E2-44D35CE14144}" name="Column6362"/>
    <tableColumn id="6379" xr3:uid="{F546CBAE-801A-476E-8886-6D482BFAC18D}" name="Column6363"/>
    <tableColumn id="6380" xr3:uid="{DBD3C37E-FC3D-4E47-A115-6FD17204AFBF}" name="Column6364"/>
    <tableColumn id="6381" xr3:uid="{A1164075-9B2B-40E7-94C0-08D582FDB49C}" name="Column6365"/>
    <tableColumn id="6382" xr3:uid="{1DF43F26-B326-4CEF-A18A-B54C7A129CE5}" name="Column6366"/>
    <tableColumn id="6383" xr3:uid="{6FE08140-302C-435E-A902-6B3AD57FB612}" name="Column6367"/>
    <tableColumn id="6384" xr3:uid="{2D0BC77C-45D0-4123-8FEA-D5CB27590326}" name="Column6368"/>
    <tableColumn id="6385" xr3:uid="{8F873A36-5DA8-4237-950C-A9D7E29DCE09}" name="Column6369"/>
    <tableColumn id="6386" xr3:uid="{DFB58119-FF37-4C33-8E97-4616E9B42A62}" name="Column6370"/>
    <tableColumn id="6387" xr3:uid="{9361E798-4A3C-417E-98B3-2D0F6A362CF9}" name="Column6371"/>
    <tableColumn id="6388" xr3:uid="{CDEB8BB0-07C4-44EA-A9E4-BFBE6943F07D}" name="Column6372"/>
    <tableColumn id="6389" xr3:uid="{B7F817D8-B689-4E65-B583-7E6942E29146}" name="Column6373"/>
    <tableColumn id="6390" xr3:uid="{EC099AD5-E294-4D79-83B5-FC3CD311CFE7}" name="Column6374"/>
    <tableColumn id="6391" xr3:uid="{6FE13CAB-5C45-4179-ADBA-D107EBB6E95F}" name="Column6375"/>
    <tableColumn id="6392" xr3:uid="{582092B4-0C72-4C7B-9C4C-584B8AD30005}" name="Column6376"/>
    <tableColumn id="6393" xr3:uid="{6E0BABB8-C71E-4E1E-AF3E-FBB7FB98302D}" name="Column6377"/>
    <tableColumn id="6394" xr3:uid="{9175905C-C7EC-4D63-ADB6-E5F5E21ED9AC}" name="Column6378"/>
    <tableColumn id="6395" xr3:uid="{AFB3EE40-AD5E-4BAD-A5DA-EDEB89157F3D}" name="Column6379"/>
    <tableColumn id="6396" xr3:uid="{738ABAD8-5007-4C9F-A3BB-D6DF82529AE4}" name="Column6380"/>
    <tableColumn id="6397" xr3:uid="{3064F4BD-35FC-40E8-B4E9-A7D62B6DA31A}" name="Column6381"/>
    <tableColumn id="6398" xr3:uid="{5048E49B-BC9E-4498-8493-E73D206C9F73}" name="Column6382"/>
    <tableColumn id="6399" xr3:uid="{3E047515-0703-479D-8612-4C9C7921E3EC}" name="Column6383"/>
    <tableColumn id="6400" xr3:uid="{B1511DD9-3A57-4947-906D-F5D5D1EF840D}" name="Column6384"/>
    <tableColumn id="6401" xr3:uid="{F900E59A-8517-4DA6-A4F1-5FC790125FF0}" name="Column6385"/>
    <tableColumn id="6402" xr3:uid="{E06584E8-EFC5-452C-B32B-39ED101CA2EA}" name="Column6386"/>
    <tableColumn id="6403" xr3:uid="{6BB2FD74-A609-429D-A397-9FEC848D915B}" name="Column6387"/>
    <tableColumn id="6404" xr3:uid="{ABA2FCFC-D74C-495D-B466-1B4AEA7A738D}" name="Column6388"/>
    <tableColumn id="6405" xr3:uid="{E1E96F93-E8D9-41B4-B101-89C7BE9640EA}" name="Column6389"/>
    <tableColumn id="6406" xr3:uid="{E245DCA3-5C9C-4A56-B1D0-27664A17D05F}" name="Column6390"/>
    <tableColumn id="6407" xr3:uid="{E0B7E88F-ED8D-4698-80FE-34DC30BC8E9D}" name="Column6391"/>
    <tableColumn id="6408" xr3:uid="{D1F81034-7212-4FAC-9635-6D985D5F64D9}" name="Column6392"/>
    <tableColumn id="6409" xr3:uid="{934F6CB6-FBA5-480A-A9DD-C4D7E386827D}" name="Column6393"/>
    <tableColumn id="6410" xr3:uid="{58646FEF-3A87-4C44-A58E-4A1488CE4440}" name="Column6394"/>
    <tableColumn id="6411" xr3:uid="{6E7F1EDC-D60A-4C1C-8CE8-E580781397AA}" name="Column6395"/>
    <tableColumn id="6412" xr3:uid="{254D8FAE-56E8-483C-82F4-AEAD635052E1}" name="Column6396"/>
    <tableColumn id="6413" xr3:uid="{8411C34C-5B1F-4B93-988B-43F82B2ABBCA}" name="Column6397"/>
    <tableColumn id="6414" xr3:uid="{A18187E2-C961-440E-8EAD-DB3D0D8DF7A8}" name="Column6398"/>
    <tableColumn id="6415" xr3:uid="{E7EFD08D-63B1-4A80-A9DA-3B331A403F99}" name="Column6399"/>
    <tableColumn id="6416" xr3:uid="{99267A29-1C85-46E2-8052-E295DE27D5A8}" name="Column6400"/>
    <tableColumn id="6417" xr3:uid="{D65E34B7-2EA8-4B2B-8C59-913078363B3A}" name="Column6401"/>
    <tableColumn id="6418" xr3:uid="{394A89A5-1426-4AD9-B63B-376C6D26E5DF}" name="Column6402"/>
    <tableColumn id="6419" xr3:uid="{6AA45F0A-6284-4C27-94A1-F297E27C6E7B}" name="Column6403"/>
    <tableColumn id="6420" xr3:uid="{7B0EE71D-0DD1-4FF8-B3A9-C2338B9EFB2B}" name="Column6404"/>
    <tableColumn id="6421" xr3:uid="{ABE381CF-0231-4440-B8A0-05BA336AFB89}" name="Column6405"/>
    <tableColumn id="6422" xr3:uid="{F17DA0DE-61B2-4526-989B-F4B5193D3C62}" name="Column6406"/>
    <tableColumn id="6423" xr3:uid="{9B37101F-F85D-4605-A1D1-CCA733EDB870}" name="Column6407"/>
    <tableColumn id="6424" xr3:uid="{CF22209C-6935-416D-AEC9-321414F04D2E}" name="Column6408"/>
    <tableColumn id="6425" xr3:uid="{536F3E41-1EDA-4B7A-9751-A46CC52B7C75}" name="Column6409"/>
    <tableColumn id="6426" xr3:uid="{9472DACB-8552-4A5A-B1F1-60B6E3893CD7}" name="Column6410"/>
    <tableColumn id="6427" xr3:uid="{FD1766CF-20A0-4D44-98AC-BE41883C7BD3}" name="Column6411"/>
    <tableColumn id="6428" xr3:uid="{A6BF2E66-8550-4DED-A4EE-4FEC05E7D229}" name="Column6412"/>
    <tableColumn id="6429" xr3:uid="{FFC99BE2-81A7-464E-A140-6BEB7BB5D463}" name="Column6413"/>
    <tableColumn id="6430" xr3:uid="{4F817B9B-5183-4009-B4C9-AE59157C3B84}" name="Column6414"/>
    <tableColumn id="6431" xr3:uid="{3651E410-C16F-411C-ABB1-574F7F0CEE98}" name="Column6415"/>
    <tableColumn id="6432" xr3:uid="{1E604D45-2CFD-4F97-918B-1DDCCBEF86A3}" name="Column6416"/>
    <tableColumn id="6433" xr3:uid="{6D437536-90E1-43A9-AF37-A10CEFC0A84E}" name="Column6417"/>
    <tableColumn id="6434" xr3:uid="{4F0A7E21-3613-4F63-920E-6B00559B23CC}" name="Column6418"/>
    <tableColumn id="6435" xr3:uid="{B7294CC1-670F-4A26-B0CD-74258DB6A0B1}" name="Column6419"/>
    <tableColumn id="6436" xr3:uid="{C3140BD0-C9A2-4943-8992-D97286104C74}" name="Column6420"/>
    <tableColumn id="6437" xr3:uid="{60A2EDEB-A1B2-4EB1-9665-CB25F17CF511}" name="Column6421"/>
    <tableColumn id="6438" xr3:uid="{99FB9037-8E0A-40EC-A0D4-839940216E7A}" name="Column6422"/>
    <tableColumn id="6439" xr3:uid="{4DCC9441-9448-414F-B857-9B94D36988F1}" name="Column6423"/>
    <tableColumn id="6440" xr3:uid="{7DF128FA-7263-4A3B-A4DC-37791E78080A}" name="Column6424"/>
    <tableColumn id="6441" xr3:uid="{1D4210A0-0166-4628-84E4-96649709D10D}" name="Column6425"/>
    <tableColumn id="6442" xr3:uid="{639EB5DA-C7D4-4388-8591-CB3715F470F7}" name="Column6426"/>
    <tableColumn id="6443" xr3:uid="{A9288637-6A44-4969-9557-1176C92CBD2B}" name="Column6427"/>
    <tableColumn id="6444" xr3:uid="{52D8D241-CB80-4CD0-A95D-992E997C2A24}" name="Column6428"/>
    <tableColumn id="6445" xr3:uid="{4D36D9FD-1E90-4DA2-AA6C-47E39EC87A8B}" name="Column6429"/>
    <tableColumn id="6446" xr3:uid="{136BD7D7-4773-4533-B0C8-76E3248350FD}" name="Column6430"/>
    <tableColumn id="6447" xr3:uid="{A9E4D53A-11BE-4AD4-99DF-4E593C1D5457}" name="Column6431"/>
    <tableColumn id="6448" xr3:uid="{E5A62FA5-1CF2-43C6-AC67-13529EBDDFA1}" name="Column6432"/>
    <tableColumn id="6449" xr3:uid="{331F8A61-D665-43CE-AE89-E5B855CEED35}" name="Column6433"/>
    <tableColumn id="6450" xr3:uid="{BE7693B1-ECB5-4882-97E4-8587F1318A29}" name="Column6434"/>
    <tableColumn id="6451" xr3:uid="{04551E6C-1B3B-4267-8DC2-A1D56C4E69DB}" name="Column6435"/>
    <tableColumn id="6452" xr3:uid="{2ECDC2C7-CBE8-4888-A97F-C6EE5246BC62}" name="Column6436"/>
    <tableColumn id="6453" xr3:uid="{12920A52-BE9E-4E03-B211-823F4B15DDB7}" name="Column6437"/>
    <tableColumn id="6454" xr3:uid="{9B8796F9-1F2F-43F6-8445-DBE187F5FCBE}" name="Column6438"/>
    <tableColumn id="6455" xr3:uid="{EF3424B6-7185-41EA-A485-CEADCE16D4A8}" name="Column6439"/>
    <tableColumn id="6456" xr3:uid="{1474ED3F-EB81-4396-AED1-5469E27D2B94}" name="Column6440"/>
    <tableColumn id="6457" xr3:uid="{667D02EC-4B32-4E17-B993-D412151039E3}" name="Column6441"/>
    <tableColumn id="6458" xr3:uid="{7C535778-EA74-46D5-9755-7152366B974B}" name="Column6442"/>
    <tableColumn id="6459" xr3:uid="{7F7DA5B3-1F59-4503-8712-A0508756356C}" name="Column6443"/>
    <tableColumn id="6460" xr3:uid="{61F97E5C-1DBC-4362-8BB7-518A5901B607}" name="Column6444"/>
    <tableColumn id="6461" xr3:uid="{4C286446-9DA1-47E5-9958-073EF582EC4C}" name="Column6445"/>
    <tableColumn id="6462" xr3:uid="{41DEB245-E312-488F-8B25-77C20F5799E7}" name="Column6446"/>
    <tableColumn id="6463" xr3:uid="{F7E7C02B-CA50-456F-8238-D3D04237D8C3}" name="Column6447"/>
    <tableColumn id="6464" xr3:uid="{E23CF9DA-3309-4D9D-9085-4F7C705087A5}" name="Column6448"/>
    <tableColumn id="6465" xr3:uid="{713CDE94-90FF-4AEA-A989-50C20BDCC857}" name="Column6449"/>
    <tableColumn id="6466" xr3:uid="{4CC1014E-D50B-4484-8B87-9F0DB7F57BB5}" name="Column6450"/>
    <tableColumn id="6467" xr3:uid="{CD6A58A6-9387-4A2C-99D0-4B51D6F4A970}" name="Column6451"/>
    <tableColumn id="6468" xr3:uid="{2E8FAEF5-8288-48D3-9A1A-B709E0758F56}" name="Column6452"/>
    <tableColumn id="6469" xr3:uid="{E8284657-6896-49F1-9F24-D858D3ED6A8C}" name="Column6453"/>
    <tableColumn id="6470" xr3:uid="{76D1C143-19F0-4C15-BEA5-C43904BB6E5D}" name="Column6454"/>
    <tableColumn id="6471" xr3:uid="{CAAE534E-6C4D-4843-A71E-363F756C2271}" name="Column6455"/>
    <tableColumn id="6472" xr3:uid="{9D70482C-8ECB-4831-B067-805780CFB5DC}" name="Column6456"/>
    <tableColumn id="6473" xr3:uid="{6601F32C-38A9-4B8B-9B5F-25344E546B58}" name="Column6457"/>
    <tableColumn id="6474" xr3:uid="{6E4D332D-6A77-4664-B416-47F4A8301526}" name="Column6458"/>
    <tableColumn id="6475" xr3:uid="{44E2B29D-A794-421A-9DFF-3AF224BD1298}" name="Column6459"/>
    <tableColumn id="6476" xr3:uid="{6CAEB469-D578-477E-A482-311A34582BAA}" name="Column6460"/>
    <tableColumn id="6477" xr3:uid="{263CD035-A26C-46F9-8B93-09EC1B86B762}" name="Column6461"/>
    <tableColumn id="6478" xr3:uid="{39311E58-B734-49F7-810F-52B9A16F698F}" name="Column6462"/>
    <tableColumn id="6479" xr3:uid="{B19815D7-6518-4759-944E-CD99D501EB31}" name="Column6463"/>
    <tableColumn id="6480" xr3:uid="{7E13623C-9641-4891-9B41-ACFCC7C83395}" name="Column6464"/>
    <tableColumn id="6481" xr3:uid="{626D2866-F126-469E-8D6E-10CEB85685CB}" name="Column6465"/>
    <tableColumn id="6482" xr3:uid="{93EA6923-D0B9-4143-BC04-ADB699A7CFC9}" name="Column6466"/>
    <tableColumn id="6483" xr3:uid="{063FD623-1FC6-482E-8A22-4589603B41B6}" name="Column6467"/>
    <tableColumn id="6484" xr3:uid="{8BFC555D-FBFE-4A0A-BE4C-9C3A6271AE33}" name="Column6468"/>
    <tableColumn id="6485" xr3:uid="{D3DCF0B3-D893-42AF-BB24-75E394097A16}" name="Column6469"/>
    <tableColumn id="6486" xr3:uid="{CCBE9CB1-3F41-49B8-BCCC-32D91AF0DE11}" name="Column6470"/>
    <tableColumn id="6487" xr3:uid="{AF8B382E-CEEB-46E7-A267-AD433CEA428B}" name="Column6471"/>
    <tableColumn id="6488" xr3:uid="{E307C5E2-3F73-484A-8DEC-0C8A36AC9C13}" name="Column6472"/>
    <tableColumn id="6489" xr3:uid="{7AC500F1-FD16-4B78-B271-72BA4C81AFF4}" name="Column6473"/>
    <tableColumn id="6490" xr3:uid="{72DA5936-D30B-4364-A98E-1206B435681E}" name="Column6474"/>
    <tableColumn id="6491" xr3:uid="{9CDE387F-BD83-4A26-9328-898A78291835}" name="Column6475"/>
    <tableColumn id="6492" xr3:uid="{9F987C01-AE88-43D8-8434-7838F1A82E01}" name="Column6476"/>
    <tableColumn id="6493" xr3:uid="{5AA8A2BE-5925-45D2-8666-12293476893B}" name="Column6477"/>
    <tableColumn id="6494" xr3:uid="{DBD6D46A-828E-4050-A0A0-D219EB7EA478}" name="Column6478"/>
    <tableColumn id="6495" xr3:uid="{E9A55991-A8BC-4D07-8EBB-EB7270234ECB}" name="Column6479"/>
    <tableColumn id="6496" xr3:uid="{FD7FA223-2876-4C4E-8C2F-BE86EFDFA5BF}" name="Column6480"/>
    <tableColumn id="6497" xr3:uid="{B07B9A35-7066-4C0D-9FA5-BC3F734FFD6A}" name="Column6481"/>
    <tableColumn id="6498" xr3:uid="{13CA6A6C-3287-49C1-B24B-2D043D581E59}" name="Column6482"/>
    <tableColumn id="6499" xr3:uid="{1194AD8E-2509-48E4-9EBF-419DF919461D}" name="Column6483"/>
    <tableColumn id="6500" xr3:uid="{C0AE5126-8865-4B41-9F54-3471893C0E6A}" name="Column6484"/>
    <tableColumn id="6501" xr3:uid="{F75E4A18-47CA-40E8-AE3F-CCBC253C3A7C}" name="Column6485"/>
    <tableColumn id="6502" xr3:uid="{9E2357FA-1CBB-4796-9F88-B3AA67AEBCB4}" name="Column6486"/>
    <tableColumn id="6503" xr3:uid="{FF282A28-87C0-4633-B2F8-DC74F7FD8594}" name="Column6487"/>
    <tableColumn id="6504" xr3:uid="{3B42047A-7DAC-47B1-9375-91DE10B0B4FB}" name="Column6488"/>
    <tableColumn id="6505" xr3:uid="{2A3E1DBE-E5F2-4D91-A37E-B6835FFCFD1F}" name="Column6489"/>
    <tableColumn id="6506" xr3:uid="{3C2FDB43-7CBA-4D73-8F93-CF500DAF9294}" name="Column6490"/>
    <tableColumn id="6507" xr3:uid="{92B21724-0DCF-4DF5-BEAD-107486F4D99A}" name="Column6491"/>
    <tableColumn id="6508" xr3:uid="{DDD09C69-504E-4E82-8417-898D9A04E438}" name="Column6492"/>
    <tableColumn id="6509" xr3:uid="{F2CA4B96-38AE-4E7A-B415-DD8233F68917}" name="Column6493"/>
    <tableColumn id="6510" xr3:uid="{480742B2-7594-4180-AC8C-8CBB669B95D9}" name="Column6494"/>
    <tableColumn id="6511" xr3:uid="{F36143B1-8159-44B3-B25D-EBA3E2EC2279}" name="Column6495"/>
    <tableColumn id="6512" xr3:uid="{AF01D4A7-456A-4093-A867-B19422521BDD}" name="Column6496"/>
    <tableColumn id="6513" xr3:uid="{ACB173B4-2F09-46B6-9F37-70083E18B81A}" name="Column6497"/>
    <tableColumn id="6514" xr3:uid="{F38E6969-E9D1-4F4B-BBB5-1B0D810C2BEE}" name="Column6498"/>
    <tableColumn id="6515" xr3:uid="{7F0B7165-9B6C-4ED4-9844-983F426E690A}" name="Column6499"/>
    <tableColumn id="6516" xr3:uid="{965F986B-A8F2-45A3-8766-4B9C3A8D47DA}" name="Column6500"/>
    <tableColumn id="6517" xr3:uid="{C70122E3-52B1-4930-8BE9-4EBB7F07FB8E}" name="Column6501"/>
    <tableColumn id="6518" xr3:uid="{33AE6354-DB3E-4DDB-96A2-542F82DD9A0C}" name="Column6502"/>
    <tableColumn id="6519" xr3:uid="{4AD940D4-96BD-4674-99D9-0E0DC2A14A4A}" name="Column6503"/>
    <tableColumn id="6520" xr3:uid="{8304F856-E7E4-478F-AC6D-1F37368032F2}" name="Column6504"/>
    <tableColumn id="6521" xr3:uid="{F32503B9-03BE-46FD-8901-0674121DEB29}" name="Column6505"/>
    <tableColumn id="6522" xr3:uid="{26FC31EA-5060-44A4-B1E3-1837553329B4}" name="Column6506"/>
    <tableColumn id="6523" xr3:uid="{6DD44067-34B3-4591-AE43-C8C3382B5B11}" name="Column6507"/>
    <tableColumn id="6524" xr3:uid="{BC08C2C9-6046-43E3-BA2A-BF7E483E8707}" name="Column6508"/>
    <tableColumn id="6525" xr3:uid="{8121ECF0-292C-4F32-9732-DE023016AFF9}" name="Column6509"/>
    <tableColumn id="6526" xr3:uid="{F37E9741-6FCA-4ACB-B627-B854485CFB23}" name="Column6510"/>
    <tableColumn id="6527" xr3:uid="{9E8D6297-4394-45BC-8E6C-C76948DBEE62}" name="Column6511"/>
    <tableColumn id="6528" xr3:uid="{DB2B0C9D-B857-4FAD-9435-1BEC41A79C88}" name="Column6512"/>
    <tableColumn id="6529" xr3:uid="{4B4AB9D7-C09C-4AAA-80A9-8022D58E3A9E}" name="Column6513"/>
    <tableColumn id="6530" xr3:uid="{04631506-B702-4B59-822C-F398E3B29788}" name="Column6514"/>
    <tableColumn id="6531" xr3:uid="{EFF774F0-4463-43D7-A1CB-4A249BF7A9BC}" name="Column6515"/>
    <tableColumn id="6532" xr3:uid="{E75A8AF2-F920-4F5C-89B1-10A53FD1047C}" name="Column6516"/>
    <tableColumn id="6533" xr3:uid="{54567162-2D07-4845-94C6-67FD6FB53E5E}" name="Column6517"/>
    <tableColumn id="6534" xr3:uid="{6F99EEF3-BEE7-4A0E-A5ED-473F32E47A8A}" name="Column6518"/>
    <tableColumn id="6535" xr3:uid="{60B334DA-07C0-42EB-9B46-AF68345BB53E}" name="Column6519"/>
    <tableColumn id="6536" xr3:uid="{B1110D2F-9818-4BC0-9BE4-20EE4A5DFD75}" name="Column6520"/>
    <tableColumn id="6537" xr3:uid="{D70B93CB-8123-4DF2-ABBF-E686717E02E0}" name="Column6521"/>
    <tableColumn id="6538" xr3:uid="{00219B60-D469-4E8A-A0DE-564DB89B5175}" name="Column6522"/>
    <tableColumn id="6539" xr3:uid="{F4353475-114D-4F9E-A672-EAFEF495F22C}" name="Column6523"/>
    <tableColumn id="6540" xr3:uid="{BC33BB93-1F63-4413-BB1B-6C5CB51B1AB8}" name="Column6524"/>
    <tableColumn id="6541" xr3:uid="{790F17C5-D7A7-440E-B979-A85B3EB34565}" name="Column6525"/>
    <tableColumn id="6542" xr3:uid="{E65F850C-1BBF-465F-A05D-2861C27C8D83}" name="Column6526"/>
    <tableColumn id="6543" xr3:uid="{D78D5E27-5D88-4C8F-A3A3-8E11C1A71DE9}" name="Column6527"/>
    <tableColumn id="6544" xr3:uid="{C01D5360-719B-4C73-9A20-7E38361CF6F4}" name="Column6528"/>
    <tableColumn id="6545" xr3:uid="{3624831A-681F-4A18-B575-7660BFBAC8DA}" name="Column6529"/>
    <tableColumn id="6546" xr3:uid="{08C91CC7-F272-4EC8-8794-252CAEFD2442}" name="Column6530"/>
    <tableColumn id="6547" xr3:uid="{7ECF926A-FCC5-4F3C-9D4E-4B842477E655}" name="Column6531"/>
    <tableColumn id="6548" xr3:uid="{542EF5C8-C5AD-405D-8E45-B79290E618CD}" name="Column6532"/>
    <tableColumn id="6549" xr3:uid="{CFC61E63-D90E-4093-B777-6045896ECAD7}" name="Column6533"/>
    <tableColumn id="6550" xr3:uid="{EDF60763-958E-4B23-9275-D86C83EDC572}" name="Column6534"/>
    <tableColumn id="6551" xr3:uid="{07ABD239-125A-4356-8E2C-1E4F8A836349}" name="Column6535"/>
    <tableColumn id="6552" xr3:uid="{7552AFEB-B5A6-42FA-BC6B-B5F9FDEC133E}" name="Column6536"/>
    <tableColumn id="6553" xr3:uid="{DE66D06B-0D9F-4A83-9774-1CDC48C4D61D}" name="Column6537"/>
    <tableColumn id="6554" xr3:uid="{3EC01B87-0B26-4312-8E53-C559329AD522}" name="Column6538"/>
    <tableColumn id="6555" xr3:uid="{1BAB0500-FE7A-475A-B00A-95FECCA582D0}" name="Column6539"/>
    <tableColumn id="6556" xr3:uid="{C108157A-53E8-4457-8CA3-CF8DD4B693A7}" name="Column6540"/>
    <tableColumn id="6557" xr3:uid="{72B43E14-4C30-48AE-A538-DD26F006C97E}" name="Column6541"/>
    <tableColumn id="6558" xr3:uid="{895D206A-2222-4C62-BC8B-6953C416F9B9}" name="Column6542"/>
    <tableColumn id="6559" xr3:uid="{AF9E6DDA-8CD2-4A48-A5A0-D815046C5420}" name="Column6543"/>
    <tableColumn id="6560" xr3:uid="{906124E0-1965-4F53-BF98-E756963B2885}" name="Column6544"/>
    <tableColumn id="6561" xr3:uid="{70A5F4BF-F3CD-43A6-90B4-366AFE8D49CC}" name="Column6545"/>
    <tableColumn id="6562" xr3:uid="{3933D667-B670-4468-A3FE-DA9A1578262F}" name="Column6546"/>
    <tableColumn id="6563" xr3:uid="{DAAE3F08-C334-42EF-AD9C-DB47EB8A2FAB}" name="Column6547"/>
    <tableColumn id="6564" xr3:uid="{83140F41-5A78-44A8-BB52-AD6EA65B7063}" name="Column6548"/>
    <tableColumn id="6565" xr3:uid="{535107B4-C73B-4D12-A329-638E70A1EA75}" name="Column6549"/>
    <tableColumn id="6566" xr3:uid="{82E5B1FC-4C5E-4C57-BD27-E6067981777B}" name="Column6550"/>
    <tableColumn id="6567" xr3:uid="{E9E92259-8DEC-464F-9141-7B0CD337E516}" name="Column6551"/>
    <tableColumn id="6568" xr3:uid="{3D6A6455-B0AD-4945-9F85-57D2F98B8FC2}" name="Column6552"/>
    <tableColumn id="6569" xr3:uid="{58255FFB-43ED-4778-987C-6558CD186F4F}" name="Column6553"/>
    <tableColumn id="6570" xr3:uid="{3ECF3E9C-514E-40C0-98D1-58F2B335E5C3}" name="Column6554"/>
    <tableColumn id="6571" xr3:uid="{B18C8B4C-CA93-4BF8-93D0-DCE7284B84B1}" name="Column6555"/>
    <tableColumn id="6572" xr3:uid="{38D395D6-1762-4DF7-9ACB-90BE4DFCACE8}" name="Column6556"/>
    <tableColumn id="6573" xr3:uid="{C16BDB95-68B3-4E85-9260-001E2619CAA5}" name="Column6557"/>
    <tableColumn id="6574" xr3:uid="{155743C5-7E4F-475A-98B1-983A72EDE2D7}" name="Column6558"/>
    <tableColumn id="6575" xr3:uid="{EE492501-E66D-41AE-9803-7DE5E5488227}" name="Column6559"/>
    <tableColumn id="6576" xr3:uid="{0FBBE792-EF5E-4219-BE3B-4F61CCC4D299}" name="Column6560"/>
    <tableColumn id="6577" xr3:uid="{9B5FD913-30A5-492A-ACE1-DDFE13CB24A5}" name="Column6561"/>
    <tableColumn id="6578" xr3:uid="{16347CA4-6FEF-45BF-A329-D666E907E2B7}" name="Column6562"/>
    <tableColumn id="6579" xr3:uid="{AE284019-47B2-4608-9AAC-383C26442F19}" name="Column6563"/>
    <tableColumn id="6580" xr3:uid="{FF469DFC-56A0-4BDA-9075-3F6265C096FB}" name="Column6564"/>
    <tableColumn id="6581" xr3:uid="{96E1080F-A8F2-43C6-B1A4-7FC5985F2569}" name="Column6565"/>
    <tableColumn id="6582" xr3:uid="{BA2650F2-79AD-4961-AEA3-B1CD3F9EB5CF}" name="Column6566"/>
    <tableColumn id="6583" xr3:uid="{7586079C-F78B-4C89-8E58-BE35A76CF2F9}" name="Column6567"/>
    <tableColumn id="6584" xr3:uid="{174CEF12-FEEE-48A6-98D6-2781C38FBF8F}" name="Column6568"/>
    <tableColumn id="6585" xr3:uid="{6AD371B9-3FF8-4F76-884F-8381B8B5AD61}" name="Column6569"/>
    <tableColumn id="6586" xr3:uid="{8A3057C1-E856-42E4-B511-47D057524048}" name="Column6570"/>
    <tableColumn id="6587" xr3:uid="{EF200A87-4210-4925-8C9A-4E42AA70B25D}" name="Column6571"/>
    <tableColumn id="6588" xr3:uid="{016A7C61-63C5-429B-AD84-078EB9D9434F}" name="Column6572"/>
    <tableColumn id="6589" xr3:uid="{0AA2F64B-00CC-4440-B14C-2055A70E0380}" name="Column6573"/>
    <tableColumn id="6590" xr3:uid="{9919EDB7-85E1-483C-9092-85899C00367A}" name="Column6574"/>
    <tableColumn id="6591" xr3:uid="{CAA330AC-C38F-4615-9DFE-1916290F08DD}" name="Column6575"/>
    <tableColumn id="6592" xr3:uid="{02DB1B85-2C7C-41B9-8C65-4662AB074E2B}" name="Column6576"/>
    <tableColumn id="6593" xr3:uid="{602EC183-CA02-42BF-902E-BF4981AF4BD8}" name="Column6577"/>
    <tableColumn id="6594" xr3:uid="{BFD34A07-0E84-4FD5-8DA4-0AD7A8C3CF96}" name="Column6578"/>
    <tableColumn id="6595" xr3:uid="{4F859C4C-BE96-457C-AFC3-7FFC5BD82711}" name="Column6579"/>
    <tableColumn id="6596" xr3:uid="{E3964F31-A663-4DDD-B6F7-53DF07D5AA57}" name="Column6580"/>
    <tableColumn id="6597" xr3:uid="{DD5A0A17-86FE-4A3C-BC0F-6EEB9361DCA1}" name="Column6581"/>
    <tableColumn id="6598" xr3:uid="{2274605F-3D70-461E-A37E-5000000EF1C8}" name="Column6582"/>
    <tableColumn id="6599" xr3:uid="{F1CD1EF0-A98A-4A52-B2FB-229230D5E210}" name="Column6583"/>
    <tableColumn id="6600" xr3:uid="{C0846B35-C900-4AFC-9F89-C05DBB503441}" name="Column6584"/>
    <tableColumn id="6601" xr3:uid="{F3B8E7F6-67D9-4FB4-90BB-66EABE37BF4F}" name="Column6585"/>
    <tableColumn id="6602" xr3:uid="{D0F152AA-1748-41E0-81EC-9EAF2F7BAD67}" name="Column6586"/>
    <tableColumn id="6603" xr3:uid="{3F873DF3-8A9C-4C44-9758-ECDBEB30901F}" name="Column6587"/>
    <tableColumn id="6604" xr3:uid="{CC2CA4A5-1E3E-40E8-8A77-5A20D2759015}" name="Column6588"/>
    <tableColumn id="6605" xr3:uid="{92AE70D2-A1CA-4FB0-B8EA-BCC61EC5D742}" name="Column6589"/>
    <tableColumn id="6606" xr3:uid="{7B3DAC23-B450-4054-8A67-052F277AF103}" name="Column6590"/>
    <tableColumn id="6607" xr3:uid="{1AFD8C18-3140-4B4A-ACCE-007B722F3FAE}" name="Column6591"/>
    <tableColumn id="6608" xr3:uid="{4A3DC18C-EAF0-4669-B3DF-320C194513E2}" name="Column6592"/>
    <tableColumn id="6609" xr3:uid="{E00B15AF-BF06-4847-8698-D1CBE49828A7}" name="Column6593"/>
    <tableColumn id="6610" xr3:uid="{0837E418-E1F1-460A-85FA-58009DDA1B67}" name="Column6594"/>
    <tableColumn id="6611" xr3:uid="{2E070011-B447-4E2A-AD8D-3F13BADBA11A}" name="Column6595"/>
    <tableColumn id="6612" xr3:uid="{0C276E09-6474-4C05-AC04-F7577A8A1E49}" name="Column6596"/>
    <tableColumn id="6613" xr3:uid="{3A6B1CB4-8227-46D2-8FA2-A0337C640226}" name="Column6597"/>
    <tableColumn id="6614" xr3:uid="{5650E754-3F2E-4B60-8A5B-AAD37EFF1999}" name="Column6598"/>
    <tableColumn id="6615" xr3:uid="{F46A0187-777F-4112-976E-27F84F63019B}" name="Column6599"/>
    <tableColumn id="6616" xr3:uid="{7285E01C-90EF-4B40-9461-67A7763315CF}" name="Column6600"/>
    <tableColumn id="6617" xr3:uid="{6BC7211A-EFF2-42D1-A1FC-9ADB6B2C5456}" name="Column6601"/>
    <tableColumn id="6618" xr3:uid="{6AB05931-8EB4-4487-AE77-0C06B9C1F70C}" name="Column6602"/>
    <tableColumn id="6619" xr3:uid="{A7586F15-53E5-4F23-8C98-6AE0E6141926}" name="Column6603"/>
    <tableColumn id="6620" xr3:uid="{EF65BD1B-F396-408E-853F-383FCDF3AED8}" name="Column6604"/>
    <tableColumn id="6621" xr3:uid="{7EB60A51-4B3C-4419-9F39-45A689E8524A}" name="Column6605"/>
    <tableColumn id="6622" xr3:uid="{855E4713-F45A-446E-9C98-E043A49AF519}" name="Column6606"/>
    <tableColumn id="6623" xr3:uid="{B73A1214-AA11-4197-A4A5-B41D2E561BC2}" name="Column6607"/>
    <tableColumn id="6624" xr3:uid="{F62311CF-1E89-4994-B252-623BBAB3BA4A}" name="Column6608"/>
    <tableColumn id="6625" xr3:uid="{982B1ACB-2B4B-419F-91A7-35B746CB79D2}" name="Column6609"/>
    <tableColumn id="6626" xr3:uid="{58EE2053-BA9E-495C-B2C4-C6196D892007}" name="Column6610"/>
    <tableColumn id="6627" xr3:uid="{0B9958C7-5434-4EF1-B963-2292CFE89C50}" name="Column6611"/>
    <tableColumn id="6628" xr3:uid="{F573291D-B5A6-49A2-9DAE-07158C7E543B}" name="Column6612"/>
    <tableColumn id="6629" xr3:uid="{AF476253-E797-4E6B-8E7F-09F4802B0963}" name="Column6613"/>
    <tableColumn id="6630" xr3:uid="{4C8E8C4F-69D7-41C2-80F5-1E03E6C31A5D}" name="Column6614"/>
    <tableColumn id="6631" xr3:uid="{815FDC78-8E16-45CF-806E-50DFD4A63078}" name="Column6615"/>
    <tableColumn id="6632" xr3:uid="{B0951A94-D7DD-4FAC-A218-5125ADA6986A}" name="Column6616"/>
    <tableColumn id="6633" xr3:uid="{AA36268F-5898-47EA-8080-E32B4EE9E319}" name="Column6617"/>
    <tableColumn id="6634" xr3:uid="{7065E82E-C80B-4005-A73B-6CC24F93FFE4}" name="Column6618"/>
    <tableColumn id="6635" xr3:uid="{6F531605-D8A9-4893-B8D3-46A3B598802E}" name="Column6619"/>
    <tableColumn id="6636" xr3:uid="{E9E7C362-0922-468A-BED0-90BFFE3C2F0F}" name="Column6620"/>
    <tableColumn id="6637" xr3:uid="{67A5CDCC-7342-4374-932A-045034A8C9CC}" name="Column6621"/>
    <tableColumn id="6638" xr3:uid="{6AD4B6F6-F41E-4EE9-BE48-7402F78419C9}" name="Column6622"/>
    <tableColumn id="6639" xr3:uid="{6D0307B4-4E1E-407A-9D94-30C87FC9FF29}" name="Column6623"/>
    <tableColumn id="6640" xr3:uid="{92846579-9FA0-4AA0-88EA-163E7617D0AF}" name="Column6624"/>
    <tableColumn id="6641" xr3:uid="{B449236B-B660-46ED-B997-B9578685105C}" name="Column6625"/>
    <tableColumn id="6642" xr3:uid="{134D566B-0F2B-414B-A893-B74F56F3E88A}" name="Column6626"/>
    <tableColumn id="6643" xr3:uid="{FC4FC34E-EACB-415E-9950-6A8BF9C4DCC1}" name="Column6627"/>
    <tableColumn id="6644" xr3:uid="{DEB693AC-DBF4-42F0-B78B-A852905EB8BF}" name="Column6628"/>
    <tableColumn id="6645" xr3:uid="{B448097A-BAAE-4A37-9139-074B871831A7}" name="Column6629"/>
    <tableColumn id="6646" xr3:uid="{85FC61CD-3C5C-4AF3-8532-15AAF75A3238}" name="Column6630"/>
    <tableColumn id="6647" xr3:uid="{29D86A1E-5DFC-4A6A-9903-1155C5802A19}" name="Column6631"/>
    <tableColumn id="6648" xr3:uid="{0213BD21-2457-4608-9B5B-19848417B3E7}" name="Column6632"/>
    <tableColumn id="6649" xr3:uid="{D24BF5AC-CF3D-4C01-AC26-E56D9C455E54}" name="Column6633"/>
    <tableColumn id="6650" xr3:uid="{DBC95DE5-6275-4E35-BA6F-D19D7E92E674}" name="Column6634"/>
    <tableColumn id="6651" xr3:uid="{1E87169D-F7EF-444A-9966-05D46777AC0C}" name="Column6635"/>
    <tableColumn id="6652" xr3:uid="{F46A7747-DBE6-4710-A927-DAC02B9C2423}" name="Column6636"/>
    <tableColumn id="6653" xr3:uid="{4F125AB9-6F49-48C6-8565-654A2A3CE8E0}" name="Column6637"/>
    <tableColumn id="6654" xr3:uid="{26DC017C-2CBC-4E1F-BE79-85F20DBFAED9}" name="Column6638"/>
    <tableColumn id="6655" xr3:uid="{E8EF45DA-AAFE-499B-B37B-F94797AB3836}" name="Column6639"/>
    <tableColumn id="6656" xr3:uid="{8EA53A44-C0E7-4DF6-B4D7-7F034689BA0E}" name="Column6640"/>
    <tableColumn id="6657" xr3:uid="{4E5AB533-C639-4FFB-B7E2-0979AD0AB3D0}" name="Column6641"/>
    <tableColumn id="6658" xr3:uid="{5413F579-E9DD-49FD-9D57-DD829FB34552}" name="Column6642"/>
    <tableColumn id="6659" xr3:uid="{2905D25F-9435-4845-8F64-6D59FB0BD95B}" name="Column6643"/>
    <tableColumn id="6660" xr3:uid="{8466BE38-02EF-42BD-894B-23099BB2943D}" name="Column6644"/>
    <tableColumn id="6661" xr3:uid="{2351C53B-CAD7-4000-BC86-65792134A4EF}" name="Column6645"/>
    <tableColumn id="6662" xr3:uid="{FB87C422-B2D2-4972-9BDD-4033C82B6426}" name="Column6646"/>
    <tableColumn id="6663" xr3:uid="{B36EFA0C-4930-4686-A5AC-2E83B316B0C0}" name="Column6647"/>
    <tableColumn id="6664" xr3:uid="{858C6E34-DB57-466A-8A60-5A2E1DFCBB16}" name="Column6648"/>
    <tableColumn id="6665" xr3:uid="{7B2EBA43-4AB5-4BDE-B2DF-FE054099FEB9}" name="Column6649"/>
    <tableColumn id="6666" xr3:uid="{B80E9A80-0CAC-436D-80B7-75A9520A15DC}" name="Column6650"/>
    <tableColumn id="6667" xr3:uid="{4EDE13F4-FA33-4237-8617-CA8874256152}" name="Column6651"/>
    <tableColumn id="6668" xr3:uid="{353AFFAA-35E0-4D9A-90F3-A478208227A8}" name="Column6652"/>
    <tableColumn id="6669" xr3:uid="{A28940E8-F70F-4F1A-A465-5FF801E5080C}" name="Column6653"/>
    <tableColumn id="6670" xr3:uid="{DB781361-A81C-45FB-A1E5-B57350269AC0}" name="Column6654"/>
    <tableColumn id="6671" xr3:uid="{F8F7E5C0-2490-4D20-AD46-495564A0B0EA}" name="Column6655"/>
    <tableColumn id="6672" xr3:uid="{7DF6AC2F-BEB0-409E-AAEA-470874BFD0D8}" name="Column6656"/>
    <tableColumn id="6673" xr3:uid="{C4A2C970-C843-479E-8A7B-C40DE441803E}" name="Column6657"/>
    <tableColumn id="6674" xr3:uid="{9C4BE0B1-4A22-445D-891F-7319D793895D}" name="Column6658"/>
    <tableColumn id="6675" xr3:uid="{1F906CCA-34B1-4CA8-B4E9-BAF7BD77E6F4}" name="Column6659"/>
    <tableColumn id="6676" xr3:uid="{365FB1CC-88A6-46BA-B980-D2909D3F246B}" name="Column6660"/>
    <tableColumn id="6677" xr3:uid="{226D51CA-8965-4E22-B642-DED83558E8D4}" name="Column6661"/>
    <tableColumn id="6678" xr3:uid="{132E3F16-767B-469E-8199-FA26185A2CDC}" name="Column6662"/>
    <tableColumn id="6679" xr3:uid="{1CB438E5-39D0-44A4-9829-928327ECE465}" name="Column6663"/>
    <tableColumn id="6680" xr3:uid="{5A9EED0E-C939-4520-B5AC-62B2EC471599}" name="Column6664"/>
    <tableColumn id="6681" xr3:uid="{FE434555-70E3-4A38-B89D-80DD6E08B9E3}" name="Column6665"/>
    <tableColumn id="6682" xr3:uid="{8DE2501C-C1D1-4D56-B4E5-1DE3A708520E}" name="Column6666"/>
    <tableColumn id="6683" xr3:uid="{66A238B3-1D50-4A53-B88D-2486E3F370E0}" name="Column6667"/>
    <tableColumn id="6684" xr3:uid="{9EC2997C-2BA4-4E3D-A064-96A4A4E0C686}" name="Column6668"/>
    <tableColumn id="6685" xr3:uid="{73D606E0-3F4E-4DC6-A820-FFB8AFF02DEA}" name="Column6669"/>
    <tableColumn id="6686" xr3:uid="{F25FB0AB-C90A-4BEE-A3C9-664B2EA46F94}" name="Column6670"/>
    <tableColumn id="6687" xr3:uid="{8653046C-8CC5-4B12-9560-27F276E969F8}" name="Column6671"/>
    <tableColumn id="6688" xr3:uid="{3CBD6560-732D-43C0-8E5B-DCC9D3F9B450}" name="Column6672"/>
    <tableColumn id="6689" xr3:uid="{CF798443-F1A1-4706-9FAC-7748F31D83AE}" name="Column6673"/>
    <tableColumn id="6690" xr3:uid="{596C8EF8-0912-4AF6-BB24-0D426C8150B3}" name="Column6674"/>
    <tableColumn id="6691" xr3:uid="{B7D93B3B-543C-45EB-8AC1-4B84DCDFD97B}" name="Column6675"/>
    <tableColumn id="6692" xr3:uid="{13DA75E0-B66C-4C52-80F8-F64CFCFDE8F2}" name="Column6676"/>
    <tableColumn id="6693" xr3:uid="{7B349961-130D-4EEA-BB34-8A9FBBEF2E10}" name="Column6677"/>
    <tableColumn id="6694" xr3:uid="{DA5E66A4-1257-4092-92FC-F2DA6EA30738}" name="Column6678"/>
    <tableColumn id="6695" xr3:uid="{6B16B55C-6EE7-4997-9A03-9266E4D60E46}" name="Column6679"/>
    <tableColumn id="6696" xr3:uid="{19B270F6-CE73-42B4-B85F-9C629300CA75}" name="Column6680"/>
    <tableColumn id="6697" xr3:uid="{33494766-3380-43A0-A80F-92B769D0988D}" name="Column6681"/>
    <tableColumn id="6698" xr3:uid="{0A96C77C-41DE-4A66-9CDE-A62494961143}" name="Column6682"/>
    <tableColumn id="6699" xr3:uid="{38F27363-9B2A-4332-9B7A-0F9522AB7822}" name="Column6683"/>
    <tableColumn id="6700" xr3:uid="{9ADF5784-588A-4223-8268-A8B85394C6DF}" name="Column6684"/>
    <tableColumn id="6701" xr3:uid="{75D16C8E-2C41-47F2-929F-B25195F97C8D}" name="Column6685"/>
    <tableColumn id="6702" xr3:uid="{89E46FAB-6D82-42D8-AD07-D72BC29FA846}" name="Column6686"/>
    <tableColumn id="6703" xr3:uid="{A8BF7B60-9905-4EEB-886C-1F5CFA86DFAA}" name="Column6687"/>
    <tableColumn id="6704" xr3:uid="{CE999107-EDC8-4091-AF0E-687B320CF2B4}" name="Column6688"/>
    <tableColumn id="6705" xr3:uid="{23FF4554-68A4-4F10-B8E4-3D878B32BA3B}" name="Column6689"/>
    <tableColumn id="6706" xr3:uid="{E08D9F51-2F8C-4690-B91C-C5CDBC8FB584}" name="Column6690"/>
    <tableColumn id="6707" xr3:uid="{6490529E-AF4E-4648-A5B8-C3DBB01E536A}" name="Column6691"/>
    <tableColumn id="6708" xr3:uid="{DFDA397B-AB38-4D60-B809-7CEBB11EACA9}" name="Column6692"/>
    <tableColumn id="6709" xr3:uid="{AEE64DCD-14CB-4791-AC7F-0C45E848A5AF}" name="Column6693"/>
    <tableColumn id="6710" xr3:uid="{B6F081F0-7D11-4E7C-ABEF-625E49214F60}" name="Column6694"/>
    <tableColumn id="6711" xr3:uid="{4CE20F11-CF73-4A44-8FB3-9AC36A3A9D0E}" name="Column6695"/>
    <tableColumn id="6712" xr3:uid="{6376AAB8-48D7-48AD-8DCF-3CA12CE59996}" name="Column6696"/>
    <tableColumn id="6713" xr3:uid="{3BF41AF3-C39C-4D75-A65C-60A80C858F28}" name="Column6697"/>
    <tableColumn id="6714" xr3:uid="{F02E8C5A-CE0B-46FB-8463-F19456275548}" name="Column6698"/>
    <tableColumn id="6715" xr3:uid="{58872B3C-0778-41CA-B3DD-7157A999E627}" name="Column6699"/>
    <tableColumn id="6716" xr3:uid="{1BD95F19-0568-4B00-9407-47A986C1798B}" name="Column6700"/>
    <tableColumn id="6717" xr3:uid="{E5626488-0BE1-4766-AA44-F8EBE8DBDCA9}" name="Column6701"/>
    <tableColumn id="6718" xr3:uid="{56362B63-4DFF-4540-A6F2-69DBA57C9DB3}" name="Column6702"/>
    <tableColumn id="6719" xr3:uid="{1318B0D5-5E24-4F81-B48B-A7501FC96388}" name="Column6703"/>
    <tableColumn id="6720" xr3:uid="{230A7356-EC15-490A-AED0-818C0A4B873C}" name="Column6704"/>
    <tableColumn id="6721" xr3:uid="{FD52DC0C-374B-4049-BEC0-FDBF8DFF2E17}" name="Column6705"/>
    <tableColumn id="6722" xr3:uid="{CFCB126C-9728-423D-96FD-191D47A27209}" name="Column6706"/>
    <tableColumn id="6723" xr3:uid="{7EBAFC82-D131-46E4-90E3-5860BAC77260}" name="Column6707"/>
    <tableColumn id="6724" xr3:uid="{D68561E8-6BE9-4168-B47E-871C3B58285E}" name="Column6708"/>
    <tableColumn id="6725" xr3:uid="{3A9F5962-046B-41DE-A99A-82F6C8D59166}" name="Column6709"/>
    <tableColumn id="6726" xr3:uid="{F5CC102A-6C42-4D1C-B58B-9723DEC48FB8}" name="Column6710"/>
    <tableColumn id="6727" xr3:uid="{26136F0C-56A8-45A7-A7BA-C4A2698F6F4A}" name="Column6711"/>
    <tableColumn id="6728" xr3:uid="{FCD9A871-0987-465C-B614-1DF0188F1E77}" name="Column6712"/>
    <tableColumn id="6729" xr3:uid="{6AE3A0F2-F377-40BC-8085-DECFB03075E7}" name="Column6713"/>
    <tableColumn id="6730" xr3:uid="{BEEC0F67-91C3-4E21-8014-03C76B6AF8EB}" name="Column6714"/>
    <tableColumn id="6731" xr3:uid="{7874E29A-FF37-4C7F-88D1-9796C8413074}" name="Column6715"/>
    <tableColumn id="6732" xr3:uid="{2FDFF5FE-9506-4BD0-A5E3-34E40DFB75AA}" name="Column6716"/>
    <tableColumn id="6733" xr3:uid="{CA37C45B-36E2-4969-89AA-5FE17BA68211}" name="Column6717"/>
    <tableColumn id="6734" xr3:uid="{A46BE0D1-A3C1-4791-8D62-3E30F95312DE}" name="Column6718"/>
    <tableColumn id="6735" xr3:uid="{0A50A7ED-1625-4DCD-AC4A-BF22F78D3AF8}" name="Column6719"/>
    <tableColumn id="6736" xr3:uid="{7F4E2BCD-21F7-48B2-BA00-B25C0FD18859}" name="Column6720"/>
    <tableColumn id="6737" xr3:uid="{B3737D1D-385E-4C2A-95D2-781BAEC3F29A}" name="Column6721"/>
    <tableColumn id="6738" xr3:uid="{4F77B48C-6ABC-4ACD-B73F-4903C236C8A6}" name="Column6722"/>
    <tableColumn id="6739" xr3:uid="{75BF3708-C03B-4106-BAA8-7A1AED892D1D}" name="Column6723"/>
    <tableColumn id="6740" xr3:uid="{2A39A253-74E4-42D9-87DF-27CE8803AEBD}" name="Column6724"/>
    <tableColumn id="6741" xr3:uid="{D452F610-3AB3-4CBE-A7A7-636AA0312957}" name="Column6725"/>
    <tableColumn id="6742" xr3:uid="{12FBCF83-12C1-4F1F-8D50-7C006F5398FA}" name="Column6726"/>
    <tableColumn id="6743" xr3:uid="{346BBFF3-45B3-4E90-A8C5-20DD3EE9E21C}" name="Column6727"/>
    <tableColumn id="6744" xr3:uid="{82224BFE-0A0B-4727-BF2D-B1579F27954B}" name="Column6728"/>
    <tableColumn id="6745" xr3:uid="{B8D15B04-22D0-42EE-B3D8-2C3F05B951D4}" name="Column6729"/>
    <tableColumn id="6746" xr3:uid="{062C4232-C4AF-44D1-AF24-1DEE76454207}" name="Column6730"/>
    <tableColumn id="6747" xr3:uid="{5791AD8D-33ED-4746-9238-479DFB37379A}" name="Column6731"/>
    <tableColumn id="6748" xr3:uid="{AB6895FA-53D7-45C5-856B-AF9564F284A9}" name="Column6732"/>
    <tableColumn id="6749" xr3:uid="{39070EDA-C9FA-4019-BC34-83CE74FA7290}" name="Column6733"/>
    <tableColumn id="6750" xr3:uid="{0DBB3A3A-7CC0-4DC9-A93B-DF2665577E31}" name="Column6734"/>
    <tableColumn id="6751" xr3:uid="{EA70BC86-723D-4119-9D4C-BBDF927BE2F3}" name="Column6735"/>
    <tableColumn id="6752" xr3:uid="{5AAC8CB1-549D-4EA0-A194-F6F4AC2FEB0A}" name="Column6736"/>
    <tableColumn id="6753" xr3:uid="{0C2580BC-3EB6-46D4-9243-7357AF307894}" name="Column6737"/>
    <tableColumn id="6754" xr3:uid="{8435B136-46D5-414B-9DAA-EDC3F9BFF08E}" name="Column6738"/>
    <tableColumn id="6755" xr3:uid="{58D78184-49BD-4C00-90FD-7B37D33F67DF}" name="Column6739"/>
    <tableColumn id="6756" xr3:uid="{5A94498C-5F70-47A3-991D-127147A2D98E}" name="Column6740"/>
    <tableColumn id="6757" xr3:uid="{DF6DDC6F-5DD3-4D9A-A00D-26D57EACD3FC}" name="Column6741"/>
    <tableColumn id="6758" xr3:uid="{114DB2CB-D4E2-44E8-89EF-71D59D266851}" name="Column6742"/>
    <tableColumn id="6759" xr3:uid="{66228866-1B9D-465F-AEED-FA8881B6A21A}" name="Column6743"/>
    <tableColumn id="6760" xr3:uid="{A5469F64-E0F9-435B-8493-0CA80E0574C3}" name="Column6744"/>
    <tableColumn id="6761" xr3:uid="{470CDF63-43A7-4EB7-9038-169A5B07D3D2}" name="Column6745"/>
    <tableColumn id="6762" xr3:uid="{4B9CE9BB-D29D-4840-9630-6619ACBC3B9F}" name="Column6746"/>
    <tableColumn id="6763" xr3:uid="{2823317F-97D4-4338-A70B-1C7B7F8CB6EF}" name="Column6747"/>
    <tableColumn id="6764" xr3:uid="{3D716A0A-EBD6-4BE7-BC58-D0EEF83193F6}" name="Column6748"/>
    <tableColumn id="6765" xr3:uid="{91F8EE63-CAF6-46DD-9555-AA173CBAA702}" name="Column6749"/>
    <tableColumn id="6766" xr3:uid="{5547B4A1-62A4-4960-BD79-3729C42811A2}" name="Column6750"/>
    <tableColumn id="6767" xr3:uid="{3726A3F0-9A2F-48C9-8BA8-090EF81E3774}" name="Column6751"/>
    <tableColumn id="6768" xr3:uid="{AE3B6546-AAFF-4484-B0F9-3937FAB99FF8}" name="Column6752"/>
    <tableColumn id="6769" xr3:uid="{18DE586B-C047-402F-B8C5-3E337577BC52}" name="Column6753"/>
    <tableColumn id="6770" xr3:uid="{9948D90B-B2AB-4943-97C8-C34C99FDC43F}" name="Column6754"/>
    <tableColumn id="6771" xr3:uid="{436A6EA8-C7E4-4260-865E-1E5A89C291E8}" name="Column6755"/>
    <tableColumn id="6772" xr3:uid="{B391376E-8A53-4C3B-8CA4-F5900631B5C0}" name="Column6756"/>
    <tableColumn id="6773" xr3:uid="{21AAE5CF-9F0A-44AC-B22B-D8BECD160617}" name="Column6757"/>
    <tableColumn id="6774" xr3:uid="{6F39C566-58AA-46D3-803A-06CF3DFA2E90}" name="Column6758"/>
    <tableColumn id="6775" xr3:uid="{957DA1AD-8FD7-4CFE-B2A0-0FADE90D0624}" name="Column6759"/>
    <tableColumn id="6776" xr3:uid="{E1B4BC40-9943-4568-B3AA-ED068C2E3532}" name="Column6760"/>
    <tableColumn id="6777" xr3:uid="{88997266-4436-4EB9-B85C-E362FFC34BFF}" name="Column6761"/>
    <tableColumn id="6778" xr3:uid="{86662F13-4E5B-496B-BBD3-A5C8AEC63DB4}" name="Column6762"/>
    <tableColumn id="6779" xr3:uid="{05C78329-CE02-44D6-839B-9F4C0772C4B5}" name="Column6763"/>
    <tableColumn id="6780" xr3:uid="{5C583CBA-A484-43BC-89E0-92D92BBFA952}" name="Column6764"/>
    <tableColumn id="6781" xr3:uid="{3D1E7119-4B34-4D91-A2C2-793DB862A625}" name="Column6765"/>
    <tableColumn id="6782" xr3:uid="{78E09E5E-CBFE-4C63-BB0A-F7C440351D18}" name="Column6766"/>
    <tableColumn id="6783" xr3:uid="{E60405C2-4AA4-4B45-9F4E-9520D3290013}" name="Column6767"/>
    <tableColumn id="6784" xr3:uid="{51839EC0-0456-4EE6-811A-95A9C48934E2}" name="Column6768"/>
    <tableColumn id="6785" xr3:uid="{E0F14658-956E-4815-99A0-2232EB21433D}" name="Column6769"/>
    <tableColumn id="6786" xr3:uid="{2E5ED99D-5A8C-47F0-9774-73270BD68351}" name="Column6770"/>
    <tableColumn id="6787" xr3:uid="{FBF439CC-4814-45F3-923D-C7259F02174C}" name="Column6771"/>
    <tableColumn id="6788" xr3:uid="{FD1B58BA-66FB-4D24-B16B-AB268C03ACD3}" name="Column6772"/>
    <tableColumn id="6789" xr3:uid="{06DE4736-F1CB-497F-8CC7-E00C7867C534}" name="Column6773"/>
    <tableColumn id="6790" xr3:uid="{9B6538C2-3D71-4318-8937-C2E1C2E165F2}" name="Column6774"/>
    <tableColumn id="6791" xr3:uid="{73879B7B-07C5-42D1-9993-943EB565865C}" name="Column6775"/>
    <tableColumn id="6792" xr3:uid="{A9D3BEFD-A8A5-4872-8E9B-BF12913C0B35}" name="Column6776"/>
    <tableColumn id="6793" xr3:uid="{9680449C-9934-4C19-B33A-4A48E7EA503F}" name="Column6777"/>
    <tableColumn id="6794" xr3:uid="{D1898B51-AFB6-4407-A999-A802937404BD}" name="Column6778"/>
    <tableColumn id="6795" xr3:uid="{E27187D2-1FCA-4438-8BC8-D6036D353BCF}" name="Column6779"/>
    <tableColumn id="6796" xr3:uid="{44BB3D90-5A1A-4CB7-8A0E-6CE4319E3794}" name="Column6780"/>
    <tableColumn id="6797" xr3:uid="{6B6FE4DB-4F1D-4409-94BB-824D3A8B555E}" name="Column6781"/>
    <tableColumn id="6798" xr3:uid="{9B43DB28-6C24-4762-982A-606DD3AA9997}" name="Column6782"/>
    <tableColumn id="6799" xr3:uid="{B1B80A73-AE76-4A21-A3F7-6BA64BEC748C}" name="Column6783"/>
    <tableColumn id="6800" xr3:uid="{05386B63-C3C3-4A88-A433-1D8A6785A0C8}" name="Column6784"/>
    <tableColumn id="6801" xr3:uid="{FE570020-1760-4E89-832A-47EB11733BD0}" name="Column6785"/>
    <tableColumn id="6802" xr3:uid="{B8EBDA9A-FB0F-4384-90A7-46DA9C8DB11A}" name="Column6786"/>
    <tableColumn id="6803" xr3:uid="{CEEDA17F-8912-4ACB-AF99-549031C6213A}" name="Column6787"/>
    <tableColumn id="6804" xr3:uid="{379C57D0-3C0A-44DA-AD3C-DB14BCC3B916}" name="Column6788"/>
    <tableColumn id="6805" xr3:uid="{8681B1DF-1674-4F8C-A130-4F8F479B4801}" name="Column6789"/>
    <tableColumn id="6806" xr3:uid="{E56142AA-14E9-44D4-857B-84E21D5F078E}" name="Column6790"/>
    <tableColumn id="6807" xr3:uid="{CF0F9E7F-C95B-4B2B-A31B-E226A7DB873D}" name="Column6791"/>
    <tableColumn id="6808" xr3:uid="{BA9F1EAF-56BB-44FD-9CD3-CAB6D4A729EB}" name="Column6792"/>
    <tableColumn id="6809" xr3:uid="{E75CCB61-4B43-4BED-AD9F-5866E711159E}" name="Column6793"/>
    <tableColumn id="6810" xr3:uid="{4DFEF4EE-17BE-4821-8DF4-A9BD0E64E5E2}" name="Column6794"/>
    <tableColumn id="6811" xr3:uid="{B4F024AD-2289-44F6-9472-EC5E09DE7F36}" name="Column6795"/>
    <tableColumn id="6812" xr3:uid="{B6991077-3524-4BED-A507-ADA180F4F93F}" name="Column6796"/>
    <tableColumn id="6813" xr3:uid="{E241921E-A82D-42E9-B38B-C6AC09A9333B}" name="Column6797"/>
    <tableColumn id="6814" xr3:uid="{1BA80131-1DD7-470D-B55B-FA4E714207D6}" name="Column6798"/>
    <tableColumn id="6815" xr3:uid="{D6E4FF46-4F7F-4134-A64A-8D97A16D0073}" name="Column6799"/>
    <tableColumn id="6816" xr3:uid="{4A2B5DE3-BD1B-4517-B593-8D2E694EDC08}" name="Column6800"/>
    <tableColumn id="6817" xr3:uid="{5FED60E1-F31B-4AD7-B89D-51A44FC63E6A}" name="Column6801"/>
    <tableColumn id="6818" xr3:uid="{402B9CE8-FE9E-42B3-95FB-156EB844D619}" name="Column6802"/>
    <tableColumn id="6819" xr3:uid="{6B3A0753-83D6-43FD-B032-473FA9A3166D}" name="Column6803"/>
    <tableColumn id="6820" xr3:uid="{6C05A01A-8EE7-4712-9865-CB9EC701E22F}" name="Column6804"/>
    <tableColumn id="6821" xr3:uid="{142D04D3-1015-437E-9F6E-1AAD4C80F7C5}" name="Column6805"/>
    <tableColumn id="6822" xr3:uid="{70618CE4-E812-4904-BF01-54149FD104D3}" name="Column6806"/>
    <tableColumn id="6823" xr3:uid="{E08ED345-ACFD-42F4-8ED5-CF7B879CDB2C}" name="Column6807"/>
    <tableColumn id="6824" xr3:uid="{F1C0889A-1426-4270-9111-320D98F3C848}" name="Column6808"/>
    <tableColumn id="6825" xr3:uid="{16F7F670-493C-4BFB-B353-92052F278E6B}" name="Column6809"/>
    <tableColumn id="6826" xr3:uid="{FD36BB35-894D-4CEF-BD9F-C5FD552F15AE}" name="Column6810"/>
    <tableColumn id="6827" xr3:uid="{C9809695-EE84-4C3A-8BC4-A651D75E5429}" name="Column6811"/>
    <tableColumn id="6828" xr3:uid="{7EA6FF25-0F9C-4A2B-BBB6-E322A95D89EC}" name="Column6812"/>
    <tableColumn id="6829" xr3:uid="{72B7F8D0-B05D-471C-8672-A02EEC886DE9}" name="Column6813"/>
    <tableColumn id="6830" xr3:uid="{211996E7-2710-42E8-94DF-649413911F00}" name="Column6814"/>
    <tableColumn id="6831" xr3:uid="{054D4670-3E25-4E17-B1F8-CA71E2779D73}" name="Column6815"/>
    <tableColumn id="6832" xr3:uid="{51E2F3AF-9130-4E3A-92ED-4F13C662AD75}" name="Column6816"/>
    <tableColumn id="6833" xr3:uid="{E6100652-DD2A-48BF-B045-41DE8FC49826}" name="Column6817"/>
    <tableColumn id="6834" xr3:uid="{1C2B5192-32E8-4BB7-AEFC-08272DD4116B}" name="Column6818"/>
    <tableColumn id="6835" xr3:uid="{DECDEE60-8F2A-432C-94E4-4F4C0CB0D937}" name="Column6819"/>
    <tableColumn id="6836" xr3:uid="{1C666A1C-781A-41EA-B3A9-02111DCE0F30}" name="Column6820"/>
    <tableColumn id="6837" xr3:uid="{D87597F7-CC60-4540-AF91-8AD58A309C0E}" name="Column6821"/>
    <tableColumn id="6838" xr3:uid="{2D8F2ED9-1600-4622-B32C-282D30FB49E8}" name="Column6822"/>
    <tableColumn id="6839" xr3:uid="{D0EE6F6F-AA65-46FE-BEC5-D397249F4407}" name="Column6823"/>
    <tableColumn id="6840" xr3:uid="{44F900F3-E8E9-424D-BB82-B5D9AC376746}" name="Column6824"/>
    <tableColumn id="6841" xr3:uid="{0EBBD2B2-A86B-4603-BC51-4408E4FA7EAF}" name="Column6825"/>
    <tableColumn id="6842" xr3:uid="{07CADAE1-A5D7-408D-A554-5DB60B9166DD}" name="Column6826"/>
    <tableColumn id="6843" xr3:uid="{3DE54838-FE30-4F55-8164-D7B8ECE74FBC}" name="Column6827"/>
    <tableColumn id="6844" xr3:uid="{B007670D-F6D8-4CD2-9CEA-C7D5CAAB3844}" name="Column6828"/>
    <tableColumn id="6845" xr3:uid="{49F9C235-03EF-4EDF-B882-DA0FDA0372D0}" name="Column6829"/>
    <tableColumn id="6846" xr3:uid="{458EC932-65F3-4284-8E0C-31F39BB81603}" name="Column6830"/>
    <tableColumn id="6847" xr3:uid="{40C2FA88-4F2A-4231-805B-84728FAEE4DD}" name="Column6831"/>
    <tableColumn id="6848" xr3:uid="{946B4B3C-67D6-4E2C-9146-077214A3B81D}" name="Column6832"/>
    <tableColumn id="6849" xr3:uid="{690ADC76-19AA-42A5-90BB-928D77F877EA}" name="Column6833"/>
    <tableColumn id="6850" xr3:uid="{F77DA2F4-BC53-4D61-8030-DE47DA9081B8}" name="Column6834"/>
    <tableColumn id="6851" xr3:uid="{C99DDC53-1161-4377-B036-F02ADF5505FE}" name="Column6835"/>
    <tableColumn id="6852" xr3:uid="{D5B4258B-D5C2-4744-8744-BEF86FD6ED84}" name="Column6836"/>
    <tableColumn id="6853" xr3:uid="{F9F91534-4547-477D-BCBA-0FB779DCE97C}" name="Column6837"/>
    <tableColumn id="6854" xr3:uid="{6380776E-18E2-41DD-B02F-F762D37F841F}" name="Column6838"/>
    <tableColumn id="6855" xr3:uid="{BC0A6C99-44C8-4636-A7E5-8068EC69597A}" name="Column6839"/>
    <tableColumn id="6856" xr3:uid="{45E6BAA5-E024-4053-BF64-8A620787F1C1}" name="Column6840"/>
    <tableColumn id="6857" xr3:uid="{E76EEC39-BBB2-4B10-AF04-8114C50353C3}" name="Column6841"/>
    <tableColumn id="6858" xr3:uid="{07A19B61-445B-427D-83D6-EED1D1F904B3}" name="Column6842"/>
    <tableColumn id="6859" xr3:uid="{76070A39-E465-478D-8A63-F395419D6005}" name="Column6843"/>
    <tableColumn id="6860" xr3:uid="{85723C7C-BDB9-424C-B4B4-B9365E98573F}" name="Column6844"/>
    <tableColumn id="6861" xr3:uid="{B670A2F5-5EEE-453F-AF02-A9CD782C4905}" name="Column6845"/>
    <tableColumn id="6862" xr3:uid="{B86B5CC7-4B0B-408B-ACCE-4016B44720B0}" name="Column6846"/>
    <tableColumn id="6863" xr3:uid="{F3EDFB89-AC54-479A-A013-6EE3836A527F}" name="Column6847"/>
    <tableColumn id="6864" xr3:uid="{D16E92DC-F134-49A6-925E-B7821E5E1ED6}" name="Column6848"/>
    <tableColumn id="6865" xr3:uid="{2759E43F-723E-4DF1-A128-30835703740B}" name="Column6849"/>
    <tableColumn id="6866" xr3:uid="{6FFDAE4A-8BFF-4101-B5FA-E946BB9580BC}" name="Column6850"/>
    <tableColumn id="6867" xr3:uid="{9BE98149-B259-475E-8789-C03B40FEF5A9}" name="Column6851"/>
    <tableColumn id="6868" xr3:uid="{C2D1EDA6-CB70-467A-86E1-8D104368DE9D}" name="Column6852"/>
    <tableColumn id="6869" xr3:uid="{FF832FB4-1257-4573-B3AB-877623CB0016}" name="Column6853"/>
    <tableColumn id="6870" xr3:uid="{D622FEF2-DC89-4D3C-BDF4-81BF4D6D2458}" name="Column6854"/>
    <tableColumn id="6871" xr3:uid="{A4FCA186-AC9D-4653-93A3-49696B9A7CF5}" name="Column6855"/>
    <tableColumn id="6872" xr3:uid="{7154741E-6D3C-4DE5-B051-2341D0033CEB}" name="Column6856"/>
    <tableColumn id="6873" xr3:uid="{7783C448-5E12-4D92-A22E-E39F1B602E19}" name="Column6857"/>
    <tableColumn id="6874" xr3:uid="{A40B83FE-ACAD-47DA-BBAE-ECE45029A59E}" name="Column6858"/>
    <tableColumn id="6875" xr3:uid="{EAA82C31-07A2-49C8-A42B-A6C15EDB93A4}" name="Column6859"/>
    <tableColumn id="6876" xr3:uid="{FDA3FEC5-F77C-45D5-B685-4177157A50D9}" name="Column6860"/>
    <tableColumn id="6877" xr3:uid="{19B7726F-6BF9-4F18-AAE4-16FDB751A62C}" name="Column6861"/>
    <tableColumn id="6878" xr3:uid="{390CEFEA-15FC-455A-8DCD-DDC4B7B8C41B}" name="Column6862"/>
    <tableColumn id="6879" xr3:uid="{62B2F40A-8516-4CE5-A9B5-496286B5E4D9}" name="Column6863"/>
    <tableColumn id="6880" xr3:uid="{48E3DB36-ACE8-40BD-BB30-31DB7B93A806}" name="Column6864"/>
    <tableColumn id="6881" xr3:uid="{201BDD38-8106-418A-89D8-F4B5AB749D39}" name="Column6865"/>
    <tableColumn id="6882" xr3:uid="{00F6767A-6CA8-4B79-B480-BC14CE214450}" name="Column6866"/>
    <tableColumn id="6883" xr3:uid="{0DE6AFBA-B03D-48DE-8FEE-1DD1AF9B0BC4}" name="Column6867"/>
    <tableColumn id="6884" xr3:uid="{83F60A80-8158-4428-8A95-C565F6D702A0}" name="Column6868"/>
    <tableColumn id="6885" xr3:uid="{4065C37F-5ADB-41C6-B239-3189F532C6F7}" name="Column6869"/>
    <tableColumn id="6886" xr3:uid="{AA3922D3-0E41-42E5-8950-F26B7DC34439}" name="Column6870"/>
    <tableColumn id="6887" xr3:uid="{218F5F0C-62F3-44B5-9198-C3C78B65207A}" name="Column6871"/>
    <tableColumn id="6888" xr3:uid="{C6256B16-48C3-4200-9742-694810C7B1F9}" name="Column6872"/>
    <tableColumn id="6889" xr3:uid="{8CC4719F-043A-4D70-8EFF-FD55735C1A41}" name="Column6873"/>
    <tableColumn id="6890" xr3:uid="{4A5B1005-C787-4EA2-A192-C22C7AE567E0}" name="Column6874"/>
    <tableColumn id="6891" xr3:uid="{EEE24D0D-A837-40B9-AA87-846AA636FF71}" name="Column6875"/>
    <tableColumn id="6892" xr3:uid="{BE733D1A-C6E5-4D1D-8430-1B051A83AA4B}" name="Column6876"/>
    <tableColumn id="6893" xr3:uid="{0C86D69A-E3E3-4EED-BA3A-2374FAC03607}" name="Column6877"/>
    <tableColumn id="6894" xr3:uid="{B1F1E49F-1F9C-4F02-ACD1-7E15153C2BD5}" name="Column6878"/>
    <tableColumn id="6895" xr3:uid="{F87EF929-EFFC-491A-AD02-4AB0584F4E1D}" name="Column6879"/>
    <tableColumn id="6896" xr3:uid="{80FB52A0-E4B1-4052-9926-5A038F3201D8}" name="Column6880"/>
    <tableColumn id="6897" xr3:uid="{E7A30B44-099D-44B3-ADA5-31013F19FABB}" name="Column6881"/>
    <tableColumn id="6898" xr3:uid="{853B8089-BC65-4F53-97E2-069B25768A55}" name="Column6882"/>
    <tableColumn id="6899" xr3:uid="{D36AA68C-338E-4DD8-997A-EFA1ABA04BFD}" name="Column6883"/>
    <tableColumn id="6900" xr3:uid="{67A51FB9-8FA4-444C-8117-8ED6D42F5C3C}" name="Column6884"/>
    <tableColumn id="6901" xr3:uid="{F3D96F6C-5297-4553-A76E-C91AB50BC71C}" name="Column6885"/>
    <tableColumn id="6902" xr3:uid="{F428556B-ED3E-4059-9B69-7BC3F26C42D7}" name="Column6886"/>
    <tableColumn id="6903" xr3:uid="{D892992C-9BFC-4F40-8E88-16987AAC64DD}" name="Column6887"/>
    <tableColumn id="6904" xr3:uid="{A2374DCC-4104-4AD8-AC90-AE9E5FFEF3B3}" name="Column6888"/>
    <tableColumn id="6905" xr3:uid="{9D041226-BDAA-4A5B-AFED-B1C963BA052A}" name="Column6889"/>
    <tableColumn id="6906" xr3:uid="{8B1E8B07-02D1-4078-8722-B802976DAD14}" name="Column6890"/>
    <tableColumn id="6907" xr3:uid="{5703669A-2CD6-4499-AB16-3C6F3FC33F6B}" name="Column6891"/>
    <tableColumn id="6908" xr3:uid="{C1B2E4FA-DF56-4A57-BE20-29E320388056}" name="Column6892"/>
    <tableColumn id="6909" xr3:uid="{C1404AFB-8D93-4600-AA7C-700E4D6B0646}" name="Column6893"/>
    <tableColumn id="6910" xr3:uid="{062E5CFC-11F4-496E-9452-ED596298C1EB}" name="Column6894"/>
    <tableColumn id="6911" xr3:uid="{C5CFC20B-7AA5-4738-98E5-71437EC10E12}" name="Column6895"/>
    <tableColumn id="6912" xr3:uid="{42C19C66-E390-4F9C-98ED-C1F221F74848}" name="Column6896"/>
    <tableColumn id="6913" xr3:uid="{D53F6361-9CD2-4604-89E5-874E901FEFAE}" name="Column6897"/>
    <tableColumn id="6914" xr3:uid="{6C67C5E6-E833-48A3-8920-1751F0B9EEDF}" name="Column6898"/>
    <tableColumn id="6915" xr3:uid="{A9DFD527-6F1A-422F-89BE-2BA4C2A35894}" name="Column6899"/>
    <tableColumn id="6916" xr3:uid="{84B3E09A-DB11-4482-B401-930BAB5FC121}" name="Column6900"/>
    <tableColumn id="6917" xr3:uid="{21C5340D-9C53-4E2B-9A9F-2484F0609AE1}" name="Column6901"/>
    <tableColumn id="6918" xr3:uid="{DBFBDEE1-EB11-42CF-B9CB-1495FF404FB7}" name="Column6902"/>
    <tableColumn id="6919" xr3:uid="{B2EA176F-489C-4E44-9DAF-27458B9ED08B}" name="Column6903"/>
    <tableColumn id="6920" xr3:uid="{427F2694-DA5F-45A6-9F44-E3FC68E400CD}" name="Column6904"/>
    <tableColumn id="6921" xr3:uid="{11C01D48-11EF-4DFF-9CE7-8A14990486A1}" name="Column6905"/>
    <tableColumn id="6922" xr3:uid="{F1A8C811-F8CA-472F-8DDA-237942EA1F81}" name="Column6906"/>
    <tableColumn id="6923" xr3:uid="{1003B42D-284E-40E5-91E2-D505C85C624F}" name="Column6907"/>
    <tableColumn id="6924" xr3:uid="{958C7913-8028-45BE-B9EC-4F6CCDB94F36}" name="Column6908"/>
    <tableColumn id="6925" xr3:uid="{F711F2AC-9EEA-40D9-B954-A38F7C21C47D}" name="Column6909"/>
    <tableColumn id="6926" xr3:uid="{FF6A1BC4-1FA6-4B99-B950-6BF7D72CB730}" name="Column6910"/>
    <tableColumn id="6927" xr3:uid="{B8DABD69-C8CE-4C1D-8D97-2C037A758126}" name="Column6911"/>
    <tableColumn id="6928" xr3:uid="{1AB3BBE5-1ECD-4A47-A189-C63127768834}" name="Column6912"/>
    <tableColumn id="6929" xr3:uid="{CFF9A61E-16FD-4E98-9A8E-7DA2CC6EDE33}" name="Column6913"/>
    <tableColumn id="6930" xr3:uid="{B5802779-452D-4A18-BFA1-717DB400AF84}" name="Column6914"/>
    <tableColumn id="6931" xr3:uid="{5308D70F-983B-4BD7-9348-EDC06C37E584}" name="Column6915"/>
    <tableColumn id="6932" xr3:uid="{E0CCB55B-F93C-4212-A89C-B4D5CA387176}" name="Column6916"/>
    <tableColumn id="6933" xr3:uid="{785A4B77-4AC6-4A18-82AA-F6F2A83271F3}" name="Column6917"/>
    <tableColumn id="6934" xr3:uid="{76B638C5-8EEC-4DC0-976D-A1520FF0FBDC}" name="Column6918"/>
    <tableColumn id="6935" xr3:uid="{6F23D875-F24D-44D4-91F0-50BE7C036B57}" name="Column6919"/>
    <tableColumn id="6936" xr3:uid="{9B8E02CD-1ED4-43A8-9D95-571BC370011C}" name="Column6920"/>
    <tableColumn id="6937" xr3:uid="{038C66AF-66A8-4052-9F7D-5175F35F6432}" name="Column6921"/>
    <tableColumn id="6938" xr3:uid="{303B835F-FDB9-46C5-97CB-F93B45245597}" name="Column6922"/>
    <tableColumn id="6939" xr3:uid="{786A6081-76FD-43D3-AAD9-538C6D087525}" name="Column6923"/>
    <tableColumn id="6940" xr3:uid="{05D0DCE6-7AC1-4015-BAB8-FC0716731B00}" name="Column6924"/>
    <tableColumn id="6941" xr3:uid="{C9C25BD2-D3A4-4CB1-9D6F-FE92F53A91F7}" name="Column6925"/>
    <tableColumn id="6942" xr3:uid="{798D9248-8328-4483-89D3-E297A0A75FAE}" name="Column6926"/>
    <tableColumn id="6943" xr3:uid="{F11AAC4E-CF5D-4B6D-BCED-E94AB7942C1E}" name="Column6927"/>
    <tableColumn id="6944" xr3:uid="{5E692658-BB88-40F1-A137-CA5C4161279A}" name="Column6928"/>
    <tableColumn id="6945" xr3:uid="{1F9178BE-D050-4890-82D0-C0BEF29E6BDD}" name="Column6929"/>
    <tableColumn id="6946" xr3:uid="{9A1DD2B1-BBC8-47B6-A071-1844F2025F3A}" name="Column6930"/>
    <tableColumn id="6947" xr3:uid="{41EFD41B-3CBF-4FCA-A418-6F16E2DCDB03}" name="Column6931"/>
    <tableColumn id="6948" xr3:uid="{B8116DE8-CFEF-4C58-9393-4B13CA20DA1E}" name="Column6932"/>
    <tableColumn id="6949" xr3:uid="{0513775D-2A58-4BCF-A2ED-E1ABC84491A6}" name="Column6933"/>
    <tableColumn id="6950" xr3:uid="{1E66ADDA-2CB2-438F-B180-E80341D46476}" name="Column6934"/>
    <tableColumn id="6951" xr3:uid="{F8F1BEF2-1BFB-455D-BE06-EDE15E34B1A4}" name="Column6935"/>
    <tableColumn id="6952" xr3:uid="{80EFA2EC-44C1-4AC1-81DE-44851A892742}" name="Column6936"/>
    <tableColumn id="6953" xr3:uid="{A8FAA0DA-4A61-493F-86AE-934CA7C093B9}" name="Column6937"/>
    <tableColumn id="6954" xr3:uid="{0AFFD429-9D83-45DC-B26F-01E39EECFFA2}" name="Column6938"/>
    <tableColumn id="6955" xr3:uid="{2BE5B53F-4E93-4F9F-AF42-0E21E9D1F6C3}" name="Column6939"/>
    <tableColumn id="6956" xr3:uid="{3D92DEDC-435C-4EBF-93F5-4A92887D1F79}" name="Column6940"/>
    <tableColumn id="6957" xr3:uid="{6AC03279-5D22-4267-A17A-64A36FD3BE8B}" name="Column6941"/>
    <tableColumn id="6958" xr3:uid="{C7C7797A-3420-4551-89F0-9EFC1753CC73}" name="Column6942"/>
    <tableColumn id="6959" xr3:uid="{C6F534B8-39E3-46AD-B645-113671061102}" name="Column6943"/>
    <tableColumn id="6960" xr3:uid="{AA5A2BC3-7DE9-4188-B7A9-F4A5796ACB8B}" name="Column6944"/>
    <tableColumn id="6961" xr3:uid="{26469D95-078A-433C-AF3B-D5C62D774946}" name="Column6945"/>
    <tableColumn id="6962" xr3:uid="{A7BE58B3-C0A6-4C17-9EE1-461BF09D8038}" name="Column6946"/>
    <tableColumn id="6963" xr3:uid="{79F8EF07-19AB-4A75-9F41-CADB89D4E1E0}" name="Column6947"/>
    <tableColumn id="6964" xr3:uid="{03B2547A-4A6E-4435-B3DC-F3D780BB9150}" name="Column6948"/>
    <tableColumn id="6965" xr3:uid="{AAEB5039-9BA2-44A2-81A7-E0506509B0ED}" name="Column6949"/>
    <tableColumn id="6966" xr3:uid="{163F4482-DE8D-4983-8428-7110E891B9D2}" name="Column6950"/>
    <tableColumn id="6967" xr3:uid="{945D7F28-FEF6-4B7F-BAB3-1A116B266E84}" name="Column6951"/>
    <tableColumn id="6968" xr3:uid="{E9DBFE4E-9198-444E-9B7F-CF3A757BE619}" name="Column6952"/>
    <tableColumn id="6969" xr3:uid="{D5021F26-AD70-4981-8C34-8555231F8FC7}" name="Column6953"/>
    <tableColumn id="6970" xr3:uid="{F08057FB-D511-49FD-BCED-0DFAB5C98BB3}" name="Column6954"/>
    <tableColumn id="6971" xr3:uid="{B962C7B7-A292-49FE-B625-FEF91D2D3C13}" name="Column6955"/>
    <tableColumn id="6972" xr3:uid="{2149BFF1-6CE7-44B3-AC84-08D64BB4D343}" name="Column6956"/>
    <tableColumn id="6973" xr3:uid="{9EE5D416-6056-4951-82B7-661FE59BD7FF}" name="Column6957"/>
    <tableColumn id="6974" xr3:uid="{D16EA751-B333-4F7E-A310-CF0EEA873515}" name="Column6958"/>
    <tableColumn id="6975" xr3:uid="{2DBDDA0F-9748-4ED2-BB36-D54618693922}" name="Column6959"/>
    <tableColumn id="6976" xr3:uid="{E4CAE16B-5B20-43EB-A473-05C236C3BD20}" name="Column6960"/>
    <tableColumn id="6977" xr3:uid="{6C18E850-21AA-4AF6-B815-B9272FF6C81F}" name="Column6961"/>
    <tableColumn id="6978" xr3:uid="{3DC5C1D2-F4AB-4E01-8998-46CF35EC9DB7}" name="Column6962"/>
    <tableColumn id="6979" xr3:uid="{E5A965A0-B78D-4C38-BB3D-C52D807533CE}" name="Column6963"/>
    <tableColumn id="6980" xr3:uid="{744429BD-2700-4AE5-B726-D20F2692D934}" name="Column6964"/>
    <tableColumn id="6981" xr3:uid="{3D860F1D-60F8-47E9-9382-98C4DC1A565E}" name="Column6965"/>
    <tableColumn id="6982" xr3:uid="{C5C1C5D0-D8FB-4A6E-9BFD-407FC8F4D925}" name="Column6966"/>
    <tableColumn id="6983" xr3:uid="{2EFFD2B0-BB1E-4327-A0E2-EC012768F815}" name="Column6967"/>
    <tableColumn id="6984" xr3:uid="{5AAF383E-46BB-4F4B-8636-A672E8327480}" name="Column6968"/>
    <tableColumn id="6985" xr3:uid="{56464845-B009-4CD0-9267-E755DFBAA0F8}" name="Column6969"/>
    <tableColumn id="6986" xr3:uid="{EC0EA36D-1E1A-448C-8BC0-1BA427004B48}" name="Column6970"/>
    <tableColumn id="6987" xr3:uid="{3AD4A09D-B472-4BAA-86F0-78114D3560EB}" name="Column6971"/>
    <tableColumn id="6988" xr3:uid="{C3380C63-94ED-4572-9AF4-0C8AD8F6148B}" name="Column6972"/>
    <tableColumn id="6989" xr3:uid="{3C0EE97D-917E-45C5-8FBC-50850D1F292C}" name="Column6973"/>
    <tableColumn id="6990" xr3:uid="{B0FB2D18-A954-449A-8EB7-E4920A532C1A}" name="Column6974"/>
    <tableColumn id="6991" xr3:uid="{59CE26C4-D8CF-4248-9E13-C1973FD749A8}" name="Column6975"/>
    <tableColumn id="6992" xr3:uid="{ACD92F67-B615-4D3B-AE86-F43FA42428D1}" name="Column6976"/>
    <tableColumn id="6993" xr3:uid="{4704ADB0-8995-4CD2-AEB4-BDF735C4B815}" name="Column6977"/>
    <tableColumn id="6994" xr3:uid="{00D109BE-5907-4352-8C51-836ACA8A86D1}" name="Column6978"/>
    <tableColumn id="6995" xr3:uid="{983BFB92-F735-47DA-A481-B9D8E84E8302}" name="Column6979"/>
    <tableColumn id="6996" xr3:uid="{A6F55719-5A99-4B74-AE0E-EFDEF750D205}" name="Column6980"/>
    <tableColumn id="6997" xr3:uid="{703AB874-05D7-4C2B-AF6C-9CD8BBAD14E8}" name="Column6981"/>
    <tableColumn id="6998" xr3:uid="{EE85DEE8-3789-4B1F-BE15-FEBCF0F0283F}" name="Column6982"/>
    <tableColumn id="6999" xr3:uid="{8C09A19E-A90E-463F-88DA-D0D5ADC7C977}" name="Column6983"/>
    <tableColumn id="7000" xr3:uid="{FD8B2D09-C9BC-4D03-8795-43D5969E2B00}" name="Column6984"/>
    <tableColumn id="7001" xr3:uid="{78EDA297-B273-447B-9737-0CF53BD6D8A3}" name="Column6985"/>
    <tableColumn id="7002" xr3:uid="{E1B768BE-8F3A-470B-BA71-8EE53B10FC42}" name="Column6986"/>
    <tableColumn id="7003" xr3:uid="{57A69E16-48DB-419E-AF5C-EA84D72A2129}" name="Column6987"/>
    <tableColumn id="7004" xr3:uid="{327A5402-7F78-494E-A7EC-714F07D17DC9}" name="Column6988"/>
    <tableColumn id="7005" xr3:uid="{CEC4AEC0-CF08-4E58-B40B-240436B8D174}" name="Column6989"/>
    <tableColumn id="7006" xr3:uid="{B90316FB-CF9F-4BE6-BAFA-7B8E685071A2}" name="Column6990"/>
    <tableColumn id="7007" xr3:uid="{8EBC7660-C57E-42C8-8385-5C21D9FFE54D}" name="Column6991"/>
    <tableColumn id="7008" xr3:uid="{C4E83ED4-4DBF-4BA7-804F-1746A759E934}" name="Column6992"/>
    <tableColumn id="7009" xr3:uid="{6C240551-8269-4876-8E19-86BC8BC3FBC2}" name="Column6993"/>
    <tableColumn id="7010" xr3:uid="{4D9F09AB-467D-43F6-ACD6-5D679CFE54A0}" name="Column6994"/>
    <tableColumn id="7011" xr3:uid="{349E8163-65F5-4BAE-B970-3B4E21462536}" name="Column6995"/>
    <tableColumn id="7012" xr3:uid="{229CABC9-0D4A-4A6B-8647-EEC2A35B07F8}" name="Column6996"/>
    <tableColumn id="7013" xr3:uid="{B2A158A7-5D33-4A2F-967B-BD4DA0B9B11B}" name="Column6997"/>
    <tableColumn id="7014" xr3:uid="{F23910BF-7393-4C39-A7F1-B3639FCABD55}" name="Column6998"/>
    <tableColumn id="7015" xr3:uid="{1E4BA4EA-2A83-475E-80CA-3BE475A6FF8B}" name="Column6999"/>
    <tableColumn id="7016" xr3:uid="{A5C30FF1-25D1-4BE8-81D5-5B698BBED965}" name="Column7000"/>
    <tableColumn id="7017" xr3:uid="{252A37F5-31F4-4E0C-AE0D-297AA8484CA4}" name="Column7001"/>
    <tableColumn id="7018" xr3:uid="{D87BDDBD-9A02-4391-8D3E-6CB16A807449}" name="Column7002"/>
    <tableColumn id="7019" xr3:uid="{93780A49-2799-4E75-8434-1C39132D0A44}" name="Column7003"/>
    <tableColumn id="7020" xr3:uid="{3172AFB5-C2D4-4CC5-8E3C-93DD3A73D264}" name="Column7004"/>
    <tableColumn id="7021" xr3:uid="{CAB53FFF-BBB7-4904-8855-FA860D652781}" name="Column7005"/>
    <tableColumn id="7022" xr3:uid="{94323B42-167E-4AF1-A6F0-41DD56E2674E}" name="Column7006"/>
    <tableColumn id="7023" xr3:uid="{97256442-ED25-4604-BFE8-4BCF00FB0415}" name="Column7007"/>
    <tableColumn id="7024" xr3:uid="{96B34C14-4C96-4AEB-8F4C-0AD97C81D68B}" name="Column7008"/>
    <tableColumn id="7025" xr3:uid="{77F4EAC4-F11F-46FF-8067-DDE5D3430250}" name="Column7009"/>
    <tableColumn id="7026" xr3:uid="{C5C6F4BB-FB51-4EB7-A402-A1AF74E35C6D}" name="Column7010"/>
    <tableColumn id="7027" xr3:uid="{F4D5F5D7-FBD9-4672-8B1D-941486EAC438}" name="Column7011"/>
    <tableColumn id="7028" xr3:uid="{1D6A759E-CE62-45AE-B98A-FF2C3345BD13}" name="Column7012"/>
    <tableColumn id="7029" xr3:uid="{CFC2F2CE-56F5-4A5C-8645-F1B69F1F3D8A}" name="Column7013"/>
    <tableColumn id="7030" xr3:uid="{287A5D75-3E92-4A6B-8366-997E2B40A566}" name="Column7014"/>
    <tableColumn id="7031" xr3:uid="{9D2A4F69-54E3-4A85-8CC6-0688D46AE823}" name="Column7015"/>
    <tableColumn id="7032" xr3:uid="{4C78FF2A-D825-4CD5-B18F-20A23A26D158}" name="Column7016"/>
    <tableColumn id="7033" xr3:uid="{1330B0D9-02B2-4719-A219-D8BD823435B7}" name="Column7017"/>
    <tableColumn id="7034" xr3:uid="{A561963A-1F0E-4201-8446-F55780632440}" name="Column7018"/>
    <tableColumn id="7035" xr3:uid="{242B3324-1A97-4FCC-AFA8-0B245D41DCD1}" name="Column7019"/>
    <tableColumn id="7036" xr3:uid="{B3086137-6699-429E-A241-2B605D603713}" name="Column7020"/>
    <tableColumn id="7037" xr3:uid="{A87A55A1-E5F8-41D4-855C-A49C8E8EA1A1}" name="Column7021"/>
    <tableColumn id="7038" xr3:uid="{19C3BFF5-3A37-4E4B-8C25-8DA3CD3BD333}" name="Column7022"/>
    <tableColumn id="7039" xr3:uid="{8A37B6B4-8F6C-46CF-894D-444D705B8D72}" name="Column7023"/>
    <tableColumn id="7040" xr3:uid="{31C4B7E3-5747-4D1F-9AD7-2FCB3745E66A}" name="Column7024"/>
    <tableColumn id="7041" xr3:uid="{E3014CF3-2A89-4DF3-8038-627736A16D4A}" name="Column7025"/>
    <tableColumn id="7042" xr3:uid="{8425593D-ED64-4C45-99C7-DDCF9E335239}" name="Column7026"/>
    <tableColumn id="7043" xr3:uid="{EFB4B508-FF8F-4544-BA68-3D50328DE37B}" name="Column7027"/>
    <tableColumn id="7044" xr3:uid="{8324D7E7-078B-4A9D-90B9-4F2D1C3D6317}" name="Column7028"/>
    <tableColumn id="7045" xr3:uid="{00F14900-84A9-43E3-89BF-BA82CF9C7B5B}" name="Column7029"/>
    <tableColumn id="7046" xr3:uid="{5B12EEC8-9DE4-4D08-89B2-CC6AFBE5387A}" name="Column7030"/>
    <tableColumn id="7047" xr3:uid="{2DBF5234-392C-4323-B9F0-F86B65DAC80A}" name="Column7031"/>
    <tableColumn id="7048" xr3:uid="{2AF805AB-06FA-46F7-90C0-CE75232BBB8A}" name="Column7032"/>
    <tableColumn id="7049" xr3:uid="{2B9F1F9F-FDBC-452E-9434-CC836A76F351}" name="Column7033"/>
    <tableColumn id="7050" xr3:uid="{12FD74AB-94BF-4C2E-88E7-9CE935073457}" name="Column7034"/>
    <tableColumn id="7051" xr3:uid="{BFC0AD19-0147-49F9-96B1-E905373B8947}" name="Column7035"/>
    <tableColumn id="7052" xr3:uid="{3450DAE5-47A9-4ED2-8C22-EEB68FB0DDC6}" name="Column7036"/>
    <tableColumn id="7053" xr3:uid="{7F7218D8-7A45-432A-8DD3-E3E67A79C8C6}" name="Column7037"/>
    <tableColumn id="7054" xr3:uid="{62E1ACE0-64D6-42DA-8C78-124700861E01}" name="Column7038"/>
    <tableColumn id="7055" xr3:uid="{CB417E49-7DDF-49B4-A737-AF732C0159A3}" name="Column7039"/>
    <tableColumn id="7056" xr3:uid="{CDA036C1-6AAF-43B7-B916-12D7A8525FC0}" name="Column7040"/>
    <tableColumn id="7057" xr3:uid="{E4EFB811-D64D-4735-B8C0-644FE01F3D62}" name="Column7041"/>
    <tableColumn id="7058" xr3:uid="{5E9F73F2-733D-4B6F-A668-2CFBF5658CEF}" name="Column7042"/>
    <tableColumn id="7059" xr3:uid="{929C45F5-BE1D-4625-B533-A435222B6267}" name="Column7043"/>
    <tableColumn id="7060" xr3:uid="{24D2AB7B-5498-4538-9C26-ED4F403AEE83}" name="Column7044"/>
    <tableColumn id="7061" xr3:uid="{B726A74A-B762-4215-BD63-70DFA8414A55}" name="Column7045"/>
    <tableColumn id="7062" xr3:uid="{3E81FE3F-BB33-4BB0-95EB-9E8C1073FE72}" name="Column7046"/>
    <tableColumn id="7063" xr3:uid="{A1D9CA80-9142-4A2C-BBCC-5C6A8BD9190B}" name="Column7047"/>
    <tableColumn id="7064" xr3:uid="{9170914C-642A-4C8B-94E5-C9F24FC0993B}" name="Column7048"/>
    <tableColumn id="7065" xr3:uid="{1A5745DB-7E78-47FF-81BE-478F0F6A8719}" name="Column7049"/>
    <tableColumn id="7066" xr3:uid="{28B1A209-2D43-49D5-AB68-463497FD43F7}" name="Column7050"/>
    <tableColumn id="7067" xr3:uid="{6405C629-523D-4F89-BAD5-D87A69639EC0}" name="Column7051"/>
    <tableColumn id="7068" xr3:uid="{7E487771-8E83-483F-9F85-9CBC6BF04E55}" name="Column7052"/>
    <tableColumn id="7069" xr3:uid="{F0439993-8C66-4413-856A-7CCDA593B4F3}" name="Column7053"/>
    <tableColumn id="7070" xr3:uid="{973D18A8-67D8-429B-AE14-95E4D162A9BA}" name="Column7054"/>
    <tableColumn id="7071" xr3:uid="{AA12946D-F6DC-4A6B-9900-289D37103185}" name="Column7055"/>
    <tableColumn id="7072" xr3:uid="{6754D001-9976-4F2C-8021-6D24D50668EC}" name="Column7056"/>
    <tableColumn id="7073" xr3:uid="{C246EDA9-93AF-4D71-B0B1-AF4B24FA427D}" name="Column7057"/>
    <tableColumn id="7074" xr3:uid="{82E0F57C-8E01-4558-9AD2-FB31F99206DA}" name="Column7058"/>
    <tableColumn id="7075" xr3:uid="{6897FCA4-CEF7-457E-9C24-CAB9446F2E1B}" name="Column7059"/>
    <tableColumn id="7076" xr3:uid="{81CBFB9C-2D88-4473-B45A-E3A54120633A}" name="Column7060"/>
    <tableColumn id="7077" xr3:uid="{0CAE752D-6E93-41D2-993B-A9037383780D}" name="Column7061"/>
    <tableColumn id="7078" xr3:uid="{9B7EDFD9-81F5-4AA8-88FC-5507D5CB48BE}" name="Column7062"/>
    <tableColumn id="7079" xr3:uid="{E4D2BA6C-E947-4C75-8C43-C1C1F7DE2BBF}" name="Column7063"/>
    <tableColumn id="7080" xr3:uid="{C6DBED3E-B326-4E25-AC31-F1012787F95F}" name="Column7064"/>
    <tableColumn id="7081" xr3:uid="{34771973-0D07-4E0F-85A6-9369AC947ABA}" name="Column7065"/>
    <tableColumn id="7082" xr3:uid="{D735FC2D-A1C3-492A-96DE-373AE8DFC290}" name="Column7066"/>
    <tableColumn id="7083" xr3:uid="{71C1C57B-A92A-49FD-BB63-199BE7DD6DBB}" name="Column7067"/>
    <tableColumn id="7084" xr3:uid="{AC45C147-1774-4358-908A-08DA16830A63}" name="Column7068"/>
    <tableColumn id="7085" xr3:uid="{542E7DFC-AFA9-450B-BDDF-1EBF195620FD}" name="Column7069"/>
    <tableColumn id="7086" xr3:uid="{3B7CE3FA-424E-4C25-BF70-8C9BB098998B}" name="Column7070"/>
    <tableColumn id="7087" xr3:uid="{E9414244-0033-406D-B4EC-DC9273317D2C}" name="Column7071"/>
    <tableColumn id="7088" xr3:uid="{D92FEAE3-7806-48BB-A386-C59D5EEC0395}" name="Column7072"/>
    <tableColumn id="7089" xr3:uid="{4EAE934D-0C2F-44AF-8033-98A8CFA76C52}" name="Column7073"/>
    <tableColumn id="7090" xr3:uid="{E57EE82F-3457-42C1-9334-F064C2A57F09}" name="Column7074"/>
    <tableColumn id="7091" xr3:uid="{87E56ED0-F845-4C55-A6EC-FDB1EB20F577}" name="Column7075"/>
    <tableColumn id="7092" xr3:uid="{49115DED-F762-4063-A8CF-42235C6788FF}" name="Column7076"/>
    <tableColumn id="7093" xr3:uid="{7DDEA5A4-5AC0-40AF-9AAF-59A41B5F116F}" name="Column7077"/>
    <tableColumn id="7094" xr3:uid="{96643BA3-3DDF-4458-8667-A14770B1AC67}" name="Column7078"/>
    <tableColumn id="7095" xr3:uid="{5667DAE0-F47F-45D0-A799-395282E1232C}" name="Column7079"/>
    <tableColumn id="7096" xr3:uid="{EBBC10D3-66CD-4F4A-8F17-FDDA20D83EA3}" name="Column7080"/>
    <tableColumn id="7097" xr3:uid="{289B98C6-03A5-40A5-B4AA-419C6FACCAB6}" name="Column7081"/>
    <tableColumn id="7098" xr3:uid="{F77C8361-77F1-4C11-A05B-5DF622A70CCD}" name="Column7082"/>
    <tableColumn id="7099" xr3:uid="{83E022C1-6346-4082-B807-CD5D26FD3B8A}" name="Column7083"/>
    <tableColumn id="7100" xr3:uid="{D2295F64-E546-40AC-BA5E-E01AE5268E1E}" name="Column7084"/>
    <tableColumn id="7101" xr3:uid="{F258681A-8F1C-4E0F-AFB3-7E2E71D28311}" name="Column7085"/>
    <tableColumn id="7102" xr3:uid="{DE1B7A07-716D-488A-86C3-EC6DCB1E0F70}" name="Column7086"/>
    <tableColumn id="7103" xr3:uid="{C57D1AA2-8619-44EA-9DB8-5051F25890C7}" name="Column7087"/>
    <tableColumn id="7104" xr3:uid="{84962F4C-BC00-4226-927D-C32CDECD91FE}" name="Column7088"/>
    <tableColumn id="7105" xr3:uid="{B6918722-F953-46BD-957D-59D9A5E2E3B7}" name="Column7089"/>
    <tableColumn id="7106" xr3:uid="{A7E367F0-83CE-4524-A86A-897C7450407E}" name="Column7090"/>
    <tableColumn id="7107" xr3:uid="{0A06D2A0-24F3-4BA1-A6B2-11ADCF02F2CC}" name="Column7091"/>
    <tableColumn id="7108" xr3:uid="{F900EE1D-A8C8-4ECE-8471-EA3260206E79}" name="Column7092"/>
    <tableColumn id="7109" xr3:uid="{AF8EAE02-B1F9-4216-8355-C7C8303B7F20}" name="Column7093"/>
    <tableColumn id="7110" xr3:uid="{EE77D23F-B423-436A-AB6D-BC0950B4DDAD}" name="Column7094"/>
    <tableColumn id="7111" xr3:uid="{E1026F5F-21EE-4CD2-B04E-70ECA931AE51}" name="Column7095"/>
    <tableColumn id="7112" xr3:uid="{50903779-7800-44C8-9F4B-1FECCD7CF800}" name="Column7096"/>
    <tableColumn id="7113" xr3:uid="{A1C2D42F-8820-449D-B09B-BF926E5A8777}" name="Column7097"/>
    <tableColumn id="7114" xr3:uid="{88C7A880-0767-4C04-B337-8C79A896D1CE}" name="Column7098"/>
    <tableColumn id="7115" xr3:uid="{381B6379-B78A-44E4-B931-154D34394FE7}" name="Column7099"/>
    <tableColumn id="7116" xr3:uid="{E2AD64DA-18E0-45D5-81D3-DB1E77F66E37}" name="Column7100"/>
    <tableColumn id="7117" xr3:uid="{6297B34D-4F23-479E-8E14-1A4EA9B927A3}" name="Column7101"/>
    <tableColumn id="7118" xr3:uid="{E10FE994-3360-450B-A211-312B3882E44E}" name="Column7102"/>
    <tableColumn id="7119" xr3:uid="{C689645D-13CD-4C80-9A8A-5D51C9E16504}" name="Column7103"/>
    <tableColumn id="7120" xr3:uid="{5C309B78-EA8A-46B2-9BAA-35BDB8CE38DD}" name="Column7104"/>
    <tableColumn id="7121" xr3:uid="{D69D70D6-4675-4E23-8250-EFE6B811C9CC}" name="Column7105"/>
    <tableColumn id="7122" xr3:uid="{E786E334-DB7A-4A48-A81C-C597DB76C9F1}" name="Column7106"/>
    <tableColumn id="7123" xr3:uid="{864DA73B-2EC7-4D75-9AB6-6C037E27AB5B}" name="Column7107"/>
    <tableColumn id="7124" xr3:uid="{83403639-3CFE-46F9-9C80-2F7665CF17E3}" name="Column7108"/>
    <tableColumn id="7125" xr3:uid="{A9F1FA12-CD91-4702-ACFA-30373AD65304}" name="Column7109"/>
    <tableColumn id="7126" xr3:uid="{F1264D64-F94E-4ED2-95DA-DD66A26A7C08}" name="Column7110"/>
    <tableColumn id="7127" xr3:uid="{8F9C522F-980C-48D2-AB22-29FCD94B76B0}" name="Column7111"/>
    <tableColumn id="7128" xr3:uid="{7938C9F3-6D64-4B99-BA88-29F402A675D1}" name="Column7112"/>
    <tableColumn id="7129" xr3:uid="{4097D9BB-409B-4AB2-8C3E-0A82B1B799D0}" name="Column7113"/>
    <tableColumn id="7130" xr3:uid="{6EBE0E96-2794-4C53-97F2-2623EA5BC2A5}" name="Column7114"/>
    <tableColumn id="7131" xr3:uid="{D73A2DFA-9CDA-4F0A-9448-06AB4008860E}" name="Column7115"/>
    <tableColumn id="7132" xr3:uid="{DCC56121-F2A2-4D42-AC70-9E59945D79DC}" name="Column7116"/>
    <tableColumn id="7133" xr3:uid="{6A5F1B4A-EBE5-4ECF-BB98-48D8DA17CA27}" name="Column7117"/>
    <tableColumn id="7134" xr3:uid="{69201339-F7CE-4D5C-AF32-110A7CBF29ED}" name="Column7118"/>
    <tableColumn id="7135" xr3:uid="{1A68BA08-8822-4F03-876A-5A96B3929142}" name="Column7119"/>
    <tableColumn id="7136" xr3:uid="{58287A48-996B-4AA5-B0EB-311D42D5E3DD}" name="Column7120"/>
    <tableColumn id="7137" xr3:uid="{D66ABB6E-B17D-4ECD-84A1-D5FFFF3C5497}" name="Column7121"/>
    <tableColumn id="7138" xr3:uid="{8F958DDE-1E66-4BBA-9B39-61F89CBD8907}" name="Column7122"/>
    <tableColumn id="7139" xr3:uid="{86C7BE52-644B-473D-927B-8CD43BA18707}" name="Column7123"/>
    <tableColumn id="7140" xr3:uid="{279A629D-699D-4F27-B571-601AA9BC95F2}" name="Column7124"/>
    <tableColumn id="7141" xr3:uid="{C8C77ABC-00C1-4FAB-8AAF-B842216FD205}" name="Column7125"/>
    <tableColumn id="7142" xr3:uid="{DDB6B39E-D527-42A9-A308-B6A0900E8898}" name="Column7126"/>
    <tableColumn id="7143" xr3:uid="{531235FC-7FAE-4D62-8669-AB04AA39BDE2}" name="Column7127"/>
    <tableColumn id="7144" xr3:uid="{57F9485D-D963-4BC8-A5C7-B7B1CC647D9B}" name="Column7128"/>
    <tableColumn id="7145" xr3:uid="{57D1C542-9E12-4F9C-AA92-694B7150ED41}" name="Column7129"/>
    <tableColumn id="7146" xr3:uid="{27F5BFA7-61F3-429C-ABAD-E9490C1FCAC7}" name="Column7130"/>
    <tableColumn id="7147" xr3:uid="{38805BE3-31DE-4CD5-BEF9-30A32823BB71}" name="Column7131"/>
    <tableColumn id="7148" xr3:uid="{687B8BE7-9777-4F57-A854-75306169F01A}" name="Column7132"/>
    <tableColumn id="7149" xr3:uid="{2544B993-AF4F-4906-B8F6-82D21A5BB855}" name="Column7133"/>
    <tableColumn id="7150" xr3:uid="{586F0CB5-00A3-4390-BEEE-AAF8F075A833}" name="Column7134"/>
    <tableColumn id="7151" xr3:uid="{E1C6661F-4B1E-4100-BAEE-072A8B4FD054}" name="Column7135"/>
    <tableColumn id="7152" xr3:uid="{78DBEC51-81E6-4C27-B89F-5D6FE8B23F96}" name="Column7136"/>
    <tableColumn id="7153" xr3:uid="{E496A0FC-BC07-4D0D-8A58-0179231FE3DE}" name="Column7137"/>
    <tableColumn id="7154" xr3:uid="{89D99F18-1B45-4161-BC28-E0D55733BD1F}" name="Column7138"/>
    <tableColumn id="7155" xr3:uid="{AE799C4B-50A1-43DA-B27F-C05CABAD05D3}" name="Column7139"/>
    <tableColumn id="7156" xr3:uid="{D666E2F3-9178-4943-BDE4-07A2D88074A9}" name="Column7140"/>
    <tableColumn id="7157" xr3:uid="{71295E5F-9C00-49E8-A396-901C66DA0630}" name="Column7141"/>
    <tableColumn id="7158" xr3:uid="{E7D8BCC1-C43F-4FD3-AC0E-FD8D2BA05527}" name="Column7142"/>
    <tableColumn id="7159" xr3:uid="{68D14D8F-8708-48A8-AC66-A62FC6623CB6}" name="Column7143"/>
    <tableColumn id="7160" xr3:uid="{665BCAC2-5B9E-4CC4-AB94-4006E591AB53}" name="Column7144"/>
    <tableColumn id="7161" xr3:uid="{49D206EE-2E6C-4EA5-95B6-A4C0AE8C91C1}" name="Column7145"/>
    <tableColumn id="7162" xr3:uid="{9DDF52ED-93F8-4F2B-813F-EBD79685FB14}" name="Column7146"/>
    <tableColumn id="7163" xr3:uid="{6B90AD53-77FC-4C6D-A1D1-51AD07147408}" name="Column7147"/>
    <tableColumn id="7164" xr3:uid="{C5FFF3E5-AE4E-4337-8E94-0EC75A37939E}" name="Column7148"/>
    <tableColumn id="7165" xr3:uid="{156F0502-7D59-4AC0-86AC-C772798BEBE6}" name="Column7149"/>
    <tableColumn id="7166" xr3:uid="{EC70DC3C-A249-42C2-9108-129381CF094E}" name="Column7150"/>
    <tableColumn id="7167" xr3:uid="{6B5633A2-7749-4C41-B3D1-2AAA4ADFD3F9}" name="Column7151"/>
    <tableColumn id="7168" xr3:uid="{38930B22-60D6-42AC-A254-1281F0B4C4A2}" name="Column7152"/>
    <tableColumn id="7169" xr3:uid="{410EE369-C6AC-43E2-8089-FA69A9661525}" name="Column7153"/>
    <tableColumn id="7170" xr3:uid="{0B1FE5EA-81E5-4B09-A457-1E1B3D8CB8C5}" name="Column7154"/>
    <tableColumn id="7171" xr3:uid="{B693D1AC-5563-42F6-BAD7-1C86FFB280EE}" name="Column7155"/>
    <tableColumn id="7172" xr3:uid="{C39870F6-4ADF-4951-9BFB-196EA995CFE0}" name="Column7156"/>
    <tableColumn id="7173" xr3:uid="{C9A45A97-A4A6-4D57-A24E-2059AEC4E894}" name="Column7157"/>
    <tableColumn id="7174" xr3:uid="{D2E6594E-6B90-403D-A0B9-2E45E93538BE}" name="Column7158"/>
    <tableColumn id="7175" xr3:uid="{F2E4C717-C996-4CE9-99D1-AE45E0E8B792}" name="Column7159"/>
    <tableColumn id="7176" xr3:uid="{73EF8149-BF6B-4B3E-BE1E-8B58AAD4EE7B}" name="Column7160"/>
    <tableColumn id="7177" xr3:uid="{11F7DD7E-B239-4DBB-8D3B-2EFA9BE8F00F}" name="Column7161"/>
    <tableColumn id="7178" xr3:uid="{07AF6500-9932-4CF5-B04F-693F17DA9277}" name="Column7162"/>
    <tableColumn id="7179" xr3:uid="{9776DF0E-8895-4EFA-A72D-321F2B097ACE}" name="Column7163"/>
    <tableColumn id="7180" xr3:uid="{E90D4A6B-71A8-4F50-AA1B-88ED51B88AF7}" name="Column7164"/>
    <tableColumn id="7181" xr3:uid="{F85ECE4D-A695-4A1E-99D1-7B961D3AACD9}" name="Column7165"/>
    <tableColumn id="7182" xr3:uid="{A25DAB14-5118-4D8D-90C1-4854B5C4237C}" name="Column7166"/>
    <tableColumn id="7183" xr3:uid="{E2614DC4-2237-439C-AB6E-DD99240E63D5}" name="Column7167"/>
    <tableColumn id="7184" xr3:uid="{C175D0F5-7753-4DC5-A929-037F718AED1B}" name="Column7168"/>
    <tableColumn id="7185" xr3:uid="{D1986156-0E4D-454A-BA49-540647EBABB0}" name="Column7169"/>
    <tableColumn id="7186" xr3:uid="{57F36827-039C-40B0-B491-3E65E82340FD}" name="Column7170"/>
    <tableColumn id="7187" xr3:uid="{C59E35AD-B996-4671-A0F2-8A7ED0ED49A0}" name="Column7171"/>
    <tableColumn id="7188" xr3:uid="{2C5DE6CF-9D8C-4076-A06D-588C758A86C0}" name="Column7172"/>
    <tableColumn id="7189" xr3:uid="{7B29A470-6B79-40F6-AC85-73131A494D65}" name="Column7173"/>
    <tableColumn id="7190" xr3:uid="{CAA169DF-765F-4A1E-A9E9-3619D25BA9E4}" name="Column7174"/>
    <tableColumn id="7191" xr3:uid="{2C2A6BBC-E9C0-42BB-8069-507CA4CC85B1}" name="Column7175"/>
    <tableColumn id="7192" xr3:uid="{9D8FC077-DE8B-4FE3-859F-AE148631E147}" name="Column7176"/>
    <tableColumn id="7193" xr3:uid="{6709AC74-658E-4A80-BBD3-27FF9D7FB79D}" name="Column7177"/>
    <tableColumn id="7194" xr3:uid="{90A1FCA7-6B41-4ED9-8838-C1B12DF70FAD}" name="Column7178"/>
    <tableColumn id="7195" xr3:uid="{0B6A9B2D-17AD-46E7-B3D3-3ED22DF4C3B4}" name="Column7179"/>
    <tableColumn id="7196" xr3:uid="{0E3D799A-463E-4257-9C49-F0F3B3CE4479}" name="Column7180"/>
    <tableColumn id="7197" xr3:uid="{1AD0AD31-8504-4549-8682-1BD062164DD9}" name="Column7181"/>
    <tableColumn id="7198" xr3:uid="{5014FE03-6ACC-451C-98AC-180140D28B59}" name="Column7182"/>
    <tableColumn id="7199" xr3:uid="{CB3F0B60-3343-4D6D-A38E-8CCADCE72670}" name="Column7183"/>
    <tableColumn id="7200" xr3:uid="{7E1E0AA6-89DC-45A6-9525-D75FDD332E5E}" name="Column7184"/>
    <tableColumn id="7201" xr3:uid="{45E4C5D9-132E-4427-9128-BCD2A8CB450E}" name="Column7185"/>
    <tableColumn id="7202" xr3:uid="{EFA9177E-5778-4568-B1DC-67BAAF7AB92D}" name="Column7186"/>
    <tableColumn id="7203" xr3:uid="{4F933235-58B0-40E2-9C27-B6B8838BBA34}" name="Column7187"/>
    <tableColumn id="7204" xr3:uid="{D8ED121F-52F9-4C09-B849-839D279EB307}" name="Column7188"/>
    <tableColumn id="7205" xr3:uid="{C425BB3D-0132-4F80-BA89-70CC30F51739}" name="Column7189"/>
    <tableColumn id="7206" xr3:uid="{291DEDD8-44CF-432B-91AD-353ABE51238C}" name="Column7190"/>
    <tableColumn id="7207" xr3:uid="{70F423A4-4D25-4EE3-98A5-4AACD81F3195}" name="Column7191"/>
    <tableColumn id="7208" xr3:uid="{F68F9262-8480-431C-AFC0-2819575DB42F}" name="Column7192"/>
    <tableColumn id="7209" xr3:uid="{1AB36B2D-484C-4098-B930-BC8D81CE625E}" name="Column7193"/>
    <tableColumn id="7210" xr3:uid="{24817E92-428C-4004-90D5-4337604806DF}" name="Column7194"/>
    <tableColumn id="7211" xr3:uid="{B7E6FBB0-E1AF-4F93-9579-ED6763CA194B}" name="Column7195"/>
    <tableColumn id="7212" xr3:uid="{B044F744-38CE-492A-9098-8B88B328792D}" name="Column7196"/>
    <tableColumn id="7213" xr3:uid="{A527F85B-0E8B-430D-9DB1-4CA0F020794E}" name="Column7197"/>
    <tableColumn id="7214" xr3:uid="{021AEBA0-6823-4000-ADE5-8DC5A32A1EDA}" name="Column7198"/>
    <tableColumn id="7215" xr3:uid="{72B4B5EA-9F36-4F83-88F0-AD6F2D1B20A3}" name="Column7199"/>
    <tableColumn id="7216" xr3:uid="{2190503A-7FD4-4344-9298-B98C6FB2B967}" name="Column7200"/>
    <tableColumn id="7217" xr3:uid="{9A61ECA9-E778-4736-99F5-E46FDEB82355}" name="Column7201"/>
    <tableColumn id="7218" xr3:uid="{33F5423A-A6DD-409C-9CF5-AEDE37A3DC19}" name="Column7202"/>
    <tableColumn id="7219" xr3:uid="{998440F0-DEAA-43B4-BD76-FB5C73140772}" name="Column7203"/>
    <tableColumn id="7220" xr3:uid="{D2AF91A7-39C4-4EEA-94BB-2F6440F43181}" name="Column7204"/>
    <tableColumn id="7221" xr3:uid="{71DB1D32-3383-4A9B-819C-11BBDB7CC14F}" name="Column7205"/>
    <tableColumn id="7222" xr3:uid="{1F6A675A-289B-4950-BB97-BC0AC47F56CF}" name="Column7206"/>
    <tableColumn id="7223" xr3:uid="{5C1E25AC-C492-4895-A31C-229C62BA7BB7}" name="Column7207"/>
    <tableColumn id="7224" xr3:uid="{D66DFD58-265B-43FE-8B58-C5924457838C}" name="Column7208"/>
    <tableColumn id="7225" xr3:uid="{5A074177-9486-47B3-9D1F-4A4087244BAA}" name="Column7209"/>
    <tableColumn id="7226" xr3:uid="{179E5245-C775-41FC-84C0-8FBCCA1A8F30}" name="Column7210"/>
    <tableColumn id="7227" xr3:uid="{249106D6-9B43-4E57-BF38-F322862BADAD}" name="Column7211"/>
    <tableColumn id="7228" xr3:uid="{F0713817-C2CB-499D-96E2-3229EC5095B6}" name="Column7212"/>
    <tableColumn id="7229" xr3:uid="{B3564B13-9D2C-4F00-BDD5-2E1A9A4A5FD8}" name="Column7213"/>
    <tableColumn id="7230" xr3:uid="{13B833C3-9B11-4449-B167-FCA5EA5E7C07}" name="Column7214"/>
    <tableColumn id="7231" xr3:uid="{617B1CCE-7A39-4FC7-9DD5-8D087A84A6D0}" name="Column7215"/>
    <tableColumn id="7232" xr3:uid="{A9873926-C6C9-406A-BBF9-F49397FAF173}" name="Column7216"/>
    <tableColumn id="7233" xr3:uid="{6ECD336F-9CDC-4CD8-9EDA-D46AC0036AA1}" name="Column7217"/>
    <tableColumn id="7234" xr3:uid="{7B45F634-E9C5-4F1B-A579-8BEE07A886BF}" name="Column7218"/>
    <tableColumn id="7235" xr3:uid="{9CAD1C66-AC69-4E8E-B6B8-5E7A485D18B5}" name="Column7219"/>
    <tableColumn id="7236" xr3:uid="{DA87B1AA-A423-4925-AFF2-6CC262EA74B7}" name="Column7220"/>
    <tableColumn id="7237" xr3:uid="{2AA05A2D-F30A-4CDF-AC7C-D0C4D926C5C9}" name="Column7221"/>
    <tableColumn id="7238" xr3:uid="{7C5DF5F0-73E8-4831-906C-91C5F9200CED}" name="Column7222"/>
    <tableColumn id="7239" xr3:uid="{366C2E1E-B89A-4A2E-9F5D-846F66C8E927}" name="Column7223"/>
    <tableColumn id="7240" xr3:uid="{77BB0677-02AD-47CB-B75C-33AAE7D2CC1A}" name="Column7224"/>
    <tableColumn id="7241" xr3:uid="{F3ECD9F3-B0A9-4BC2-8575-CDFC7975129D}" name="Column7225"/>
    <tableColumn id="7242" xr3:uid="{2B0C5B72-C304-4948-B0A6-089E9944EA82}" name="Column7226"/>
    <tableColumn id="7243" xr3:uid="{50BD9912-56DA-4CE5-AD93-3BDB74DBD845}" name="Column7227"/>
    <tableColumn id="7244" xr3:uid="{941D7401-5C6F-4D75-BD4C-15E050ADE68D}" name="Column7228"/>
    <tableColumn id="7245" xr3:uid="{B99B3D96-AF91-46F5-A38B-84A00AD4530C}" name="Column7229"/>
    <tableColumn id="7246" xr3:uid="{A73B2582-83EA-4A1B-9D3E-D611085FB5F5}" name="Column7230"/>
    <tableColumn id="7247" xr3:uid="{5109594D-029F-4D31-BCB2-F23A46BF484B}" name="Column7231"/>
    <tableColumn id="7248" xr3:uid="{687F7E6E-78B5-4CDC-8617-4F9DE543F98E}" name="Column7232"/>
    <tableColumn id="7249" xr3:uid="{9745436A-017D-4B86-B61A-F38B52DBA195}" name="Column7233"/>
    <tableColumn id="7250" xr3:uid="{D92728FD-0F0B-42CE-ADED-4AF401B1C3F1}" name="Column7234"/>
    <tableColumn id="7251" xr3:uid="{7EAEE555-EB83-4281-A1E7-3283766F4B22}" name="Column7235"/>
    <tableColumn id="7252" xr3:uid="{DF374622-EF43-4E99-B6E4-6F7CFFEBE28A}" name="Column7236"/>
    <tableColumn id="7253" xr3:uid="{D1F36D68-89AB-49FB-9D96-3700E15EE2C9}" name="Column7237"/>
    <tableColumn id="7254" xr3:uid="{500382D3-6892-4D9B-98A7-BBA5783FAB18}" name="Column7238"/>
    <tableColumn id="7255" xr3:uid="{B81EEB1C-39FE-4433-A8A9-11CA39777EB8}" name="Column7239"/>
    <tableColumn id="7256" xr3:uid="{80236A95-1C03-4D72-A353-220E273CBCFB}" name="Column7240"/>
    <tableColumn id="7257" xr3:uid="{3F066082-0D62-44DC-A995-C6F5C811412B}" name="Column7241"/>
    <tableColumn id="7258" xr3:uid="{906A26CE-0ED8-44E0-84B8-0E221AB8BD6A}" name="Column7242"/>
    <tableColumn id="7259" xr3:uid="{CABD1CDF-ECA8-400F-859A-EB74E2E8C2DE}" name="Column7243"/>
    <tableColumn id="7260" xr3:uid="{B8F03D9B-2F2B-41BD-BD97-0B81612914B6}" name="Column7244"/>
    <tableColumn id="7261" xr3:uid="{9BBC23A5-9754-4F8F-B0E8-C369CF4E1534}" name="Column7245"/>
    <tableColumn id="7262" xr3:uid="{4CF4F53A-2527-435E-A432-14EFFB30B2E2}" name="Column7246"/>
    <tableColumn id="7263" xr3:uid="{AAC7EB4F-7541-45B4-B63A-1B88D32B6B9F}" name="Column7247"/>
    <tableColumn id="7264" xr3:uid="{F1D605BF-D28E-45FB-A392-5120B7245CF3}" name="Column7248"/>
    <tableColumn id="7265" xr3:uid="{B256D6ED-7747-43B4-BB5E-4E8291E171E1}" name="Column7249"/>
    <tableColumn id="7266" xr3:uid="{B2E1626B-4E55-43CB-9DF9-E974CA460998}" name="Column7250"/>
    <tableColumn id="7267" xr3:uid="{789C0E72-EF03-4D7E-A640-3487636BDDDB}" name="Column7251"/>
    <tableColumn id="7268" xr3:uid="{1BA95F2E-0868-45CE-A829-F873D8250E36}" name="Column7252"/>
    <tableColumn id="7269" xr3:uid="{84F5D85E-C88B-4EF3-95A1-700AECAA8724}" name="Column7253"/>
    <tableColumn id="7270" xr3:uid="{90C5A69E-0157-4B46-8EA3-88240324F4DF}" name="Column7254"/>
    <tableColumn id="7271" xr3:uid="{87580E07-D526-4AB9-8BF7-EA8583BC226C}" name="Column7255"/>
    <tableColumn id="7272" xr3:uid="{91A492DE-33A6-4099-AFD7-1F6DAA443AE5}" name="Column7256"/>
    <tableColumn id="7273" xr3:uid="{90E0DF6F-5685-4706-8A1C-9773194C62D8}" name="Column7257"/>
    <tableColumn id="7274" xr3:uid="{772B7276-8B00-4BD3-BDF5-E5BA8AA530C8}" name="Column7258"/>
    <tableColumn id="7275" xr3:uid="{76909E16-BF96-43FE-B9A5-A2037BBC09CC}" name="Column7259"/>
    <tableColumn id="7276" xr3:uid="{765A4885-A3AD-471B-9B32-4691538C2741}" name="Column7260"/>
    <tableColumn id="7277" xr3:uid="{5C3CE2F0-17D2-4FC5-9A96-EF8B8B96CB70}" name="Column7261"/>
    <tableColumn id="7278" xr3:uid="{E7A8C1F8-79C6-47A2-93FA-FBB3EFFFA78A}" name="Column7262"/>
    <tableColumn id="7279" xr3:uid="{94DAC94B-AC32-4C16-AA5E-BF543C9DA421}" name="Column7263"/>
    <tableColumn id="7280" xr3:uid="{25D9404E-FAED-4FE2-9934-CCA0D23DF71F}" name="Column7264"/>
    <tableColumn id="7281" xr3:uid="{EF151370-3143-4DF6-A64C-4C8B9C4C990B}" name="Column7265"/>
    <tableColumn id="7282" xr3:uid="{AF303F36-30E2-4AF5-B65C-94034E11457A}" name="Column7266"/>
    <tableColumn id="7283" xr3:uid="{2E61E10E-4051-45BA-84E3-01C6790D0C24}" name="Column7267"/>
    <tableColumn id="7284" xr3:uid="{CFF56B10-5F01-4C0E-8668-59F4E7903A41}" name="Column7268"/>
    <tableColumn id="7285" xr3:uid="{323E226D-510A-4668-9504-C86867ACC381}" name="Column7269"/>
    <tableColumn id="7286" xr3:uid="{4044E5DE-ED45-4796-A356-2DD2527E8876}" name="Column7270"/>
    <tableColumn id="7287" xr3:uid="{A9415086-3331-44BF-A277-A3E73B741B09}" name="Column7271"/>
    <tableColumn id="7288" xr3:uid="{8D3EA596-5431-41D6-A648-EF747C86EBF5}" name="Column7272"/>
    <tableColumn id="7289" xr3:uid="{5D814D96-4EFB-4B63-A30F-3C38D6F0570B}" name="Column7273"/>
    <tableColumn id="7290" xr3:uid="{97C705CA-5616-45E8-94A4-7D03032D2EBB}" name="Column7274"/>
    <tableColumn id="7291" xr3:uid="{18C258C5-0D68-4C81-B170-D48E77AA3B8B}" name="Column7275"/>
    <tableColumn id="7292" xr3:uid="{194C70A2-556C-4273-ADA3-52DD0D9C9702}" name="Column7276"/>
    <tableColumn id="7293" xr3:uid="{DCB28EA2-2991-4929-8E81-73BC84737AC2}" name="Column7277"/>
    <tableColumn id="7294" xr3:uid="{1AC2DB9A-7E49-42CA-96BD-FEE0EC0DB0A1}" name="Column7278"/>
    <tableColumn id="7295" xr3:uid="{E1BAE98D-20D0-4FAF-B973-0B529E2606C6}" name="Column7279"/>
    <tableColumn id="7296" xr3:uid="{40A37E98-7A34-48F5-A954-34D693FC5786}" name="Column7280"/>
    <tableColumn id="7297" xr3:uid="{9C7C9514-F2C6-4D49-B739-8BC94AE94FD9}" name="Column7281"/>
    <tableColumn id="7298" xr3:uid="{8F16816F-7253-441D-B9B0-D5EE4657DC94}" name="Column7282"/>
    <tableColumn id="7299" xr3:uid="{8AE51955-BF8C-48E1-BC2B-F78BE338CD04}" name="Column7283"/>
    <tableColumn id="7300" xr3:uid="{566C595B-844F-4E84-A209-266B98FF7647}" name="Column7284"/>
    <tableColumn id="7301" xr3:uid="{A4D2F07E-F94D-4E59-9C4F-DEAD2FA5AF80}" name="Column7285"/>
    <tableColumn id="7302" xr3:uid="{C6B690DB-9B53-4553-B42D-45B07D29CEAA}" name="Column7286"/>
    <tableColumn id="7303" xr3:uid="{20744689-9686-4A2C-8654-A134529E6421}" name="Column7287"/>
    <tableColumn id="7304" xr3:uid="{6B8DF440-A632-4A98-9ED8-3BE6BE57DF64}" name="Column7288"/>
    <tableColumn id="7305" xr3:uid="{5F0C8F2D-AA22-443C-8CCA-7536963B907C}" name="Column7289"/>
    <tableColumn id="7306" xr3:uid="{D35588B6-E91D-45AF-A959-02F6C9E2D798}" name="Column7290"/>
    <tableColumn id="7307" xr3:uid="{73FD93D5-C5A9-4CE4-94EA-8BC9A529F3FE}" name="Column7291"/>
    <tableColumn id="7308" xr3:uid="{33CC230B-2BE5-475F-892B-E980CC732061}" name="Column7292"/>
    <tableColumn id="7309" xr3:uid="{95C7C865-01F5-48EF-BFC4-55205DB212FE}" name="Column7293"/>
    <tableColumn id="7310" xr3:uid="{60B7DF2C-8C65-4778-AF4F-A861AF1ADADA}" name="Column7294"/>
    <tableColumn id="7311" xr3:uid="{5938F2FC-6424-499B-9667-5F6186E551C2}" name="Column7295"/>
    <tableColumn id="7312" xr3:uid="{9708FEEA-CD89-4AC9-9DC1-85D0468CE929}" name="Column7296"/>
    <tableColumn id="7313" xr3:uid="{E52F4864-C626-4A2D-8DC5-9AFA49CB80D2}" name="Column7297"/>
    <tableColumn id="7314" xr3:uid="{28276C91-7FD5-4551-89A8-41C9A8AFF9B9}" name="Column7298"/>
    <tableColumn id="7315" xr3:uid="{ACF2DC7B-4D80-4A1C-B4EF-84C9B2B3823B}" name="Column7299"/>
    <tableColumn id="7316" xr3:uid="{EE59275C-BBE6-4C43-B5A6-74A6BCD4ADB5}" name="Column7300"/>
    <tableColumn id="7317" xr3:uid="{098734C9-C75F-4947-A6B1-614B6F1454E6}" name="Column7301"/>
    <tableColumn id="7318" xr3:uid="{408A63F8-FEAC-4413-859F-0EF430675270}" name="Column7302"/>
    <tableColumn id="7319" xr3:uid="{235001EF-07FE-4A35-ADB4-9D9865404B28}" name="Column7303"/>
    <tableColumn id="7320" xr3:uid="{086A0787-46E9-4D2E-97A8-251D0305453C}" name="Column7304"/>
    <tableColumn id="7321" xr3:uid="{91243AD8-0CFD-430D-8CE9-9EC251CE0A77}" name="Column7305"/>
    <tableColumn id="7322" xr3:uid="{83788C27-9415-49DA-A6A3-3B4FCAB2474D}" name="Column7306"/>
    <tableColumn id="7323" xr3:uid="{7D5F61A7-2D8C-4E40-ABA4-64EF4CFEEE16}" name="Column7307"/>
    <tableColumn id="7324" xr3:uid="{5723357E-2460-4FE2-9620-194216203CD0}" name="Column7308"/>
    <tableColumn id="7325" xr3:uid="{EE265828-645F-4370-BF05-7C49F67B5F07}" name="Column7309"/>
    <tableColumn id="7326" xr3:uid="{F9D64D9F-A816-41A7-8355-B261FB7C5910}" name="Column7310"/>
    <tableColumn id="7327" xr3:uid="{0BBCB6F1-B787-4A91-B40A-8414C2770BD1}" name="Column7311"/>
    <tableColumn id="7328" xr3:uid="{AE5D5696-F708-4BD4-A93A-A9AF7EAA923F}" name="Column7312"/>
    <tableColumn id="7329" xr3:uid="{BE8DF9CF-94DA-4DFC-9EBF-7976B41D847E}" name="Column7313"/>
    <tableColumn id="7330" xr3:uid="{1E619044-45E2-48FB-B0AC-8CFE673010C9}" name="Column7314"/>
    <tableColumn id="7331" xr3:uid="{2CF87CA9-E31B-4289-97ED-3D3ACD586CC9}" name="Column7315"/>
    <tableColumn id="7332" xr3:uid="{0929F34B-90CD-4078-A2C4-1704729A5A4B}" name="Column7316"/>
    <tableColumn id="7333" xr3:uid="{DB098FDF-B239-4D52-BAA7-688E84A38EA5}" name="Column7317"/>
    <tableColumn id="7334" xr3:uid="{B47B5560-3D85-4DDF-A057-99E5F6B2DC32}" name="Column7318"/>
    <tableColumn id="7335" xr3:uid="{74D72868-02C5-49E7-BF78-7FAC012AF71B}" name="Column7319"/>
    <tableColumn id="7336" xr3:uid="{12B6D9E6-C0DF-4FBB-8C45-3B4023B370F8}" name="Column7320"/>
    <tableColumn id="7337" xr3:uid="{FC9F1B18-437A-4638-86FA-ED628F0FB7B5}" name="Column7321"/>
    <tableColumn id="7338" xr3:uid="{7151B9C8-AB2E-4EA0-A92D-268D38BF9920}" name="Column7322"/>
    <tableColumn id="7339" xr3:uid="{B8FFBDF2-A63D-4A96-BDB5-9B631F02C95B}" name="Column7323"/>
    <tableColumn id="7340" xr3:uid="{A192D9BE-4944-47AD-B4DA-C018607CB48A}" name="Column7324"/>
    <tableColumn id="7341" xr3:uid="{D2B6E685-5057-4912-A4B5-7A2CE7166D9B}" name="Column7325"/>
    <tableColumn id="7342" xr3:uid="{053F6A19-0067-4201-B422-697416FB0E1C}" name="Column7326"/>
    <tableColumn id="7343" xr3:uid="{E68C0F87-9833-4E25-BA28-E046B6D0F864}" name="Column7327"/>
    <tableColumn id="7344" xr3:uid="{3E5B8450-F506-49E9-B22A-33FA4B4AFE0F}" name="Column7328"/>
    <tableColumn id="7345" xr3:uid="{A7536048-D94E-4E78-BF16-CECE964AFCC2}" name="Column7329"/>
    <tableColumn id="7346" xr3:uid="{60CE8722-2A87-48CA-B937-3B742745D3DB}" name="Column7330"/>
    <tableColumn id="7347" xr3:uid="{43966C45-8277-4F8D-83ED-B076CA374D47}" name="Column7331"/>
    <tableColumn id="7348" xr3:uid="{899837AE-CDDE-47FC-AA73-C1BEBFFBCFEB}" name="Column7332"/>
    <tableColumn id="7349" xr3:uid="{A72A9169-225F-4566-8CBD-776B8CCEA8AA}" name="Column7333"/>
    <tableColumn id="7350" xr3:uid="{462C6124-448C-4F00-8247-C60424C2B727}" name="Column7334"/>
    <tableColumn id="7351" xr3:uid="{DA3FF960-9A9F-4A18-A512-5CA5413099FE}" name="Column7335"/>
    <tableColumn id="7352" xr3:uid="{A579D0C6-C2D1-409A-9F7C-3FDCF4652F15}" name="Column7336"/>
    <tableColumn id="7353" xr3:uid="{23B4DB2F-DB9F-4E0A-84AE-31C2D432A33E}" name="Column7337"/>
    <tableColumn id="7354" xr3:uid="{D231D450-A293-45A8-9011-38921839579C}" name="Column7338"/>
    <tableColumn id="7355" xr3:uid="{E43EA93D-F869-4F77-8079-4315B80617EB}" name="Column7339"/>
    <tableColumn id="7356" xr3:uid="{163C2899-DC1C-4A48-950C-417A4F9B93CB}" name="Column7340"/>
    <tableColumn id="7357" xr3:uid="{8DD388CE-9387-4B5F-9A08-5035CC568332}" name="Column7341"/>
    <tableColumn id="7358" xr3:uid="{E46C3690-6815-4472-9DAA-B51DA28B75C3}" name="Column7342"/>
    <tableColumn id="7359" xr3:uid="{821ECA96-4DC3-47BA-86AC-F52ADD89FFD8}" name="Column7343"/>
    <tableColumn id="7360" xr3:uid="{A7BC6106-DB93-45B6-915F-D454D32C753C}" name="Column7344"/>
    <tableColumn id="7361" xr3:uid="{B7FD522D-D6A8-4E39-B2D8-665C41643F1F}" name="Column7345"/>
    <tableColumn id="7362" xr3:uid="{955381AD-D4FE-4B64-A394-C8876CFE629C}" name="Column7346"/>
    <tableColumn id="7363" xr3:uid="{D67C8138-B067-4890-83E2-561A36C07DD8}" name="Column7347"/>
    <tableColumn id="7364" xr3:uid="{59962BEF-09BA-4FF9-A09A-09FEB102151B}" name="Column7348"/>
    <tableColumn id="7365" xr3:uid="{114C43D9-6F31-4CCC-A496-0EAF53DA5BDF}" name="Column7349"/>
    <tableColumn id="7366" xr3:uid="{32EDF3AE-D4BC-44DD-9606-AC799F23BA25}" name="Column7350"/>
    <tableColumn id="7367" xr3:uid="{547EE494-6DDC-4E2D-8347-38FA0700BE23}" name="Column7351"/>
    <tableColumn id="7368" xr3:uid="{A6F54F3E-2E53-4FA6-83C3-E3E9F18FE074}" name="Column7352"/>
    <tableColumn id="7369" xr3:uid="{C09D6241-8482-4CEC-8093-172528AD99BF}" name="Column7353"/>
    <tableColumn id="7370" xr3:uid="{E560F3C1-66AA-4C04-9655-79ED7F036B81}" name="Column7354"/>
    <tableColumn id="7371" xr3:uid="{D41F2F49-52B0-4C26-B347-FE0749CF8950}" name="Column7355"/>
    <tableColumn id="7372" xr3:uid="{8C11FB4F-BF96-435E-BE95-751FA15DAA11}" name="Column7356"/>
    <tableColumn id="7373" xr3:uid="{55E93EBC-6223-48C2-BEA7-3B3E113CE8DB}" name="Column7357"/>
    <tableColumn id="7374" xr3:uid="{D25674DC-3BE8-4300-8283-A80475727C99}" name="Column7358"/>
    <tableColumn id="7375" xr3:uid="{26D38CE5-AEC0-49FA-A93C-AE7851F98ECB}" name="Column7359"/>
    <tableColumn id="7376" xr3:uid="{EAFE9374-72EA-4B62-BF4E-D0EE9EE10D46}" name="Column7360"/>
    <tableColumn id="7377" xr3:uid="{549B4C0E-20DB-46A7-94FC-1F3E3743C851}" name="Column7361"/>
    <tableColumn id="7378" xr3:uid="{AB16912B-90A6-4102-AFE6-28D6797BF802}" name="Column7362"/>
    <tableColumn id="7379" xr3:uid="{549C21F7-0188-45E1-A9E1-CC8A37E62700}" name="Column7363"/>
    <tableColumn id="7380" xr3:uid="{9E7BF839-E8F6-4736-9366-AD1CD132B5AA}" name="Column7364"/>
    <tableColumn id="7381" xr3:uid="{6CEBD343-456F-47DE-8F8D-E98C1E4B782B}" name="Column7365"/>
    <tableColumn id="7382" xr3:uid="{073153A4-A50A-4327-8D4E-9D8406FF1A00}" name="Column7366"/>
    <tableColumn id="7383" xr3:uid="{8CC4CBFC-6200-47BB-AF3B-5C9BAFD456C4}" name="Column7367"/>
    <tableColumn id="7384" xr3:uid="{67CB9538-491E-48F7-AFB3-0DB5FAC22DE1}" name="Column7368"/>
    <tableColumn id="7385" xr3:uid="{3E5E273D-85BC-4FAA-9D3F-E738E0ECE2BD}" name="Column7369"/>
    <tableColumn id="7386" xr3:uid="{67FB65D3-F5C9-49D4-9444-E5E934DDC0A5}" name="Column7370"/>
    <tableColumn id="7387" xr3:uid="{46A5DA9B-BD72-4C33-B9E7-9C8EAA8EF27E}" name="Column7371"/>
    <tableColumn id="7388" xr3:uid="{37BE0012-6CF0-4A1F-83A1-6BF1173A6A16}" name="Column7372"/>
    <tableColumn id="7389" xr3:uid="{23BC8549-2729-42A1-9071-887E10FFBB12}" name="Column7373"/>
    <tableColumn id="7390" xr3:uid="{B3D02984-6316-49DA-B60B-4EE8F1B34BC4}" name="Column7374"/>
    <tableColumn id="7391" xr3:uid="{061DB982-695A-4C21-B3BA-3411B4BE2BE6}" name="Column7375"/>
    <tableColumn id="7392" xr3:uid="{93D8E43A-A3B2-45EA-9BC5-69CFFFA9C555}" name="Column7376"/>
    <tableColumn id="7393" xr3:uid="{47F3CDA1-A3E4-4789-A729-F96DA1DFAD3C}" name="Column7377"/>
    <tableColumn id="7394" xr3:uid="{4FB5A17C-9442-4F0D-9FCE-E650267566E6}" name="Column7378"/>
    <tableColumn id="7395" xr3:uid="{2C18642C-24C8-4A1C-A79F-76EDAABBA070}" name="Column7379"/>
    <tableColumn id="7396" xr3:uid="{CA09E8C7-A7D3-4E8F-B66E-60C88223618A}" name="Column7380"/>
    <tableColumn id="7397" xr3:uid="{DFAC893C-CD68-4929-B5DA-AD360D7CAD82}" name="Column7381"/>
    <tableColumn id="7398" xr3:uid="{463124D2-D984-4131-B149-3A676C3FCECC}" name="Column7382"/>
    <tableColumn id="7399" xr3:uid="{75BC03E6-A6B5-420D-9B14-8D371DBAAB42}" name="Column7383"/>
    <tableColumn id="7400" xr3:uid="{A9B85676-7AA8-4FB0-9D0F-B0F03AC26E53}" name="Column7384"/>
    <tableColumn id="7401" xr3:uid="{BD113752-24A8-4A19-A066-DBC33386551A}" name="Column7385"/>
    <tableColumn id="7402" xr3:uid="{C980A1E4-89D6-4169-9A91-60BAB883F7E9}" name="Column7386"/>
    <tableColumn id="7403" xr3:uid="{0C9B6016-EA74-4958-85A0-674FB72609C1}" name="Column7387"/>
    <tableColumn id="7404" xr3:uid="{EF64C096-9D23-4414-B282-7FA46E502985}" name="Column7388"/>
    <tableColumn id="7405" xr3:uid="{D6DCF8C4-19F7-4B69-BDA5-B03F327A954E}" name="Column7389"/>
    <tableColumn id="7406" xr3:uid="{7D826E5F-EC42-4CFF-8F5C-3AEFD2579DCC}" name="Column7390"/>
    <tableColumn id="7407" xr3:uid="{7367E550-AA44-4066-A5CC-37771E2C065C}" name="Column7391"/>
    <tableColumn id="7408" xr3:uid="{EE387333-FF5F-46D4-92D2-CF35AA667A75}" name="Column7392"/>
    <tableColumn id="7409" xr3:uid="{D8223AD1-E61E-4984-9469-203030D956EB}" name="Column7393"/>
    <tableColumn id="7410" xr3:uid="{AE0F012C-FE0D-44CE-87B3-1B38D06D5AA4}" name="Column7394"/>
    <tableColumn id="7411" xr3:uid="{D8C4916E-8DA2-421F-BBB5-475F0983A3AA}" name="Column7395"/>
    <tableColumn id="7412" xr3:uid="{069BDD88-E05F-47B2-A0D3-9CD009D3E3E5}" name="Column7396"/>
    <tableColumn id="7413" xr3:uid="{CD7B5D33-0261-4C1A-A642-AAED141512A5}" name="Column7397"/>
    <tableColumn id="7414" xr3:uid="{E17ED602-0B6D-4A44-B012-DA932A184B3A}" name="Column7398"/>
    <tableColumn id="7415" xr3:uid="{C729AF5C-910E-4991-AC66-997CDD796642}" name="Column7399"/>
    <tableColumn id="7416" xr3:uid="{F87ABCD9-3772-41FD-94AF-D163A8DA1FA7}" name="Column7400"/>
    <tableColumn id="7417" xr3:uid="{2591D71D-7311-4DCC-814D-0FB40891B54A}" name="Column7401"/>
    <tableColumn id="7418" xr3:uid="{2EC8F35E-5B45-49C5-9EB9-70CCF1083112}" name="Column7402"/>
    <tableColumn id="7419" xr3:uid="{9515A432-D0A0-44A1-9AE7-C03FDCF4CC11}" name="Column7403"/>
    <tableColumn id="7420" xr3:uid="{094B4053-95AF-4229-AB8E-B6616500C5B5}" name="Column7404"/>
    <tableColumn id="7421" xr3:uid="{F2FD8312-EE2C-4E7C-B70A-92E4A990E5D5}" name="Column7405"/>
    <tableColumn id="7422" xr3:uid="{9FA86382-F1D4-46B0-AA0E-9D08D639C7AC}" name="Column7406"/>
    <tableColumn id="7423" xr3:uid="{46894A79-359B-4B6F-91A0-87CAB2BB6119}" name="Column7407"/>
    <tableColumn id="7424" xr3:uid="{63C41330-EA2A-4A9C-8CA1-FC2EBF30DB77}" name="Column7408"/>
    <tableColumn id="7425" xr3:uid="{36A817A0-A2F3-435F-A343-EE6A4B0A436F}" name="Column7409"/>
    <tableColumn id="7426" xr3:uid="{5FD2A927-09C1-43F4-8E97-B9ED83CC448D}" name="Column7410"/>
    <tableColumn id="7427" xr3:uid="{5F1A24C8-600B-455A-9E0B-D97920ED4B2D}" name="Column7411"/>
    <tableColumn id="7428" xr3:uid="{7D0767A1-428B-4E41-A518-EBB6BB228B07}" name="Column7412"/>
    <tableColumn id="7429" xr3:uid="{A85FDF21-FA43-4232-9BC9-6952ED788614}" name="Column7413"/>
    <tableColumn id="7430" xr3:uid="{2EDD913D-BD47-4DDA-8698-265C0EEEDC3E}" name="Column7414"/>
    <tableColumn id="7431" xr3:uid="{BD36887E-13AB-4F19-9BFB-66A5956DB585}" name="Column7415"/>
    <tableColumn id="7432" xr3:uid="{191D7A0B-A83B-4232-811F-A685FBDE0683}" name="Column7416"/>
    <tableColumn id="7433" xr3:uid="{D3E85742-6152-471F-891B-B5C5FF16E3D0}" name="Column7417"/>
    <tableColumn id="7434" xr3:uid="{BA6AB119-F2BA-49F9-9D19-6E0899C31C79}" name="Column7418"/>
    <tableColumn id="7435" xr3:uid="{5CC62A2B-D447-4642-8AC5-739D36164C2B}" name="Column7419"/>
    <tableColumn id="7436" xr3:uid="{24A8F952-54A7-461F-8322-E1EC136160BB}" name="Column7420"/>
    <tableColumn id="7437" xr3:uid="{18BA0483-339E-4BDE-9DC3-E27878EA61ED}" name="Column7421"/>
    <tableColumn id="7438" xr3:uid="{F85D1505-A55C-4F96-A458-F4213940A403}" name="Column7422"/>
    <tableColumn id="7439" xr3:uid="{2E3CFAA7-0889-4F26-8B7E-ADD1D4F1C439}" name="Column7423"/>
    <tableColumn id="7440" xr3:uid="{1DA07DB1-5948-497C-A7CA-7C98B8AC6F4D}" name="Column7424"/>
    <tableColumn id="7441" xr3:uid="{7007CC9D-5360-4107-B11E-543DC35B455B}" name="Column7425"/>
    <tableColumn id="7442" xr3:uid="{838DFA8C-3E2D-42A1-B962-1A6EA135E889}" name="Column7426"/>
    <tableColumn id="7443" xr3:uid="{0B8ED4EE-CB60-4DE2-8D5C-4BECB46A3872}" name="Column7427"/>
    <tableColumn id="7444" xr3:uid="{39CAABF9-2E03-48BA-A50D-1164F9291137}" name="Column7428"/>
    <tableColumn id="7445" xr3:uid="{FE6834E8-437C-4881-BA4D-1B5BE0611B2F}" name="Column7429"/>
    <tableColumn id="7446" xr3:uid="{9733A900-E50A-4968-839C-B4C0FD91CBD8}" name="Column7430"/>
    <tableColumn id="7447" xr3:uid="{15C7FCFB-AFF5-4F48-82BB-C22A057E0C5B}" name="Column7431"/>
    <tableColumn id="7448" xr3:uid="{B4593D57-BC17-4E1A-899E-0469666BA9FD}" name="Column7432"/>
    <tableColumn id="7449" xr3:uid="{534F7083-C2C7-43E3-A178-5B761425449C}" name="Column7433"/>
    <tableColumn id="7450" xr3:uid="{60B83B46-32A7-41AB-A181-41DFD6F8FBC2}" name="Column7434"/>
    <tableColumn id="7451" xr3:uid="{A14906F5-0159-47C2-B3C9-CB73AEC308CF}" name="Column7435"/>
    <tableColumn id="7452" xr3:uid="{CCEC47A4-333F-40E4-8413-D00FDBD0247A}" name="Column7436"/>
    <tableColumn id="7453" xr3:uid="{C782AC32-6EBE-40DF-8E8E-5372BEA4079A}" name="Column7437"/>
    <tableColumn id="7454" xr3:uid="{9B8A9243-9AC2-46CB-B250-8AC4B22BAE58}" name="Column7438"/>
    <tableColumn id="7455" xr3:uid="{0F7631AF-CA57-448A-9E0F-180CD06EBAE0}" name="Column7439"/>
    <tableColumn id="7456" xr3:uid="{EDE8FD97-07A7-4EBF-AE61-631C2EF67AF3}" name="Column7440"/>
    <tableColumn id="7457" xr3:uid="{76A5F124-C1FD-4F06-84A6-3B6A31C835DA}" name="Column7441"/>
    <tableColumn id="7458" xr3:uid="{F13EC3BD-8A46-4E6D-A589-E5EB0279DF24}" name="Column7442"/>
    <tableColumn id="7459" xr3:uid="{34952303-641A-456A-91FF-5906D61BABCC}" name="Column7443"/>
    <tableColumn id="7460" xr3:uid="{1FD77367-F763-4FA5-8AED-436107F726BD}" name="Column7444"/>
    <tableColumn id="7461" xr3:uid="{99C78772-5075-4441-9729-E07AE77F1078}" name="Column7445"/>
    <tableColumn id="7462" xr3:uid="{221925AD-895D-454B-89E2-4711F0E2A0FA}" name="Column7446"/>
    <tableColumn id="7463" xr3:uid="{665475DA-FB0E-4F7B-93A5-A663B3100A72}" name="Column7447"/>
    <tableColumn id="7464" xr3:uid="{4E19A709-A17D-40D6-84FE-ED6DE4480656}" name="Column7448"/>
    <tableColumn id="7465" xr3:uid="{ECFFF2D8-E619-4274-80A4-D6FB82680CE8}" name="Column7449"/>
    <tableColumn id="7466" xr3:uid="{E95E8E56-D08D-4388-B715-6B3A5F5ECF72}" name="Column7450"/>
    <tableColumn id="7467" xr3:uid="{57E266D7-3AAC-497F-85D8-7E864CCD163A}" name="Column7451"/>
    <tableColumn id="7468" xr3:uid="{A440C021-6CF0-49E7-B2C5-27F94C846788}" name="Column7452"/>
    <tableColumn id="7469" xr3:uid="{1A9094FD-69E9-4BA9-853F-CA58016A5CD8}" name="Column7453"/>
    <tableColumn id="7470" xr3:uid="{F8C9D9C4-03BF-4784-B7D8-3625EEC230A7}" name="Column7454"/>
    <tableColumn id="7471" xr3:uid="{138C6D2E-5852-4895-AEC9-BB0529ACE1C6}" name="Column7455"/>
    <tableColumn id="7472" xr3:uid="{0EE5DD81-64A3-4EAE-A630-B7CEE68A179F}" name="Column7456"/>
    <tableColumn id="7473" xr3:uid="{ACF70024-06D4-40D2-817E-EAA49DAB94F2}" name="Column7457"/>
    <tableColumn id="7474" xr3:uid="{A691316F-C7F0-48D2-B562-0321339F29E5}" name="Column7458"/>
    <tableColumn id="7475" xr3:uid="{F1F9A78C-7026-4F3E-9324-A2A1BA5E0D0D}" name="Column7459"/>
    <tableColumn id="7476" xr3:uid="{6E98CE2B-24EC-4E70-B7C6-6AA400107A1B}" name="Column7460"/>
    <tableColumn id="7477" xr3:uid="{786EF889-80F9-4573-98C5-3D37DB9C7F9B}" name="Column7461"/>
    <tableColumn id="7478" xr3:uid="{B788BC66-DDDE-431D-8C70-379C7F1D3CE9}" name="Column7462"/>
    <tableColumn id="7479" xr3:uid="{B0D66064-DFFD-45AD-BD83-33EB368EADD1}" name="Column7463"/>
    <tableColumn id="7480" xr3:uid="{E11558E6-C912-4548-A05A-2B32889F499E}" name="Column7464"/>
    <tableColumn id="7481" xr3:uid="{E7E45A32-07BE-4B4D-8AC4-265C778227E0}" name="Column7465"/>
    <tableColumn id="7482" xr3:uid="{DD369006-34C1-4C8E-9955-4C85BE884367}" name="Column7466"/>
    <tableColumn id="7483" xr3:uid="{0BCE8067-7114-4042-8BEC-6FF25B9F8DE7}" name="Column7467"/>
    <tableColumn id="7484" xr3:uid="{D137DB41-5B65-4000-B890-E758A54ACFD4}" name="Column7468"/>
    <tableColumn id="7485" xr3:uid="{B54237E1-9D30-486F-BA20-9DE3FE7EE082}" name="Column7469"/>
    <tableColumn id="7486" xr3:uid="{112FD6F6-8DF4-47BD-9F14-DD787F427980}" name="Column7470"/>
    <tableColumn id="7487" xr3:uid="{A98D3D48-19C5-4BAF-8CAF-1EEA7A33B558}" name="Column7471"/>
    <tableColumn id="7488" xr3:uid="{BBAF286B-26ED-423F-95D3-46D7926C0C7C}" name="Column7472"/>
    <tableColumn id="7489" xr3:uid="{78389413-3EC2-4131-9065-19808D87145F}" name="Column7473"/>
    <tableColumn id="7490" xr3:uid="{22301A2A-95BE-4527-9324-4972E18F9E5D}" name="Column7474"/>
    <tableColumn id="7491" xr3:uid="{A9562A34-6436-4C80-9202-8165335835DE}" name="Column7475"/>
    <tableColumn id="7492" xr3:uid="{FE1B4CE2-4926-4246-B3CF-E8CB286F3215}" name="Column7476"/>
    <tableColumn id="7493" xr3:uid="{CBDB44EC-2CCD-4F87-A312-E7FB8B06D222}" name="Column7477"/>
    <tableColumn id="7494" xr3:uid="{760834DF-30C3-49CE-BD75-AA224A484658}" name="Column7478"/>
    <tableColumn id="7495" xr3:uid="{7EA4665A-6DD4-401D-AE9E-E037FA9C7108}" name="Column7479"/>
    <tableColumn id="7496" xr3:uid="{F8FEE778-A712-4496-B087-1C23CF947E65}" name="Column7480"/>
    <tableColumn id="7497" xr3:uid="{21EF4118-43E5-4DB6-8580-8C46BEF406AD}" name="Column7481"/>
    <tableColumn id="7498" xr3:uid="{B541F4FB-0308-47EE-9DAA-1CE1B623521A}" name="Column7482"/>
    <tableColumn id="7499" xr3:uid="{E9921DD5-7DB7-44F2-9BBC-F715E74F37A3}" name="Column7483"/>
    <tableColumn id="7500" xr3:uid="{90D748B9-2A2B-4C2C-A307-0706255D12C9}" name="Column7484"/>
    <tableColumn id="7501" xr3:uid="{92D7C748-D594-4DF1-A184-81AF935AFF54}" name="Column7485"/>
    <tableColumn id="7502" xr3:uid="{A4658D27-9A4C-4446-9DBF-C185A441D131}" name="Column7486"/>
    <tableColumn id="7503" xr3:uid="{73C18B23-A250-4B73-A652-C7CD42489EF3}" name="Column7487"/>
    <tableColumn id="7504" xr3:uid="{9DEA10EA-EEA2-4815-927B-0E93D4826EB0}" name="Column7488"/>
    <tableColumn id="7505" xr3:uid="{CB9A4B53-F22D-46CE-A489-A071AB4585AC}" name="Column7489"/>
    <tableColumn id="7506" xr3:uid="{C7EBE241-07E9-4D78-931D-E1F86E09802B}" name="Column7490"/>
    <tableColumn id="7507" xr3:uid="{62AC1CDD-2D20-4C16-B769-9B91DAD7A9B6}" name="Column7491"/>
    <tableColumn id="7508" xr3:uid="{5E83E5DC-532E-4BA0-AB67-012B6BCC9C02}" name="Column7492"/>
    <tableColumn id="7509" xr3:uid="{3E7A5DAF-9B16-4FF1-8571-69162DE10950}" name="Column7493"/>
    <tableColumn id="7510" xr3:uid="{D52B4BFE-4D50-4741-AA3E-B13E7D1A7253}" name="Column7494"/>
    <tableColumn id="7511" xr3:uid="{C906B762-A678-490B-BF44-643A5A5E6F8E}" name="Column7495"/>
    <tableColumn id="7512" xr3:uid="{0731E5A8-85CE-408C-AEC8-2FF74D25FF57}" name="Column7496"/>
    <tableColumn id="7513" xr3:uid="{B382DD65-87AF-4BB5-81E0-10B96E0955AC}" name="Column7497"/>
    <tableColumn id="7514" xr3:uid="{82C75708-948B-4E4C-814A-5C3F64F055DA}" name="Column7498"/>
    <tableColumn id="7515" xr3:uid="{35D8E959-8163-4E95-830C-89F97CF87065}" name="Column7499"/>
    <tableColumn id="7516" xr3:uid="{C7F7DD4F-D40E-40E8-BD36-13336F28EEF0}" name="Column7500"/>
    <tableColumn id="7517" xr3:uid="{0520376E-F13B-42EE-B15F-F0D8991897FE}" name="Column7501"/>
    <tableColumn id="7518" xr3:uid="{55357B13-0917-43F8-A358-20DE7C0AA2B0}" name="Column7502"/>
    <tableColumn id="7519" xr3:uid="{E12C4F2B-A224-4888-A4F1-5616494364D0}" name="Column7503"/>
    <tableColumn id="7520" xr3:uid="{61F2E4AD-FDF8-4132-8D78-930F025E21AB}" name="Column7504"/>
    <tableColumn id="7521" xr3:uid="{C3095F03-781F-492E-9FE3-63FC22C6A4AF}" name="Column7505"/>
    <tableColumn id="7522" xr3:uid="{33E8C8E1-2B97-47D6-A30C-08421426CC54}" name="Column7506"/>
    <tableColumn id="7523" xr3:uid="{EAD22011-989E-4D08-AA92-0B23783C26AB}" name="Column7507"/>
    <tableColumn id="7524" xr3:uid="{09995AE8-2D40-4793-8368-50D900C5BB26}" name="Column7508"/>
    <tableColumn id="7525" xr3:uid="{252B7A41-F875-4298-A4E5-E612D125A478}" name="Column7509"/>
    <tableColumn id="7526" xr3:uid="{E396CF96-FBE1-4216-B05F-82658EA947AA}" name="Column7510"/>
    <tableColumn id="7527" xr3:uid="{4F872C24-3F59-42EF-9FA6-D1C8B15E291D}" name="Column7511"/>
    <tableColumn id="7528" xr3:uid="{E807D016-99CF-49BF-87DF-DA6FA0F79BF4}" name="Column7512"/>
    <tableColumn id="7529" xr3:uid="{1F38CE07-F5B7-437F-8898-239FB5072E0B}" name="Column7513"/>
    <tableColumn id="7530" xr3:uid="{4F050E5C-4737-4B69-96FC-B2BF115ECA31}" name="Column7514"/>
    <tableColumn id="7531" xr3:uid="{2BBB0E73-483F-49A7-902E-73FC8DB0FF9A}" name="Column7515"/>
    <tableColumn id="7532" xr3:uid="{5325BE74-72DD-43FE-9CE4-528F773C8EC1}" name="Column7516"/>
    <tableColumn id="7533" xr3:uid="{C47EFF88-AB45-40C0-8234-2C0028ED52E0}" name="Column7517"/>
    <tableColumn id="7534" xr3:uid="{E74C8BA0-3DF4-4D45-AA64-30B3874C124C}" name="Column7518"/>
    <tableColumn id="7535" xr3:uid="{5C9129E1-7C97-4858-86EA-70E0D1B50E9D}" name="Column7519"/>
    <tableColumn id="7536" xr3:uid="{7756355F-1698-4FCB-8F1D-9E9FB40941B2}" name="Column7520"/>
    <tableColumn id="7537" xr3:uid="{86733FB9-4782-43E1-BA01-0731382FCB78}" name="Column7521"/>
    <tableColumn id="7538" xr3:uid="{05BB7AB2-D7F2-4E9D-A1F7-ED4339BEC47D}" name="Column7522"/>
    <tableColumn id="7539" xr3:uid="{12048809-8351-4433-BE48-4648EA1B67C4}" name="Column7523"/>
    <tableColumn id="7540" xr3:uid="{9DD6E189-B90F-405C-9440-D64CF9291A61}" name="Column7524"/>
    <tableColumn id="7541" xr3:uid="{87D65EE1-D25A-445B-A0EB-A0467EC98DEE}" name="Column7525"/>
    <tableColumn id="7542" xr3:uid="{60C36187-42DC-4336-BF67-A697148A782E}" name="Column7526"/>
    <tableColumn id="7543" xr3:uid="{986667EF-CCD7-414C-A618-D89B0B2CAD8C}" name="Column7527"/>
    <tableColumn id="7544" xr3:uid="{0B9C9EC7-8557-4A5D-8CBC-B1F1BFE9B1CC}" name="Column7528"/>
    <tableColumn id="7545" xr3:uid="{CC1AF510-EBDE-470C-A80C-57F577F3E636}" name="Column7529"/>
    <tableColumn id="7546" xr3:uid="{164DBFD3-E55B-4897-9B53-170F92B4D373}" name="Column7530"/>
    <tableColumn id="7547" xr3:uid="{4F243951-AF6E-4C91-AD6B-7A013AF2C164}" name="Column7531"/>
    <tableColumn id="7548" xr3:uid="{A9E49D64-D2CB-4A5C-BDCA-10C6BA6303F0}" name="Column7532"/>
    <tableColumn id="7549" xr3:uid="{A9140A21-7018-4678-802C-C5C017CACB3A}" name="Column7533"/>
    <tableColumn id="7550" xr3:uid="{41C528D1-D8ED-4C98-A0CF-1BF590C92D70}" name="Column7534"/>
    <tableColumn id="7551" xr3:uid="{F3C1DF63-1070-42B4-8FF4-16B039D1E824}" name="Column7535"/>
    <tableColumn id="7552" xr3:uid="{DAC09209-B09E-499B-88CF-547CD57EBA0A}" name="Column7536"/>
    <tableColumn id="7553" xr3:uid="{15F4C999-71FF-461D-87B0-C9A3DF4E1D91}" name="Column7537"/>
    <tableColumn id="7554" xr3:uid="{C62CACC3-61A8-4D3E-B23E-B5DFADDCE71C}" name="Column7538"/>
    <tableColumn id="7555" xr3:uid="{4589D304-8D24-4EBD-99F2-2303B9BEB644}" name="Column7539"/>
    <tableColumn id="7556" xr3:uid="{C4172011-492F-4CF3-A352-4597FAB6842B}" name="Column7540"/>
    <tableColumn id="7557" xr3:uid="{CB5D42C0-FB1B-4F56-9DB7-603448C3D9D3}" name="Column7541"/>
    <tableColumn id="7558" xr3:uid="{6B6FA686-C24D-40E6-841A-949259833B34}" name="Column7542"/>
    <tableColumn id="7559" xr3:uid="{82E81999-FE60-4163-AD64-AC1CF01C0BFC}" name="Column7543"/>
    <tableColumn id="7560" xr3:uid="{998EF3F2-E80F-4B8B-9685-DD640E9EBA53}" name="Column7544"/>
    <tableColumn id="7561" xr3:uid="{8DDA3837-F776-4244-9ECD-CD3EC9B653D6}" name="Column7545"/>
    <tableColumn id="7562" xr3:uid="{1C50B54A-45FF-453C-91A6-F05EC6F0D7B5}" name="Column7546"/>
    <tableColumn id="7563" xr3:uid="{8F63FDED-446C-4763-B7EA-063977F5808C}" name="Column7547"/>
    <tableColumn id="7564" xr3:uid="{DAD69C03-2F8B-4D31-AFA6-1E8CA553633E}" name="Column7548"/>
    <tableColumn id="7565" xr3:uid="{49B9B015-C47B-4F9E-B5E2-C15FAD449133}" name="Column7549"/>
    <tableColumn id="7566" xr3:uid="{250187D1-BEBA-4606-A2A0-E9B4B5EA3EF7}" name="Column7550"/>
    <tableColumn id="7567" xr3:uid="{87599386-4604-49BC-A1D0-978E3DA2E4B1}" name="Column7551"/>
    <tableColumn id="7568" xr3:uid="{E97B29C7-8DC3-4CC2-ABC7-CE2DA2632886}" name="Column7552"/>
    <tableColumn id="7569" xr3:uid="{6C6D4EE2-06EB-49A3-B43D-3E7E7D77084A}" name="Column7553"/>
    <tableColumn id="7570" xr3:uid="{045C7DD5-5DD0-48D6-A5E8-EE57659B856A}" name="Column7554"/>
    <tableColumn id="7571" xr3:uid="{8EA866D5-8F67-404F-BE83-8B451412A566}" name="Column7555"/>
    <tableColumn id="7572" xr3:uid="{D6F34734-F57F-4574-B5AC-7B6CCC50790C}" name="Column7556"/>
    <tableColumn id="7573" xr3:uid="{5149BF26-EB8E-4848-84A6-4C0EB437C3B1}" name="Column7557"/>
    <tableColumn id="7574" xr3:uid="{8EAF5F93-EFC8-433D-95C4-8F19F664F4B3}" name="Column7558"/>
    <tableColumn id="7575" xr3:uid="{88B765B3-209B-4647-A105-65F60477E3FC}" name="Column7559"/>
    <tableColumn id="7576" xr3:uid="{C78B13A0-BF4F-4A08-B806-F3E39FB1EA46}" name="Column7560"/>
    <tableColumn id="7577" xr3:uid="{400F8DBA-0796-45AD-9305-0EC5484EAF42}" name="Column7561"/>
    <tableColumn id="7578" xr3:uid="{607BD03A-D39C-4D65-A84E-1EDCBBDA434D}" name="Column7562"/>
    <tableColumn id="7579" xr3:uid="{552671A4-4B3D-45AA-97C2-8E8CC04347D5}" name="Column7563"/>
    <tableColumn id="7580" xr3:uid="{81F3725E-69A8-4DDB-A40B-A837C2DD9594}" name="Column7564"/>
    <tableColumn id="7581" xr3:uid="{DBC2A8F5-4D19-4996-94C9-AFEEC863A7D0}" name="Column7565"/>
    <tableColumn id="7582" xr3:uid="{793D7BFF-FA9B-4D15-92AB-862580AAAD2F}" name="Column7566"/>
    <tableColumn id="7583" xr3:uid="{8BBD582F-0EEE-4A51-A56F-FB30C182ECC2}" name="Column7567"/>
    <tableColumn id="7584" xr3:uid="{F115F0BC-DDA7-4F22-AD9F-32912E4B9325}" name="Column7568"/>
    <tableColumn id="7585" xr3:uid="{575FD472-C16C-4236-882E-3E32616292EB}" name="Column7569"/>
    <tableColumn id="7586" xr3:uid="{E85413E3-E06B-4CDB-AA66-F8FF95E5F13D}" name="Column7570"/>
    <tableColumn id="7587" xr3:uid="{D3476655-2F27-4D72-AD05-96D23EBE008F}" name="Column7571"/>
    <tableColumn id="7588" xr3:uid="{EE0E9A23-4EF7-4359-BAAF-842EA0CABAF3}" name="Column7572"/>
    <tableColumn id="7589" xr3:uid="{6D598A93-7595-4053-8A6C-E92584EFF852}" name="Column7573"/>
    <tableColumn id="7590" xr3:uid="{82044455-92EC-4C1F-B3F6-F297DAB7D295}" name="Column7574"/>
    <tableColumn id="7591" xr3:uid="{429AF897-DCC6-4E7B-885D-D6B0AFEDE66D}" name="Column7575"/>
    <tableColumn id="7592" xr3:uid="{721294DE-1443-4383-A378-270FAB33B7F9}" name="Column7576"/>
    <tableColumn id="7593" xr3:uid="{21AD2018-84FF-493C-AA13-0F97668A05F8}" name="Column7577"/>
    <tableColumn id="7594" xr3:uid="{BE282C9A-07BF-4EC2-8F56-550AE2F9EBC5}" name="Column7578"/>
    <tableColumn id="7595" xr3:uid="{184073D1-3B8C-4217-850F-741C6B72DCA6}" name="Column7579"/>
    <tableColumn id="7596" xr3:uid="{B5FB51C4-7219-4B46-990D-2401B60C930E}" name="Column7580"/>
    <tableColumn id="7597" xr3:uid="{5B27D7E2-202F-4A64-9AC8-5E110D98921D}" name="Column7581"/>
    <tableColumn id="7598" xr3:uid="{EC854B75-FB91-447D-8220-690AA05461F9}" name="Column7582"/>
    <tableColumn id="7599" xr3:uid="{4C9621AF-8688-48CB-A372-140ED588DDAF}" name="Column7583"/>
    <tableColumn id="7600" xr3:uid="{9FDAA09D-3B3E-40F4-AEB9-D7F50BBD9908}" name="Column7584"/>
    <tableColumn id="7601" xr3:uid="{CE89F36D-9745-427E-9AA3-6A3E9B8E09E1}" name="Column7585"/>
    <tableColumn id="7602" xr3:uid="{FDFB0FCD-DBDC-485A-B5FA-B1D8139D89BB}" name="Column7586"/>
    <tableColumn id="7603" xr3:uid="{96536D6D-5C5B-4C4D-942C-28A75E6BFA56}" name="Column7587"/>
    <tableColumn id="7604" xr3:uid="{8E251293-F91C-48FD-9A30-0E220C5B047F}" name="Column7588"/>
    <tableColumn id="7605" xr3:uid="{DCD08F46-F82A-479D-862A-65759084B0AE}" name="Column7589"/>
    <tableColumn id="7606" xr3:uid="{CFA172A5-A427-45A0-A092-5993DBD3122F}" name="Column7590"/>
    <tableColumn id="7607" xr3:uid="{B094D263-9FFE-4E8B-9ADC-B845A33B83E4}" name="Column7591"/>
    <tableColumn id="7608" xr3:uid="{8ECF89F3-3BDC-4990-BF5B-A5CDD18DDD2E}" name="Column7592"/>
    <tableColumn id="7609" xr3:uid="{B616074F-199A-49EA-8CCC-AB15AC868151}" name="Column7593"/>
    <tableColumn id="7610" xr3:uid="{3DD8E929-BD07-4263-A801-5EE101B5C232}" name="Column7594"/>
    <tableColumn id="7611" xr3:uid="{581CA187-2456-40F3-8924-3E03C4BAB191}" name="Column7595"/>
    <tableColumn id="7612" xr3:uid="{5BDADD0A-B4D7-4196-86E8-15EBCE27B2C9}" name="Column7596"/>
    <tableColumn id="7613" xr3:uid="{23412C64-27EB-4966-A341-AC9855B9231B}" name="Column7597"/>
    <tableColumn id="7614" xr3:uid="{9787CDEF-FB6D-4953-82E9-E50AD2AB3212}" name="Column7598"/>
    <tableColumn id="7615" xr3:uid="{CCB80F1D-2474-4CBC-94FB-C410C482F69A}" name="Column7599"/>
    <tableColumn id="7616" xr3:uid="{B1F1F3AC-6C19-4B30-AF3C-50D88ABDF82C}" name="Column7600"/>
    <tableColumn id="7617" xr3:uid="{449F4C38-B5BF-49F7-810A-103E49E9B585}" name="Column7601"/>
    <tableColumn id="7618" xr3:uid="{0A31CFDF-DCAD-412F-87A2-9741DD7FCEF2}" name="Column7602"/>
    <tableColumn id="7619" xr3:uid="{41986D22-F9E0-44C2-B72C-721D2CAE0485}" name="Column7603"/>
    <tableColumn id="7620" xr3:uid="{7DC753EB-7FAE-4FF9-A8F3-EEF506051DC4}" name="Column7604"/>
    <tableColumn id="7621" xr3:uid="{E2661B05-9888-4592-89EE-BF1308325C09}" name="Column7605"/>
    <tableColumn id="7622" xr3:uid="{80D1DEDF-9E49-4E58-B5F8-F0B1079FF0E7}" name="Column7606"/>
    <tableColumn id="7623" xr3:uid="{423369A6-C3CA-4CAE-A845-F41004D9F9F3}" name="Column7607"/>
    <tableColumn id="7624" xr3:uid="{3661EBF5-96BB-4E3F-918A-B11A13ED5BFA}" name="Column7608"/>
    <tableColumn id="7625" xr3:uid="{3CEDEDF1-5F9D-41E8-98B7-56938F95A32F}" name="Column7609"/>
    <tableColumn id="7626" xr3:uid="{E5FC4E77-FF84-4D44-A8B9-183E145E093C}" name="Column7610"/>
    <tableColumn id="7627" xr3:uid="{29216127-26D7-4D09-BC75-301D2903CBD3}" name="Column7611"/>
    <tableColumn id="7628" xr3:uid="{1581F2E1-73B4-4FA3-A320-0539B4D449BE}" name="Column7612"/>
    <tableColumn id="7629" xr3:uid="{A1E57838-C8FB-474E-9C14-97B1FC7E745C}" name="Column7613"/>
    <tableColumn id="7630" xr3:uid="{18A8B864-D68A-42CC-B696-6355F6D358F1}" name="Column7614"/>
    <tableColumn id="7631" xr3:uid="{C76BC1E3-3AA7-4991-91D1-4DCCD64BEBA1}" name="Column7615"/>
    <tableColumn id="7632" xr3:uid="{681B787D-F0F1-48F9-B970-14537B140A0F}" name="Column7616"/>
    <tableColumn id="7633" xr3:uid="{06EAA176-1EFB-4835-9E2A-50DCEDD44E9D}" name="Column7617"/>
    <tableColumn id="7634" xr3:uid="{C0782389-FD3F-4857-B1CE-668155F4B7A8}" name="Column7618"/>
    <tableColumn id="7635" xr3:uid="{F70A88E9-ACF6-40AD-B826-B24E2220345D}" name="Column7619"/>
    <tableColumn id="7636" xr3:uid="{0346E185-3B75-4EE0-8D7A-B6A792CEC135}" name="Column7620"/>
    <tableColumn id="7637" xr3:uid="{0A4898D5-8B94-4929-960D-C3F5C8FE3B9D}" name="Column7621"/>
    <tableColumn id="7638" xr3:uid="{23F0C1D3-6DE4-4508-9452-37CA6219227F}" name="Column7622"/>
    <tableColumn id="7639" xr3:uid="{7B8BE2A0-1E00-446B-B478-47234CBF0512}" name="Column7623"/>
    <tableColumn id="7640" xr3:uid="{0A71856B-37AC-4249-AEB0-4BDC88E262DE}" name="Column7624"/>
    <tableColumn id="7641" xr3:uid="{8B0831F2-BBF5-4044-BF15-C98F9A5F82D8}" name="Column7625"/>
    <tableColumn id="7642" xr3:uid="{8C31C0A7-0D7B-42E4-BF37-001A3D0D7796}" name="Column7626"/>
    <tableColumn id="7643" xr3:uid="{2774CB7B-03BD-40F3-872F-BF76E0FA00D2}" name="Column7627"/>
    <tableColumn id="7644" xr3:uid="{9B667FB7-A5D0-41B8-808B-9EF170B2E1F6}" name="Column7628"/>
    <tableColumn id="7645" xr3:uid="{D494D7A5-E534-4054-BEA8-C218B71EEF27}" name="Column7629"/>
    <tableColumn id="7646" xr3:uid="{8A0F23A3-62D6-470D-846D-98AEC6EF439C}" name="Column7630"/>
    <tableColumn id="7647" xr3:uid="{E9261643-E46C-48D0-8922-45D045AF0A43}" name="Column7631"/>
    <tableColumn id="7648" xr3:uid="{3DFB7CB1-5291-4B36-A666-8321F79F6892}" name="Column7632"/>
    <tableColumn id="7649" xr3:uid="{8BDF9D76-EBD7-46E6-A0A7-24DBB3D235D6}" name="Column7633"/>
    <tableColumn id="7650" xr3:uid="{619AE93F-1CAE-48A0-AF50-AE8CE77D8E0D}" name="Column7634"/>
    <tableColumn id="7651" xr3:uid="{D21C38B2-B20D-4471-B5F9-53B521921D55}" name="Column7635"/>
    <tableColumn id="7652" xr3:uid="{BF86C819-16BF-4E7B-AC39-EE3ADDD49BF3}" name="Column7636"/>
    <tableColumn id="7653" xr3:uid="{569C069C-0938-4041-ABB2-63749992EFC1}" name="Column7637"/>
    <tableColumn id="7654" xr3:uid="{5F5CB917-BD0A-4B02-87A2-8D38A06D5A23}" name="Column7638"/>
    <tableColumn id="7655" xr3:uid="{2BBE993D-5008-4587-A705-96406F85F1E3}" name="Column7639"/>
    <tableColumn id="7656" xr3:uid="{E2C51BAF-C80B-4E0D-B57A-6FD9DCB47A90}" name="Column7640"/>
    <tableColumn id="7657" xr3:uid="{7A45CB1F-1241-475B-908F-F6AF2A8B8CE5}" name="Column7641"/>
    <tableColumn id="7658" xr3:uid="{EC7A10AE-358B-45D1-BB2D-31D8120C69AE}" name="Column7642"/>
    <tableColumn id="7659" xr3:uid="{4BD8AD33-BFDA-4647-90D8-0BEA67B3B0F4}" name="Column7643"/>
    <tableColumn id="7660" xr3:uid="{E9C7F177-6863-4371-B399-1F068664167D}" name="Column7644"/>
    <tableColumn id="7661" xr3:uid="{DDC5DD14-DAB2-4498-A247-2B82127FDD38}" name="Column7645"/>
    <tableColumn id="7662" xr3:uid="{E0699242-EB8E-4908-BC93-F2F40F775796}" name="Column7646"/>
    <tableColumn id="7663" xr3:uid="{1FC9EC2A-560E-45BB-AC25-298E3D03D4B6}" name="Column7647"/>
    <tableColumn id="7664" xr3:uid="{E0E7C355-01E8-401C-AB56-61503BB0220D}" name="Column7648"/>
    <tableColumn id="7665" xr3:uid="{81882B3C-6B76-483B-B43C-BCD6B39F2EF9}" name="Column7649"/>
    <tableColumn id="7666" xr3:uid="{4AA78AC7-D08F-46B4-A8C6-A006F9F5768B}" name="Column7650"/>
    <tableColumn id="7667" xr3:uid="{B4A5539D-8360-48C1-8A5B-F2D8BD431520}" name="Column7651"/>
    <tableColumn id="7668" xr3:uid="{00812102-DA83-4C2D-84FA-CF5F0E80789D}" name="Column7652"/>
    <tableColumn id="7669" xr3:uid="{ACB8EB31-B7A6-4B6D-97C2-CCC27111FE9F}" name="Column7653"/>
    <tableColumn id="7670" xr3:uid="{CBE0B054-E473-401D-AC5A-B5862AE5E455}" name="Column7654"/>
    <tableColumn id="7671" xr3:uid="{BEDABB43-87D2-4BFC-B740-A3FFE7B3684A}" name="Column7655"/>
    <tableColumn id="7672" xr3:uid="{68824196-19BD-40A3-BF7D-B98292C039AF}" name="Column7656"/>
    <tableColumn id="7673" xr3:uid="{9218C354-7CE9-44FD-88CC-700EDDB2C03F}" name="Column7657"/>
    <tableColumn id="7674" xr3:uid="{385337BC-39B8-4E93-B217-3DBAAD32E8E3}" name="Column7658"/>
    <tableColumn id="7675" xr3:uid="{E2570447-667B-483A-8847-902B40369EDD}" name="Column7659"/>
    <tableColumn id="7676" xr3:uid="{2383BB17-4371-42CE-84D5-C4DAC2DCF8F2}" name="Column7660"/>
    <tableColumn id="7677" xr3:uid="{1500C286-B170-4229-8EF3-3F1BF96AC52B}" name="Column7661"/>
    <tableColumn id="7678" xr3:uid="{4C00595C-302D-4A61-A83E-23C7B3F0E1E5}" name="Column7662"/>
    <tableColumn id="7679" xr3:uid="{60331984-0DFC-4986-BFCA-561680649948}" name="Column7663"/>
    <tableColumn id="7680" xr3:uid="{DAC3C1A2-1007-4F48-872F-F4CBFBA16D79}" name="Column7664"/>
    <tableColumn id="7681" xr3:uid="{C969745F-49B6-4ADA-A743-737AAC6FCB7F}" name="Column7665"/>
    <tableColumn id="7682" xr3:uid="{CC9A65D5-4CFE-4409-AB60-C110CC51F39C}" name="Column7666"/>
    <tableColumn id="7683" xr3:uid="{CC932819-FF67-4B39-B5B9-ED63116896DE}" name="Column7667"/>
    <tableColumn id="7684" xr3:uid="{2D7112BF-696A-4FD1-834F-C48E212D5C4F}" name="Column7668"/>
    <tableColumn id="7685" xr3:uid="{48EB4790-8C9A-4DB7-A68B-0DEFCCE0E824}" name="Column7669"/>
    <tableColumn id="7686" xr3:uid="{060389A9-6429-4E7F-B8D5-A2ECFE2FFB26}" name="Column7670"/>
    <tableColumn id="7687" xr3:uid="{5CC2D550-7D54-4EBF-9CA8-27C25553B4E3}" name="Column7671"/>
    <tableColumn id="7688" xr3:uid="{498933AA-3A6C-47A5-84B0-673A93A06D56}" name="Column7672"/>
    <tableColumn id="7689" xr3:uid="{A7A49EB9-2C97-4F14-A824-31397FBD1580}" name="Column7673"/>
    <tableColumn id="7690" xr3:uid="{F4D65C35-6816-4B1F-A1CD-49A2EB808471}" name="Column7674"/>
    <tableColumn id="7691" xr3:uid="{552F6E75-171D-40B8-8751-EA1678FB27A2}" name="Column7675"/>
    <tableColumn id="7692" xr3:uid="{4C75CEB3-3918-4026-BD2A-89C8D8E1BFEA}" name="Column7676"/>
    <tableColumn id="7693" xr3:uid="{C230A5F4-C5FB-4AEB-91D4-958CCEFF9F11}" name="Column7677"/>
    <tableColumn id="7694" xr3:uid="{12DA420F-42F5-4397-8703-066606696CA5}" name="Column7678"/>
    <tableColumn id="7695" xr3:uid="{50560B21-CC72-4BCB-8346-23509A71E4EB}" name="Column7679"/>
    <tableColumn id="7696" xr3:uid="{D2A7E0FE-39C2-453F-A6B9-6890B4E00C35}" name="Column7680"/>
    <tableColumn id="7697" xr3:uid="{37CAE11B-6BC7-4930-B398-7F35B3A8B3DB}" name="Column7681"/>
    <tableColumn id="7698" xr3:uid="{2885776D-7A23-49C4-9603-E793D536EB7F}" name="Column7682"/>
    <tableColumn id="7699" xr3:uid="{244B3B38-8C54-40D9-86A9-BA9E5DF98B81}" name="Column7683"/>
    <tableColumn id="7700" xr3:uid="{7C5E8082-3B89-4F45-9308-DF64D5A6620B}" name="Column7684"/>
    <tableColumn id="7701" xr3:uid="{F2171B96-550F-44ED-9F6E-CC4BF4554238}" name="Column7685"/>
    <tableColumn id="7702" xr3:uid="{3527CF7F-ABDC-4C14-BF07-6FC95DB4A251}" name="Column7686"/>
    <tableColumn id="7703" xr3:uid="{45987031-5F04-490E-AFEE-525BD49F1159}" name="Column7687"/>
    <tableColumn id="7704" xr3:uid="{15C8D4F6-8112-4355-96AC-FB412331819E}" name="Column7688"/>
    <tableColumn id="7705" xr3:uid="{A905F3DF-E52A-45FD-8F04-43ECE25B560A}" name="Column7689"/>
    <tableColumn id="7706" xr3:uid="{199D7D71-F1E7-4F3A-A1D6-3AD6D65B8967}" name="Column7690"/>
    <tableColumn id="7707" xr3:uid="{D9AF1B89-224C-4BD9-ABC4-068B3FD25828}" name="Column7691"/>
    <tableColumn id="7708" xr3:uid="{80F3E28D-3FB1-4FA6-B9AB-7AEAB1AB93E6}" name="Column7692"/>
    <tableColumn id="7709" xr3:uid="{C44F4792-1BAB-412B-95FD-19DCAC3EC7FF}" name="Column7693"/>
    <tableColumn id="7710" xr3:uid="{1D5234B5-DC3B-4C8D-B39C-241A59933C89}" name="Column7694"/>
    <tableColumn id="7711" xr3:uid="{3ECC5CF1-3E38-4C13-A4BF-FE23B50C5B73}" name="Column7695"/>
    <tableColumn id="7712" xr3:uid="{44D583E0-7138-40E1-8723-D6426355F76D}" name="Column7696"/>
    <tableColumn id="7713" xr3:uid="{DD6F2843-91CF-46F4-9B14-944D1D604D76}" name="Column7697"/>
    <tableColumn id="7714" xr3:uid="{3C032859-51C6-4A98-9321-06D0CF9E671E}" name="Column7698"/>
    <tableColumn id="7715" xr3:uid="{40E2A9B0-ADEF-474E-A6AC-98509129951E}" name="Column7699"/>
    <tableColumn id="7716" xr3:uid="{BF9F1210-3A58-4E4B-8E83-D343026FF08C}" name="Column7700"/>
    <tableColumn id="7717" xr3:uid="{D61C6CC0-1C5F-49E4-949E-9DA69976F924}" name="Column7701"/>
    <tableColumn id="7718" xr3:uid="{38BC28C8-F1C7-42E4-8448-68AF04F0B3A4}" name="Column7702"/>
    <tableColumn id="7719" xr3:uid="{70BF898D-8F3A-4D59-BFB4-AF012BB1662B}" name="Column7703"/>
    <tableColumn id="7720" xr3:uid="{289E5247-D6CF-4363-B84D-3AD447E69150}" name="Column7704"/>
    <tableColumn id="7721" xr3:uid="{4D567C49-9D27-4FAC-8A74-F5773CE1B477}" name="Column7705"/>
    <tableColumn id="7722" xr3:uid="{6E999EF0-82C3-4A86-860F-770D748D109E}" name="Column7706"/>
    <tableColumn id="7723" xr3:uid="{D0349882-F4CF-48B7-A828-717E96E4B956}" name="Column7707"/>
    <tableColumn id="7724" xr3:uid="{400FD4D8-A058-4129-8F4B-6BC9DDCBFCAE}" name="Column7708"/>
    <tableColumn id="7725" xr3:uid="{87D55EBC-7E96-4DE9-9410-BEC9E1A4B546}" name="Column7709"/>
    <tableColumn id="7726" xr3:uid="{3CC129F5-E1FF-4731-BF61-B988F617A6C2}" name="Column7710"/>
    <tableColumn id="7727" xr3:uid="{106F9179-BA12-41B2-A220-D06C867E3F2C}" name="Column7711"/>
    <tableColumn id="7728" xr3:uid="{A04854CC-1614-4398-BB93-CFFA44A41C5A}" name="Column7712"/>
    <tableColumn id="7729" xr3:uid="{FE3E9377-432B-4D97-978A-4588515CA933}" name="Column7713"/>
    <tableColumn id="7730" xr3:uid="{A8A7884B-805C-4F68-B323-082A689B7CB1}" name="Column7714"/>
    <tableColumn id="7731" xr3:uid="{A87D7741-2FE4-4090-9AEE-A1FDD6373FF7}" name="Column7715"/>
    <tableColumn id="7732" xr3:uid="{DD4B652F-634C-4F4F-8F7D-0C9DE68772C8}" name="Column7716"/>
    <tableColumn id="7733" xr3:uid="{74773F2F-B3C9-4225-91FD-3436BE31B3F6}" name="Column7717"/>
    <tableColumn id="7734" xr3:uid="{F7FCD5B6-F44E-4AE3-96E6-EB47A5D4A160}" name="Column7718"/>
    <tableColumn id="7735" xr3:uid="{62F85A0E-64EB-4835-AABF-795D504468A8}" name="Column7719"/>
    <tableColumn id="7736" xr3:uid="{AF771976-3F2D-4991-9D57-976B0115F59F}" name="Column7720"/>
    <tableColumn id="7737" xr3:uid="{80401D3F-0A23-44FC-8F8F-54AEB349FA34}" name="Column7721"/>
    <tableColumn id="7738" xr3:uid="{4DE8B2A2-8542-4D93-96C9-11B14AE4F411}" name="Column7722"/>
    <tableColumn id="7739" xr3:uid="{C88723A8-A315-4D59-86FC-96B1E357A76D}" name="Column7723"/>
    <tableColumn id="7740" xr3:uid="{BCC69879-62C0-429F-91CB-BF5C523DD49B}" name="Column7724"/>
    <tableColumn id="7741" xr3:uid="{D5FCD78A-121A-4AD1-A8F0-CA0B8A4860E7}" name="Column7725"/>
    <tableColumn id="7742" xr3:uid="{817D904B-87D0-4B5E-BF0A-498A292439F6}" name="Column7726"/>
    <tableColumn id="7743" xr3:uid="{CBA0EBBF-5F2D-4536-9496-FB4930F82842}" name="Column7727"/>
    <tableColumn id="7744" xr3:uid="{2C770AC5-B5F0-46FE-8425-4EA6AC29267A}" name="Column7728"/>
    <tableColumn id="7745" xr3:uid="{4C663934-836C-4C95-B62F-DB1B3182F513}" name="Column7729"/>
    <tableColumn id="7746" xr3:uid="{497F3F1C-6967-499F-AA69-1261B6C0254D}" name="Column7730"/>
    <tableColumn id="7747" xr3:uid="{57611D58-0659-4977-9E13-82B3AD107F3B}" name="Column7731"/>
    <tableColumn id="7748" xr3:uid="{3094A3FC-1FD0-4BC8-A431-74E7BFA03B30}" name="Column7732"/>
    <tableColumn id="7749" xr3:uid="{2349D153-D3E0-48FF-B24E-FF92E3BA991A}" name="Column7733"/>
    <tableColumn id="7750" xr3:uid="{CE6C793C-33E9-4443-9E00-FBFEC301893A}" name="Column7734"/>
    <tableColumn id="7751" xr3:uid="{2713F089-E951-45D1-873E-D59253E508A4}" name="Column7735"/>
    <tableColumn id="7752" xr3:uid="{106EF4DC-960B-446E-B1BD-9C7CE3065C7A}" name="Column7736"/>
    <tableColumn id="7753" xr3:uid="{DD512705-26F9-4839-943E-51D588B0DBCC}" name="Column7737"/>
    <tableColumn id="7754" xr3:uid="{7BBBD950-BB47-46FB-B070-89EE23B750A5}" name="Column7738"/>
    <tableColumn id="7755" xr3:uid="{A53FA770-593A-4644-B4F9-BFBFFDEA4F23}" name="Column7739"/>
    <tableColumn id="7756" xr3:uid="{A0616A9E-D900-452B-94B9-321E30EBC1D9}" name="Column7740"/>
    <tableColumn id="7757" xr3:uid="{A026F25D-D7C8-48AF-8781-F55BC1792ED3}" name="Column7741"/>
    <tableColumn id="7758" xr3:uid="{FAD2B869-153D-45BB-8680-865EA63B30CE}" name="Column7742"/>
    <tableColumn id="7759" xr3:uid="{E510F170-D7BF-411F-BEFD-5062984A6306}" name="Column7743"/>
    <tableColumn id="7760" xr3:uid="{EC981B4A-B848-4DF6-8CF9-B3814DB79872}" name="Column7744"/>
    <tableColumn id="7761" xr3:uid="{E184199B-A013-42F2-A6CA-FC84E621C77E}" name="Column7745"/>
    <tableColumn id="7762" xr3:uid="{655DFF3B-6013-44FE-BEC8-24894B7FE226}" name="Column7746"/>
    <tableColumn id="7763" xr3:uid="{A7AB475A-3E48-4092-A7AD-0EF3CCD37202}" name="Column7747"/>
    <tableColumn id="7764" xr3:uid="{E1A437C6-5952-4F6F-B520-5760C488C91B}" name="Column7748"/>
    <tableColumn id="7765" xr3:uid="{CE81068B-7237-4CE3-96F5-45DF37867F47}" name="Column7749"/>
    <tableColumn id="7766" xr3:uid="{E6296786-579C-40B2-95E1-FB28A9A082EB}" name="Column7750"/>
    <tableColumn id="7767" xr3:uid="{E93C01B5-D282-431A-8AB4-B2CD56DE8207}" name="Column7751"/>
    <tableColumn id="7768" xr3:uid="{05723B79-B6A9-40AA-9710-8A3DBB278F49}" name="Column7752"/>
    <tableColumn id="7769" xr3:uid="{A2664613-810E-4230-AF77-5BA7987925A0}" name="Column7753"/>
    <tableColumn id="7770" xr3:uid="{13C1AFF6-B0F9-46CF-8980-0D48D771AE66}" name="Column7754"/>
    <tableColumn id="7771" xr3:uid="{EEDA1030-DC2C-46B3-B4F8-37C75CD6A441}" name="Column7755"/>
    <tableColumn id="7772" xr3:uid="{BCD97784-F0AE-4107-B4B3-859495455337}" name="Column7756"/>
    <tableColumn id="7773" xr3:uid="{5E413C00-6ECB-4456-8EE6-7F3283D34D82}" name="Column7757"/>
    <tableColumn id="7774" xr3:uid="{AE3E9D7A-5A29-4EC5-AE1D-19FD5F25A069}" name="Column7758"/>
    <tableColumn id="7775" xr3:uid="{53AD703B-B648-43FB-A76C-A2EF01435096}" name="Column7759"/>
    <tableColumn id="7776" xr3:uid="{9C704216-0106-4188-B337-4EE0E6AA09D1}" name="Column7760"/>
    <tableColumn id="7777" xr3:uid="{361985CD-8C15-48BD-9A51-6228FCE715BD}" name="Column7761"/>
    <tableColumn id="7778" xr3:uid="{A01A3014-EF03-4B32-A2A8-979FC85E525D}" name="Column7762"/>
    <tableColumn id="7779" xr3:uid="{BC171467-AA98-4A85-9806-3CD8F9A03387}" name="Column7763"/>
    <tableColumn id="7780" xr3:uid="{B5234011-D781-43A6-A163-B93BF37D28CB}" name="Column7764"/>
    <tableColumn id="7781" xr3:uid="{ABF6F38F-09C7-4D68-A3D2-3B2B484537CD}" name="Column7765"/>
    <tableColumn id="7782" xr3:uid="{0883AECE-48F6-4EB1-8A17-C0EAA9EF0A37}" name="Column7766"/>
    <tableColumn id="7783" xr3:uid="{DA2A8095-43E6-4EA5-A0B5-5AF276209C28}" name="Column7767"/>
    <tableColumn id="7784" xr3:uid="{5F90005E-E973-4ED3-9D7C-42EB2FDD7AEA}" name="Column7768"/>
    <tableColumn id="7785" xr3:uid="{618A3866-1C74-44B6-B0ED-DEC517853B7B}" name="Column7769"/>
    <tableColumn id="7786" xr3:uid="{B5A98392-F13B-4E8C-8C00-092840B8CAF5}" name="Column7770"/>
    <tableColumn id="7787" xr3:uid="{27E4FFC0-03D9-4B19-8E43-38EEB6EA0511}" name="Column7771"/>
    <tableColumn id="7788" xr3:uid="{2631A806-70DB-4EBC-A0FE-727BEE247888}" name="Column7772"/>
    <tableColumn id="7789" xr3:uid="{CB905647-EF2D-49B2-A069-9FC994D4F7A7}" name="Column7773"/>
    <tableColumn id="7790" xr3:uid="{82289E8D-36D9-46BA-AF88-05977B5AFBC5}" name="Column7774"/>
    <tableColumn id="7791" xr3:uid="{E6750973-D5C1-408C-BB51-7674D0CD0A95}" name="Column7775"/>
    <tableColumn id="7792" xr3:uid="{EF805B72-DE30-4146-836E-88FB3A44E604}" name="Column7776"/>
    <tableColumn id="7793" xr3:uid="{8BECDE45-924F-4814-AE6B-EB8A66713FB0}" name="Column7777"/>
    <tableColumn id="7794" xr3:uid="{5B6D00DA-6468-4D77-B0B7-CFB049C4F3E4}" name="Column7778"/>
    <tableColumn id="7795" xr3:uid="{76CAEC81-2D68-4F50-AF41-7B034EBF063D}" name="Column7779"/>
    <tableColumn id="7796" xr3:uid="{FFB9821E-099D-4CEE-A6DE-B7451099B9D3}" name="Column7780"/>
    <tableColumn id="7797" xr3:uid="{1D2C8AE6-19BA-45FF-B763-E809097B87E6}" name="Column7781"/>
    <tableColumn id="7798" xr3:uid="{17A21B51-64A7-46B1-AF96-4760DE3AF97D}" name="Column7782"/>
    <tableColumn id="7799" xr3:uid="{040DC44E-5029-4D97-8B72-CC3EA680B385}" name="Column7783"/>
    <tableColumn id="7800" xr3:uid="{7D2C5294-059E-4DB1-8DEF-41BE82DFCF10}" name="Column7784"/>
    <tableColumn id="7801" xr3:uid="{884094C3-09EC-4206-B34C-C1C1269D2A5D}" name="Column7785"/>
    <tableColumn id="7802" xr3:uid="{C403EF2E-E4D5-432E-80F9-05EE7E82696F}" name="Column7786"/>
    <tableColumn id="7803" xr3:uid="{ED8F0401-8C6C-464B-B105-85354A29ED1F}" name="Column7787"/>
    <tableColumn id="7804" xr3:uid="{DD64CECA-8A2C-4EAD-80B5-E18BC53902BA}" name="Column7788"/>
    <tableColumn id="7805" xr3:uid="{37693117-482E-451E-99E9-DF03753080AE}" name="Column7789"/>
    <tableColumn id="7806" xr3:uid="{1A6C9B79-E31E-47FB-9158-B64C1EA2A2ED}" name="Column7790"/>
    <tableColumn id="7807" xr3:uid="{D094E0DB-FD35-4183-88CC-F10D9A97FC32}" name="Column7791"/>
    <tableColumn id="7808" xr3:uid="{18E59C49-581A-467A-A163-36B32FF8C71E}" name="Column7792"/>
    <tableColumn id="7809" xr3:uid="{236B5E1C-524D-449B-BA24-1DEC8BF50F12}" name="Column7793"/>
    <tableColumn id="7810" xr3:uid="{894649A7-8754-4CCD-9E67-168492482793}" name="Column7794"/>
    <tableColumn id="7811" xr3:uid="{D20D1F53-BD43-4148-BC22-93045A428C39}" name="Column7795"/>
    <tableColumn id="7812" xr3:uid="{991CDFEE-B536-4247-9948-14E08CEA65E2}" name="Column7796"/>
    <tableColumn id="7813" xr3:uid="{E9D799AA-A683-45E0-A0E8-10647F044954}" name="Column7797"/>
    <tableColumn id="7814" xr3:uid="{6249FADF-82D4-45E6-95B0-0B407F84831D}" name="Column7798"/>
    <tableColumn id="7815" xr3:uid="{1C622D98-6AF0-4607-B8B6-57E59693A1EC}" name="Column7799"/>
    <tableColumn id="7816" xr3:uid="{526B9616-C1FE-47CB-82EB-180A48106696}" name="Column7800"/>
    <tableColumn id="7817" xr3:uid="{34FECE2B-2D17-489A-B553-80DA16893A37}" name="Column7801"/>
    <tableColumn id="7818" xr3:uid="{19075855-12CC-4C1A-85DE-E0C4D3EF88F6}" name="Column7802"/>
    <tableColumn id="7819" xr3:uid="{4AB43B54-4B58-4B5D-9092-261E584CD05A}" name="Column7803"/>
    <tableColumn id="7820" xr3:uid="{BEE0BE6B-6289-44D6-A9D6-BF28024348D6}" name="Column7804"/>
    <tableColumn id="7821" xr3:uid="{55E8F594-3232-4374-8DAC-5F7BE608FA41}" name="Column7805"/>
    <tableColumn id="7822" xr3:uid="{2084EBF6-BF4A-41F9-9640-DAF5E867ED22}" name="Column7806"/>
    <tableColumn id="7823" xr3:uid="{C597C1A2-0A82-40F0-B62B-6A249F6535B0}" name="Column7807"/>
    <tableColumn id="7824" xr3:uid="{509C0C77-D4B8-4FB8-880D-76A832976E92}" name="Column7808"/>
    <tableColumn id="7825" xr3:uid="{7664B475-FDD0-4496-8766-7B24A96FFE1A}" name="Column7809"/>
    <tableColumn id="7826" xr3:uid="{6C80CFF8-0C84-4A20-BB34-53CCAF8D30CE}" name="Column7810"/>
    <tableColumn id="7827" xr3:uid="{22881220-ACE0-49A1-B053-9AE6E9F151F5}" name="Column7811"/>
    <tableColumn id="7828" xr3:uid="{AF6B3170-6BA5-4E89-BDBA-73E9A7D56089}" name="Column7812"/>
    <tableColumn id="7829" xr3:uid="{285D5B4C-A312-4740-8B8C-D031B0D79BC7}" name="Column7813"/>
    <tableColumn id="7830" xr3:uid="{261D0358-8C20-41BD-B7FA-041F4E94F4CE}" name="Column7814"/>
    <tableColumn id="7831" xr3:uid="{34D3C70D-1331-4988-8E08-C42B40B13881}" name="Column7815"/>
    <tableColumn id="7832" xr3:uid="{41583760-1DB8-47F0-9DD0-4962E7F075DE}" name="Column7816"/>
    <tableColumn id="7833" xr3:uid="{6FCA6AC3-F432-46AD-B7C4-A1A44DB5B811}" name="Column7817"/>
    <tableColumn id="7834" xr3:uid="{0C4E14C8-B8DD-47D9-AF53-2C554260BDA5}" name="Column7818"/>
    <tableColumn id="7835" xr3:uid="{02433017-6802-4AD3-99CD-E0F178886C99}" name="Column7819"/>
    <tableColumn id="7836" xr3:uid="{D83BA39D-90DD-4BFE-886E-430F00D0AEA2}" name="Column7820"/>
    <tableColumn id="7837" xr3:uid="{9B0C6BEF-58D9-47CE-8D3B-B99F7446A505}" name="Column7821"/>
    <tableColumn id="7838" xr3:uid="{7869FF28-A820-4B71-967B-CAF62B969697}" name="Column7822"/>
    <tableColumn id="7839" xr3:uid="{63C825F4-0738-4CD2-B7C3-DE81ED21DE09}" name="Column7823"/>
    <tableColumn id="7840" xr3:uid="{74E36DA9-63F2-4F78-8DA9-F58F58229DDA}" name="Column7824"/>
    <tableColumn id="7841" xr3:uid="{3CFCD5FD-51BF-495C-85BF-975F91A3A1A6}" name="Column7825"/>
    <tableColumn id="7842" xr3:uid="{F8339F34-AF5A-46BE-AE1E-FB8ED40A052E}" name="Column7826"/>
    <tableColumn id="7843" xr3:uid="{A7C565EB-EB2D-44AE-A020-7F3A997DAB09}" name="Column7827"/>
    <tableColumn id="7844" xr3:uid="{79E46F73-1167-45B4-9F61-CEC8C80F8AF6}" name="Column7828"/>
    <tableColumn id="7845" xr3:uid="{90EA7DF4-236B-4BD4-9552-014AFAE66103}" name="Column7829"/>
    <tableColumn id="7846" xr3:uid="{9AAE603F-786F-4652-AE0D-D85E24B814A1}" name="Column7830"/>
    <tableColumn id="7847" xr3:uid="{167C8F89-4193-49B1-9A02-8945F8DBCB8C}" name="Column7831"/>
    <tableColumn id="7848" xr3:uid="{8A1B24E7-E218-41F4-A1B9-E31A4E6CC3CD}" name="Column7832"/>
    <tableColumn id="7849" xr3:uid="{02CBFF01-23DB-4758-9737-0D8184D2C488}" name="Column7833"/>
    <tableColumn id="7850" xr3:uid="{ED7B21C3-6463-4759-AB44-6D1836265D40}" name="Column7834"/>
    <tableColumn id="7851" xr3:uid="{B210432E-C0A7-467E-A88D-676585077B3A}" name="Column7835"/>
    <tableColumn id="7852" xr3:uid="{C4C73778-F3A3-4FBC-B399-58E6C7F42105}" name="Column7836"/>
    <tableColumn id="7853" xr3:uid="{D6BF6665-DE0C-4380-9189-BCFB64EC7ED8}" name="Column7837"/>
    <tableColumn id="7854" xr3:uid="{789A530C-1805-4911-A3E8-DB6EDDC927D2}" name="Column7838"/>
    <tableColumn id="7855" xr3:uid="{A08AD5B4-CCA0-47FF-805E-E55FA4510DF1}" name="Column7839"/>
    <tableColumn id="7856" xr3:uid="{0F59AC5A-B03F-4E92-9BFA-20D2C95AEF1C}" name="Column7840"/>
    <tableColumn id="7857" xr3:uid="{F8217702-581F-485A-8BB4-D3B4691EAC53}" name="Column7841"/>
    <tableColumn id="7858" xr3:uid="{CDC0F2C1-814A-4901-83BB-6CB5E04851A0}" name="Column7842"/>
    <tableColumn id="7859" xr3:uid="{C6D00BF3-B356-4B8C-B09F-22F4466D0304}" name="Column7843"/>
    <tableColumn id="7860" xr3:uid="{A8B9387B-F3F5-4160-BE49-691DC355316C}" name="Column7844"/>
    <tableColumn id="7861" xr3:uid="{BF21CA4D-4976-43E0-A45C-1774B2F99432}" name="Column7845"/>
    <tableColumn id="7862" xr3:uid="{219DBCE1-BB14-47EA-B90E-7936D5BAFCCC}" name="Column7846"/>
    <tableColumn id="7863" xr3:uid="{29FD6763-86F8-40AF-988E-517CA516D43D}" name="Column7847"/>
    <tableColumn id="7864" xr3:uid="{40A428BE-9D90-4A8C-BB5C-47CCA0A6EB38}" name="Column7848"/>
    <tableColumn id="7865" xr3:uid="{4340C00E-4A8C-4813-83CE-F9778C133F10}" name="Column7849"/>
    <tableColumn id="7866" xr3:uid="{CAC7CEAA-7942-475E-A0AF-6111711B6C34}" name="Column7850"/>
    <tableColumn id="7867" xr3:uid="{4EA09464-4C99-4474-AB89-F72277732A53}" name="Column7851"/>
    <tableColumn id="7868" xr3:uid="{4C1B6C00-FF3B-41AA-97A2-66373EFA551A}" name="Column7852"/>
    <tableColumn id="7869" xr3:uid="{C3C63BE8-FE22-4E08-9622-6AE6F502E896}" name="Column7853"/>
    <tableColumn id="7870" xr3:uid="{8BEFF6AC-E70A-4FA5-8522-F49E5575CDD1}" name="Column7854"/>
    <tableColumn id="7871" xr3:uid="{0EA702BF-8EB5-4AC3-B364-65CDA4D76F3B}" name="Column7855"/>
    <tableColumn id="7872" xr3:uid="{C8F40A43-652C-4441-A9B2-58744AC2ADD1}" name="Column7856"/>
    <tableColumn id="7873" xr3:uid="{920D89DC-739A-4E1C-A31E-D09548ED3D06}" name="Column7857"/>
    <tableColumn id="7874" xr3:uid="{BBD6402C-A297-4533-8A6D-2B04BFF2B9FA}" name="Column7858"/>
    <tableColumn id="7875" xr3:uid="{A529FC03-14EC-415F-811A-CDF124E63A7C}" name="Column7859"/>
    <tableColumn id="7876" xr3:uid="{87D6D8B7-6554-4AE1-94A3-082E26355EFC}" name="Column7860"/>
    <tableColumn id="7877" xr3:uid="{935A70B7-D304-4C2C-AD69-57EC9F09F0FF}" name="Column7861"/>
    <tableColumn id="7878" xr3:uid="{489EA181-9F58-4F1B-8323-13195519587D}" name="Column7862"/>
    <tableColumn id="7879" xr3:uid="{9CC00351-747B-4013-AEE9-3704A5244D31}" name="Column7863"/>
    <tableColumn id="7880" xr3:uid="{F7786AD9-79F4-4DFD-BFFB-3BF2F05C022F}" name="Column7864"/>
    <tableColumn id="7881" xr3:uid="{FFB9D182-6980-458A-B92D-1DE2C7F5873C}" name="Column7865"/>
    <tableColumn id="7882" xr3:uid="{1E471C09-D726-4C8F-B3DF-CCA6545B751D}" name="Column7866"/>
    <tableColumn id="7883" xr3:uid="{8D6EC928-B7D4-4595-B539-3DA80C610540}" name="Column7867"/>
    <tableColumn id="7884" xr3:uid="{445471F1-0DC5-4326-91DF-717E7F875484}" name="Column7868"/>
    <tableColumn id="7885" xr3:uid="{F6FFB1E1-A99A-46B5-832C-B89EF53A43F3}" name="Column7869"/>
    <tableColumn id="7886" xr3:uid="{B9478823-584E-48D8-9F1F-0A907453AF7E}" name="Column7870"/>
    <tableColumn id="7887" xr3:uid="{7D14DCD2-7BA6-4BC6-AC83-D7A639D59107}" name="Column7871"/>
    <tableColumn id="7888" xr3:uid="{B174234A-AD2B-4A18-A1DE-CBC9A69029D1}" name="Column7872"/>
    <tableColumn id="7889" xr3:uid="{2E533F77-AEAF-4051-B900-46DCE8D49C5E}" name="Column7873"/>
    <tableColumn id="7890" xr3:uid="{46CD18AB-47B6-45D2-B45A-9B9589616A5E}" name="Column7874"/>
    <tableColumn id="7891" xr3:uid="{C940C085-CC86-4921-BC22-4F2D9C4F922E}" name="Column7875"/>
    <tableColumn id="7892" xr3:uid="{923CEF48-6265-4BE9-A8E0-FF56CE84D74F}" name="Column7876"/>
    <tableColumn id="7893" xr3:uid="{42F2582C-553E-4694-B59D-E4272848223C}" name="Column7877"/>
    <tableColumn id="7894" xr3:uid="{356A41DC-8768-418B-A991-9893E15137FB}" name="Column7878"/>
    <tableColumn id="7895" xr3:uid="{8A750BAD-A9D8-409A-AEDB-C4C424236B52}" name="Column7879"/>
    <tableColumn id="7896" xr3:uid="{0180880F-FF88-4F00-AE6C-2207E124C5B3}" name="Column7880"/>
    <tableColumn id="7897" xr3:uid="{C8575828-288F-465F-AD26-43243CF3FA5C}" name="Column7881"/>
    <tableColumn id="7898" xr3:uid="{D1A9C752-AEC4-4F61-9310-4BB2C7610D75}" name="Column7882"/>
    <tableColumn id="7899" xr3:uid="{9290959E-FAFE-4952-8AA9-A6F9B25C7DA0}" name="Column7883"/>
    <tableColumn id="7900" xr3:uid="{BF2C96F1-DE20-4022-A683-F99BD03DC31F}" name="Column7884"/>
    <tableColumn id="7901" xr3:uid="{8467EF2F-8BBB-4440-9527-7A9FC3957E78}" name="Column7885"/>
    <tableColumn id="7902" xr3:uid="{340614D3-A943-4974-9226-E42003D11831}" name="Column7886"/>
    <tableColumn id="7903" xr3:uid="{1980B5C7-1C97-42A8-AE52-B0FAB45AE1DF}" name="Column7887"/>
    <tableColumn id="7904" xr3:uid="{33ED9BC6-F6E9-4857-BD9C-03DE5CCD6EA7}" name="Column7888"/>
    <tableColumn id="7905" xr3:uid="{5B4052D5-D751-48DE-8F10-56992356F9AC}" name="Column7889"/>
    <tableColumn id="7906" xr3:uid="{2D172CC7-C960-47EC-B23F-6CBBD7159C36}" name="Column7890"/>
    <tableColumn id="7907" xr3:uid="{110F0554-65D4-439C-A25C-C74C43D3F45C}" name="Column7891"/>
    <tableColumn id="7908" xr3:uid="{2140D218-8AAE-4B7F-94E3-DCF2A2172633}" name="Column7892"/>
    <tableColumn id="7909" xr3:uid="{22789F25-FCFC-41B6-96AE-45E6AC649F38}" name="Column7893"/>
    <tableColumn id="7910" xr3:uid="{B6C388AB-6932-4860-A0EC-F723A01C7289}" name="Column7894"/>
    <tableColumn id="7911" xr3:uid="{5276A6AB-025E-4FD2-87E5-748CA240610A}" name="Column7895"/>
    <tableColumn id="7912" xr3:uid="{7567CA9D-063B-4474-9A2E-562190F4673E}" name="Column7896"/>
    <tableColumn id="7913" xr3:uid="{0101D45C-AB09-492A-B685-1F2E7379E102}" name="Column7897"/>
    <tableColumn id="7914" xr3:uid="{D332A738-F6CE-48FD-BFE3-AE12141DF992}" name="Column7898"/>
    <tableColumn id="7915" xr3:uid="{36C130D2-7A67-4533-8607-397ACF9AA942}" name="Column7899"/>
    <tableColumn id="7916" xr3:uid="{439D2E7C-04C1-4BFC-9128-AA759BBF1E2B}" name="Column7900"/>
    <tableColumn id="7917" xr3:uid="{98082006-777F-4571-9104-BC60CCDDC1B0}" name="Column7901"/>
    <tableColumn id="7918" xr3:uid="{7B387C50-C261-4B2F-8CE0-A08AF8F056DF}" name="Column7902"/>
    <tableColumn id="7919" xr3:uid="{E1F7EEC0-42AD-430C-935F-C435B89C3DCC}" name="Column7903"/>
    <tableColumn id="7920" xr3:uid="{011BBACA-ADF4-44D1-9B1F-088AAD487033}" name="Column7904"/>
    <tableColumn id="7921" xr3:uid="{5D81B9A3-2D57-448C-83FA-26DDF5DDA624}" name="Column7905"/>
    <tableColumn id="7922" xr3:uid="{EC844925-0F4A-4135-8042-374C4B2CB67C}" name="Column7906"/>
    <tableColumn id="7923" xr3:uid="{42019903-BE25-4A1C-B788-89DC197350B5}" name="Column7907"/>
    <tableColumn id="7924" xr3:uid="{7C78EC93-BF8C-4B14-804E-12B618FBB166}" name="Column7908"/>
    <tableColumn id="7925" xr3:uid="{7630A83E-25EF-4E39-860D-AA2B7D5D6022}" name="Column7909"/>
    <tableColumn id="7926" xr3:uid="{5D9683D7-747D-4BC1-A129-6B00D1964684}" name="Column7910"/>
    <tableColumn id="7927" xr3:uid="{61782289-8821-4AFA-B0DE-33A1483B1F08}" name="Column7911"/>
    <tableColumn id="7928" xr3:uid="{A694DED1-6777-487F-84DE-4981561E5EC5}" name="Column7912"/>
    <tableColumn id="7929" xr3:uid="{98A572DF-D5D2-4E8F-90B4-B825858ACBC1}" name="Column7913"/>
    <tableColumn id="7930" xr3:uid="{88E92D7A-3AD1-4346-BF49-6BAA961049B2}" name="Column7914"/>
    <tableColumn id="7931" xr3:uid="{F928E55F-E4EA-42C6-A097-349EC6A6627F}" name="Column7915"/>
    <tableColumn id="7932" xr3:uid="{30634D00-A980-417C-9C7A-205B7593114D}" name="Column7916"/>
    <tableColumn id="7933" xr3:uid="{C6AD8620-4D45-487B-BB42-96D504EF6B2B}" name="Column7917"/>
    <tableColumn id="7934" xr3:uid="{41C201C7-0BAD-4958-B92A-5389FA1AFF83}" name="Column7918"/>
    <tableColumn id="7935" xr3:uid="{270EFD6A-E695-40E8-B293-E995D3FBC08D}" name="Column7919"/>
    <tableColumn id="7936" xr3:uid="{42F397BF-067A-40C0-BA9C-E546A14362BC}" name="Column7920"/>
    <tableColumn id="7937" xr3:uid="{7C7000F4-5054-4FDE-BE61-3C6A73F4ED57}" name="Column7921"/>
    <tableColumn id="7938" xr3:uid="{03BA97DF-D9B6-4A3D-B9FC-86D5E1B6D5A8}" name="Column7922"/>
    <tableColumn id="7939" xr3:uid="{EFA2BB80-64F8-4533-A2CA-CFC2BB3F9F5C}" name="Column7923"/>
    <tableColumn id="7940" xr3:uid="{5DBA8722-7E21-456D-ADC8-709F67BC737E}" name="Column7924"/>
    <tableColumn id="7941" xr3:uid="{FF15364A-016E-41A4-AE11-AB6C58280294}" name="Column7925"/>
    <tableColumn id="7942" xr3:uid="{2A7D7971-4CCC-42DE-B225-A479964C9346}" name="Column7926"/>
    <tableColumn id="7943" xr3:uid="{AC41FBDB-52A8-4E44-8105-9FAEE06E647D}" name="Column7927"/>
    <tableColumn id="7944" xr3:uid="{1E07896A-B436-4D9B-8502-E5CFCB073B7B}" name="Column7928"/>
    <tableColumn id="7945" xr3:uid="{547D8CA5-0BE7-413A-9DA3-2D65426405E1}" name="Column7929"/>
    <tableColumn id="7946" xr3:uid="{ECF6648C-2D49-4E7F-9C5F-06EFD5918556}" name="Column7930"/>
    <tableColumn id="7947" xr3:uid="{AF0BDFF5-FB46-4874-B5CE-9FE82BFA0825}" name="Column7931"/>
    <tableColumn id="7948" xr3:uid="{CCA11DAD-05C1-4F09-9C60-97DF0B9C971A}" name="Column7932"/>
    <tableColumn id="7949" xr3:uid="{A61C82B7-C454-41C8-B4C8-89178BE44413}" name="Column7933"/>
    <tableColumn id="7950" xr3:uid="{94A2B824-93AB-47B0-8168-467804402C4C}" name="Column7934"/>
    <tableColumn id="7951" xr3:uid="{F9F63512-7F9F-4A0B-8AD3-1A69E3117535}" name="Column7935"/>
    <tableColumn id="7952" xr3:uid="{982CE010-E0CD-4E12-98CF-6CA8424CB51C}" name="Column7936"/>
    <tableColumn id="7953" xr3:uid="{E6D329E5-F11C-480A-8942-32BF80C6A024}" name="Column7937"/>
    <tableColumn id="7954" xr3:uid="{9EAE07BE-DABB-432E-84D8-55C0BEF602AD}" name="Column7938"/>
    <tableColumn id="7955" xr3:uid="{D7648103-4B17-4137-BA17-B3F2C3BC4F90}" name="Column7939"/>
    <tableColumn id="7956" xr3:uid="{397E945A-28AE-419F-9E22-EB38B77E2D04}" name="Column7940"/>
    <tableColumn id="7957" xr3:uid="{A82D196F-2EE9-403C-83A0-4986893AB096}" name="Column7941"/>
    <tableColumn id="7958" xr3:uid="{98844146-5AAD-44A9-A2CE-7D5C88C7A010}" name="Column7942"/>
    <tableColumn id="7959" xr3:uid="{07780372-1571-4F3E-8868-4E6542C816B2}" name="Column7943"/>
    <tableColumn id="7960" xr3:uid="{772C39F6-05A3-47E0-811C-6BBFDB960501}" name="Column7944"/>
    <tableColumn id="7961" xr3:uid="{B1B94EAB-1CE0-4FDE-8600-B942BD61B5BA}" name="Column7945"/>
    <tableColumn id="7962" xr3:uid="{55265845-CB94-4A37-9874-FC118C326171}" name="Column7946"/>
    <tableColumn id="7963" xr3:uid="{06C53057-F980-4859-BDB5-45A7B6A78445}" name="Column7947"/>
    <tableColumn id="7964" xr3:uid="{D82EC3BB-6584-4CEE-900A-83B0C8327DC1}" name="Column7948"/>
    <tableColumn id="7965" xr3:uid="{CF3DD03D-1F09-44A4-AC2E-F8F9F83F3D17}" name="Column7949"/>
    <tableColumn id="7966" xr3:uid="{355D1226-7968-4EAA-AAA6-642EBB75F1E3}" name="Column7950"/>
    <tableColumn id="7967" xr3:uid="{295B07B6-F163-4273-89EB-96625AFD0A0F}" name="Column7951"/>
    <tableColumn id="7968" xr3:uid="{7AB1B94E-67FD-4F94-A655-F273E7A00472}" name="Column7952"/>
    <tableColumn id="7969" xr3:uid="{C709786E-8E60-4097-BE6A-DE0D7C226B13}" name="Column7953"/>
    <tableColumn id="7970" xr3:uid="{509DE227-D252-42EC-8327-BBD7ACE91214}" name="Column7954"/>
    <tableColumn id="7971" xr3:uid="{E8952F20-8302-424B-A3B1-B9A70C7D52FF}" name="Column7955"/>
    <tableColumn id="7972" xr3:uid="{E59070DF-C3D4-4A33-8D5D-64A7B67A593D}" name="Column7956"/>
    <tableColumn id="7973" xr3:uid="{B4AAB688-5F88-4BA3-83B6-45BBB451966C}" name="Column7957"/>
    <tableColumn id="7974" xr3:uid="{2A8F4ABD-E937-4061-AB1C-5D2B9851964C}" name="Column7958"/>
    <tableColumn id="7975" xr3:uid="{B963DC06-DD5D-483F-BF10-EA36B9955924}" name="Column7959"/>
    <tableColumn id="7976" xr3:uid="{C4057CB3-855A-4890-8B90-ECB667A72F43}" name="Column7960"/>
    <tableColumn id="7977" xr3:uid="{D20AAD08-6919-427E-9925-DB034BC4C316}" name="Column7961"/>
    <tableColumn id="7978" xr3:uid="{84C88FDB-C03A-4C58-BFBC-161EB52052DB}" name="Column7962"/>
    <tableColumn id="7979" xr3:uid="{4AC9EA26-AFE4-43E8-BFB4-3D06E59C46D7}" name="Column7963"/>
    <tableColumn id="7980" xr3:uid="{3B62DAB8-3143-4591-883C-18C433DA4BDB}" name="Column7964"/>
    <tableColumn id="7981" xr3:uid="{847666F1-F9A8-4532-BD1F-6246873531AD}" name="Column7965"/>
    <tableColumn id="7982" xr3:uid="{B31999E6-DB9C-4067-A3EA-931D631B3B9F}" name="Column7966"/>
    <tableColumn id="7983" xr3:uid="{B0D50335-13AE-429D-8775-DB30B4897868}" name="Column7967"/>
    <tableColumn id="7984" xr3:uid="{CFC7BC01-E485-4674-86F6-72ECD79C5C0C}" name="Column7968"/>
    <tableColumn id="7985" xr3:uid="{507B043F-62E5-48EA-B116-17AE68211A90}" name="Column7969"/>
    <tableColumn id="7986" xr3:uid="{5F4BD0D7-7C4C-45FB-A1D7-BC91F4EFCF53}" name="Column7970"/>
    <tableColumn id="7987" xr3:uid="{473DF65C-F982-4EC4-B557-E9EAB2E1F771}" name="Column7971"/>
    <tableColumn id="7988" xr3:uid="{7942F807-F793-477E-9CB5-1AAC1A803EE5}" name="Column7972"/>
    <tableColumn id="7989" xr3:uid="{B33622E9-6FEF-4735-B34B-774269C51744}" name="Column7973"/>
    <tableColumn id="7990" xr3:uid="{73187E97-A0DD-4ACF-920F-AE31E0D9E5D9}" name="Column7974"/>
    <tableColumn id="7991" xr3:uid="{5A33C6D2-15B1-4CD1-9A49-FD12F2940CE9}" name="Column7975"/>
    <tableColumn id="7992" xr3:uid="{6E306418-4E01-4152-8757-26AC7DC565DD}" name="Column7976"/>
    <tableColumn id="7993" xr3:uid="{F2997A3D-41B1-4A61-B0BE-EFC5CC77D00B}" name="Column7977"/>
    <tableColumn id="7994" xr3:uid="{1357C5E2-D1E2-4DAE-AA0D-2E4310EDCF1E}" name="Column7978"/>
    <tableColumn id="7995" xr3:uid="{2F0B18AC-D6A3-4D92-93CE-8CB20E5D8CD8}" name="Column7979"/>
    <tableColumn id="7996" xr3:uid="{F0F36B88-BCB8-410D-B1E2-1032ACF8C1C0}" name="Column7980"/>
    <tableColumn id="7997" xr3:uid="{3DC5F6F7-559D-4B4E-838E-94C8E8AF944A}" name="Column7981"/>
    <tableColumn id="7998" xr3:uid="{EDE9220F-13FC-4BD4-9876-6DE0E94ED122}" name="Column7982"/>
    <tableColumn id="7999" xr3:uid="{FE78E9A7-EAFB-47A7-911D-0B7C5F3064F2}" name="Column7983"/>
    <tableColumn id="8000" xr3:uid="{C30DD137-FAF1-41EC-B0E1-F1A75802421C}" name="Column7984"/>
    <tableColumn id="8001" xr3:uid="{D02C256C-C7B2-492A-ACA1-EFBBDB651BBD}" name="Column7985"/>
    <tableColumn id="8002" xr3:uid="{A0874901-BA2E-46B0-8817-8C0FBF757338}" name="Column7986"/>
    <tableColumn id="8003" xr3:uid="{892BF1B4-7166-478E-AE72-D0720E230ADF}" name="Column7987"/>
    <tableColumn id="8004" xr3:uid="{EEC13299-EE1C-43B1-982D-B7053EABB1CF}" name="Column7988"/>
    <tableColumn id="8005" xr3:uid="{FDE19273-88A6-4F2F-A9A2-76E4816346EE}" name="Column7989"/>
    <tableColumn id="8006" xr3:uid="{73366DE5-8C53-44EE-8096-15CF5C7EC4CC}" name="Column7990"/>
    <tableColumn id="8007" xr3:uid="{4A1456AE-3EB3-46AB-A2AC-620FA384142A}" name="Column7991"/>
    <tableColumn id="8008" xr3:uid="{22392337-864C-4379-8E0F-5EB435CA71DC}" name="Column7992"/>
    <tableColumn id="8009" xr3:uid="{374E0CBF-430B-4F44-8241-1D3D720DAD75}" name="Column7993"/>
    <tableColumn id="8010" xr3:uid="{006B02A5-5E8B-400B-AE21-E843FA151D38}" name="Column7994"/>
    <tableColumn id="8011" xr3:uid="{5F6E0A2B-36C9-482B-AF8C-A032F159BCC9}" name="Column7995"/>
    <tableColumn id="8012" xr3:uid="{2E00A36C-5AEA-40FA-8F76-43722B0F783A}" name="Column7996"/>
    <tableColumn id="8013" xr3:uid="{A393D30B-375F-4914-9C7A-DA0E538EE8B5}" name="Column7997"/>
    <tableColumn id="8014" xr3:uid="{83E27AA7-363A-4C6D-8EB5-21F8DE0B9173}" name="Column7998"/>
    <tableColumn id="8015" xr3:uid="{7B8BFFA1-7D19-405F-8F9C-732686A0948E}" name="Column7999"/>
    <tableColumn id="8016" xr3:uid="{2838A6A4-655C-4F77-92F3-3D0345D4A200}" name="Column8000"/>
    <tableColumn id="8017" xr3:uid="{BA70A552-86C8-4542-B98D-07808372D95A}" name="Column8001"/>
    <tableColumn id="8018" xr3:uid="{AEE03EF2-CAB9-455B-9694-2B214C325ACC}" name="Column8002"/>
    <tableColumn id="8019" xr3:uid="{E99C200B-62FB-4828-86AC-1BC7076B6D60}" name="Column8003"/>
    <tableColumn id="8020" xr3:uid="{AB20FDBD-F568-4A3A-A2F1-9F72042C412C}" name="Column8004"/>
    <tableColumn id="8021" xr3:uid="{B887B735-4ACC-44CB-84C2-BE80B96D6209}" name="Column8005"/>
    <tableColumn id="8022" xr3:uid="{23CCBA57-8830-42B3-B534-7673E296D3DF}" name="Column8006"/>
    <tableColumn id="8023" xr3:uid="{D03D37C4-2531-494B-9B2D-595D2E63D3E3}" name="Column8007"/>
    <tableColumn id="8024" xr3:uid="{156E78DD-9FA0-4F33-BFBB-0B64759802B5}" name="Column8008"/>
    <tableColumn id="8025" xr3:uid="{8C2953F5-EF2C-4AC5-8CF8-EC2C4BEA4326}" name="Column8009"/>
    <tableColumn id="8026" xr3:uid="{4D1AA97F-937D-45C1-B801-300449716D1F}" name="Column8010"/>
    <tableColumn id="8027" xr3:uid="{BCB1F3E2-8DA3-4E25-8531-D0CE926B5588}" name="Column8011"/>
    <tableColumn id="8028" xr3:uid="{9C8DE632-01F0-4CD2-815A-E292148D24C9}" name="Column8012"/>
    <tableColumn id="8029" xr3:uid="{FD6CE245-B12A-4ECC-8015-2C7566378A80}" name="Column8013"/>
    <tableColumn id="8030" xr3:uid="{AF784B95-16F8-4E05-8FA5-3985D3AFA933}" name="Column8014"/>
    <tableColumn id="8031" xr3:uid="{0589D9B9-9D90-4A92-BB80-471B889FA65C}" name="Column8015"/>
    <tableColumn id="8032" xr3:uid="{5D9A40B2-248D-4038-9E37-AA805CBCAF52}" name="Column8016"/>
    <tableColumn id="8033" xr3:uid="{EFBD1805-57E4-4E67-B5EB-1E7B0F009B29}" name="Column8017"/>
    <tableColumn id="8034" xr3:uid="{E417F196-9571-469B-AF6A-46DB44394331}" name="Column8018"/>
    <tableColumn id="8035" xr3:uid="{E1CDC8F2-58BE-491F-A2BF-BFAECB733440}" name="Column8019"/>
    <tableColumn id="8036" xr3:uid="{0CCA2D4F-2838-4783-9117-C606354D57AC}" name="Column8020"/>
    <tableColumn id="8037" xr3:uid="{A66F9F88-0B82-4213-BEE0-546895AC59D2}" name="Column8021"/>
    <tableColumn id="8038" xr3:uid="{0CBF1A4B-48B6-48CB-BC9F-FF5D9DC2FBF4}" name="Column8022"/>
    <tableColumn id="8039" xr3:uid="{0DB958B9-7AF6-4526-A149-D307729A8D53}" name="Column8023"/>
    <tableColumn id="8040" xr3:uid="{1EE92704-2675-41A9-9BFD-C705F37725FE}" name="Column8024"/>
    <tableColumn id="8041" xr3:uid="{6EC9207E-7CB5-492B-9BE3-7B4B079A3226}" name="Column8025"/>
    <tableColumn id="8042" xr3:uid="{6509A3DE-4740-4715-8C38-B23CB153F0F2}" name="Column8026"/>
    <tableColumn id="8043" xr3:uid="{001279F7-3FA4-4785-B3B3-578E737AC04A}" name="Column8027"/>
    <tableColumn id="8044" xr3:uid="{CB90E3D1-0F0A-454A-A821-9EBA178CC19F}" name="Column8028"/>
    <tableColumn id="8045" xr3:uid="{6CB1A194-F936-457A-9EE8-A5EFBCCC81B5}" name="Column8029"/>
    <tableColumn id="8046" xr3:uid="{6AC215A3-1DF3-4B16-9B8B-DEFD13F68E36}" name="Column8030"/>
    <tableColumn id="8047" xr3:uid="{5455389F-8F67-4A97-9D31-D3DEDC6BDFFD}" name="Column8031"/>
    <tableColumn id="8048" xr3:uid="{AF43230C-A154-4B5F-B79A-D6A322C9FF69}" name="Column8032"/>
    <tableColumn id="8049" xr3:uid="{89511D5B-A31F-463C-AAA5-3A2D171A3AF3}" name="Column8033"/>
    <tableColumn id="8050" xr3:uid="{F99B2C56-F29C-48C0-B716-B1F5D94E154C}" name="Column8034"/>
    <tableColumn id="8051" xr3:uid="{68411D50-5045-43CC-AD1F-3B522CB14E3A}" name="Column8035"/>
    <tableColumn id="8052" xr3:uid="{C28082C1-790C-4B37-B0EB-1C6D4C104A64}" name="Column8036"/>
    <tableColumn id="8053" xr3:uid="{57971907-EC78-4993-8957-024A0CB5DA57}" name="Column8037"/>
    <tableColumn id="8054" xr3:uid="{DE91E21D-538A-4979-80C1-0EE59A19A63C}" name="Column8038"/>
    <tableColumn id="8055" xr3:uid="{2E922393-1D02-46D9-A563-BBE2F5CF517D}" name="Column8039"/>
    <tableColumn id="8056" xr3:uid="{88282925-59E1-4D97-9849-83C0351B353D}" name="Column8040"/>
    <tableColumn id="8057" xr3:uid="{1650E462-1996-4644-A8CC-09B308AD80E4}" name="Column8041"/>
    <tableColumn id="8058" xr3:uid="{6BA3DE7D-6EC7-4010-A98F-25B695601C40}" name="Column8042"/>
    <tableColumn id="8059" xr3:uid="{057CB324-96AA-4408-8BBF-BF7A20CF4FE2}" name="Column8043"/>
    <tableColumn id="8060" xr3:uid="{2A0FDFA6-B768-4374-B4FF-DC732C2CC841}" name="Column8044"/>
    <tableColumn id="8061" xr3:uid="{8D2FE9DC-24FA-4A01-B960-61F2D0852AA9}" name="Column8045"/>
    <tableColumn id="8062" xr3:uid="{F3196767-B3A8-461C-A53D-679E2CAF7424}" name="Column8046"/>
    <tableColumn id="8063" xr3:uid="{B45CD323-0334-4AC1-94B7-9A1B187A65D7}" name="Column8047"/>
    <tableColumn id="8064" xr3:uid="{6047F198-DBE6-4E13-B369-E0686978E936}" name="Column8048"/>
    <tableColumn id="8065" xr3:uid="{EDEDC2F0-EFEA-485D-8814-89E49FC5D02C}" name="Column8049"/>
    <tableColumn id="8066" xr3:uid="{7744353C-CA97-4675-969E-730201403F6B}" name="Column8050"/>
    <tableColumn id="8067" xr3:uid="{55379F17-C368-4C52-92E3-509082FC9BA0}" name="Column8051"/>
    <tableColumn id="8068" xr3:uid="{633E59F2-7139-47E0-87DB-685E3BA357C1}" name="Column8052"/>
    <tableColumn id="8069" xr3:uid="{0198EE99-9489-4757-BD48-B52FDFEAC478}" name="Column8053"/>
    <tableColumn id="8070" xr3:uid="{298F5290-F4D2-4AB4-9445-761F79ECB3BC}" name="Column8054"/>
    <tableColumn id="8071" xr3:uid="{E6E0D341-37A5-4C21-8D9C-79131F7A9539}" name="Column8055"/>
    <tableColumn id="8072" xr3:uid="{D1F2F712-F3D1-4B37-BFB6-30A2A93D8B98}" name="Column8056"/>
    <tableColumn id="8073" xr3:uid="{27C30D03-AA93-479E-9882-AF5D328DC450}" name="Column8057"/>
    <tableColumn id="8074" xr3:uid="{EBAEB8CA-CB9C-4808-B841-F97A68CBBA75}" name="Column8058"/>
    <tableColumn id="8075" xr3:uid="{6C224844-44AB-4C39-A0CF-E8EF98307A2B}" name="Column8059"/>
    <tableColumn id="8076" xr3:uid="{05974F15-9973-4DCC-8E88-EDAF856B22A3}" name="Column8060"/>
    <tableColumn id="8077" xr3:uid="{AAB5D21E-3C88-4E8D-BBBD-31367BF71638}" name="Column8061"/>
    <tableColumn id="8078" xr3:uid="{96F7BA32-E53E-4004-920B-19DA543C153A}" name="Column8062"/>
    <tableColumn id="8079" xr3:uid="{E288C8E7-04F9-4C00-BE73-0BEC7AF832DE}" name="Column8063"/>
    <tableColumn id="8080" xr3:uid="{1801BDE9-C9F2-4285-8A22-C16C6826FC00}" name="Column8064"/>
    <tableColumn id="8081" xr3:uid="{271720C6-83D7-43F1-8FA7-F96085302DAC}" name="Column8065"/>
    <tableColumn id="8082" xr3:uid="{7A5C77FC-5E5F-4248-889E-7BA205C597FE}" name="Column8066"/>
    <tableColumn id="8083" xr3:uid="{5F93BB32-36D4-4BA5-8D28-2C5042C7AECA}" name="Column8067"/>
    <tableColumn id="8084" xr3:uid="{8A792D42-FD5E-4043-83B4-658AF3D9293F}" name="Column8068"/>
    <tableColumn id="8085" xr3:uid="{BE92C7F4-E5D6-4824-8977-E54DE385429F}" name="Column8069"/>
    <tableColumn id="8086" xr3:uid="{B989740A-11F0-4842-A860-7A9336203440}" name="Column8070"/>
    <tableColumn id="8087" xr3:uid="{4BCEC94D-2EC5-4C76-A428-B67C1D24CD93}" name="Column8071"/>
    <tableColumn id="8088" xr3:uid="{80A9A7EF-39E7-48CE-90A4-BA26827D8C96}" name="Column8072"/>
    <tableColumn id="8089" xr3:uid="{4EBAB3A0-77B4-48EC-9085-430D4312D188}" name="Column8073"/>
    <tableColumn id="8090" xr3:uid="{3C2A66E1-22CB-4B8B-8C3B-A32DF52B5356}" name="Column8074"/>
    <tableColumn id="8091" xr3:uid="{54D70DA8-0ADB-45E1-AFE0-70B477002046}" name="Column8075"/>
    <tableColumn id="8092" xr3:uid="{0D9E4A05-2881-483B-A5FD-1A90BF4A8F0D}" name="Column8076"/>
    <tableColumn id="8093" xr3:uid="{1826D79D-31BC-4B60-B4EF-24F2AEBE9B40}" name="Column8077"/>
    <tableColumn id="8094" xr3:uid="{42386D40-895F-4F50-91E3-3425A01C05F1}" name="Column8078"/>
    <tableColumn id="8095" xr3:uid="{DBEDD575-410B-4BFD-A144-C1CE166FBC81}" name="Column8079"/>
    <tableColumn id="8096" xr3:uid="{6FF7CAF7-EE0B-4D6D-91AC-4C7DBDCE654F}" name="Column8080"/>
    <tableColumn id="8097" xr3:uid="{74FCF42B-AE80-465B-AC05-39DA691A006A}" name="Column8081"/>
    <tableColumn id="8098" xr3:uid="{5054EBCF-451F-497F-B4EB-3B24948B621C}" name="Column8082"/>
    <tableColumn id="8099" xr3:uid="{5D30C28A-32C8-4C86-BFEF-B2C09176412F}" name="Column8083"/>
    <tableColumn id="8100" xr3:uid="{BA3F287F-ACCF-45D4-9B12-CB3BF83CB27C}" name="Column8084"/>
    <tableColumn id="8101" xr3:uid="{5A830895-F3FB-4C01-B015-04F48A9693E7}" name="Column8085"/>
    <tableColumn id="8102" xr3:uid="{355A36DC-D40B-4B62-B6AB-041E4B23B4B0}" name="Column8086"/>
    <tableColumn id="8103" xr3:uid="{0E11095F-45F4-4B57-8EEB-4D65EA5F7739}" name="Column8087"/>
    <tableColumn id="8104" xr3:uid="{8C9B7134-78A8-4A05-AB4F-F89E26779BF5}" name="Column8088"/>
    <tableColumn id="8105" xr3:uid="{23A6986E-A795-46EF-918B-D454521F0927}" name="Column8089"/>
    <tableColumn id="8106" xr3:uid="{907DF8D1-0AFA-43E7-8400-F433A113435A}" name="Column8090"/>
    <tableColumn id="8107" xr3:uid="{EC59A314-47E0-45B3-9F4C-727F8605720A}" name="Column8091"/>
    <tableColumn id="8108" xr3:uid="{00586C48-4069-4BF1-9BBE-D11D8FCF30FA}" name="Column8092"/>
    <tableColumn id="8109" xr3:uid="{B1C6EED6-0E43-4D49-A392-98BBF3DBD2DF}" name="Column8093"/>
    <tableColumn id="8110" xr3:uid="{C8527455-F23B-4C4D-8581-93AC6E58C39A}" name="Column8094"/>
    <tableColumn id="8111" xr3:uid="{FE0DF8CB-0AF9-432D-B1BE-E24860150E7A}" name="Column8095"/>
    <tableColumn id="8112" xr3:uid="{D926DAED-818C-4B5E-B2D5-655E3E9F380F}" name="Column8096"/>
    <tableColumn id="8113" xr3:uid="{B550FC06-F9DC-411F-9E47-3648A3F6483D}" name="Column8097"/>
    <tableColumn id="8114" xr3:uid="{9B356983-E189-4EF6-9713-2D672D3C5B1E}" name="Column8098"/>
    <tableColumn id="8115" xr3:uid="{5B3B1FC0-5D97-42A0-874A-D2FAD20A88D3}" name="Column8099"/>
    <tableColumn id="8116" xr3:uid="{52CADFF6-30D9-4086-AF3A-F082A2A699CE}" name="Column8100"/>
    <tableColumn id="8117" xr3:uid="{AD63BE6C-81B8-4CF9-B06B-715F4A834D66}" name="Column8101"/>
    <tableColumn id="8118" xr3:uid="{DECC0C88-E3C3-444F-AD46-87974F674BC6}" name="Column8102"/>
    <tableColumn id="8119" xr3:uid="{1C379896-DF07-4245-8294-FD4990558068}" name="Column8103"/>
    <tableColumn id="8120" xr3:uid="{8293F68E-DEA9-4F2F-A9C4-0D4A353E33A0}" name="Column8104"/>
    <tableColumn id="8121" xr3:uid="{C86860B3-1886-410B-A7AA-CD5566033798}" name="Column8105"/>
    <tableColumn id="8122" xr3:uid="{F218EEF2-C06B-477A-8646-64FECF3FEBDB}" name="Column8106"/>
    <tableColumn id="8123" xr3:uid="{820553BB-DD2A-4FBC-B679-D686E862B9C9}" name="Column8107"/>
    <tableColumn id="8124" xr3:uid="{DDA134A3-4FFF-4B40-8F89-AB29DBADDFB2}" name="Column8108"/>
    <tableColumn id="8125" xr3:uid="{FCEEDD10-7C5D-4E0B-97D5-12B6DE6AA1C5}" name="Column8109"/>
    <tableColumn id="8126" xr3:uid="{4869DEA6-7BB9-4D03-A6E6-204A36E0F194}" name="Column8110"/>
    <tableColumn id="8127" xr3:uid="{101F1B46-43FC-4EA1-8829-205EF53A032F}" name="Column8111"/>
    <tableColumn id="8128" xr3:uid="{625BF421-DB69-4C57-98DE-7E25F2235F17}" name="Column8112"/>
    <tableColumn id="8129" xr3:uid="{19C24C27-8678-4DF3-A3F1-B2B7A100E35A}" name="Column8113"/>
    <tableColumn id="8130" xr3:uid="{EFED10A5-413F-4D05-ABEC-9DB8A75555E1}" name="Column8114"/>
    <tableColumn id="8131" xr3:uid="{00FBD91B-B202-4B94-A3FA-9B32E06EB7E6}" name="Column8115"/>
    <tableColumn id="8132" xr3:uid="{55FFF45D-C35A-4FA6-AA53-3DAACA996DFA}" name="Column8116"/>
    <tableColumn id="8133" xr3:uid="{97614A7B-9BC6-4273-BC15-02172E2C6267}" name="Column8117"/>
    <tableColumn id="8134" xr3:uid="{4D1368DC-1B2C-4EF7-9E0D-22BFF6A1D19C}" name="Column8118"/>
    <tableColumn id="8135" xr3:uid="{B6E1352F-199F-4F0C-836F-9FE771724AA9}" name="Column8119"/>
    <tableColumn id="8136" xr3:uid="{30137866-626D-4348-8999-2304419AEB64}" name="Column8120"/>
    <tableColumn id="8137" xr3:uid="{52E328DD-ACE6-479A-B897-68091F6D08F7}" name="Column8121"/>
    <tableColumn id="8138" xr3:uid="{73DD53F7-6058-4B76-9BF5-9D44D055FB88}" name="Column8122"/>
    <tableColumn id="8139" xr3:uid="{8C032DD4-C82F-4517-BF81-EA992C06C1E6}" name="Column8123"/>
    <tableColumn id="8140" xr3:uid="{DD78127C-8C44-48E3-B4FB-BDDFEFA7349A}" name="Column8124"/>
    <tableColumn id="8141" xr3:uid="{7D62B995-58E8-4D2E-9F65-E2B313D0BEF6}" name="Column8125"/>
    <tableColumn id="8142" xr3:uid="{7D8604AF-27A5-492E-A4BE-C308D2583789}" name="Column8126"/>
    <tableColumn id="8143" xr3:uid="{51901929-D627-45E9-A18F-776CB552C0DB}" name="Column8127"/>
    <tableColumn id="8144" xr3:uid="{F41BBA74-CFF1-4D6F-8BE9-433F1B325117}" name="Column8128"/>
    <tableColumn id="8145" xr3:uid="{C6D2682D-70C7-4F99-AAE4-C55796A251B8}" name="Column8129"/>
    <tableColumn id="8146" xr3:uid="{2AE6F51B-0DD7-4E0E-95D4-DBB81B7AE0A0}" name="Column8130"/>
    <tableColumn id="8147" xr3:uid="{E83458C8-12A2-4042-AF62-515B0F28D164}" name="Column8131"/>
    <tableColumn id="8148" xr3:uid="{BA17D701-E2A4-42A9-8437-8F59573F3053}" name="Column8132"/>
    <tableColumn id="8149" xr3:uid="{E74B873F-45F7-4A26-B8FE-D025F412E448}" name="Column8133"/>
    <tableColumn id="8150" xr3:uid="{F7F46E44-A4D3-4B0B-93D3-54C2088E2A9C}" name="Column8134"/>
    <tableColumn id="8151" xr3:uid="{2A39BDD6-74D8-41C2-80AA-4AFE81FD3A2B}" name="Column8135"/>
    <tableColumn id="8152" xr3:uid="{A8417EAF-CC5A-4471-A1DD-C73AA2AA9FE4}" name="Column8136"/>
    <tableColumn id="8153" xr3:uid="{5BBA917C-77B8-49ED-9BAC-9DF5D8540314}" name="Column8137"/>
    <tableColumn id="8154" xr3:uid="{2AD27F78-0C84-4C93-B4F9-A4A35A030343}" name="Column8138"/>
    <tableColumn id="8155" xr3:uid="{34D66E4F-B4A8-49AF-BDDD-190DF7A35978}" name="Column8139"/>
    <tableColumn id="8156" xr3:uid="{33C66414-9C36-4C7B-9A27-165C85683051}" name="Column8140"/>
    <tableColumn id="8157" xr3:uid="{554D3BC7-D756-48B7-AB5D-F6AE646431D0}" name="Column8141"/>
    <tableColumn id="8158" xr3:uid="{4728314D-9A53-491E-9974-E46F625834F8}" name="Column8142"/>
    <tableColumn id="8159" xr3:uid="{CF5E4613-C55D-4B0E-BEFE-18F05F6D052B}" name="Column8143"/>
    <tableColumn id="8160" xr3:uid="{35E1A868-2D73-4A91-9A5A-1EE35A26ABA7}" name="Column8144"/>
    <tableColumn id="8161" xr3:uid="{6CBEC183-FF8B-435D-8C5D-8103D66FF3EA}" name="Column8145"/>
    <tableColumn id="8162" xr3:uid="{F68373C9-46DB-4510-A768-8DF660CD4A67}" name="Column8146"/>
    <tableColumn id="8163" xr3:uid="{CB12C002-40FC-418C-9C9B-CB120C3421F5}" name="Column8147"/>
    <tableColumn id="8164" xr3:uid="{1DE35ED9-BFE3-49AB-BAA7-E56036D71579}" name="Column8148"/>
    <tableColumn id="8165" xr3:uid="{68EA981A-6029-4FE6-B850-2988965FB842}" name="Column8149"/>
    <tableColumn id="8166" xr3:uid="{8086FD14-FF05-4561-8250-46F04375F47A}" name="Column8150"/>
    <tableColumn id="8167" xr3:uid="{414FAB38-7C5D-470E-8E0C-CE029CF165D5}" name="Column8151"/>
    <tableColumn id="8168" xr3:uid="{2B073B37-13F5-4740-A8AA-9F6EC3431499}" name="Column8152"/>
    <tableColumn id="8169" xr3:uid="{0E701832-2060-45B1-A6E8-44D192BC2CA7}" name="Column8153"/>
    <tableColumn id="8170" xr3:uid="{94DEF52D-C33E-4553-A330-DC9FC9BAA6A0}" name="Column8154"/>
    <tableColumn id="8171" xr3:uid="{7AC5DC58-3E9E-4E9C-8074-24BA1DE67547}" name="Column8155"/>
    <tableColumn id="8172" xr3:uid="{5D2D4DF2-586B-4DD6-8048-DC5B33AD2475}" name="Column8156"/>
    <tableColumn id="8173" xr3:uid="{93D67A9F-489C-496E-91CC-044BD5A59A1B}" name="Column8157"/>
    <tableColumn id="8174" xr3:uid="{ADDF1E0A-62FC-4D1A-82AD-F8CFD923344E}" name="Column8158"/>
    <tableColumn id="8175" xr3:uid="{A7FA32B6-7E89-44AE-95C4-15A174C16081}" name="Column8159"/>
    <tableColumn id="8176" xr3:uid="{AED5B864-3A69-437D-9927-65433E02E5C3}" name="Column8160"/>
    <tableColumn id="8177" xr3:uid="{202BF11F-70B2-405F-BA03-4E3D9EE32AAE}" name="Column8161"/>
    <tableColumn id="8178" xr3:uid="{0C2F875C-1BFB-4DD0-BF6E-21CCE38F4C1A}" name="Column8162"/>
    <tableColumn id="8179" xr3:uid="{1CD71CF1-0115-4E72-B584-1181AE84EE39}" name="Column8163"/>
    <tableColumn id="8180" xr3:uid="{9E81947B-5FB5-4E37-B463-0D7C26ACE6AF}" name="Column8164"/>
    <tableColumn id="8181" xr3:uid="{EB7DF136-5EAB-4D6E-993B-1D4C91622068}" name="Column8165"/>
    <tableColumn id="8182" xr3:uid="{B3A2EFBC-C2BE-4B71-9348-3D397EC51EDB}" name="Column8166"/>
    <tableColumn id="8183" xr3:uid="{24BE5FFD-4FD2-4F88-A533-E3C39AD2C6AF}" name="Column8167"/>
    <tableColumn id="8184" xr3:uid="{C38EC9A3-C96B-4CCD-9EBF-CAE28B8C71E6}" name="Column8168"/>
    <tableColumn id="8185" xr3:uid="{0DCB17F3-0BA3-40C5-9C9F-8F91B234D387}" name="Column8169"/>
    <tableColumn id="8186" xr3:uid="{24F7F80A-C191-4205-B5BD-F5B3513780F1}" name="Column8170"/>
    <tableColumn id="8187" xr3:uid="{0318C9E1-3206-4EA0-87A0-8E2FC620BF5B}" name="Column8171"/>
    <tableColumn id="8188" xr3:uid="{F63E84AD-136D-4E73-B94C-711BE853AB51}" name="Column8172"/>
    <tableColumn id="8189" xr3:uid="{13930F74-30B1-4889-A930-2141F169A6BA}" name="Column8173"/>
    <tableColumn id="8190" xr3:uid="{B6F10C4C-E7F5-4B20-91BD-0B5F48A8A1F6}" name="Column8174"/>
    <tableColumn id="8191" xr3:uid="{8F55C7BD-3280-4725-919C-872A30DBC0DD}" name="Column8175"/>
    <tableColumn id="8192" xr3:uid="{A56E1E17-C5C1-482E-9822-F6B6AC5D097E}" name="Column8176"/>
    <tableColumn id="8193" xr3:uid="{05CC66D9-EA35-4D31-8A29-42AA06F86C54}" name="Column8177"/>
    <tableColumn id="8194" xr3:uid="{334661AD-8A69-4683-9047-B869CD596C5E}" name="Column8178"/>
    <tableColumn id="8195" xr3:uid="{F0949103-9172-4C96-A8A1-C8468B501B82}" name="Column8179"/>
    <tableColumn id="8196" xr3:uid="{B1955EFD-AF7B-4B43-937B-8BA34A915AFA}" name="Column8180"/>
    <tableColumn id="8197" xr3:uid="{A3B5D3CC-583E-4B5C-909D-82A179AB503C}" name="Column8181"/>
    <tableColumn id="8198" xr3:uid="{84417C42-AB3E-49AA-9092-47127B1AC51B}" name="Column8182"/>
    <tableColumn id="8199" xr3:uid="{9B79804A-3B89-4F7F-AF4B-A4629B65B1BD}" name="Column8183"/>
    <tableColumn id="8200" xr3:uid="{1A43FF8F-0D0A-4423-B45A-094ED030DDB3}" name="Column8184"/>
    <tableColumn id="8201" xr3:uid="{CEF33574-B46D-4CF1-894F-DD8051BE3662}" name="Column8185"/>
    <tableColumn id="8202" xr3:uid="{BD5357B0-C44E-47D3-A87E-8D1681F84399}" name="Column8186"/>
    <tableColumn id="8203" xr3:uid="{151D8EDF-5680-410D-B77C-DBA843130B9B}" name="Column8187"/>
    <tableColumn id="8204" xr3:uid="{2C72236C-4717-4709-82F2-F095B44D0CA0}" name="Column8188"/>
    <tableColumn id="8205" xr3:uid="{96C521FF-FD9F-430F-9B2F-85242519705C}" name="Column8189"/>
    <tableColumn id="8206" xr3:uid="{3976D6BA-A609-4CF2-9BC0-A84DA38B1608}" name="Column8190"/>
    <tableColumn id="8207" xr3:uid="{F36F4395-231B-44E6-88E6-D22310212F97}" name="Column8191"/>
    <tableColumn id="8208" xr3:uid="{4FD1C9D1-4552-4D04-BDEF-94A90FAE7AEF}" name="Column8192"/>
    <tableColumn id="8209" xr3:uid="{AD958062-BE76-44B7-9FEC-4DE312181B51}" name="Column8193"/>
    <tableColumn id="8210" xr3:uid="{CC564B38-6D10-4D3B-A81D-2F60A5709305}" name="Column8194"/>
    <tableColumn id="8211" xr3:uid="{4A76C487-C1F6-4503-9848-3B82F377CF99}" name="Column8195"/>
    <tableColumn id="8212" xr3:uid="{81A70551-AAAB-4384-AB82-1921F39DA82E}" name="Column8196"/>
    <tableColumn id="8213" xr3:uid="{A68B9E84-1504-4A65-B4EE-9913DA91F167}" name="Column8197"/>
    <tableColumn id="8214" xr3:uid="{ADD9D142-7E48-4660-B947-5552C0FFACAC}" name="Column8198"/>
    <tableColumn id="8215" xr3:uid="{B81332A1-BD90-4DCA-B628-FB30D48BC4CA}" name="Column8199"/>
    <tableColumn id="8216" xr3:uid="{0DF684F4-3A62-4254-A086-A52721830302}" name="Column8200"/>
    <tableColumn id="8217" xr3:uid="{14715561-C6D6-439C-A8CA-5C3D89B7F4D6}" name="Column8201"/>
    <tableColumn id="8218" xr3:uid="{40C13C3A-B204-4850-A462-432A929D1759}" name="Column8202"/>
    <tableColumn id="8219" xr3:uid="{B3CBC88D-7038-4D13-92B7-6B9F183195D1}" name="Column8203"/>
    <tableColumn id="8220" xr3:uid="{9E06A490-B976-46CB-BBD5-1194DB886D74}" name="Column8204"/>
    <tableColumn id="8221" xr3:uid="{7E1B69D4-A212-498A-AD3F-E397540DE1B8}" name="Column8205"/>
    <tableColumn id="8222" xr3:uid="{AB9858A3-E2F0-4E95-B298-BA91888AFA3E}" name="Column8206"/>
    <tableColumn id="8223" xr3:uid="{103F509D-3189-4755-9071-A27EB052C5AD}" name="Column8207"/>
    <tableColumn id="8224" xr3:uid="{B333B41C-2FA6-4732-B29C-5CEDB737EB28}" name="Column8208"/>
    <tableColumn id="8225" xr3:uid="{FEA34878-8955-4CF5-9D19-04C1928DDBA8}" name="Column8209"/>
    <tableColumn id="8226" xr3:uid="{2785CE15-628A-4C8D-96F5-E6C1AED33866}" name="Column8210"/>
    <tableColumn id="8227" xr3:uid="{5B49DD5E-D8A1-43D4-BA7F-22C565A1E303}" name="Column8211"/>
    <tableColumn id="8228" xr3:uid="{F8248C68-D95C-4A58-A3B4-824235BF5B57}" name="Column8212"/>
    <tableColumn id="8229" xr3:uid="{2553B6A5-9BCA-4C1C-873E-DCD00C249006}" name="Column8213"/>
    <tableColumn id="8230" xr3:uid="{8C822C67-48F1-4E4E-BB30-01661B31EADA}" name="Column8214"/>
    <tableColumn id="8231" xr3:uid="{FEFAF1FB-8AB4-40D7-BFDE-7A5B15B6F68D}" name="Column8215"/>
    <tableColumn id="8232" xr3:uid="{3A07F509-062B-43DD-9ABC-8514A800CD58}" name="Column8216"/>
    <tableColumn id="8233" xr3:uid="{CF7577C2-9C8A-4F01-810F-AE4D565D2F0D}" name="Column8217"/>
    <tableColumn id="8234" xr3:uid="{1421E235-639C-4FFF-951D-91F279ACD454}" name="Column8218"/>
    <tableColumn id="8235" xr3:uid="{E0F83A95-97BE-4C85-A881-0F978E516E8B}" name="Column8219"/>
    <tableColumn id="8236" xr3:uid="{818EFC90-A96C-4A8B-9A5C-808136EE5C8C}" name="Column8220"/>
    <tableColumn id="8237" xr3:uid="{4ADB5851-75CF-4650-8185-A32ABFF67597}" name="Column8221"/>
    <tableColumn id="8238" xr3:uid="{B09E16F3-97C2-4DAF-AB47-A4BCBD88F0F1}" name="Column8222"/>
    <tableColumn id="8239" xr3:uid="{78CF39D9-B3D5-4B6C-86C5-D4E64CD23848}" name="Column8223"/>
    <tableColumn id="8240" xr3:uid="{985573A2-C7F0-4206-8E20-1C95F7E039EC}" name="Column8224"/>
    <tableColumn id="8241" xr3:uid="{04308F6E-AA46-484C-A2E6-BB681BC73B10}" name="Column8225"/>
    <tableColumn id="8242" xr3:uid="{46B98F1F-CDAD-4488-8908-1BA844C12B3F}" name="Column8226"/>
    <tableColumn id="8243" xr3:uid="{EC6C99D3-C189-486F-8944-560FE5657CF4}" name="Column8227"/>
    <tableColumn id="8244" xr3:uid="{8869F7BE-D8CF-45F1-8F79-30914A396C2D}" name="Column8228"/>
    <tableColumn id="8245" xr3:uid="{843877E8-E538-4958-886F-4BBCF993BA3D}" name="Column8229"/>
    <tableColumn id="8246" xr3:uid="{7746222E-BBA1-4F91-9E2D-BD1AA1174B41}" name="Column8230"/>
    <tableColumn id="8247" xr3:uid="{C130368E-C4A6-4FA2-B170-330958DE41F4}" name="Column8231"/>
    <tableColumn id="8248" xr3:uid="{780CBD60-C435-4F04-AD07-46F65C412DE9}" name="Column8232"/>
    <tableColumn id="8249" xr3:uid="{7586BCD4-07B0-40E7-AED8-CC33C9F048AB}" name="Column8233"/>
    <tableColumn id="8250" xr3:uid="{9A8A4B1C-C86D-4ABC-9494-47E2A9D15F96}" name="Column8234"/>
    <tableColumn id="8251" xr3:uid="{BD114495-FD72-4695-8212-E67DE5D67488}" name="Column8235"/>
    <tableColumn id="8252" xr3:uid="{2CC65DB7-C7EA-4EFE-A0A6-08FB97C12B90}" name="Column8236"/>
    <tableColumn id="8253" xr3:uid="{A6248B8A-FD83-432C-AA9B-6102D972BAA7}" name="Column8237"/>
    <tableColumn id="8254" xr3:uid="{E08E181C-CA4F-42FE-B50C-00B4A05BA7A1}" name="Column8238"/>
    <tableColumn id="8255" xr3:uid="{3022CE0A-6055-422A-B4B9-3494970F5863}" name="Column8239"/>
    <tableColumn id="8256" xr3:uid="{511637F0-CB0C-4D13-B19F-1513498C32D6}" name="Column8240"/>
    <tableColumn id="8257" xr3:uid="{56210D8E-144E-43E7-B86F-66CB3FE418E9}" name="Column8241"/>
    <tableColumn id="8258" xr3:uid="{0B03EA59-38A6-49F0-9C53-A220A922BD4A}" name="Column8242"/>
    <tableColumn id="8259" xr3:uid="{2327F473-6D30-4A4A-944B-9E4CD722B327}" name="Column8243"/>
    <tableColumn id="8260" xr3:uid="{323EF8D8-93EE-47B9-9330-9FF9034A2B50}" name="Column8244"/>
    <tableColumn id="8261" xr3:uid="{8A6F1760-E012-4F9F-AE21-970A67DE02A9}" name="Column8245"/>
    <tableColumn id="8262" xr3:uid="{17D3DBBF-813E-4D92-87C8-C770D946B984}" name="Column8246"/>
    <tableColumn id="8263" xr3:uid="{28E348EF-04F1-4A7C-81CF-3E3FB4B9D5A0}" name="Column8247"/>
    <tableColumn id="8264" xr3:uid="{88C07FD2-2EC8-499A-9A30-F32BED9D99D6}" name="Column8248"/>
    <tableColumn id="8265" xr3:uid="{3DD4556B-99BF-4E6D-853A-69F9980AD6C3}" name="Column8249"/>
    <tableColumn id="8266" xr3:uid="{DEDD7EEE-1CFD-4388-9461-B0AA83D353C6}" name="Column8250"/>
    <tableColumn id="8267" xr3:uid="{9B92D254-C839-48BA-A806-5D74BC80D04C}" name="Column8251"/>
    <tableColumn id="8268" xr3:uid="{88E5A3D1-4B11-4BB6-A0C6-60DFCF92A3F8}" name="Column8252"/>
    <tableColumn id="8269" xr3:uid="{70971CB3-E67E-4B4F-A450-AF760B8BB175}" name="Column8253"/>
    <tableColumn id="8270" xr3:uid="{52113A2D-A1B7-4FD5-8F99-19781530A59E}" name="Column8254"/>
    <tableColumn id="8271" xr3:uid="{8BCBE38C-C571-42B5-A420-491860E0FB43}" name="Column8255"/>
    <tableColumn id="8272" xr3:uid="{074DF5FE-4693-40FE-881E-6509820BE146}" name="Column8256"/>
    <tableColumn id="8273" xr3:uid="{EBBBA2E6-E9D4-4D8F-966D-F1BEB8DF5E7C}" name="Column8257"/>
    <tableColumn id="8274" xr3:uid="{7BCA2AB4-565F-4F8E-80E7-15A1A01D436B}" name="Column8258"/>
    <tableColumn id="8275" xr3:uid="{BA0AD639-C2C8-4C37-A642-A0BEC10CD6D3}" name="Column8259"/>
    <tableColumn id="8276" xr3:uid="{471B13AD-43F4-44D9-A30A-215EA220CA38}" name="Column8260"/>
    <tableColumn id="8277" xr3:uid="{B30B1FA7-F1FC-4687-BCFF-4F9EE8CCDB2A}" name="Column8261"/>
    <tableColumn id="8278" xr3:uid="{954449A2-9534-4F93-BB26-BD1775F02560}" name="Column8262"/>
    <tableColumn id="8279" xr3:uid="{9616B5E5-4F33-4A30-9C1D-6F2526FC9990}" name="Column8263"/>
    <tableColumn id="8280" xr3:uid="{4AEA69F3-351D-46A4-A54B-4C1A4E9DE0DA}" name="Column8264"/>
    <tableColumn id="8281" xr3:uid="{3A5C1A0F-1012-466D-BF9E-7B57A7DAFA95}" name="Column8265"/>
    <tableColumn id="8282" xr3:uid="{F7C63720-B19F-4E59-BED5-7FCC7030736C}" name="Column8266"/>
    <tableColumn id="8283" xr3:uid="{52C08B09-E39E-4BF4-8CB1-2604000AEAEE}" name="Column8267"/>
    <tableColumn id="8284" xr3:uid="{BDD22DBF-6D83-4C43-9126-F0D971A7F95B}" name="Column8268"/>
    <tableColumn id="8285" xr3:uid="{892C44C5-0EE4-4062-8B7A-ED539406EB2D}" name="Column8269"/>
    <tableColumn id="8286" xr3:uid="{1A6F6EB3-F11E-4F53-BBA1-9EBB6EAF744B}" name="Column8270"/>
    <tableColumn id="8287" xr3:uid="{0B0E4611-4A90-4F1A-AFCA-15C94BBE4FD8}" name="Column8271"/>
    <tableColumn id="8288" xr3:uid="{25DA62AA-9E55-4181-AF20-C1D3C8569C39}" name="Column8272"/>
    <tableColumn id="8289" xr3:uid="{9857A940-AEF8-48C5-A4C0-C62B71ABC212}" name="Column8273"/>
    <tableColumn id="8290" xr3:uid="{951804FC-9231-4AC7-8B52-E335FB15D03F}" name="Column8274"/>
    <tableColumn id="8291" xr3:uid="{B3273683-C72A-4D39-9517-CC6325AF7F67}" name="Column8275"/>
    <tableColumn id="8292" xr3:uid="{BDD89E49-3E02-4E37-AC23-198F12E8A06B}" name="Column8276"/>
    <tableColumn id="8293" xr3:uid="{8EC33864-4E61-4E25-9DD7-CEE48A8E926E}" name="Column8277"/>
    <tableColumn id="8294" xr3:uid="{B2E1C8E6-1450-4452-AA62-2D86CCF45C12}" name="Column8278"/>
    <tableColumn id="8295" xr3:uid="{94732A34-4E1C-48C3-BD49-F860CF13F5D3}" name="Column8279"/>
    <tableColumn id="8296" xr3:uid="{F552E881-9C91-4DA1-AE0F-D437D1FC22FE}" name="Column8280"/>
    <tableColumn id="8297" xr3:uid="{4CE45153-F4B3-4305-BFCB-2C35DF297708}" name="Column8281"/>
    <tableColumn id="8298" xr3:uid="{0D666113-2F49-4FE2-AF0F-611EA45D3B11}" name="Column8282"/>
    <tableColumn id="8299" xr3:uid="{F8076F95-FCFF-46A3-965E-CD5B5855676F}" name="Column8283"/>
    <tableColumn id="8300" xr3:uid="{F4F1A407-9E3E-4711-B671-7A54B8C7EACA}" name="Column8284"/>
    <tableColumn id="8301" xr3:uid="{E1D4BAAA-E108-4A53-B4D5-1F219B371C36}" name="Column8285"/>
    <tableColumn id="8302" xr3:uid="{9D37A2E7-9C0E-422B-A373-3B118B9AA9ED}" name="Column8286"/>
    <tableColumn id="8303" xr3:uid="{C95DA77B-8FC7-4491-A961-5C0A0EF0E938}" name="Column8287"/>
    <tableColumn id="8304" xr3:uid="{4FA49245-356B-4BD3-AE7F-75B40BF910D8}" name="Column8288"/>
    <tableColumn id="8305" xr3:uid="{2F440A57-F21A-477B-9898-C3DD56F3E463}" name="Column8289"/>
    <tableColumn id="8306" xr3:uid="{D9879AC6-B931-4F3E-A2A5-809AF50F6F23}" name="Column8290"/>
    <tableColumn id="8307" xr3:uid="{C905E79F-6FE9-4255-A173-BA1645E1E629}" name="Column8291"/>
    <tableColumn id="8308" xr3:uid="{621B3030-8326-4BAE-8F45-FE308FBB6F65}" name="Column8292"/>
    <tableColumn id="8309" xr3:uid="{72F67B52-F46E-4971-94CE-0D5F6E0CF100}" name="Column8293"/>
    <tableColumn id="8310" xr3:uid="{3EF98D0B-16D9-4825-896C-92B7C056D372}" name="Column8294"/>
    <tableColumn id="8311" xr3:uid="{18D1DC55-C1D8-40F2-96CB-DF6D41EAE51D}" name="Column8295"/>
    <tableColumn id="8312" xr3:uid="{7FF6BE54-EE9E-4A07-99F8-F87EDFB7E21D}" name="Column8296"/>
    <tableColumn id="8313" xr3:uid="{A984538B-5803-4B85-A3D5-C260BC84C9FD}" name="Column8297"/>
    <tableColumn id="8314" xr3:uid="{55539962-9745-4A5F-9122-7B2FD69D1AD0}" name="Column8298"/>
    <tableColumn id="8315" xr3:uid="{AC225FF5-6076-4DFE-825D-1FEF1104A419}" name="Column8299"/>
    <tableColumn id="8316" xr3:uid="{D48B0DB9-8423-486B-A782-FD7983D5B15C}" name="Column8300"/>
    <tableColumn id="8317" xr3:uid="{7F539149-594B-45A5-8116-E62F8E3CA49C}" name="Column8301"/>
    <tableColumn id="8318" xr3:uid="{1C09A6D2-F59A-4AC5-B600-2494ED3D9A5B}" name="Column8302"/>
    <tableColumn id="8319" xr3:uid="{B9FFEC80-183B-4EBE-B159-8D7DD74B9C97}" name="Column8303"/>
    <tableColumn id="8320" xr3:uid="{7F7E5C35-BF59-4B87-BFA6-0342E81B5627}" name="Column8304"/>
    <tableColumn id="8321" xr3:uid="{4F2796EE-F50D-42B4-9EE0-134C0BF9A12B}" name="Column8305"/>
    <tableColumn id="8322" xr3:uid="{7C824D63-9465-4F90-88E3-9DB3101BA1F7}" name="Column8306"/>
    <tableColumn id="8323" xr3:uid="{1129A43A-8BE2-484B-816E-321CE1129368}" name="Column8307"/>
    <tableColumn id="8324" xr3:uid="{E32B47A3-1BAF-41DA-87DB-83FA6616BFB3}" name="Column8308"/>
    <tableColumn id="8325" xr3:uid="{0817D51D-58A8-4772-A12A-8A9DC73CC734}" name="Column8309"/>
    <tableColumn id="8326" xr3:uid="{B5AC44F0-910F-43A6-AED3-136C17C5C6A7}" name="Column8310"/>
    <tableColumn id="8327" xr3:uid="{E6360039-6C72-4969-A88D-6ABB1E66CDEB}" name="Column8311"/>
    <tableColumn id="8328" xr3:uid="{7DF60C6D-DC28-4806-AAD4-C4441652EB9F}" name="Column8312"/>
    <tableColumn id="8329" xr3:uid="{9843280D-1778-441E-BF2A-07957D4B2472}" name="Column8313"/>
    <tableColumn id="8330" xr3:uid="{3F4601C1-B74F-4492-BD08-B63EF7DB5FEE}" name="Column8314"/>
    <tableColumn id="8331" xr3:uid="{545B0A00-006E-430D-801A-656FA7551298}" name="Column8315"/>
    <tableColumn id="8332" xr3:uid="{0A7DFBB7-61D6-4DFE-8712-3502FB8B4C7B}" name="Column8316"/>
    <tableColumn id="8333" xr3:uid="{FF81E42E-EB74-470A-AA5A-932331D84D71}" name="Column8317"/>
    <tableColumn id="8334" xr3:uid="{4B5665FC-61A2-4705-8F2B-B9B7658F47D6}" name="Column8318"/>
    <tableColumn id="8335" xr3:uid="{B5FDDCC4-9D1D-470A-96A0-960646693F8C}" name="Column8319"/>
    <tableColumn id="8336" xr3:uid="{71C1981E-554D-4082-9D6C-BE760B9CD08F}" name="Column8320"/>
    <tableColumn id="8337" xr3:uid="{D5114E3F-45CA-4143-ADAB-942A34D8930E}" name="Column8321"/>
    <tableColumn id="8338" xr3:uid="{90FD0A22-1F3E-4AE3-82FF-3A3968481CE8}" name="Column8322"/>
    <tableColumn id="8339" xr3:uid="{7653263C-267F-453A-BFA0-554F7CD6EF7E}" name="Column8323"/>
    <tableColumn id="8340" xr3:uid="{0432082A-E31E-4EAE-87AE-6BB1C432E375}" name="Column8324"/>
    <tableColumn id="8341" xr3:uid="{F27FB032-33C4-4A2D-BB60-1116C84061EC}" name="Column8325"/>
    <tableColumn id="8342" xr3:uid="{4BA9A671-E6E9-408C-A23E-E55E44739A74}" name="Column8326"/>
    <tableColumn id="8343" xr3:uid="{68152E0B-F1F6-41DB-85BF-D5A196D08D21}" name="Column8327"/>
    <tableColumn id="8344" xr3:uid="{3ED35AFD-AE15-4867-BE7B-74FF18E03AA0}" name="Column8328"/>
    <tableColumn id="8345" xr3:uid="{27A1AF03-8AAA-4081-B61C-8F0E696FC032}" name="Column8329"/>
    <tableColumn id="8346" xr3:uid="{CB2CC3F9-4F13-45B0-A9C0-9F7E0E813EB3}" name="Column8330"/>
    <tableColumn id="8347" xr3:uid="{3AC3F0B0-117F-44D9-B437-26228E67917A}" name="Column8331"/>
    <tableColumn id="8348" xr3:uid="{3CC3F4E9-634B-4C85-98B7-34B8E5CB86F1}" name="Column8332"/>
    <tableColumn id="8349" xr3:uid="{241A69CA-31EA-4D36-A1F9-379CB08E655F}" name="Column8333"/>
    <tableColumn id="8350" xr3:uid="{0F78F963-9030-41A1-B251-ADC9FC0B2656}" name="Column8334"/>
    <tableColumn id="8351" xr3:uid="{2AB066EA-C743-4773-AC02-A8F6D9A9BB84}" name="Column8335"/>
    <tableColumn id="8352" xr3:uid="{77CABA57-3F45-4FA8-91CD-FF9C187174B5}" name="Column8336"/>
    <tableColumn id="8353" xr3:uid="{D9CD5DA1-E698-414A-972F-99EA7ED108BC}" name="Column8337"/>
    <tableColumn id="8354" xr3:uid="{2B86A3E2-069E-4B59-BA27-6E4A72A96C63}" name="Column8338"/>
    <tableColumn id="8355" xr3:uid="{3E8429AC-4BBB-4AF8-B6CC-0F540F4C8DF7}" name="Column8339"/>
    <tableColumn id="8356" xr3:uid="{606F66F8-BA3E-455E-85CC-2ED114563E40}" name="Column8340"/>
    <tableColumn id="8357" xr3:uid="{BF0C2F5A-52F3-453D-B435-94E39944FDAE}" name="Column8341"/>
    <tableColumn id="8358" xr3:uid="{12458C72-CE8E-452B-BDF6-BF517F9567E6}" name="Column8342"/>
    <tableColumn id="8359" xr3:uid="{78BDD699-7F12-4323-87BD-2326C9E05148}" name="Column8343"/>
    <tableColumn id="8360" xr3:uid="{AB71F222-AEAD-483A-AC6E-19BFD213A2AA}" name="Column8344"/>
    <tableColumn id="8361" xr3:uid="{6FD0C003-1446-4976-8FBE-FB8AD8FF1E11}" name="Column8345"/>
    <tableColumn id="8362" xr3:uid="{814C0F3F-C2CC-4CB8-98DB-6DAAF06EB625}" name="Column8346"/>
    <tableColumn id="8363" xr3:uid="{2F805395-9143-486F-B726-8AB9FBFF1642}" name="Column8347"/>
    <tableColumn id="8364" xr3:uid="{9CA8A3CD-A926-429F-B5C1-0A52D5F4059A}" name="Column8348"/>
    <tableColumn id="8365" xr3:uid="{5360C079-8872-4FE3-B5EF-1B5B7C49DAC1}" name="Column8349"/>
    <tableColumn id="8366" xr3:uid="{14DE9E1A-22DB-4AC5-B479-40D362080BDE}" name="Column8350"/>
    <tableColumn id="8367" xr3:uid="{B2B06F0E-4824-4E72-A819-300C41B9BA50}" name="Column8351"/>
    <tableColumn id="8368" xr3:uid="{E5DB6F68-6704-4A5F-99AC-7F244BCE7AF8}" name="Column8352"/>
    <tableColumn id="8369" xr3:uid="{15ACF524-4682-4D2A-B0EF-0255B6916E12}" name="Column8353"/>
    <tableColumn id="8370" xr3:uid="{310B06C5-2473-4D6B-A6CA-DCD76AF25CC1}" name="Column8354"/>
    <tableColumn id="8371" xr3:uid="{67A72A31-7E52-49EA-8A10-8F8B7CCBC662}" name="Column8355"/>
    <tableColumn id="8372" xr3:uid="{0A6B6A20-5F63-4324-BCD2-A00F2C548C21}" name="Column8356"/>
    <tableColumn id="8373" xr3:uid="{7785EC4C-4ED0-43D7-A32C-FBCF89B445F8}" name="Column8357"/>
    <tableColumn id="8374" xr3:uid="{5D980950-90B5-44D6-BAFA-634E1E956FD9}" name="Column8358"/>
    <tableColumn id="8375" xr3:uid="{24878974-3EDD-4A52-A580-13F80158B012}" name="Column8359"/>
    <tableColumn id="8376" xr3:uid="{29945B0E-C755-4ECB-886C-83F43A44A900}" name="Column8360"/>
    <tableColumn id="8377" xr3:uid="{3CA72126-D844-4BF5-9DBC-EBA24BFAECD2}" name="Column8361"/>
    <tableColumn id="8378" xr3:uid="{D2D8D615-1BEE-4366-A742-682B71017252}" name="Column8362"/>
    <tableColumn id="8379" xr3:uid="{79D7CDB5-1092-4C1A-BB55-1FCB4C537971}" name="Column8363"/>
    <tableColumn id="8380" xr3:uid="{810E11F8-0851-4F71-B3F4-AC882A83B813}" name="Column8364"/>
    <tableColumn id="8381" xr3:uid="{645E7115-B177-4614-A12B-BF1DF9553A3D}" name="Column8365"/>
    <tableColumn id="8382" xr3:uid="{A612F8A2-71EE-452F-82BD-FBEC5EA5338E}" name="Column8366"/>
    <tableColumn id="8383" xr3:uid="{A223F0D0-9E46-4769-998D-422DCBB2D980}" name="Column8367"/>
    <tableColumn id="8384" xr3:uid="{E00FB898-9543-4E16-B569-26097CC9783A}" name="Column8368"/>
    <tableColumn id="8385" xr3:uid="{EBB2923E-9C16-498D-84A5-5FEF393F7C85}" name="Column8369"/>
    <tableColumn id="8386" xr3:uid="{8FC68A4D-FF1B-4D95-B29C-ED7E16ED8141}" name="Column8370"/>
    <tableColumn id="8387" xr3:uid="{09D5EB59-F49B-4701-B591-D4A761859F4B}" name="Column8371"/>
    <tableColumn id="8388" xr3:uid="{33726EE1-DADE-45AE-987B-9F493E77895C}" name="Column8372"/>
    <tableColumn id="8389" xr3:uid="{EAB15CC1-77FD-41BD-978E-2C11EE84AF79}" name="Column8373"/>
    <tableColumn id="8390" xr3:uid="{5C9E6A82-CBE3-4B57-A551-8238ADC40E09}" name="Column8374"/>
    <tableColumn id="8391" xr3:uid="{3B78A078-2B70-4EC2-81C9-E42613052040}" name="Column8375"/>
    <tableColumn id="8392" xr3:uid="{0ED285BC-E38F-4EEC-B6AE-181E6BD849A1}" name="Column8376"/>
    <tableColumn id="8393" xr3:uid="{87A4C711-6F9F-43E8-841D-D8927197FE53}" name="Column8377"/>
    <tableColumn id="8394" xr3:uid="{AFE9F6D0-0CF2-404A-950C-3F4B73C3CF20}" name="Column8378"/>
    <tableColumn id="8395" xr3:uid="{E6D8B237-E6BD-41A1-9F36-DB7DD1EE3140}" name="Column8379"/>
    <tableColumn id="8396" xr3:uid="{D6F8F2E0-5AE4-485A-8DD8-69333B904202}" name="Column8380"/>
    <tableColumn id="8397" xr3:uid="{67C37D62-37C4-47A3-89E3-8C9B97DC35F5}" name="Column8381"/>
    <tableColumn id="8398" xr3:uid="{3B096046-1620-45AE-A94B-0706B298CEE2}" name="Column8382"/>
    <tableColumn id="8399" xr3:uid="{5BBF1489-782D-443C-ADCC-1341A3956092}" name="Column8383"/>
    <tableColumn id="8400" xr3:uid="{3E03BFD7-A9AF-4BA9-AE79-166C4702DF02}" name="Column8384"/>
    <tableColumn id="8401" xr3:uid="{661B3BF5-9CF3-46CC-8515-4A4E9F37FE5E}" name="Column8385"/>
    <tableColumn id="8402" xr3:uid="{27F959B4-1B41-492A-A759-C120AFED1C97}" name="Column8386"/>
    <tableColumn id="8403" xr3:uid="{5F29E5EE-11CB-4E99-B734-D536C7807910}" name="Column8387"/>
    <tableColumn id="8404" xr3:uid="{7C999E68-B43B-4781-AEB9-5D3FFE0E4BCD}" name="Column8388"/>
    <tableColumn id="8405" xr3:uid="{A26B8E39-2053-4568-BE2B-77CD73A19C38}" name="Column8389"/>
    <tableColumn id="8406" xr3:uid="{CFFFAF16-922E-47B0-A09C-52F10A7653C0}" name="Column8390"/>
    <tableColumn id="8407" xr3:uid="{8BD0E724-5979-4427-97CD-CA4BD0A861DC}" name="Column8391"/>
    <tableColumn id="8408" xr3:uid="{F637EDBF-75C8-4350-885F-71A9C260D457}" name="Column8392"/>
    <tableColumn id="8409" xr3:uid="{91DDA2EB-0BFD-4CED-B24D-C1E999C2CB77}" name="Column8393"/>
    <tableColumn id="8410" xr3:uid="{6ED4F942-53F9-42C1-B8E9-5D450A022EAD}" name="Column8394"/>
    <tableColumn id="8411" xr3:uid="{AB1A71FA-1EB5-494C-BF95-16FEE39E2A9D}" name="Column8395"/>
    <tableColumn id="8412" xr3:uid="{B217C3F6-977F-4E5E-8DF7-C1310CFAE5E4}" name="Column8396"/>
    <tableColumn id="8413" xr3:uid="{2DD9DDDB-C001-4337-A995-CBFC161ACFEE}" name="Column8397"/>
    <tableColumn id="8414" xr3:uid="{DB14CAC7-9E0B-49BE-BDC8-94E2945D67F5}" name="Column8398"/>
    <tableColumn id="8415" xr3:uid="{A778812F-0086-4983-964B-AADD56EC34A4}" name="Column8399"/>
    <tableColumn id="8416" xr3:uid="{0B93A518-AD6A-42C2-8945-363DC2A69FB8}" name="Column8400"/>
    <tableColumn id="8417" xr3:uid="{807B5818-9ADC-46E1-A53C-83FBF1805A4D}" name="Column8401"/>
    <tableColumn id="8418" xr3:uid="{0361D2D7-6A2C-4022-AC24-A3C2F5A32991}" name="Column8402"/>
    <tableColumn id="8419" xr3:uid="{46D38F81-9805-4610-9188-901616DE55DA}" name="Column8403"/>
    <tableColumn id="8420" xr3:uid="{E724346D-0355-432F-8B51-D3D8B9FF6FD2}" name="Column8404"/>
    <tableColumn id="8421" xr3:uid="{9ECEDD2F-6EC0-4830-9CF2-F9BA4B40BD18}" name="Column8405"/>
    <tableColumn id="8422" xr3:uid="{3CBFD823-7443-4B7A-9FC9-E68A30D1D685}" name="Column8406"/>
    <tableColumn id="8423" xr3:uid="{F2F476B4-A5EA-4265-B4B6-BE21364E522C}" name="Column8407"/>
    <tableColumn id="8424" xr3:uid="{A688BFD7-ECD6-411A-A622-F334BDD1C445}" name="Column8408"/>
    <tableColumn id="8425" xr3:uid="{0B574C48-F013-4830-8F89-DC620A74D0CF}" name="Column8409"/>
    <tableColumn id="8426" xr3:uid="{ECC68C01-86EE-4A23-AC54-7E821E707B35}" name="Column8410"/>
    <tableColumn id="8427" xr3:uid="{88677C3E-49D8-4CC7-A88B-2431E0FE1D5A}" name="Column8411"/>
    <tableColumn id="8428" xr3:uid="{F147C2F0-8143-4E55-8710-46005807C22D}" name="Column8412"/>
    <tableColumn id="8429" xr3:uid="{E2472E2B-B79F-4F8D-92AF-40E0C8156B01}" name="Column8413"/>
    <tableColumn id="8430" xr3:uid="{06D84FBD-E061-4658-A59E-E624743E9ABD}" name="Column8414"/>
    <tableColumn id="8431" xr3:uid="{DB82AC90-CE1B-4646-8B4E-E7FDBB9732DA}" name="Column8415"/>
    <tableColumn id="8432" xr3:uid="{B2307BDE-B35C-4520-B4F0-1B182D071CA7}" name="Column8416"/>
    <tableColumn id="8433" xr3:uid="{8DFBAA0D-B4E8-449D-9DD4-1203BDCEBA19}" name="Column8417"/>
    <tableColumn id="8434" xr3:uid="{35463863-B07A-4655-B596-54AB5BD8B3A9}" name="Column8418"/>
    <tableColumn id="8435" xr3:uid="{0B0E3760-51C8-4323-B90D-089C85C19DDD}" name="Column8419"/>
    <tableColumn id="8436" xr3:uid="{6D552684-D680-4F34-A989-3622BF52314D}" name="Column8420"/>
    <tableColumn id="8437" xr3:uid="{2D4DDFE6-AB07-4AFC-9992-077AE89EC9FB}" name="Column8421"/>
    <tableColumn id="8438" xr3:uid="{0A177559-AB94-474E-BD54-38274DB26417}" name="Column8422"/>
    <tableColumn id="8439" xr3:uid="{5E59CE26-5500-4BDD-9AA1-2A52D5DE0F84}" name="Column8423"/>
    <tableColumn id="8440" xr3:uid="{EBFF8D2D-8368-4BCC-8E64-B4CB4657AA43}" name="Column8424"/>
    <tableColumn id="8441" xr3:uid="{FA1F1713-76CD-4416-B4D4-6DCE398341C1}" name="Column8425"/>
    <tableColumn id="8442" xr3:uid="{D9726E4E-DF4B-4E1E-8241-5BAAB8E37C7B}" name="Column8426"/>
    <tableColumn id="8443" xr3:uid="{B46B4BB3-7D2E-425A-BAE9-764F99EF134E}" name="Column8427"/>
    <tableColumn id="8444" xr3:uid="{98C0F945-1F60-4100-B398-826AD488BFCB}" name="Column8428"/>
    <tableColumn id="8445" xr3:uid="{9AEE2C58-1F8E-4521-81E9-97D433E31698}" name="Column8429"/>
    <tableColumn id="8446" xr3:uid="{0C9FBA78-E8AE-4DCC-8095-6516D0B99DC5}" name="Column8430"/>
    <tableColumn id="8447" xr3:uid="{5D743524-B8F2-4B38-B652-268F37AECCA1}" name="Column8431"/>
    <tableColumn id="8448" xr3:uid="{F2B6AAEA-EF93-4D38-8A3A-9991AA4F0D3A}" name="Column8432"/>
    <tableColumn id="8449" xr3:uid="{FCFDDD25-911C-45B8-A44C-32ACB82F1FC2}" name="Column8433"/>
    <tableColumn id="8450" xr3:uid="{40501A3E-896C-41AF-B881-2BE2D06ACDD4}" name="Column8434"/>
    <tableColumn id="8451" xr3:uid="{6E86F3AF-ED10-4D0A-9564-46B7DBF7E8D5}" name="Column8435"/>
    <tableColumn id="8452" xr3:uid="{5E325C8F-A046-41C5-B1B4-3F91BF50FB4A}" name="Column8436"/>
    <tableColumn id="8453" xr3:uid="{1F4AD956-29BD-48AE-9498-0A463EB9F9B0}" name="Column8437"/>
    <tableColumn id="8454" xr3:uid="{8E825931-9F47-4428-9F5C-FF6F7007A5C0}" name="Column8438"/>
    <tableColumn id="8455" xr3:uid="{3CF6246C-9EEB-4AF4-B82C-D06440F35C0F}" name="Column8439"/>
    <tableColumn id="8456" xr3:uid="{27FFB392-4B2F-4A7D-BACB-6885BF2F3AB3}" name="Column8440"/>
    <tableColumn id="8457" xr3:uid="{0C9B77B0-A543-4C74-87FD-91241A64FEC8}" name="Column8441"/>
    <tableColumn id="8458" xr3:uid="{0181E181-F7B4-4FAC-A3C4-2ADA10D7A72C}" name="Column8442"/>
    <tableColumn id="8459" xr3:uid="{238DEBBB-6127-47A0-830E-802B3AC6C44B}" name="Column8443"/>
    <tableColumn id="8460" xr3:uid="{32925932-E2A5-4D21-888F-2DA45125AE57}" name="Column8444"/>
    <tableColumn id="8461" xr3:uid="{E0482237-7C85-46F3-8CD5-29EE12B1AEF0}" name="Column8445"/>
    <tableColumn id="8462" xr3:uid="{C96D69D7-53AE-4B20-9129-1D5ED96B859C}" name="Column8446"/>
    <tableColumn id="8463" xr3:uid="{0EF52DB6-2585-42C4-A681-F8FF9D53BD10}" name="Column8447"/>
    <tableColumn id="8464" xr3:uid="{2B048D42-F41C-4B05-95BB-4E507B17EDFE}" name="Column8448"/>
    <tableColumn id="8465" xr3:uid="{ACC89E1A-E934-4569-A5FE-C1B8EFBC30CC}" name="Column8449"/>
    <tableColumn id="8466" xr3:uid="{73F6D17E-8A76-45EC-8514-13621EDA0B95}" name="Column8450"/>
    <tableColumn id="8467" xr3:uid="{02F57AE9-310B-4358-8CC1-40C0ED86A232}" name="Column8451"/>
    <tableColumn id="8468" xr3:uid="{90610A15-ABEE-41C7-A79B-4E9B7EFC8159}" name="Column8452"/>
    <tableColumn id="8469" xr3:uid="{B3BC3443-A3C8-4D23-86C0-0F2FF4E52500}" name="Column8453"/>
    <tableColumn id="8470" xr3:uid="{B0B9AB93-0C68-426F-9F66-C23288B50973}" name="Column8454"/>
    <tableColumn id="8471" xr3:uid="{C8925ADF-80AE-4BC5-81B7-D1368CAACB6B}" name="Column8455"/>
    <tableColumn id="8472" xr3:uid="{0B8BA78B-C221-48F8-AD96-5931769595E8}" name="Column8456"/>
    <tableColumn id="8473" xr3:uid="{404AF2AF-2510-478F-A82E-AD1C505CF41B}" name="Column8457"/>
    <tableColumn id="8474" xr3:uid="{28831961-D03A-4D40-9B58-F39BCF5218EB}" name="Column8458"/>
    <tableColumn id="8475" xr3:uid="{587CCF06-573D-48CB-BFF9-9B8D7E28DA76}" name="Column8459"/>
    <tableColumn id="8476" xr3:uid="{C6882E25-0EFB-4313-8193-2DA1077B69EE}" name="Column8460"/>
    <tableColumn id="8477" xr3:uid="{36042664-4B0B-4841-85CB-B9B8561F7DA1}" name="Column8461"/>
    <tableColumn id="8478" xr3:uid="{74AA406D-B454-4C71-B886-0DD9D8358FD8}" name="Column8462"/>
    <tableColumn id="8479" xr3:uid="{1BFA8F33-3D1B-4C8B-B43C-B5B43279B8E7}" name="Column8463"/>
    <tableColumn id="8480" xr3:uid="{11CBFD88-4D5D-4095-86A4-4D09C847831B}" name="Column8464"/>
    <tableColumn id="8481" xr3:uid="{ABF7D5BD-FB8C-4EF0-86C1-2AEB7A6E3FCA}" name="Column8465"/>
    <tableColumn id="8482" xr3:uid="{6E052134-06BD-41A9-89CA-039199059A05}" name="Column8466"/>
    <tableColumn id="8483" xr3:uid="{A94A653C-EE70-48E5-BDBD-B36E015E35FB}" name="Column8467"/>
    <tableColumn id="8484" xr3:uid="{D21AC571-B27A-4E24-9CFB-945F684CE95F}" name="Column8468"/>
    <tableColumn id="8485" xr3:uid="{C715D472-253E-4E75-A658-76CEE6EA903D}" name="Column8469"/>
    <tableColumn id="8486" xr3:uid="{5C0DA9D2-4E10-4DEE-A2CB-AF04A0462992}" name="Column8470"/>
    <tableColumn id="8487" xr3:uid="{551F46B3-8F01-4923-8A27-09F1A7874F25}" name="Column8471"/>
    <tableColumn id="8488" xr3:uid="{68B0AD91-F3BF-4622-9980-8FE9508657D8}" name="Column8472"/>
    <tableColumn id="8489" xr3:uid="{553DFA3D-F46E-4F19-9062-29090DAD8C5A}" name="Column8473"/>
    <tableColumn id="8490" xr3:uid="{EAAC3C33-6295-4B5E-89CC-86E97DE249D5}" name="Column8474"/>
    <tableColumn id="8491" xr3:uid="{F0274564-431E-4D06-8AFD-7305677324FD}" name="Column8475"/>
    <tableColumn id="8492" xr3:uid="{E3B93E06-8509-45B8-9523-1EF438F7BB0E}" name="Column8476"/>
    <tableColumn id="8493" xr3:uid="{8DE40A0E-BEB8-42D1-B6C0-9CB2EFC1F4E9}" name="Column8477"/>
    <tableColumn id="8494" xr3:uid="{170F6524-022C-4AC2-BC73-E37AA5A32DB3}" name="Column8478"/>
    <tableColumn id="8495" xr3:uid="{62C806E0-7967-4664-ADF7-13FF960180E8}" name="Column8479"/>
    <tableColumn id="8496" xr3:uid="{5AD40F01-EDE8-4527-9192-E42148015735}" name="Column8480"/>
    <tableColumn id="8497" xr3:uid="{C86D243E-0891-4432-A12C-087E0DC5C765}" name="Column8481"/>
    <tableColumn id="8498" xr3:uid="{32E82823-1446-481E-88EB-57CA42A5BCFD}" name="Column8482"/>
    <tableColumn id="8499" xr3:uid="{15483FE6-01C2-4B7C-828A-C9486D22D40A}" name="Column8483"/>
    <tableColumn id="8500" xr3:uid="{95F26622-9F56-4E71-A851-FCC96DB049C7}" name="Column8484"/>
    <tableColumn id="8501" xr3:uid="{77C41354-AAFB-40FC-AFF9-A3C5AFEB5119}" name="Column8485"/>
    <tableColumn id="8502" xr3:uid="{196C7805-8DFF-4321-B610-54D9D254A6AB}" name="Column8486"/>
    <tableColumn id="8503" xr3:uid="{5E4E2C21-BE6E-4D01-82EE-0A34D72F013D}" name="Column8487"/>
    <tableColumn id="8504" xr3:uid="{F15BBC51-8C6B-421C-B757-3035FE019AA7}" name="Column8488"/>
    <tableColumn id="8505" xr3:uid="{35B91521-19D7-452F-8474-DA54EC54DC8B}" name="Column8489"/>
    <tableColumn id="8506" xr3:uid="{A3F1B1F3-4D44-424F-82EF-E3ABFE9F65CF}" name="Column8490"/>
    <tableColumn id="8507" xr3:uid="{BE59EE9A-05C0-424F-B041-B0A648323739}" name="Column8491"/>
    <tableColumn id="8508" xr3:uid="{147E0E0A-EB70-420A-8873-65C49439799D}" name="Column8492"/>
    <tableColumn id="8509" xr3:uid="{66BF0955-ACFF-4B98-BF4D-99F71973313A}" name="Column8493"/>
    <tableColumn id="8510" xr3:uid="{00B975DE-23CC-4481-8BBE-705FD91B38E5}" name="Column8494"/>
    <tableColumn id="8511" xr3:uid="{D5F41867-46B6-4C36-84A0-2C4AD8B0D624}" name="Column8495"/>
    <tableColumn id="8512" xr3:uid="{AA0A1FE5-4D28-407E-8B27-ACEE1065E4BE}" name="Column8496"/>
    <tableColumn id="8513" xr3:uid="{0220F618-6894-42C8-B393-9B600A66E547}" name="Column8497"/>
    <tableColumn id="8514" xr3:uid="{3B841A29-03DC-4B93-81D8-5D85984C4371}" name="Column8498"/>
    <tableColumn id="8515" xr3:uid="{EB8BB096-DAFF-45E6-801D-8F13C3F27E49}" name="Column8499"/>
    <tableColumn id="8516" xr3:uid="{3D8DADAA-F9E8-4BE5-9200-39A92438FFE1}" name="Column8500"/>
    <tableColumn id="8517" xr3:uid="{3CED1E1B-ECF9-4CD6-AA00-4A0BADAACD9A}" name="Column8501"/>
    <tableColumn id="8518" xr3:uid="{69A466C5-5265-493A-94C7-6965F2C52BB6}" name="Column8502"/>
    <tableColumn id="8519" xr3:uid="{76B3C0B3-5879-4ED9-B469-8E62E1650D9D}" name="Column8503"/>
    <tableColumn id="8520" xr3:uid="{82E4C42F-F8B0-44EC-AEF4-6EC85D74171F}" name="Column8504"/>
    <tableColumn id="8521" xr3:uid="{E0BF39B4-DCD0-4D77-B759-5E32A7E029AF}" name="Column8505"/>
    <tableColumn id="8522" xr3:uid="{F33BC6D0-268B-4861-BE39-F2DB16F68B1F}" name="Column8506"/>
    <tableColumn id="8523" xr3:uid="{5A5A772C-3EF4-4042-B063-FF3F3796395C}" name="Column8507"/>
    <tableColumn id="8524" xr3:uid="{60B36E86-5B7E-4BC6-BA18-C6902B8E959C}" name="Column8508"/>
    <tableColumn id="8525" xr3:uid="{3B0FBA82-7C5E-4405-8C65-D45254E85658}" name="Column8509"/>
    <tableColumn id="8526" xr3:uid="{5B3238E4-21BD-4994-9C89-F3480500C0CC}" name="Column8510"/>
    <tableColumn id="8527" xr3:uid="{ED6CDAE9-DA64-4ED1-A28B-89FC980E410E}" name="Column8511"/>
    <tableColumn id="8528" xr3:uid="{C3508116-5090-4542-9F3D-7EA98A6DD8E7}" name="Column8512"/>
    <tableColumn id="8529" xr3:uid="{3D155442-54F2-40F7-B098-F74F7DE919E5}" name="Column8513"/>
    <tableColumn id="8530" xr3:uid="{4F960FD5-5F49-4A21-BA8B-17800CB28559}" name="Column8514"/>
    <tableColumn id="8531" xr3:uid="{57240D61-09D7-4E32-8AF2-69BD4354B6C4}" name="Column8515"/>
    <tableColumn id="8532" xr3:uid="{F248A3A4-7E6C-47C9-8638-1E75E45722B4}" name="Column8516"/>
    <tableColumn id="8533" xr3:uid="{C917AAED-7DC3-4A22-9B95-764E9344368F}" name="Column8517"/>
    <tableColumn id="8534" xr3:uid="{65BCD81D-83E5-4D6E-A560-5DF8572B8A74}" name="Column8518"/>
    <tableColumn id="8535" xr3:uid="{66246387-7A76-48E1-BA9C-E6DD64F28200}" name="Column8519"/>
    <tableColumn id="8536" xr3:uid="{7CC0DF1A-915B-4749-BDEB-87C30060B489}" name="Column8520"/>
    <tableColumn id="8537" xr3:uid="{A67F9DF7-6126-43D2-95F0-62186593F86C}" name="Column8521"/>
    <tableColumn id="8538" xr3:uid="{5BB66A6B-CCBE-412D-AAE0-2C443BA1E5B3}" name="Column8522"/>
    <tableColumn id="8539" xr3:uid="{48BA131B-5790-4444-900F-23CD4CF2476D}" name="Column8523"/>
    <tableColumn id="8540" xr3:uid="{EBAC4A3E-6D7B-4CEF-8868-853B0133E116}" name="Column8524"/>
    <tableColumn id="8541" xr3:uid="{CBB86417-D249-44F9-8447-90931C83D069}" name="Column8525"/>
    <tableColumn id="8542" xr3:uid="{A6CE240D-AE9D-4276-A595-F65F0AFC8D0E}" name="Column8526"/>
    <tableColumn id="8543" xr3:uid="{BBC92286-A9E2-41D6-A3EE-C81FBFBF1CEA}" name="Column8527"/>
    <tableColumn id="8544" xr3:uid="{7ADC4CE2-815B-4F8F-83C0-FD4C05B99A2F}" name="Column8528"/>
    <tableColumn id="8545" xr3:uid="{03330A21-27BE-440D-A2B1-98BC558DF4AD}" name="Column8529"/>
    <tableColumn id="8546" xr3:uid="{694460B0-8289-44C8-8D60-89BBC900A992}" name="Column8530"/>
    <tableColumn id="8547" xr3:uid="{D10CCEAD-956D-4218-91C0-CA6BC77BC2AC}" name="Column8531"/>
    <tableColumn id="8548" xr3:uid="{4F6FCA6F-0AF3-4748-8B10-68B6208C9BA4}" name="Column8532"/>
    <tableColumn id="8549" xr3:uid="{FCC91C5B-4795-40A2-AB4C-D5BD03893C6C}" name="Column8533"/>
    <tableColumn id="8550" xr3:uid="{C3822BA6-CA34-4609-A112-F1EB294A2408}" name="Column8534"/>
    <tableColumn id="8551" xr3:uid="{16928973-8F52-4272-A65B-D8EBF179E105}" name="Column8535"/>
    <tableColumn id="8552" xr3:uid="{A154BA26-C62E-4782-965D-2580EBBC49F3}" name="Column8536"/>
    <tableColumn id="8553" xr3:uid="{9A578D62-9748-4890-8971-9CF67A734D68}" name="Column8537"/>
    <tableColumn id="8554" xr3:uid="{B8A9CA37-2527-4042-AD6F-6B95B20E3B13}" name="Column8538"/>
    <tableColumn id="8555" xr3:uid="{1A6A4312-1ED6-4A4C-818D-44C361A92063}" name="Column8539"/>
    <tableColumn id="8556" xr3:uid="{FA67F386-4239-4498-A605-1B2FF7CF0538}" name="Column8540"/>
    <tableColumn id="8557" xr3:uid="{08D4017F-431F-4715-91E6-BEBCACCE803F}" name="Column8541"/>
    <tableColumn id="8558" xr3:uid="{9679E56A-BB26-444C-A46E-307738950630}" name="Column8542"/>
    <tableColumn id="8559" xr3:uid="{69A9E84F-3ACC-4B33-87AB-0E721DD12A9A}" name="Column8543"/>
    <tableColumn id="8560" xr3:uid="{9CAB3F23-3EF2-40B9-8D3D-AE16B5C0EAA4}" name="Column8544"/>
    <tableColumn id="8561" xr3:uid="{525EECEA-E594-4376-A0B7-81A8C597D00D}" name="Column8545"/>
    <tableColumn id="8562" xr3:uid="{E9545429-771E-4C15-B839-B5273B0AD389}" name="Column8546"/>
    <tableColumn id="8563" xr3:uid="{8F1B84BA-4B8F-433E-9A80-C4B8175AF947}" name="Column8547"/>
    <tableColumn id="8564" xr3:uid="{18DF9960-CD84-4F5A-A017-80504743891B}" name="Column8548"/>
    <tableColumn id="8565" xr3:uid="{ACD6BCA3-BF6A-424F-9AE6-63F905D8D72A}" name="Column8549"/>
    <tableColumn id="8566" xr3:uid="{58BA33C9-9812-420B-A166-23D712D80B42}" name="Column8550"/>
    <tableColumn id="8567" xr3:uid="{83D62E17-0D28-417A-9314-2A878053813D}" name="Column8551"/>
    <tableColumn id="8568" xr3:uid="{656E5644-32E9-42E4-80AA-612BC9118A26}" name="Column8552"/>
    <tableColumn id="8569" xr3:uid="{37473B74-CE2C-4399-AA79-7157A6BDD81A}" name="Column8553"/>
    <tableColumn id="8570" xr3:uid="{DA6F6806-A6D6-410D-B5F2-0816E3E72115}" name="Column8554"/>
    <tableColumn id="8571" xr3:uid="{48CAB42D-657C-44EB-8A57-6F5D9AD8E608}" name="Column8555"/>
    <tableColumn id="8572" xr3:uid="{3A180D95-566C-4EF1-A842-18A0A73E70EF}" name="Column8556"/>
    <tableColumn id="8573" xr3:uid="{F6279A1E-E918-47C8-AE2E-0B21BD0A2D99}" name="Column8557"/>
    <tableColumn id="8574" xr3:uid="{CE759A0D-E9F5-452F-AD3E-D0F7AEFCA11B}" name="Column8558"/>
    <tableColumn id="8575" xr3:uid="{0D6917C5-A74E-41F0-BFC2-8F0CA8B3A56D}" name="Column8559"/>
    <tableColumn id="8576" xr3:uid="{01C1560D-410B-471A-BBD5-C077B8003C90}" name="Column8560"/>
    <tableColumn id="8577" xr3:uid="{ACCD32F7-253A-458C-8DEC-A47C966BC8B4}" name="Column8561"/>
    <tableColumn id="8578" xr3:uid="{E9A61E17-F720-4C40-924C-56EFD7AC93A7}" name="Column8562"/>
    <tableColumn id="8579" xr3:uid="{1B421BCB-00F4-4A1D-AEAC-5A90EE7ACE35}" name="Column8563"/>
    <tableColumn id="8580" xr3:uid="{E5553FAE-B249-4EDA-9F69-FB059D6D0749}" name="Column8564"/>
    <tableColumn id="8581" xr3:uid="{8BB28551-C48C-4F27-96A2-B48A1A4BC026}" name="Column8565"/>
    <tableColumn id="8582" xr3:uid="{5EB204CA-4710-4EB5-9FC9-C8A33625D9B9}" name="Column8566"/>
    <tableColumn id="8583" xr3:uid="{68DD67AA-07C9-4079-807A-86B8E92F57A6}" name="Column8567"/>
    <tableColumn id="8584" xr3:uid="{6F5972EB-290D-4D1B-AE29-9B97EF142B08}" name="Column8568"/>
    <tableColumn id="8585" xr3:uid="{0736EF6C-628F-4C90-A0FC-9C5E6DBB483B}" name="Column8569"/>
    <tableColumn id="8586" xr3:uid="{F34E8C57-FD49-47FC-82EF-7FC168CEBC55}" name="Column8570"/>
    <tableColumn id="8587" xr3:uid="{9632DA97-06AD-4D4C-AA4A-2781861B9322}" name="Column8571"/>
    <tableColumn id="8588" xr3:uid="{2CC3EF00-ED31-4BEB-BF70-A3AA58C1E488}" name="Column8572"/>
    <tableColumn id="8589" xr3:uid="{65FE3062-667B-4AC6-90F1-2558DBE2A115}" name="Column8573"/>
    <tableColumn id="8590" xr3:uid="{A3B0BD09-36FF-4F34-A61C-F408F93DD8EA}" name="Column8574"/>
    <tableColumn id="8591" xr3:uid="{D00D5D83-D527-440A-B647-3AE824C4804F}" name="Column8575"/>
    <tableColumn id="8592" xr3:uid="{379BF8DD-2024-4ED9-B676-A2E9C163C64E}" name="Column8576"/>
    <tableColumn id="8593" xr3:uid="{3A5E4701-509C-4738-A62D-FCE6A1EB4398}" name="Column8577"/>
    <tableColumn id="8594" xr3:uid="{0D9EDF72-7B48-4D4F-9CE4-AEA328C0DEFD}" name="Column8578"/>
    <tableColumn id="8595" xr3:uid="{5D41D652-2725-4D1A-B67C-4F0DBA857A7D}" name="Column8579"/>
    <tableColumn id="8596" xr3:uid="{2D2E537E-3C1D-4A4E-99E1-0C0CC8B0321E}" name="Column8580"/>
    <tableColumn id="8597" xr3:uid="{C107D36D-B576-43D0-B69D-EDA4A9DDD9CE}" name="Column8581"/>
    <tableColumn id="8598" xr3:uid="{217CA872-516E-4BF8-97EF-26230237E0EA}" name="Column8582"/>
    <tableColumn id="8599" xr3:uid="{82676B2C-9373-4589-BFA8-3E9F86FA2D44}" name="Column8583"/>
    <tableColumn id="8600" xr3:uid="{E64A8EC7-A550-4132-A836-68AF97959262}" name="Column8584"/>
    <tableColumn id="8601" xr3:uid="{30D3D566-2060-4E54-B4DC-C5D4593B4B2F}" name="Column8585"/>
    <tableColumn id="8602" xr3:uid="{23C59BFC-88B5-495A-A8F5-B3E4FB0C705A}" name="Column8586"/>
    <tableColumn id="8603" xr3:uid="{91E400A3-0D5A-4CA7-B8B1-BE26F410CD75}" name="Column8587"/>
    <tableColumn id="8604" xr3:uid="{BE3494BB-1D09-4BDA-B8A1-0B2FA1B2401F}" name="Column8588"/>
    <tableColumn id="8605" xr3:uid="{5E4C79AD-484F-4B5F-8EA3-502D6B95854E}" name="Column8589"/>
    <tableColumn id="8606" xr3:uid="{801596A9-3996-44FE-931C-663B3CC4770E}" name="Column8590"/>
    <tableColumn id="8607" xr3:uid="{BC56EB4F-8C20-4BCC-AD08-AA60E59D2F8A}" name="Column8591"/>
    <tableColumn id="8608" xr3:uid="{1547F292-1A4C-48D7-AF05-B852EE3E397A}" name="Column8592"/>
    <tableColumn id="8609" xr3:uid="{5DA0C050-B1F0-407B-BABD-B8E9C1AB5A64}" name="Column8593"/>
    <tableColumn id="8610" xr3:uid="{7705CCD5-7D79-4A09-9E87-F77D6D71326C}" name="Column8594"/>
    <tableColumn id="8611" xr3:uid="{0D5A99BD-3AD5-4DD1-94A3-84F5B529D7B0}" name="Column8595"/>
    <tableColumn id="8612" xr3:uid="{19FAD2C2-1718-4D43-B6F7-693BD97F4304}" name="Column8596"/>
    <tableColumn id="8613" xr3:uid="{A47B6C1C-3178-4785-BECB-317467C3BDA6}" name="Column8597"/>
    <tableColumn id="8614" xr3:uid="{F3509B07-0945-4EF7-90B4-8658DE8ACAA0}" name="Column8598"/>
    <tableColumn id="8615" xr3:uid="{55FAD78E-3EB9-4CEB-8CA7-30A1F3BAB0CD}" name="Column8599"/>
    <tableColumn id="8616" xr3:uid="{32B6A512-964F-4704-A97A-CEA05CD08762}" name="Column8600"/>
    <tableColumn id="8617" xr3:uid="{8AFE8A98-FB63-46F8-A5CE-076333353576}" name="Column8601"/>
    <tableColumn id="8618" xr3:uid="{E8B75810-271B-4758-A4F1-C10D4719CF62}" name="Column8602"/>
    <tableColumn id="8619" xr3:uid="{A081248A-5CC2-4CB6-8A06-B48C5768B425}" name="Column8603"/>
    <tableColumn id="8620" xr3:uid="{2F8F67F0-0910-48A5-9A88-8689D037CD2F}" name="Column8604"/>
    <tableColumn id="8621" xr3:uid="{B8C54297-C404-4440-BC17-1A1999C2F64C}" name="Column8605"/>
    <tableColumn id="8622" xr3:uid="{9AF777F3-262C-44A1-B3E1-632E466FEA51}" name="Column8606"/>
    <tableColumn id="8623" xr3:uid="{6B208112-E80E-4E92-BD41-ECCD674AB848}" name="Column8607"/>
    <tableColumn id="8624" xr3:uid="{E71A6C4E-E3D7-4751-BD06-5DDB4D635C85}" name="Column8608"/>
    <tableColumn id="8625" xr3:uid="{886A6FD9-FE9A-40F0-B617-4EFDB358DCA8}" name="Column8609"/>
    <tableColumn id="8626" xr3:uid="{9A69B296-528A-4F7D-8547-AE76B73B0F48}" name="Column8610"/>
    <tableColumn id="8627" xr3:uid="{B66F0893-E0C8-4C11-B79C-27F47096FC39}" name="Column8611"/>
    <tableColumn id="8628" xr3:uid="{DFD80348-A79D-4B93-9024-F8366A13D6D2}" name="Column8612"/>
    <tableColumn id="8629" xr3:uid="{F16A45F1-7864-4165-98C7-4C94317CB2C3}" name="Column8613"/>
    <tableColumn id="8630" xr3:uid="{76947A88-C4B3-43F8-B150-ECF176002C71}" name="Column8614"/>
    <tableColumn id="8631" xr3:uid="{9FD897A1-102C-481B-B2EF-491AA5BC997C}" name="Column8615"/>
    <tableColumn id="8632" xr3:uid="{E2C7969C-50CB-4EF0-AB53-2C35C7AADB66}" name="Column8616"/>
    <tableColumn id="8633" xr3:uid="{F570FC9F-D456-4CA7-B77F-1BF5A211155F}" name="Column8617"/>
    <tableColumn id="8634" xr3:uid="{59337C74-9A9A-4DB5-B730-37C3256293AE}" name="Column8618"/>
    <tableColumn id="8635" xr3:uid="{CB8B5884-CADF-4582-BF6A-4550DE58F133}" name="Column8619"/>
    <tableColumn id="8636" xr3:uid="{099EA85E-15D5-4DAD-937B-1091B75F91A9}" name="Column8620"/>
    <tableColumn id="8637" xr3:uid="{F5580223-F599-45F7-8DC2-F2ADF7A80EF8}" name="Column8621"/>
    <tableColumn id="8638" xr3:uid="{1362E9EE-3E5A-42F0-B03E-AB0829BC6F60}" name="Column8622"/>
    <tableColumn id="8639" xr3:uid="{CC881ED3-30B1-4472-82CB-A62D8FE0A4B5}" name="Column8623"/>
    <tableColumn id="8640" xr3:uid="{79F3AAFC-09E0-466D-B830-9D2FF9413960}" name="Column8624"/>
    <tableColumn id="8641" xr3:uid="{C8C0CC58-A219-4DA7-AC7F-E4BB70C03F89}" name="Column8625"/>
    <tableColumn id="8642" xr3:uid="{45EE126D-99A2-40E7-882E-4AF68A655D17}" name="Column8626"/>
    <tableColumn id="8643" xr3:uid="{F8C8A2D5-2216-4B8C-88FE-29644DB0B74E}" name="Column8627"/>
    <tableColumn id="8644" xr3:uid="{79D22BB5-A67A-4FC6-B225-0925EDEF525D}" name="Column8628"/>
    <tableColumn id="8645" xr3:uid="{C202AB39-0D10-4411-980D-CEDA97220305}" name="Column8629"/>
    <tableColumn id="8646" xr3:uid="{0BEDA37E-19C4-4935-B31A-7934DBC2393E}" name="Column8630"/>
    <tableColumn id="8647" xr3:uid="{CD13C89F-0B91-44A0-87A0-B49FC0B28C6B}" name="Column8631"/>
    <tableColumn id="8648" xr3:uid="{2557C22F-CC7D-45EE-9EED-05E7BFFC1EB3}" name="Column8632"/>
    <tableColumn id="8649" xr3:uid="{24BA62EE-0594-48B9-8B04-E457934719E3}" name="Column8633"/>
    <tableColumn id="8650" xr3:uid="{0DD127B7-2A45-4471-BF28-2DB604447999}" name="Column8634"/>
    <tableColumn id="8651" xr3:uid="{44CF5926-A876-459F-8022-37CD57B72036}" name="Column8635"/>
    <tableColumn id="8652" xr3:uid="{34BAF1CC-D9B4-44C1-AD8F-6753F58FB479}" name="Column8636"/>
    <tableColumn id="8653" xr3:uid="{7049E53A-5B24-4A39-87F7-D7F88454226D}" name="Column8637"/>
    <tableColumn id="8654" xr3:uid="{63728D1C-37D2-4218-BB7E-0496CC2A3A28}" name="Column8638"/>
    <tableColumn id="8655" xr3:uid="{141AFED9-6410-4FCB-ADD0-B9A76ABDA533}" name="Column8639"/>
    <tableColumn id="8656" xr3:uid="{007AC8D4-D258-4F6A-8AD9-4C11A03F8023}" name="Column8640"/>
    <tableColumn id="8657" xr3:uid="{93BA1126-74AD-4355-92EA-B539555E9A70}" name="Column8641"/>
    <tableColumn id="8658" xr3:uid="{76093E2E-1342-4ADE-826F-53F2F1F2AE63}" name="Column8642"/>
    <tableColumn id="8659" xr3:uid="{27569B21-EA0D-4149-AF21-A868A8AEA37D}" name="Column8643"/>
    <tableColumn id="8660" xr3:uid="{1115B601-12E1-4C91-9C34-95909BC4CFFB}" name="Column8644"/>
    <tableColumn id="8661" xr3:uid="{AA3A7BFD-FEB3-47B6-B58F-681D19DA1E22}" name="Column8645"/>
    <tableColumn id="8662" xr3:uid="{B5613290-69BB-406D-916E-AF55C6D55FBE}" name="Column8646"/>
    <tableColumn id="8663" xr3:uid="{5F68D881-C282-455C-95CA-7A6044CEEDC0}" name="Column8647"/>
    <tableColumn id="8664" xr3:uid="{A9216B2F-9531-41EC-976E-A1BE353455A4}" name="Column8648"/>
    <tableColumn id="8665" xr3:uid="{D3C7F500-C17A-41DA-A4E8-B90A5B52C5E0}" name="Column8649"/>
    <tableColumn id="8666" xr3:uid="{F97E8204-9CE5-4646-AA5F-67DB043586AB}" name="Column8650"/>
    <tableColumn id="8667" xr3:uid="{6B7859FC-CAB3-4F5A-8BB4-2F77851E43BF}" name="Column8651"/>
    <tableColumn id="8668" xr3:uid="{E94567FB-FF83-4D7E-BC50-838999DCEC89}" name="Column8652"/>
    <tableColumn id="8669" xr3:uid="{DE9BCAC7-FA0C-4568-9756-B14097127E99}" name="Column8653"/>
    <tableColumn id="8670" xr3:uid="{2ED77594-2C7E-4D3B-A563-8F4227C340BD}" name="Column8654"/>
    <tableColumn id="8671" xr3:uid="{0B0CC1BC-AD7F-4BD8-9693-8863E7B985D2}" name="Column8655"/>
    <tableColumn id="8672" xr3:uid="{E42C2AC3-795D-4F80-AF57-C925C918C8EA}" name="Column8656"/>
    <tableColumn id="8673" xr3:uid="{577A36FE-26F5-4296-9D00-B62206B8B3F5}" name="Column8657"/>
    <tableColumn id="8674" xr3:uid="{9CBE02C2-30DD-4B28-B0D1-984373F785B0}" name="Column8658"/>
    <tableColumn id="8675" xr3:uid="{D44AE907-2793-408C-96A2-7763B3EE1BD4}" name="Column8659"/>
    <tableColumn id="8676" xr3:uid="{E0068888-66FA-4341-9A35-2BD59A430217}" name="Column8660"/>
    <tableColumn id="8677" xr3:uid="{0DC96C4D-8B8D-4C79-9A63-1E4BA4FAF4D9}" name="Column8661"/>
    <tableColumn id="8678" xr3:uid="{AB82A31A-4704-40B9-A3F2-C8A6E789FEAB}" name="Column8662"/>
    <tableColumn id="8679" xr3:uid="{A622DC8B-6B66-4BF1-AE34-A436A89D42D6}" name="Column8663"/>
    <tableColumn id="8680" xr3:uid="{C125C0DC-AE69-458E-906E-3B854FAC42E3}" name="Column8664"/>
    <tableColumn id="8681" xr3:uid="{3387C81B-0C2F-4FDC-91F3-94C6950B27B3}" name="Column8665"/>
    <tableColumn id="8682" xr3:uid="{0FE82295-8025-4082-A4A9-D084AF9AD099}" name="Column8666"/>
    <tableColumn id="8683" xr3:uid="{0ED21784-D50F-4939-BB3B-6BFA3D66A87F}" name="Column8667"/>
    <tableColumn id="8684" xr3:uid="{D56429B5-CD85-4965-9C87-4AEBCB8A7E70}" name="Column8668"/>
    <tableColumn id="8685" xr3:uid="{B7635ADD-FBD4-4355-B481-BFB252672410}" name="Column8669"/>
    <tableColumn id="8686" xr3:uid="{001443E4-FFC7-4DB5-B4CC-52E962780B3B}" name="Column8670"/>
    <tableColumn id="8687" xr3:uid="{3291FE68-BF9B-4959-93AA-AF5FEB6BD8A4}" name="Column8671"/>
    <tableColumn id="8688" xr3:uid="{A6C82A03-A9E8-4463-972B-1FA2DFEF9331}" name="Column8672"/>
    <tableColumn id="8689" xr3:uid="{17CDA24D-5B7F-4CC0-8F15-9CAE21040F00}" name="Column8673"/>
    <tableColumn id="8690" xr3:uid="{9B252096-C1B3-4FC6-962E-0C38ED853DF9}" name="Column8674"/>
    <tableColumn id="8691" xr3:uid="{895EA8BC-FF5B-443C-8DF8-CD96AB595EF4}" name="Column8675"/>
    <tableColumn id="8692" xr3:uid="{3102FCFF-442D-4730-87C4-EF156F2FB8BB}" name="Column8676"/>
    <tableColumn id="8693" xr3:uid="{80FB6C01-FAB4-4DED-BD07-206639D723E5}" name="Column8677"/>
    <tableColumn id="8694" xr3:uid="{E0300BC0-A8D7-441F-AEA1-30E80E1FC309}" name="Column8678"/>
    <tableColumn id="8695" xr3:uid="{B20CB719-9A37-455A-9219-09ACDF12EAE0}" name="Column8679"/>
    <tableColumn id="8696" xr3:uid="{0F01760A-FF91-4C25-A7C7-CF66C05F9907}" name="Column8680"/>
    <tableColumn id="8697" xr3:uid="{90635E63-4D03-4F84-9CA8-96548E3C7968}" name="Column8681"/>
    <tableColumn id="8698" xr3:uid="{63F9DDA4-8585-48D7-A3F0-3AB37F169E0D}" name="Column8682"/>
    <tableColumn id="8699" xr3:uid="{0372DAF5-542D-435A-93AB-CF9A715D2521}" name="Column8683"/>
    <tableColumn id="8700" xr3:uid="{EFE622EC-08F2-4E9E-B9A0-A1A6612EBAE8}" name="Column8684"/>
    <tableColumn id="8701" xr3:uid="{D6C07E69-A66B-419E-B2CB-5FC91E5B271A}" name="Column8685"/>
    <tableColumn id="8702" xr3:uid="{4D6170E0-31D5-45B6-941C-83B164936A0F}" name="Column8686"/>
    <tableColumn id="8703" xr3:uid="{E0744F4D-4163-4A2C-9506-2F42277BDABE}" name="Column8687"/>
    <tableColumn id="8704" xr3:uid="{B3089551-F150-4C61-8F45-CA2C2CB9A9E3}" name="Column8688"/>
    <tableColumn id="8705" xr3:uid="{D37A75A9-8DA0-41A5-A0E3-5F652088C864}" name="Column8689"/>
    <tableColumn id="8706" xr3:uid="{B4A58FD7-2D48-4B55-AA04-6EB5B2E7A223}" name="Column8690"/>
    <tableColumn id="8707" xr3:uid="{CB456DE9-FF60-4DEB-ACAA-FFEC5ECF21AC}" name="Column8691"/>
    <tableColumn id="8708" xr3:uid="{F0F22730-0AF1-4828-8A3D-DD1E79F0CF21}" name="Column8692"/>
    <tableColumn id="8709" xr3:uid="{EBCE7587-F493-4C8C-83DE-5C9C33FB2A7F}" name="Column8693"/>
    <tableColumn id="8710" xr3:uid="{7A593367-F5C3-4935-91FA-6AF1DF6A2DC1}" name="Column8694"/>
    <tableColumn id="8711" xr3:uid="{12562F32-56CC-411B-92FB-9D36A0DBE8BB}" name="Column8695"/>
    <tableColumn id="8712" xr3:uid="{4E8541DB-1B59-4D9F-8231-B7A5AF2F4610}" name="Column8696"/>
    <tableColumn id="8713" xr3:uid="{573A47B8-E3E6-40E6-A7FD-9071D4AF21B4}" name="Column8697"/>
    <tableColumn id="8714" xr3:uid="{C1D3B55F-D1D9-4871-B64D-172706C93010}" name="Column8698"/>
    <tableColumn id="8715" xr3:uid="{6BE4FC5D-9E7B-418A-A834-EDE5F9E2B2A0}" name="Column8699"/>
    <tableColumn id="8716" xr3:uid="{3E283450-15FB-444B-95A6-B7204D2DAB26}" name="Column8700"/>
    <tableColumn id="8717" xr3:uid="{AF4150E3-D5A6-48D8-A3A9-6BC86547D9FA}" name="Column8701"/>
    <tableColumn id="8718" xr3:uid="{FDD318E2-453C-45C1-BF52-634276C23525}" name="Column8702"/>
    <tableColumn id="8719" xr3:uid="{0159DD12-2326-4973-90D4-5FE13C703912}" name="Column8703"/>
    <tableColumn id="8720" xr3:uid="{8DEE3EE1-C076-41AD-8EAD-0936DDCFBC73}" name="Column8704"/>
    <tableColumn id="8721" xr3:uid="{FF453B45-0485-46A4-A3E4-1DCB90DA957D}" name="Column8705"/>
    <tableColumn id="8722" xr3:uid="{151459A5-37C8-483A-BB0F-758BAE768980}" name="Column8706"/>
    <tableColumn id="8723" xr3:uid="{80374BAA-377B-444F-81B1-92620E5CDA6A}" name="Column8707"/>
    <tableColumn id="8724" xr3:uid="{A67A879B-9BFE-4DEE-A58E-A8A2A68E33B6}" name="Column8708"/>
    <tableColumn id="8725" xr3:uid="{89A5AA4C-BC57-47E1-8152-29378E36E15B}" name="Column8709"/>
    <tableColumn id="8726" xr3:uid="{BCC1F29C-D6DB-42B1-8A8F-D1B50AFF47CC}" name="Column8710"/>
    <tableColumn id="8727" xr3:uid="{0EE7711A-3DB0-4640-A275-80764C26CC6C}" name="Column8711"/>
    <tableColumn id="8728" xr3:uid="{427B22F5-32DA-42B2-88FF-3B0153D9A814}" name="Column8712"/>
    <tableColumn id="8729" xr3:uid="{4C84C5B6-894D-4BDF-9C0E-C347E2A7F9CE}" name="Column8713"/>
    <tableColumn id="8730" xr3:uid="{19414783-0580-49A3-B25F-A6DC5AB318E8}" name="Column8714"/>
    <tableColumn id="8731" xr3:uid="{A7B9AED1-3A28-49E6-AE64-6EAFA8BE3F9C}" name="Column8715"/>
    <tableColumn id="8732" xr3:uid="{94F08B8A-CFD9-4972-9D8C-C2E95B5531A3}" name="Column8716"/>
    <tableColumn id="8733" xr3:uid="{D1F83575-EB47-4347-8221-406050CDEB01}" name="Column8717"/>
    <tableColumn id="8734" xr3:uid="{95BBEA02-0CE2-4C8C-8DA1-08CB90EEBB5A}" name="Column8718"/>
    <tableColumn id="8735" xr3:uid="{466565F5-3428-4E66-B193-8AAF4AA34A77}" name="Column8719"/>
    <tableColumn id="8736" xr3:uid="{4F841E3E-C5AD-44B3-91EE-895CF9E70794}" name="Column8720"/>
    <tableColumn id="8737" xr3:uid="{CC87B5F7-2373-4C3D-8F44-A01C23F9C4FF}" name="Column8721"/>
    <tableColumn id="8738" xr3:uid="{184B89A7-1060-4516-8655-9905C75C4821}" name="Column8722"/>
    <tableColumn id="8739" xr3:uid="{1FDFD0D5-A861-4BD6-83CF-FF74B341834D}" name="Column8723"/>
    <tableColumn id="8740" xr3:uid="{59A26E62-AB7F-42E9-9AB5-34C04416CA3D}" name="Column8724"/>
    <tableColumn id="8741" xr3:uid="{933E8429-A319-4A18-A9CC-5B17023DE72C}" name="Column8725"/>
    <tableColumn id="8742" xr3:uid="{41C93BBD-1A38-4133-8AED-8E665ADBCF74}" name="Column8726"/>
    <tableColumn id="8743" xr3:uid="{D5F8A6A3-CABE-4161-88BE-9613D5186886}" name="Column8727"/>
    <tableColumn id="8744" xr3:uid="{64104E0A-ECBA-46B6-977A-FD1E7F03B64E}" name="Column8728"/>
    <tableColumn id="8745" xr3:uid="{9B9D093C-65FD-4CD0-BB89-9B1590D18C09}" name="Column8729"/>
    <tableColumn id="8746" xr3:uid="{C08E757D-9D8A-4E46-9483-7064ADBCB92E}" name="Column8730"/>
    <tableColumn id="8747" xr3:uid="{BA61AA23-3D61-47AB-B159-0BA827A3A697}" name="Column8731"/>
    <tableColumn id="8748" xr3:uid="{9476984C-144A-4389-842E-B3659202C9CC}" name="Column8732"/>
    <tableColumn id="8749" xr3:uid="{10D0FD48-AB26-4B54-80E5-13B697A7CEFB}" name="Column8733"/>
    <tableColumn id="8750" xr3:uid="{E26BCA0E-411A-4960-AD96-892249D98E76}" name="Column8734"/>
    <tableColumn id="8751" xr3:uid="{A0C28642-BBE5-4A51-B3D0-E4B2398E9F4D}" name="Column8735"/>
    <tableColumn id="8752" xr3:uid="{5ADAB7B9-A19E-48BC-82B1-E739A3F5F9C9}" name="Column8736"/>
    <tableColumn id="8753" xr3:uid="{72C1CCA8-0C3E-4B7C-B283-9C195A429F70}" name="Column8737"/>
    <tableColumn id="8754" xr3:uid="{383A3F95-7D4E-46DD-A282-ABD6C4D49CDE}" name="Column8738"/>
    <tableColumn id="8755" xr3:uid="{55BFFE62-D0E5-450A-91B6-1627A5A725AD}" name="Column8739"/>
    <tableColumn id="8756" xr3:uid="{BD432F88-38CB-4FA6-AB58-782EDC486FC0}" name="Column8740"/>
    <tableColumn id="8757" xr3:uid="{D975CA94-2654-4C6E-A1A7-CB34D90BA896}" name="Column8741"/>
    <tableColumn id="8758" xr3:uid="{D4CF625D-1858-4259-AE98-F7AE507D8897}" name="Column8742"/>
    <tableColumn id="8759" xr3:uid="{B2959A56-71C7-47A7-A409-696AF7245DFC}" name="Column8743"/>
    <tableColumn id="8760" xr3:uid="{7C8B077A-44AF-4C0C-8679-CA1FC213FDBA}" name="Column8744"/>
    <tableColumn id="8761" xr3:uid="{BE0B9505-EEFE-4B45-92F7-9D73A56A69A4}" name="Column8745"/>
    <tableColumn id="8762" xr3:uid="{C02B9B8F-0A5E-46FD-9664-2ABFC1A4A665}" name="Column8746"/>
    <tableColumn id="8763" xr3:uid="{86E9309D-EC9C-4AC2-BA15-8BE45741BB5F}" name="Column8747"/>
    <tableColumn id="8764" xr3:uid="{0998CEC6-4AF0-4A37-BEAA-CB5403779141}" name="Column8748"/>
    <tableColumn id="8765" xr3:uid="{68CEF2D9-6178-451A-BB0D-469D489E5CF5}" name="Column8749"/>
    <tableColumn id="8766" xr3:uid="{DC82D1A9-2154-4D5C-99E4-A9F2E8C63FF5}" name="Column8750"/>
    <tableColumn id="8767" xr3:uid="{5CACEB6B-2085-42E4-9EE2-0258B50FCF4B}" name="Column8751"/>
    <tableColumn id="8768" xr3:uid="{5B56D53B-DF37-4879-9BEE-212466AFD208}" name="Column8752"/>
    <tableColumn id="8769" xr3:uid="{A186C088-CB7C-47CA-B99C-85E17AB4DC99}" name="Column8753"/>
    <tableColumn id="8770" xr3:uid="{7C79A5D7-E770-420D-A2B2-9A5D78318326}" name="Column8754"/>
    <tableColumn id="8771" xr3:uid="{B7516DE5-5486-4BB8-8CCC-3EBC8E52B17A}" name="Column8755"/>
    <tableColumn id="8772" xr3:uid="{74A88605-731B-473A-918D-E1178F26DF52}" name="Column8756"/>
    <tableColumn id="8773" xr3:uid="{82FA4FF3-FD47-471D-A6B9-863EA343B341}" name="Column8757"/>
    <tableColumn id="8774" xr3:uid="{5A247383-4BEB-403A-9F8E-AAF1819A97BC}" name="Column8758"/>
    <tableColumn id="8775" xr3:uid="{FDC91347-8540-446B-95B2-8126671938F5}" name="Column8759"/>
    <tableColumn id="8776" xr3:uid="{31335A5E-0DC6-41E2-953B-F4D9017E57AD}" name="Column8760"/>
    <tableColumn id="8777" xr3:uid="{F031E947-0A36-4DE5-A08D-AB7948FB581E}" name="Column8761"/>
    <tableColumn id="8778" xr3:uid="{9B4BFE1A-048E-4605-8792-D5336088EEB3}" name="Column8762"/>
    <tableColumn id="8779" xr3:uid="{25614008-5733-4509-8192-20E3C661D2EA}" name="Column8763"/>
    <tableColumn id="8780" xr3:uid="{24C4B6FC-1C3B-40F8-984D-BD43CC49069B}" name="Column8764"/>
    <tableColumn id="8781" xr3:uid="{56E271C2-A933-4437-8754-3B66952790D4}" name="Column8765"/>
    <tableColumn id="8782" xr3:uid="{A5125AC6-373B-4305-B3CC-622E5CE6742D}" name="Column8766"/>
    <tableColumn id="8783" xr3:uid="{40C7EFA0-0F47-4331-9100-3D61AFEB8A99}" name="Column8767"/>
    <tableColumn id="8784" xr3:uid="{468235E1-F12F-439B-B152-7D7C5957DD0F}" name="Column8768"/>
    <tableColumn id="8785" xr3:uid="{E17C850B-BE65-419F-9A2F-CECC97F80B75}" name="Column8769"/>
    <tableColumn id="8786" xr3:uid="{4CCE98D4-16B3-4002-99F3-55812C2642F7}" name="Column8770"/>
    <tableColumn id="8787" xr3:uid="{0209C21C-338A-4810-AD97-FCFC31FD6F24}" name="Column8771"/>
    <tableColumn id="8788" xr3:uid="{4DDDD3B7-B6E6-4C71-B031-9F06DDE190C8}" name="Column8772"/>
    <tableColumn id="8789" xr3:uid="{BF5D9547-62E9-409D-9186-36452119F41E}" name="Column8773"/>
    <tableColumn id="8790" xr3:uid="{694C6B2D-2552-4083-A916-A42B98DC6608}" name="Column8774"/>
    <tableColumn id="8791" xr3:uid="{6B08F7F8-DE1C-4445-95DA-7DC3C9201FC6}" name="Column8775"/>
    <tableColumn id="8792" xr3:uid="{73DB30E8-0F67-4A14-B191-75B93C30C650}" name="Column8776"/>
    <tableColumn id="8793" xr3:uid="{5E025027-B391-4D57-8F12-25D2E9EC7DBF}" name="Column8777"/>
    <tableColumn id="8794" xr3:uid="{AD011D30-E542-4A42-BA94-60EC8C0CD31C}" name="Column8778"/>
    <tableColumn id="8795" xr3:uid="{9123B5F9-B6E4-458E-BCCC-C75ABF1D1897}" name="Column8779"/>
    <tableColumn id="8796" xr3:uid="{CCD83149-1F84-410C-A93B-8660709EB325}" name="Column8780"/>
    <tableColumn id="8797" xr3:uid="{9EA7302D-00C3-4954-A6CC-C28A56270098}" name="Column8781"/>
    <tableColumn id="8798" xr3:uid="{1F882D6B-4B43-449B-9CA9-56E41482CDE6}" name="Column8782"/>
    <tableColumn id="8799" xr3:uid="{B4F5A284-2587-4FEA-A877-BDC7C1A1DA1E}" name="Column8783"/>
    <tableColumn id="8800" xr3:uid="{E78B5F26-BC53-4268-8181-F36A3B57EE16}" name="Column8784"/>
    <tableColumn id="8801" xr3:uid="{8DA6F45A-D4C7-4CE1-9477-C5399B2B5F12}" name="Column8785"/>
    <tableColumn id="8802" xr3:uid="{0AE78EBC-08E5-4588-936F-517A0AB70167}" name="Column8786"/>
    <tableColumn id="8803" xr3:uid="{C37D5611-C4E6-405E-9E94-EC0B5978D826}" name="Column8787"/>
    <tableColumn id="8804" xr3:uid="{C1901DFD-FCC9-41E0-B5D5-FCB95750F381}" name="Column8788"/>
    <tableColumn id="8805" xr3:uid="{7D5B3225-651D-4499-880D-6DA76BDC6CDD}" name="Column8789"/>
    <tableColumn id="8806" xr3:uid="{7BC61BE8-9F2B-4EB5-A8FE-87A308C4E6D0}" name="Column8790"/>
    <tableColumn id="8807" xr3:uid="{9877B7F3-D939-4237-937A-F04691CDD67D}" name="Column8791"/>
    <tableColumn id="8808" xr3:uid="{A00B61F2-76DC-4C3D-9EBD-EDBC8CE04C27}" name="Column8792"/>
    <tableColumn id="8809" xr3:uid="{B0CF4B34-3796-42DD-8D46-FEA32A8D234A}" name="Column8793"/>
    <tableColumn id="8810" xr3:uid="{C5B5AF2F-6CBA-4D81-BDE9-1676B0BDCF26}" name="Column8794"/>
    <tableColumn id="8811" xr3:uid="{3D889139-FF27-454D-8914-080D95467B6F}" name="Column8795"/>
    <tableColumn id="8812" xr3:uid="{E3DA4F09-60C6-44DC-9AEB-430AC744BB5B}" name="Column8796"/>
    <tableColumn id="8813" xr3:uid="{7F25273D-42AE-43A0-A9B7-101AFEF661B7}" name="Column8797"/>
    <tableColumn id="8814" xr3:uid="{1C9AA7AA-B52B-4BC0-8EEF-968751DE6285}" name="Column8798"/>
    <tableColumn id="8815" xr3:uid="{EFA9077F-17A3-4E58-B4B5-DF0FCD07DFDC}" name="Column8799"/>
    <tableColumn id="8816" xr3:uid="{0F955F48-EBE8-45D0-A6F0-4319A2DABF87}" name="Column8800"/>
    <tableColumn id="8817" xr3:uid="{F9C9674F-D3EB-44BC-9AA3-39A855692E12}" name="Column8801"/>
    <tableColumn id="8818" xr3:uid="{77D89B9B-E528-43A7-BBAC-BA9846DDD4E6}" name="Column8802"/>
    <tableColumn id="8819" xr3:uid="{155DE7E0-6A01-4AF7-822E-D8AC80631D80}" name="Column8803"/>
    <tableColumn id="8820" xr3:uid="{E729F9F9-65CD-4A62-9865-F5BD644ADC3F}" name="Column8804"/>
    <tableColumn id="8821" xr3:uid="{50D1BC07-7FB1-41E6-A439-1C8E1D3D5A8F}" name="Column8805"/>
    <tableColumn id="8822" xr3:uid="{57472630-6B78-4A68-B656-847B86DC0B81}" name="Column8806"/>
    <tableColumn id="8823" xr3:uid="{2D8A22A7-AB2D-4D2F-A383-34E961710970}" name="Column8807"/>
    <tableColumn id="8824" xr3:uid="{D4368638-B6FD-45D9-9D71-5579176AF011}" name="Column8808"/>
    <tableColumn id="8825" xr3:uid="{16C2C45F-4D2B-4726-B23A-A05A0CEA6257}" name="Column8809"/>
    <tableColumn id="8826" xr3:uid="{CA4ACE01-CA72-4181-BE66-A4F3D28D3FF3}" name="Column8810"/>
    <tableColumn id="8827" xr3:uid="{D3FC14DD-5197-4E38-B82A-642594205E12}" name="Column8811"/>
    <tableColumn id="8828" xr3:uid="{72CB7EA1-6BF7-4AE8-B8C4-C939BE62CC38}" name="Column8812"/>
    <tableColumn id="8829" xr3:uid="{9097E426-22B4-4D2E-99CE-4E4079785194}" name="Column8813"/>
    <tableColumn id="8830" xr3:uid="{CB7C16C2-0681-4DE9-8A51-466AB2FE84F6}" name="Column8814"/>
    <tableColumn id="8831" xr3:uid="{1A31F317-A859-409E-8FFF-23F61D039765}" name="Column8815"/>
    <tableColumn id="8832" xr3:uid="{F805DD4B-9D9E-49C3-9C60-BD19A05F375B}" name="Column8816"/>
    <tableColumn id="8833" xr3:uid="{DB2D1FFB-A0BA-452C-AFF3-F505AB8D5E51}" name="Column8817"/>
    <tableColumn id="8834" xr3:uid="{5AD8B128-49E3-46CF-8222-F2E736B63B9D}" name="Column8818"/>
    <tableColumn id="8835" xr3:uid="{9BC92F9C-3D55-4190-9AD1-580DF92127E6}" name="Column8819"/>
    <tableColumn id="8836" xr3:uid="{F81FE6AE-857F-48A4-9D6F-2375F5F7D1F8}" name="Column8820"/>
    <tableColumn id="8837" xr3:uid="{FB7D6308-E568-4F91-B94A-9632E3B24B2A}" name="Column8821"/>
    <tableColumn id="8838" xr3:uid="{E4EF26B0-631E-4575-AED7-BC154192B3A9}" name="Column8822"/>
    <tableColumn id="8839" xr3:uid="{360B9154-7023-421C-BEAB-4B9496E39A82}" name="Column8823"/>
    <tableColumn id="8840" xr3:uid="{EB0C11D5-4DE7-4AC8-807F-17804A740BF0}" name="Column8824"/>
    <tableColumn id="8841" xr3:uid="{9F2AB885-A88E-4BDF-8A9A-2B2B87DACBFF}" name="Column8825"/>
    <tableColumn id="8842" xr3:uid="{A4C93D11-F2CB-4BC7-B5BA-A88F5DF5EB56}" name="Column8826"/>
    <tableColumn id="8843" xr3:uid="{5F0CA239-301D-41D2-B0C5-CAA79F60C49A}" name="Column8827"/>
    <tableColumn id="8844" xr3:uid="{BAF695D0-7FC2-4467-ACD1-472AA55334EC}" name="Column8828"/>
    <tableColumn id="8845" xr3:uid="{7BE81C1D-5383-4243-831B-48779E00C5DB}" name="Column8829"/>
    <tableColumn id="8846" xr3:uid="{64112B92-E1CD-4420-8012-787B24467FC0}" name="Column8830"/>
    <tableColumn id="8847" xr3:uid="{D80450AC-3633-4AD5-A9C2-6F849F0E38E4}" name="Column8831"/>
    <tableColumn id="8848" xr3:uid="{80861C0A-C35C-4272-ACC1-12863564792D}" name="Column8832"/>
    <tableColumn id="8849" xr3:uid="{94F6321C-4B38-4D5A-88B5-DD249B534A73}" name="Column8833"/>
    <tableColumn id="8850" xr3:uid="{E15424D7-5570-41BA-93E3-0161E7A6BB30}" name="Column8834"/>
    <tableColumn id="8851" xr3:uid="{76459222-31E6-40EA-BFC9-F8BF3DF40FDC}" name="Column8835"/>
    <tableColumn id="8852" xr3:uid="{9F69796F-3332-4393-8610-46E72CBF6816}" name="Column8836"/>
    <tableColumn id="8853" xr3:uid="{4FF7F691-5F29-45F1-BA24-A4D18EC19C3B}" name="Column8837"/>
    <tableColumn id="8854" xr3:uid="{2633D509-EB3F-4836-B29A-BA042841A67B}" name="Column8838"/>
    <tableColumn id="8855" xr3:uid="{6DC11162-ED42-4B0F-961F-D90632730E33}" name="Column8839"/>
    <tableColumn id="8856" xr3:uid="{4A6A22B8-9920-49FA-B666-B4D854F1CB4E}" name="Column8840"/>
    <tableColumn id="8857" xr3:uid="{0CCCB8C5-7759-46C8-B368-CE0607AB10A9}" name="Column8841"/>
    <tableColumn id="8858" xr3:uid="{55044497-A4D3-4CAA-8249-272D6005A6A4}" name="Column8842"/>
    <tableColumn id="8859" xr3:uid="{9022223D-7B4B-45E9-A057-CA5BE9FCAF3A}" name="Column8843"/>
    <tableColumn id="8860" xr3:uid="{8A1601E1-F5AD-4D96-AA67-76062E162A48}" name="Column8844"/>
    <tableColumn id="8861" xr3:uid="{9452F786-E5CD-4060-BD1A-642796345BE3}" name="Column8845"/>
    <tableColumn id="8862" xr3:uid="{78883B59-9923-451D-9546-BDCC0585714E}" name="Column8846"/>
    <tableColumn id="8863" xr3:uid="{1F6599D3-FBD9-42B8-9B5C-A20336FCBCBD}" name="Column8847"/>
    <tableColumn id="8864" xr3:uid="{269F8E2A-67F9-4C56-8BE1-765B718DB31F}" name="Column8848"/>
    <tableColumn id="8865" xr3:uid="{30494D31-1EDE-4B51-A8AF-84F8CCBAF56E}" name="Column8849"/>
    <tableColumn id="8866" xr3:uid="{DF7B205E-3805-4CA7-8812-1F04E2B22914}" name="Column8850"/>
    <tableColumn id="8867" xr3:uid="{1747BF84-EF2E-492E-B516-C8640965EBB7}" name="Column8851"/>
    <tableColumn id="8868" xr3:uid="{B8E65DCB-DE4D-4E19-A7FA-38DDD74872BB}" name="Column8852"/>
    <tableColumn id="8869" xr3:uid="{C4D98E61-E342-4616-B285-B8EFED017FF5}" name="Column8853"/>
    <tableColumn id="8870" xr3:uid="{D6D0F6D0-6A17-4BCA-9B25-F8A1F9CA1141}" name="Column8854"/>
    <tableColumn id="8871" xr3:uid="{D12B6ACC-2523-4F23-975D-09D92F69DA36}" name="Column8855"/>
    <tableColumn id="8872" xr3:uid="{B49ED092-B79B-4FB3-93E1-AF1A2600D2CF}" name="Column8856"/>
    <tableColumn id="8873" xr3:uid="{4B63160C-FF5C-4A6C-8133-4645D7DE1DBD}" name="Column8857"/>
    <tableColumn id="8874" xr3:uid="{23D595C6-E82B-430D-803B-1D3231E3565A}" name="Column8858"/>
    <tableColumn id="8875" xr3:uid="{86EF385A-6061-4700-853D-76A69A274786}" name="Column8859"/>
    <tableColumn id="8876" xr3:uid="{D865968F-792D-4A02-8AE8-BF21273EFD83}" name="Column8860"/>
    <tableColumn id="8877" xr3:uid="{D7622FC0-95A3-49C1-BCCE-E8C12E83A3BF}" name="Column8861"/>
    <tableColumn id="8878" xr3:uid="{DA9EEEE2-D899-457D-93C8-52291EA7BD3D}" name="Column8862"/>
    <tableColumn id="8879" xr3:uid="{A1AECD88-30FC-400A-AAE7-8361718E425A}" name="Column8863"/>
    <tableColumn id="8880" xr3:uid="{69F28313-120D-4062-8A43-82B184411224}" name="Column8864"/>
    <tableColumn id="8881" xr3:uid="{787A510A-5FD4-4A3A-9584-33303352A86C}" name="Column8865"/>
    <tableColumn id="8882" xr3:uid="{514B09CB-A83F-45DA-BC5E-DCF9BDEED068}" name="Column8866"/>
    <tableColumn id="8883" xr3:uid="{69A41736-506E-4A92-9189-C3E4C5DB519A}" name="Column8867"/>
    <tableColumn id="8884" xr3:uid="{EC9A0797-DCA6-4465-849B-6FD431C63B7E}" name="Column8868"/>
    <tableColumn id="8885" xr3:uid="{8581D2D1-118D-439A-9AB2-99F498DE47B8}" name="Column8869"/>
    <tableColumn id="8886" xr3:uid="{389BF3A8-3009-4117-8EC0-540518374CF4}" name="Column8870"/>
    <tableColumn id="8887" xr3:uid="{49E822DA-EE39-486D-83BE-B4E19495012F}" name="Column8871"/>
    <tableColumn id="8888" xr3:uid="{8DCF63E9-17EE-45D3-A2A7-DE4BD79A8033}" name="Column8872"/>
    <tableColumn id="8889" xr3:uid="{44A3F75D-2482-4B01-AC5C-715643366C8B}" name="Column8873"/>
    <tableColumn id="8890" xr3:uid="{4C0B9316-4143-4A54-9B65-245FCD52C261}" name="Column8874"/>
    <tableColumn id="8891" xr3:uid="{04D889D6-9368-46F7-A467-4EE904A33513}" name="Column8875"/>
    <tableColumn id="8892" xr3:uid="{FD000B78-C6AD-4117-839F-AE7DB6504DB0}" name="Column8876"/>
    <tableColumn id="8893" xr3:uid="{C2A5A30E-D2F0-4831-AFFB-C207B585ED1F}" name="Column8877"/>
    <tableColumn id="8894" xr3:uid="{BDD30BF9-7B5B-46B0-9506-646E9783121E}" name="Column8878"/>
    <tableColumn id="8895" xr3:uid="{269676B4-5F9C-429C-A8EA-DAFF75010533}" name="Column8879"/>
    <tableColumn id="8896" xr3:uid="{435D13C8-F985-4DAA-8CAB-0D037078B655}" name="Column8880"/>
    <tableColumn id="8897" xr3:uid="{61804147-CAB2-48D8-989D-27FF19CAF06C}" name="Column8881"/>
    <tableColumn id="8898" xr3:uid="{AF4B2A63-4270-4522-82F2-5E7C9DA14A50}" name="Column8882"/>
    <tableColumn id="8899" xr3:uid="{64FD58C5-3A13-4A2A-A625-DB7BC22A8DEC}" name="Column8883"/>
    <tableColumn id="8900" xr3:uid="{D1AA5562-3AC2-4EC3-A61C-37052C5D278C}" name="Column8884"/>
    <tableColumn id="8901" xr3:uid="{181DC401-69AF-4B25-BFF3-FDEEBD7E7FD2}" name="Column8885"/>
    <tableColumn id="8902" xr3:uid="{116072D9-AB9B-42A2-9259-2F704E607C22}" name="Column8886"/>
    <tableColumn id="8903" xr3:uid="{C0D223F6-8026-42F2-B156-DA1074060A8B}" name="Column8887"/>
    <tableColumn id="8904" xr3:uid="{C513F1C9-5CBE-475E-8857-CF064A2AD488}" name="Column8888"/>
    <tableColumn id="8905" xr3:uid="{4AC71B95-CF71-43F2-9C0F-ED833EFA090C}" name="Column8889"/>
    <tableColumn id="8906" xr3:uid="{52C784C9-01CB-41D5-95F0-6A8F879CC7B8}" name="Column8890"/>
    <tableColumn id="8907" xr3:uid="{4CFCF54D-54EC-4EF8-9A96-81D8C140A80B}" name="Column8891"/>
    <tableColumn id="8908" xr3:uid="{0F9CE01E-C2F5-4DAD-A0C7-BD062ABCF986}" name="Column8892"/>
    <tableColumn id="8909" xr3:uid="{4C84341C-EF4F-4ABD-94D7-7F505BB64551}" name="Column8893"/>
    <tableColumn id="8910" xr3:uid="{6949A729-BAC2-4807-9819-FF1324483B7C}" name="Column8894"/>
    <tableColumn id="8911" xr3:uid="{9F8245F9-60A4-4A4A-AF32-53F6C4C29A74}" name="Column8895"/>
    <tableColumn id="8912" xr3:uid="{205368D0-03B3-4496-AE79-7F04B5FEC525}" name="Column8896"/>
    <tableColumn id="8913" xr3:uid="{9943D362-E6F3-46A1-A01B-0B1218F4189F}" name="Column8897"/>
    <tableColumn id="8914" xr3:uid="{51D579D3-0E4E-4479-BD85-3385036CA54F}" name="Column8898"/>
    <tableColumn id="8915" xr3:uid="{585B165E-DF26-4B77-99C5-768EAC32C991}" name="Column8899"/>
    <tableColumn id="8916" xr3:uid="{3707C270-792E-4ECE-8B7B-B8A84585806A}" name="Column8900"/>
    <tableColumn id="8917" xr3:uid="{85DAB48C-2CFF-43AA-83CA-04125FBCCE17}" name="Column8901"/>
    <tableColumn id="8918" xr3:uid="{92A1F243-4759-4EEB-B6DE-AB0595D2DE8C}" name="Column8902"/>
    <tableColumn id="8919" xr3:uid="{95867491-2AD7-4DE1-87DF-D2DBCBD6F07E}" name="Column8903"/>
    <tableColumn id="8920" xr3:uid="{5B20CF24-4454-43B1-BFB2-8A030F64E141}" name="Column8904"/>
    <tableColumn id="8921" xr3:uid="{D1A267A3-2FF6-40FB-9D20-017E3B57FED8}" name="Column8905"/>
    <tableColumn id="8922" xr3:uid="{88E40F32-1529-4AC0-A2B2-9F4824ECCC57}" name="Column8906"/>
    <tableColumn id="8923" xr3:uid="{D1DA47D0-3427-494D-AD74-DB4E26603F7B}" name="Column8907"/>
    <tableColumn id="8924" xr3:uid="{3F9DE624-DEE7-4E13-9AA4-2951E8942EC7}" name="Column8908"/>
    <tableColumn id="8925" xr3:uid="{DE3EF1AE-7FE6-4CB0-B15D-23678935300F}" name="Column8909"/>
    <tableColumn id="8926" xr3:uid="{4A23B7CB-E0EB-4EAE-8BB1-4AC42A7AC3FD}" name="Column8910"/>
    <tableColumn id="8927" xr3:uid="{0CF63516-57CF-4ADE-8240-C321AF999A94}" name="Column8911"/>
    <tableColumn id="8928" xr3:uid="{8D3B6021-020D-4DE8-B2DD-872F749E2A83}" name="Column8912"/>
    <tableColumn id="8929" xr3:uid="{DB9F0723-42DE-487C-832E-043DDF1E1087}" name="Column8913"/>
    <tableColumn id="8930" xr3:uid="{F534B3DB-A8CE-4818-8239-F1133C403C24}" name="Column8914"/>
    <tableColumn id="8931" xr3:uid="{76C49D54-DF57-4EF4-94CD-FC4561F2E3FF}" name="Column8915"/>
    <tableColumn id="8932" xr3:uid="{C68A50C1-9C77-4CA1-9FBB-23D5C73AC8C7}" name="Column8916"/>
    <tableColumn id="8933" xr3:uid="{9B7CAB12-B049-44EA-A975-D2E807E6A190}" name="Column8917"/>
    <tableColumn id="8934" xr3:uid="{F247AB30-978B-4141-8ABD-FFF04FDC54B5}" name="Column8918"/>
    <tableColumn id="8935" xr3:uid="{06E4FD31-1AE8-4659-9CD6-504378544447}" name="Column8919"/>
    <tableColumn id="8936" xr3:uid="{2E3A3AFF-3CD1-4C2B-A324-F8373AC02BFF}" name="Column8920"/>
    <tableColumn id="8937" xr3:uid="{605137F0-6D25-4D38-9C3C-3609237220EE}" name="Column8921"/>
    <tableColumn id="8938" xr3:uid="{700C0D53-293F-4406-928A-D5B485C9464A}" name="Column8922"/>
    <tableColumn id="8939" xr3:uid="{3A20881B-BEAB-4E30-ABB3-B51074315388}" name="Column8923"/>
    <tableColumn id="8940" xr3:uid="{0C90BC05-8CAE-459E-8371-8118FE5E02EE}" name="Column8924"/>
    <tableColumn id="8941" xr3:uid="{DF8A3686-D514-432F-A2A4-7F6BBFBF2625}" name="Column8925"/>
    <tableColumn id="8942" xr3:uid="{BAA10E52-95DB-4EBB-8FFD-D00A8A6AFF50}" name="Column8926"/>
    <tableColumn id="8943" xr3:uid="{3A2086E3-F0E1-4571-81CB-59C1FBA0A33A}" name="Column8927"/>
    <tableColumn id="8944" xr3:uid="{836CDA01-8808-47A6-A59F-E1246AF96C60}" name="Column8928"/>
    <tableColumn id="8945" xr3:uid="{CBD3E06F-6D46-4CC7-A6B5-3C111A24DCE8}" name="Column8929"/>
    <tableColumn id="8946" xr3:uid="{E3D3B58E-C27C-412D-AEE2-7DB452E4C643}" name="Column8930"/>
    <tableColumn id="8947" xr3:uid="{46C565C2-1FCE-491B-9746-96D331FBF8BF}" name="Column8931"/>
    <tableColumn id="8948" xr3:uid="{A687418D-2D17-4FF1-BBD1-E236FCA30F87}" name="Column8932"/>
    <tableColumn id="8949" xr3:uid="{FBC61729-7B6E-4A0A-9841-412DE9F6F618}" name="Column8933"/>
    <tableColumn id="8950" xr3:uid="{76D51F9F-0C06-403D-825E-6A13C1868F5F}" name="Column8934"/>
    <tableColumn id="8951" xr3:uid="{DB5CA610-9C23-4A98-AE7E-187D391ED9C3}" name="Column8935"/>
    <tableColumn id="8952" xr3:uid="{D78AA242-A53F-4CED-A42E-B625B9338BD6}" name="Column8936"/>
    <tableColumn id="8953" xr3:uid="{70D97396-2893-4495-B3D8-E38D94149B4F}" name="Column8937"/>
    <tableColumn id="8954" xr3:uid="{29B465CE-1307-459E-9946-B1942EFF9605}" name="Column8938"/>
    <tableColumn id="8955" xr3:uid="{ABF46B63-9501-458B-9493-5D0EAF1A1A1F}" name="Column8939"/>
    <tableColumn id="8956" xr3:uid="{B55E3A29-796E-45A6-A281-39F7AE2A8732}" name="Column8940"/>
    <tableColumn id="8957" xr3:uid="{99E063BE-B8FE-4C30-B4F5-392FC8DFE4B1}" name="Column8941"/>
    <tableColumn id="8958" xr3:uid="{80043578-CFED-4D4E-A553-BC95E3A15A5E}" name="Column8942"/>
    <tableColumn id="8959" xr3:uid="{87883779-F5C3-4C9C-8B85-3B1427CF5634}" name="Column8943"/>
    <tableColumn id="8960" xr3:uid="{65019AC7-A341-4FB2-A3F6-814199029164}" name="Column8944"/>
    <tableColumn id="8961" xr3:uid="{DF5EF9C9-EEB8-47DD-B368-3882565B0E7C}" name="Column8945"/>
    <tableColumn id="8962" xr3:uid="{8A0BAFD4-1BAC-4A9A-AEBE-0C682891820D}" name="Column8946"/>
    <tableColumn id="8963" xr3:uid="{0457D7DA-A24B-4F0F-BEE6-7CAC3631D720}" name="Column8947"/>
    <tableColumn id="8964" xr3:uid="{CEA96BED-1D2D-45D7-B4E3-EA1A080BEBA9}" name="Column8948"/>
    <tableColumn id="8965" xr3:uid="{419F55F7-00FC-40CE-BBF8-5C9E21D1AADC}" name="Column8949"/>
    <tableColumn id="8966" xr3:uid="{157400BD-869E-4311-A950-033D06E92E39}" name="Column8950"/>
    <tableColumn id="8967" xr3:uid="{BC69B768-E0B9-4242-8D6D-208A3C2B9B20}" name="Column8951"/>
    <tableColumn id="8968" xr3:uid="{A2549C34-17C0-4618-8855-4169074AEA61}" name="Column8952"/>
    <tableColumn id="8969" xr3:uid="{8ECA0F38-06EA-458B-8C49-34F59BFB4AEA}" name="Column8953"/>
    <tableColumn id="8970" xr3:uid="{2804D5A8-BE9A-41AB-AAE9-02BBB87B5E37}" name="Column8954"/>
    <tableColumn id="8971" xr3:uid="{C4C84B69-A816-4A89-ABB4-9A6A1777B2C8}" name="Column8955"/>
    <tableColumn id="8972" xr3:uid="{91C2EC04-63EE-4299-8325-DF75AD9FFB59}" name="Column8956"/>
    <tableColumn id="8973" xr3:uid="{322F49B7-EFFE-4143-A6D7-46AE46CC2050}" name="Column8957"/>
    <tableColumn id="8974" xr3:uid="{924BFB5D-2F7E-42E3-9FB8-5C6172C3A6C3}" name="Column8958"/>
    <tableColumn id="8975" xr3:uid="{024CDE7A-7702-4C7D-9F7D-740484C7F066}" name="Column8959"/>
    <tableColumn id="8976" xr3:uid="{48AD5093-D5DA-4048-A852-21F57FB2B760}" name="Column8960"/>
    <tableColumn id="8977" xr3:uid="{4287D9BA-0235-44C6-BBB0-425236A3A620}" name="Column8961"/>
    <tableColumn id="8978" xr3:uid="{1F1FF761-4D0F-4B59-8C49-547F8FAE7EA9}" name="Column8962"/>
    <tableColumn id="8979" xr3:uid="{9E5D821C-1278-4060-873B-ED60EDCC7630}" name="Column8963"/>
    <tableColumn id="8980" xr3:uid="{E5470D6E-0F21-4FD7-A41D-AE33F7204C25}" name="Column8964"/>
    <tableColumn id="8981" xr3:uid="{39A64208-AFE0-4850-B1E3-46E015D46E6A}" name="Column8965"/>
    <tableColumn id="8982" xr3:uid="{4AD2DB8C-CFD3-4AF4-BAEF-F36CDC1C4546}" name="Column8966"/>
    <tableColumn id="8983" xr3:uid="{A4555871-1A05-4A47-8F6B-3023F6DA4E1C}" name="Column8967"/>
    <tableColumn id="8984" xr3:uid="{B618FB1C-2F7B-4C74-BFAE-A662134D6E9E}" name="Column8968"/>
    <tableColumn id="8985" xr3:uid="{F105C6E1-94EA-4C55-A168-4F4DC3E9068F}" name="Column8969"/>
    <tableColumn id="8986" xr3:uid="{E3392F50-DB33-47D0-BF10-6C673E00E0D1}" name="Column8970"/>
    <tableColumn id="8987" xr3:uid="{6B77E361-2175-4059-B1BF-33710BD4E21A}" name="Column8971"/>
    <tableColumn id="8988" xr3:uid="{7AC1CFF9-CEF3-412D-97E4-322FAA1C8143}" name="Column8972"/>
    <tableColumn id="8989" xr3:uid="{8E0C1C83-B33F-4C5C-90ED-79211250CCC2}" name="Column8973"/>
    <tableColumn id="8990" xr3:uid="{79F01658-0356-40F2-B074-E14BDF12F2FF}" name="Column8974"/>
    <tableColumn id="8991" xr3:uid="{2229700D-8D12-4D9E-89B3-CB25E0A40E52}" name="Column8975"/>
    <tableColumn id="8992" xr3:uid="{DFF59898-2359-42AB-8E09-2530B3746EC7}" name="Column8976"/>
    <tableColumn id="8993" xr3:uid="{FF7FF1FF-506F-4F81-B1E7-631D480C10D3}" name="Column8977"/>
    <tableColumn id="8994" xr3:uid="{6D349A3E-1BE5-4168-860A-16EE2AA6E721}" name="Column8978"/>
    <tableColumn id="8995" xr3:uid="{0C8E4B9A-55A0-4927-BFB2-FC9680C0F4E0}" name="Column8979"/>
    <tableColumn id="8996" xr3:uid="{CBED2373-4219-45FE-AF88-22A8E5DDDFA0}" name="Column8980"/>
    <tableColumn id="8997" xr3:uid="{A32210B9-B0D6-41A4-AB20-4411D5A71811}" name="Column8981"/>
    <tableColumn id="8998" xr3:uid="{49E82630-B1AB-4222-812F-BC558D5A1838}" name="Column8982"/>
    <tableColumn id="8999" xr3:uid="{E2E902B4-AEB0-4184-9F36-A80F79C88563}" name="Column8983"/>
    <tableColumn id="9000" xr3:uid="{CFB29AE7-E759-4461-B634-FB3591713115}" name="Column8984"/>
    <tableColumn id="9001" xr3:uid="{73979BE3-3E78-413D-8DF6-E2D407B764AA}" name="Column8985"/>
    <tableColumn id="9002" xr3:uid="{77D81A7F-D6D1-4EE1-9F7D-5B977CC817D1}" name="Column8986"/>
    <tableColumn id="9003" xr3:uid="{762FDD4E-F2C0-4760-96C1-2B4C913B20B1}" name="Column8987"/>
    <tableColumn id="9004" xr3:uid="{EAD5BAED-4584-4DC0-B625-6964CE666F96}" name="Column8988"/>
    <tableColumn id="9005" xr3:uid="{8137C590-C707-474F-9B34-B544C31132FC}" name="Column8989"/>
    <tableColumn id="9006" xr3:uid="{20BE2053-0961-4791-A927-8B03AA61D0D8}" name="Column8990"/>
    <tableColumn id="9007" xr3:uid="{6373C898-0A4C-4FB8-B4D7-44582059A6A6}" name="Column8991"/>
    <tableColumn id="9008" xr3:uid="{83446FF3-7BBE-4C9F-879A-467497328EFB}" name="Column8992"/>
    <tableColumn id="9009" xr3:uid="{8EA369C5-1242-43D1-A948-72CE3EE59648}" name="Column8993"/>
    <tableColumn id="9010" xr3:uid="{425960B3-1B0B-4AEA-92CB-ADCC576FC3D9}" name="Column8994"/>
    <tableColumn id="9011" xr3:uid="{FC3508D1-76DB-4F92-9092-04FEE69A8488}" name="Column8995"/>
    <tableColumn id="9012" xr3:uid="{1868BBF0-410E-46F6-8EDB-3EB894100E8F}" name="Column8996"/>
    <tableColumn id="9013" xr3:uid="{A8AD9929-AD1A-4034-88C9-12B075299D2A}" name="Column8997"/>
    <tableColumn id="9014" xr3:uid="{F52E92AD-D8DE-4332-B78E-B23BA1273B7D}" name="Column8998"/>
    <tableColumn id="9015" xr3:uid="{BF713BFB-E224-4E1C-AED1-4709D9A9C391}" name="Column8999"/>
    <tableColumn id="9016" xr3:uid="{4C2B38A5-A274-415D-8A8E-39CFFD4FF8D1}" name="Column9000"/>
    <tableColumn id="9017" xr3:uid="{6D8E775D-6EC4-4050-BD32-F859F6419EA7}" name="Column9001"/>
    <tableColumn id="9018" xr3:uid="{744482BB-DAE5-476F-884D-E8185B853EB6}" name="Column9002"/>
    <tableColumn id="9019" xr3:uid="{2E7A8FBB-EF05-4A88-A998-2FFC62332D60}" name="Column9003"/>
    <tableColumn id="9020" xr3:uid="{6CB9E6EF-4CD3-49EB-9F9A-7A26453A8601}" name="Column9004"/>
    <tableColumn id="9021" xr3:uid="{8339C22E-A8FE-4D52-BC6E-90C712B94CEC}" name="Column9005"/>
    <tableColumn id="9022" xr3:uid="{AB7BC65A-B886-4749-880F-C15A5D2F28DF}" name="Column9006"/>
    <tableColumn id="9023" xr3:uid="{F5DE6B76-83A1-4738-A256-1BC8E676AC0E}" name="Column9007"/>
    <tableColumn id="9024" xr3:uid="{B82A797B-083D-4FD7-AA30-3164F8A90EB7}" name="Column9008"/>
    <tableColumn id="9025" xr3:uid="{60E0F238-5B80-45BA-9461-9AA393620AFA}" name="Column9009"/>
    <tableColumn id="9026" xr3:uid="{7C86C2F2-4309-42C1-AF7E-8CF94EF37211}" name="Column9010"/>
    <tableColumn id="9027" xr3:uid="{BF8837F6-78AE-4EF9-A753-E0DF255BBFEF}" name="Column9011"/>
    <tableColumn id="9028" xr3:uid="{0ED023A4-AB24-4696-8AC2-4FB062648E58}" name="Column9012"/>
    <tableColumn id="9029" xr3:uid="{364FBB1E-06D5-4180-9166-D14BD4B8A9A2}" name="Column9013"/>
    <tableColumn id="9030" xr3:uid="{FB1E9010-2C25-4B65-8FA9-1FF205C98F7C}" name="Column9014"/>
    <tableColumn id="9031" xr3:uid="{830D0CED-3BD5-48B7-9D6F-83FBF9556131}" name="Column9015"/>
    <tableColumn id="9032" xr3:uid="{946EC774-3CB0-402A-9D1A-5E5E2E197138}" name="Column9016"/>
    <tableColumn id="9033" xr3:uid="{5D6CD968-4691-45F3-8BB3-75F0A4EE2516}" name="Column9017"/>
    <tableColumn id="9034" xr3:uid="{E029D958-BAE5-4F27-A929-495327750AEE}" name="Column9018"/>
    <tableColumn id="9035" xr3:uid="{96AA70DB-7C5C-4708-BF80-5B6333541352}" name="Column9019"/>
    <tableColumn id="9036" xr3:uid="{E2B6D772-71AE-459B-ABE6-FB3C9F044EE0}" name="Column9020"/>
    <tableColumn id="9037" xr3:uid="{53093D3C-A9F9-4AE2-A17A-6EB9938B7841}" name="Column9021"/>
    <tableColumn id="9038" xr3:uid="{D3D9512A-F93B-44B3-9085-4EE8D0B7CB1D}" name="Column9022"/>
    <tableColumn id="9039" xr3:uid="{FF85AF78-007F-4B95-95BA-C74A76B8E43D}" name="Column9023"/>
    <tableColumn id="9040" xr3:uid="{B2CC6B88-CA9B-4929-928D-0B9F7D0E9BD0}" name="Column9024"/>
    <tableColumn id="9041" xr3:uid="{49070781-B1DB-4AE2-B3C3-F4BB7CF5C917}" name="Column9025"/>
    <tableColumn id="9042" xr3:uid="{1AA338B9-69E3-4F86-A524-59390073FEEB}" name="Column9026"/>
    <tableColumn id="9043" xr3:uid="{9261CF83-9057-46A5-81C1-9DBE2816F6ED}" name="Column9027"/>
    <tableColumn id="9044" xr3:uid="{95868082-0DA4-42E2-891A-F11DC144AF5A}" name="Column9028"/>
    <tableColumn id="9045" xr3:uid="{93FB2E2D-C50E-442F-B01C-19D12763F2A6}" name="Column9029"/>
    <tableColumn id="9046" xr3:uid="{CD50AF6C-52D2-4EB8-A5D5-B3C46FC4B9AF}" name="Column9030"/>
    <tableColumn id="9047" xr3:uid="{5A770CE0-285B-4DE1-8B38-C10C0A50F940}" name="Column9031"/>
    <tableColumn id="9048" xr3:uid="{AEFEBDC8-0BEA-4E3D-A59D-2716D8AC3978}" name="Column9032"/>
    <tableColumn id="9049" xr3:uid="{16B6C0AF-79E0-4657-B77F-9037E8909C59}" name="Column9033"/>
    <tableColumn id="9050" xr3:uid="{6179F681-D331-4CFD-B865-A475800EA7DC}" name="Column9034"/>
    <tableColumn id="9051" xr3:uid="{41FE65ED-88AC-4346-82BA-7DCE23E9EE79}" name="Column9035"/>
    <tableColumn id="9052" xr3:uid="{0FE117E3-58A7-4781-B096-CE6FC8449EA0}" name="Column9036"/>
    <tableColumn id="9053" xr3:uid="{D67D1870-3F81-4880-98D5-DA6EA559130F}" name="Column9037"/>
    <tableColumn id="9054" xr3:uid="{A594CA4D-D2C3-49AF-8FA6-422181D860C5}" name="Column9038"/>
    <tableColumn id="9055" xr3:uid="{C79D7858-543A-4507-933C-CF5451A74E87}" name="Column9039"/>
    <tableColumn id="9056" xr3:uid="{258E600E-9CAC-4A36-849D-0D9543907320}" name="Column9040"/>
    <tableColumn id="9057" xr3:uid="{3E1F1D3A-CFFC-4F48-A6C9-F0A3020EF3F0}" name="Column9041"/>
    <tableColumn id="9058" xr3:uid="{7C0AA487-4B74-4B39-B3CD-EAB62DA62A64}" name="Column9042"/>
    <tableColumn id="9059" xr3:uid="{5717C5A5-3EED-4646-A10D-472A471A57F5}" name="Column9043"/>
    <tableColumn id="9060" xr3:uid="{48B6B2E8-8E25-4E32-9369-7804536452EE}" name="Column9044"/>
    <tableColumn id="9061" xr3:uid="{F0DF62A9-FD95-4FAE-908E-37C0B8AA62F6}" name="Column9045"/>
    <tableColumn id="9062" xr3:uid="{4697A7E9-77C7-4FFB-9D26-FAB7CDE5A6AB}" name="Column9046"/>
    <tableColumn id="9063" xr3:uid="{BC497ED5-D801-46EF-8253-0CBCD859BBB2}" name="Column9047"/>
    <tableColumn id="9064" xr3:uid="{05B3591E-A734-44D2-B376-DBBED019DA25}" name="Column9048"/>
    <tableColumn id="9065" xr3:uid="{3E1C19B1-802E-4BE3-8559-1EE40AEFBAAE}" name="Column9049"/>
    <tableColumn id="9066" xr3:uid="{94E843B9-4579-43B5-84AC-7F7C8E5686CE}" name="Column9050"/>
    <tableColumn id="9067" xr3:uid="{61E294DC-4681-40E9-848A-973E1A7C6AF0}" name="Column9051"/>
    <tableColumn id="9068" xr3:uid="{29A86B82-3C7F-4336-A7D4-AFE774F62AB0}" name="Column9052"/>
    <tableColumn id="9069" xr3:uid="{E880B497-2C5A-4F0B-B81B-28D39AB9341D}" name="Column9053"/>
    <tableColumn id="9070" xr3:uid="{78B47C36-EC78-4458-AA97-78457C0C20CE}" name="Column9054"/>
    <tableColumn id="9071" xr3:uid="{575EBD10-12FE-4B02-8FE6-AE6E4A21E3FB}" name="Column9055"/>
    <tableColumn id="9072" xr3:uid="{F04307A7-80D8-49A4-9482-435F0D380E70}" name="Column9056"/>
    <tableColumn id="9073" xr3:uid="{592F0864-7945-43B9-8730-6B92FE032FD0}" name="Column9057"/>
    <tableColumn id="9074" xr3:uid="{E7AE75DE-7AAB-435B-AB07-0A72A25E9D08}" name="Column9058"/>
    <tableColumn id="9075" xr3:uid="{37ECBFF5-6272-4389-AADA-45E48026BC5C}" name="Column9059"/>
    <tableColumn id="9076" xr3:uid="{77568A46-EFB2-4FD0-A59B-EB4ABA239606}" name="Column9060"/>
    <tableColumn id="9077" xr3:uid="{FA71392C-B0EC-450F-986A-B11B06112A94}" name="Column9061"/>
    <tableColumn id="9078" xr3:uid="{361A39D7-E104-4E1D-8D70-511837BBB099}" name="Column9062"/>
    <tableColumn id="9079" xr3:uid="{FF7F8DA6-9600-40C2-B890-D0ECBA721479}" name="Column9063"/>
    <tableColumn id="9080" xr3:uid="{F38882B1-C1D3-4DBA-B6AC-351024C2E0D4}" name="Column9064"/>
    <tableColumn id="9081" xr3:uid="{3D09B291-CD64-43F4-B1FC-3C6B566CB6D9}" name="Column9065"/>
    <tableColumn id="9082" xr3:uid="{060A5427-EC7A-4071-B06C-144C6DCCDD80}" name="Column9066"/>
    <tableColumn id="9083" xr3:uid="{AF73D9C0-0D16-4BE5-BB2E-08857F95D1D1}" name="Column9067"/>
    <tableColumn id="9084" xr3:uid="{F50ECACA-DEDA-413A-A628-21809345D5CF}" name="Column9068"/>
    <tableColumn id="9085" xr3:uid="{845F8D49-5A49-4412-9F46-928BAECAE559}" name="Column9069"/>
    <tableColumn id="9086" xr3:uid="{80BCCA1C-2F1E-4150-A3B1-76B760832F89}" name="Column9070"/>
    <tableColumn id="9087" xr3:uid="{7EEAEAAF-46BA-465C-94E8-CFF14F482D51}" name="Column9071"/>
    <tableColumn id="9088" xr3:uid="{B09CD02C-D24E-4311-AB59-DAFB11BBEAEC}" name="Column9072"/>
    <tableColumn id="9089" xr3:uid="{329D6D37-2771-4D80-8A25-3F1083DBB342}" name="Column9073"/>
    <tableColumn id="9090" xr3:uid="{C434A674-6CAB-4486-923E-EDE635D9DE71}" name="Column9074"/>
    <tableColumn id="9091" xr3:uid="{6CA41C23-B0A0-4106-AD78-F82AFA1A3106}" name="Column9075"/>
    <tableColumn id="9092" xr3:uid="{5640DFED-5285-41A3-9BF0-C2E8E4C95C70}" name="Column9076"/>
    <tableColumn id="9093" xr3:uid="{7D1DE7C7-922A-41C6-BFF6-659472F47C9B}" name="Column9077"/>
    <tableColumn id="9094" xr3:uid="{9AD48A7D-9C73-4D02-8794-5D2DE7492CA6}" name="Column9078"/>
    <tableColumn id="9095" xr3:uid="{CC75C544-BD82-49E8-852F-DFDB32383982}" name="Column9079"/>
    <tableColumn id="9096" xr3:uid="{C9B4BE04-0D02-435D-A8E1-936803D278DC}" name="Column9080"/>
    <tableColumn id="9097" xr3:uid="{D06CDCB4-07DB-4A2E-A1EC-F432B4F24DE3}" name="Column9081"/>
    <tableColumn id="9098" xr3:uid="{EB1A7B27-0576-4E2C-B109-F2E27F6061BA}" name="Column9082"/>
    <tableColumn id="9099" xr3:uid="{84C51838-5F74-4583-BDAD-999E80BE2901}" name="Column9083"/>
    <tableColumn id="9100" xr3:uid="{4E25EBAE-A4A0-4B68-AC21-2394C56B2D6C}" name="Column9084"/>
    <tableColumn id="9101" xr3:uid="{B8E09435-8B63-42BE-859E-A02AD8E1D744}" name="Column9085"/>
    <tableColumn id="9102" xr3:uid="{5B6440B8-34D1-4E07-9FF1-B7E9DEF4E4BD}" name="Column9086"/>
    <tableColumn id="9103" xr3:uid="{B9C45917-2A75-41DE-89E9-37397471A476}" name="Column9087"/>
    <tableColumn id="9104" xr3:uid="{C16740A8-A6BE-45B3-805B-0B997AF6C334}" name="Column9088"/>
    <tableColumn id="9105" xr3:uid="{055F5080-CD05-4447-8A4C-8138FE1B6134}" name="Column9089"/>
    <tableColumn id="9106" xr3:uid="{961A183A-687D-4499-BF30-93964F26125D}" name="Column9090"/>
    <tableColumn id="9107" xr3:uid="{C3293DD3-1E03-4736-98F5-E60509C0FADB}" name="Column9091"/>
    <tableColumn id="9108" xr3:uid="{E72871DF-91EB-4A55-8BD5-30CF588E636E}" name="Column9092"/>
    <tableColumn id="9109" xr3:uid="{FFEA404B-524A-4A08-9DF9-FD0CB32D6A49}" name="Column9093"/>
    <tableColumn id="9110" xr3:uid="{3A92045E-0511-45E1-A59A-2779F23793D0}" name="Column9094"/>
    <tableColumn id="9111" xr3:uid="{59861DE7-0408-49DA-A26D-A19A2B78E5E3}" name="Column9095"/>
    <tableColumn id="9112" xr3:uid="{18022D71-F9D9-495B-8604-D8C25743A1FD}" name="Column9096"/>
    <tableColumn id="9113" xr3:uid="{2FAD53B3-5284-4152-B5BC-AAD5DABDC7DD}" name="Column9097"/>
    <tableColumn id="9114" xr3:uid="{479FEC96-8D46-4166-B5B1-D982B18E5293}" name="Column9098"/>
    <tableColumn id="9115" xr3:uid="{F3432A5E-3347-4802-9898-B09C7E3E8347}" name="Column9099"/>
    <tableColumn id="9116" xr3:uid="{9BEBF835-DF1B-4672-AE1C-4E0BC1799083}" name="Column9100"/>
    <tableColumn id="9117" xr3:uid="{8ACC221D-20C8-4AC0-A730-E044B4FBE461}" name="Column9101"/>
    <tableColumn id="9118" xr3:uid="{1C901E32-0773-4BAB-A740-7CEFFC79B2C0}" name="Column9102"/>
    <tableColumn id="9119" xr3:uid="{A75EFFD8-10D9-4E24-A48D-F6740DA01789}" name="Column9103"/>
    <tableColumn id="9120" xr3:uid="{B9F63736-B137-49CC-820F-D10D1B317B5C}" name="Column9104"/>
    <tableColumn id="9121" xr3:uid="{8687220F-263B-4AD6-BDB5-05C6C6FC5B95}" name="Column9105"/>
    <tableColumn id="9122" xr3:uid="{19272729-9592-4C2A-B633-9F727B257FDB}" name="Column9106"/>
    <tableColumn id="9123" xr3:uid="{BFC901D0-9CC2-4F92-8615-D186C7808B25}" name="Column9107"/>
    <tableColumn id="9124" xr3:uid="{FAED14EC-2E94-4E89-83B4-161702F1C2D2}" name="Column9108"/>
    <tableColumn id="9125" xr3:uid="{CC9EB027-7A12-4933-836B-5DA0CD2D5283}" name="Column9109"/>
    <tableColumn id="9126" xr3:uid="{9BBA4C48-15D6-4124-9F2D-1E3133F6CEB2}" name="Column9110"/>
    <tableColumn id="9127" xr3:uid="{2027D611-1221-4ADA-8B86-3C43E059E988}" name="Column9111"/>
    <tableColumn id="9128" xr3:uid="{382239EF-6D03-4613-89EF-A4FB60EDC9B0}" name="Column9112"/>
    <tableColumn id="9129" xr3:uid="{9997CC5E-FB41-4678-9AC5-9F4BB48E8C4D}" name="Column9113"/>
    <tableColumn id="9130" xr3:uid="{D9D1DB09-AA86-497A-A18B-AA0835EE3654}" name="Column9114"/>
    <tableColumn id="9131" xr3:uid="{B0781EE9-A6D4-4677-A438-E62C00C92613}" name="Column9115"/>
    <tableColumn id="9132" xr3:uid="{CF64DB88-488C-421E-A122-9741D3753591}" name="Column9116"/>
    <tableColumn id="9133" xr3:uid="{BDCAED08-961C-4E98-86D5-58466ECECFAA}" name="Column9117"/>
    <tableColumn id="9134" xr3:uid="{4C0177F7-ACA8-4D7C-90AD-833AC1CF6BB8}" name="Column9118"/>
    <tableColumn id="9135" xr3:uid="{847649AA-911F-457E-809E-3273EBA32B30}" name="Column9119"/>
    <tableColumn id="9136" xr3:uid="{06D7D026-FC51-4874-90E2-BE7FBCB7DE38}" name="Column9120"/>
    <tableColumn id="9137" xr3:uid="{894B369F-D8E2-43FB-8800-913D812920C7}" name="Column9121"/>
    <tableColumn id="9138" xr3:uid="{2D268E96-7F99-4380-A260-A8D2AEC52892}" name="Column9122"/>
    <tableColumn id="9139" xr3:uid="{E1427A7D-8F18-4845-B268-EA12CBA8BCDE}" name="Column9123"/>
    <tableColumn id="9140" xr3:uid="{51A7F37F-EF81-4D2B-9E47-D7FC82E5F729}" name="Column9124"/>
    <tableColumn id="9141" xr3:uid="{D395A0CC-E588-4122-B3B3-4FE6F085403B}" name="Column9125"/>
    <tableColumn id="9142" xr3:uid="{53BF017F-3516-421D-9B95-BAF855E5F555}" name="Column9126"/>
    <tableColumn id="9143" xr3:uid="{B5557FB9-3415-4387-818C-63DBC794DF28}" name="Column9127"/>
    <tableColumn id="9144" xr3:uid="{6BDBB717-D01A-42FE-9416-82222299D5EF}" name="Column9128"/>
    <tableColumn id="9145" xr3:uid="{AE8736E2-7B8A-4488-B451-5D86419B23D0}" name="Column9129"/>
    <tableColumn id="9146" xr3:uid="{40636CC7-F2FA-4D62-92A4-B1A26B1AD9A1}" name="Column9130"/>
    <tableColumn id="9147" xr3:uid="{0DDAFF4A-20B4-47D1-B4F4-D1A0FA31C59C}" name="Column9131"/>
    <tableColumn id="9148" xr3:uid="{DD59EE76-B01F-4908-B442-84971A485671}" name="Column9132"/>
    <tableColumn id="9149" xr3:uid="{54973FEF-8DF3-42CC-B03F-6AC302CCD085}" name="Column9133"/>
    <tableColumn id="9150" xr3:uid="{1E6A5463-11F2-4B11-B9ED-6E46BF6A0CBB}" name="Column9134"/>
    <tableColumn id="9151" xr3:uid="{CAF8EA9A-32DC-4CDD-91BC-5585ACE3EEC1}" name="Column9135"/>
    <tableColumn id="9152" xr3:uid="{644E99DA-B076-4AE2-9FB1-77603942B925}" name="Column9136"/>
    <tableColumn id="9153" xr3:uid="{FE098DF0-5213-45DA-9072-23ECDEB5CDAB}" name="Column9137"/>
    <tableColumn id="9154" xr3:uid="{E0139769-DB78-443E-87E3-51568F0F6F7D}" name="Column9138"/>
    <tableColumn id="9155" xr3:uid="{1EE16685-41AA-4863-9697-5577A6EA8A4E}" name="Column9139"/>
    <tableColumn id="9156" xr3:uid="{426A6DF6-7F16-4D1E-A25D-53F8F21C80EE}" name="Column9140"/>
    <tableColumn id="9157" xr3:uid="{36F88299-F6C1-41E3-ADB1-B49209CA0602}" name="Column9141"/>
    <tableColumn id="9158" xr3:uid="{45481315-8E28-4A03-AB08-BDE6A3D972A9}" name="Column9142"/>
    <tableColumn id="9159" xr3:uid="{79B3D2B4-96AB-4153-871A-3B4D7CCC78C4}" name="Column9143"/>
    <tableColumn id="9160" xr3:uid="{FC4042EE-0A17-46E6-9D76-09E722803926}" name="Column9144"/>
    <tableColumn id="9161" xr3:uid="{B6295586-8DD7-418A-A12F-21CEADEFA106}" name="Column9145"/>
    <tableColumn id="9162" xr3:uid="{64715DA8-CB68-4F7A-AD99-2F7CA6EEB03F}" name="Column9146"/>
    <tableColumn id="9163" xr3:uid="{7BAAB9C7-942E-4CCB-A999-4550062D89D5}" name="Column9147"/>
    <tableColumn id="9164" xr3:uid="{B3A18C8B-C267-4028-AEF2-76F8E67A7FB2}" name="Column9148"/>
    <tableColumn id="9165" xr3:uid="{834ED782-657D-4C26-83D3-67428455F512}" name="Column9149"/>
    <tableColumn id="9166" xr3:uid="{721C2EF0-57C3-4193-BD12-4199BABA5966}" name="Column9150"/>
    <tableColumn id="9167" xr3:uid="{1801958C-DE95-473C-865E-1AAD275B7EA0}" name="Column9151"/>
    <tableColumn id="9168" xr3:uid="{57A906E9-D7B1-40E7-BE1C-104BA30F5278}" name="Column9152"/>
    <tableColumn id="9169" xr3:uid="{888425CA-D6AF-4DD6-8941-F8B9770E91A1}" name="Column9153"/>
    <tableColumn id="9170" xr3:uid="{278FAD4D-827C-4234-BD83-AD55EE9A898B}" name="Column9154"/>
    <tableColumn id="9171" xr3:uid="{5EFA745E-DFBA-45B0-B1A0-2A16737766E0}" name="Column9155"/>
    <tableColumn id="9172" xr3:uid="{D52F3158-CCA1-4FD4-A668-165F15827A9E}" name="Column9156"/>
    <tableColumn id="9173" xr3:uid="{CD4E233A-5C83-4554-951A-8C30B95C4F64}" name="Column9157"/>
    <tableColumn id="9174" xr3:uid="{A0501592-E50B-475F-B1E3-DC0EBB59F293}" name="Column9158"/>
    <tableColumn id="9175" xr3:uid="{9DCC2AAF-12AD-4472-B136-F20D948A00B9}" name="Column9159"/>
    <tableColumn id="9176" xr3:uid="{6C4F3970-62E3-4AD9-AFC5-5BF2C3C494AC}" name="Column9160"/>
    <tableColumn id="9177" xr3:uid="{F429F72B-12B8-427A-B6CB-040BB0B792EE}" name="Column9161"/>
    <tableColumn id="9178" xr3:uid="{1E970DE0-BF08-4BA1-86F0-38DF28FD5E9C}" name="Column9162"/>
    <tableColumn id="9179" xr3:uid="{FE993278-F62D-4DCF-9E8C-4A00BA7B1CE9}" name="Column9163"/>
    <tableColumn id="9180" xr3:uid="{708A7E61-04BE-46A5-A2D0-7C63689693D0}" name="Column9164"/>
    <tableColumn id="9181" xr3:uid="{5860D5CB-656C-4720-875E-A158D59F7EF1}" name="Column9165"/>
    <tableColumn id="9182" xr3:uid="{E0B9CC77-34DA-4245-B58B-D2854CA760C5}" name="Column9166"/>
    <tableColumn id="9183" xr3:uid="{93337B3C-F338-48A1-B88C-0E15C7E451BD}" name="Column9167"/>
    <tableColumn id="9184" xr3:uid="{6945C1A6-5808-4180-96F1-C1A75ED64C8E}" name="Column9168"/>
    <tableColumn id="9185" xr3:uid="{7C2E90AE-C025-4970-BA24-77DDE0DAB650}" name="Column9169"/>
    <tableColumn id="9186" xr3:uid="{284F1645-0698-4822-B81D-BD028CF41588}" name="Column9170"/>
    <tableColumn id="9187" xr3:uid="{2BD4E8D3-4A6A-4B6E-9111-DAB1E4C72331}" name="Column9171"/>
    <tableColumn id="9188" xr3:uid="{6CEF8325-358C-43DE-AF08-AF36EC4766F8}" name="Column9172"/>
    <tableColumn id="9189" xr3:uid="{EFABC3A7-B65F-4C13-BC0C-4FD12751A9D3}" name="Column9173"/>
    <tableColumn id="9190" xr3:uid="{F08EBCA3-0CD5-4F7C-8DB1-24F2ADE87D1F}" name="Column9174"/>
    <tableColumn id="9191" xr3:uid="{03D032B5-34B9-4945-A64F-67E865DE3D49}" name="Column9175"/>
    <tableColumn id="9192" xr3:uid="{A97172B0-9A7C-4081-A5CD-4959AC4FB3A9}" name="Column9176"/>
    <tableColumn id="9193" xr3:uid="{8EDC3036-340A-4453-889A-7C8DC35DFE65}" name="Column9177"/>
    <tableColumn id="9194" xr3:uid="{25A3A1F3-7BB9-482D-9BD2-8AFD19F9DFB6}" name="Column9178"/>
    <tableColumn id="9195" xr3:uid="{970EF7AB-97F0-4ECA-8A25-49C277DFAB51}" name="Column9179"/>
    <tableColumn id="9196" xr3:uid="{0A6C37DB-4810-48D5-9073-567C36F40287}" name="Column9180"/>
    <tableColumn id="9197" xr3:uid="{50CD69A0-C385-4779-8190-7FB032ABC4BE}" name="Column9181"/>
    <tableColumn id="9198" xr3:uid="{8C9D3F2A-F5BC-4960-B3D8-778F584982F6}" name="Column9182"/>
    <tableColumn id="9199" xr3:uid="{8E913704-3B7F-4B53-8D0A-8232F7378B30}" name="Column9183"/>
    <tableColumn id="9200" xr3:uid="{6BFF8385-1C8D-4A59-B3FD-55FB34923ECC}" name="Column9184"/>
    <tableColumn id="9201" xr3:uid="{9BFCC8A3-B2FC-4722-A401-C5570CEF88B4}" name="Column9185"/>
    <tableColumn id="9202" xr3:uid="{E1A035B3-82EF-4527-B25B-56B54B7D3E39}" name="Column9186"/>
    <tableColumn id="9203" xr3:uid="{CC840655-38FE-484B-87D6-C500AA8D318E}" name="Column9187"/>
    <tableColumn id="9204" xr3:uid="{451CFB06-7E47-467D-A2E1-9D4F40AE689C}" name="Column9188"/>
    <tableColumn id="9205" xr3:uid="{F0ED1CA8-450C-4D79-997B-FDED2372E461}" name="Column9189"/>
    <tableColumn id="9206" xr3:uid="{62995AEB-BEA6-4ACC-B059-B32644D180E0}" name="Column9190"/>
    <tableColumn id="9207" xr3:uid="{3213216C-1085-4095-8B4C-E9E90C5F0C57}" name="Column9191"/>
    <tableColumn id="9208" xr3:uid="{970C7A0E-77D4-4F90-8DCD-4531F42EE948}" name="Column9192"/>
    <tableColumn id="9209" xr3:uid="{DE0C1379-284A-4EE8-95C9-E709E7992181}" name="Column9193"/>
    <tableColumn id="9210" xr3:uid="{7B5E0BB7-1666-4815-81C7-282F459299C1}" name="Column9194"/>
    <tableColumn id="9211" xr3:uid="{660B2A1B-18D4-42C9-AF3C-B936001C3CF3}" name="Column9195"/>
    <tableColumn id="9212" xr3:uid="{A4167C3E-9BA0-4EAA-9F34-EEE8E05ED41D}" name="Column9196"/>
    <tableColumn id="9213" xr3:uid="{9B38D0C6-F306-4F53-8D09-EF20E6F4BFAC}" name="Column9197"/>
    <tableColumn id="9214" xr3:uid="{5A094C98-114D-4E31-A464-98150C308684}" name="Column9198"/>
    <tableColumn id="9215" xr3:uid="{2A6C78E9-0B9D-474F-9FB3-244C0B642810}" name="Column9199"/>
    <tableColumn id="9216" xr3:uid="{EF33FD55-6ACF-474F-AEB7-D14B9F9DF2B0}" name="Column9200"/>
    <tableColumn id="9217" xr3:uid="{D6D22388-A70C-4B76-87E5-64B56C572A32}" name="Column9201"/>
    <tableColumn id="9218" xr3:uid="{4103158A-AF6B-413D-9C7F-0BDCAF2F3DC7}" name="Column9202"/>
    <tableColumn id="9219" xr3:uid="{CC5961ED-D83A-4AC6-829B-3CC7E3F1B441}" name="Column9203"/>
    <tableColumn id="9220" xr3:uid="{9DAD13B4-1D50-4D67-8673-2870E80A02F9}" name="Column9204"/>
    <tableColumn id="9221" xr3:uid="{F9FB5541-C812-4928-8654-0BEBD4C1D48F}" name="Column9205"/>
    <tableColumn id="9222" xr3:uid="{4B814614-6F26-49D8-919C-9156D70926CF}" name="Column9206"/>
    <tableColumn id="9223" xr3:uid="{3BFDE2E2-7D47-4C3E-81C6-64179294DCDC}" name="Column9207"/>
    <tableColumn id="9224" xr3:uid="{84599B16-6DFF-46C8-B952-1335F3CC72CB}" name="Column9208"/>
    <tableColumn id="9225" xr3:uid="{052861E0-EF86-407D-BE57-130BBF24D059}" name="Column9209"/>
    <tableColumn id="9226" xr3:uid="{E4496B3E-8BCA-4789-8B9C-CD5025E3A135}" name="Column9210"/>
    <tableColumn id="9227" xr3:uid="{3A6A0C5C-D7C0-4152-BB52-72D3F12D3571}" name="Column9211"/>
    <tableColumn id="9228" xr3:uid="{1E78D91F-BCB3-4FD4-8F32-A099E5C4A7AF}" name="Column9212"/>
    <tableColumn id="9229" xr3:uid="{8E8E9A64-6DC1-4A38-9ED9-07CDE321C223}" name="Column9213"/>
    <tableColumn id="9230" xr3:uid="{6A864090-27A0-424F-B324-FF4E0A422901}" name="Column9214"/>
    <tableColumn id="9231" xr3:uid="{68CE3BF1-0464-46D7-8B92-1A4311638503}" name="Column9215"/>
    <tableColumn id="9232" xr3:uid="{D8C1FF03-D86C-433F-8FF4-060F2A970EE9}" name="Column9216"/>
    <tableColumn id="9233" xr3:uid="{4FF24A59-71AD-4808-B676-40BB74FD9EA1}" name="Column9217"/>
    <tableColumn id="9234" xr3:uid="{ED44ADE3-0774-483C-A869-ADA13E65AABD}" name="Column9218"/>
    <tableColumn id="9235" xr3:uid="{138D9A59-5308-499F-8E02-B74073442DF6}" name="Column9219"/>
    <tableColumn id="9236" xr3:uid="{59C9C806-FD00-44A4-97CE-3A6A73E6C4D7}" name="Column9220"/>
    <tableColumn id="9237" xr3:uid="{A56D3924-F98F-495C-8561-A8740CDD5436}" name="Column9221"/>
    <tableColumn id="9238" xr3:uid="{EAFADBF8-DB8D-47F5-A6BE-BD47649DFFEE}" name="Column9222"/>
    <tableColumn id="9239" xr3:uid="{645A8FF9-BAC6-4BAC-9216-FA5D5BA9D6AD}" name="Column9223"/>
    <tableColumn id="9240" xr3:uid="{5F7D7971-2254-4390-9442-6E8202373A36}" name="Column9224"/>
    <tableColumn id="9241" xr3:uid="{EFA57ED3-3686-4A7A-A89A-104244030ABD}" name="Column9225"/>
    <tableColumn id="9242" xr3:uid="{81E7E4DC-1E3E-41A7-B678-52DAF9F8CD5A}" name="Column9226"/>
    <tableColumn id="9243" xr3:uid="{1FB41A9F-3EEE-4E5B-96B8-6451E3526DE9}" name="Column9227"/>
    <tableColumn id="9244" xr3:uid="{BC54C80E-5FA2-486F-A8E6-F24DE1715189}" name="Column9228"/>
    <tableColumn id="9245" xr3:uid="{B3ADAB44-3716-4436-850D-DCECDEE7C086}" name="Column9229"/>
    <tableColumn id="9246" xr3:uid="{EFCAC435-2E58-4833-A9BB-CD8F5DF74902}" name="Column9230"/>
    <tableColumn id="9247" xr3:uid="{44B8BBC2-DAC1-4977-9B9E-D7E10A8D2AFC}" name="Column9231"/>
    <tableColumn id="9248" xr3:uid="{7B12BFF7-3C0F-4329-83C6-104FB6B45449}" name="Column9232"/>
    <tableColumn id="9249" xr3:uid="{9EC15A8C-02D4-44BE-B0B7-4ED454C013DF}" name="Column9233"/>
    <tableColumn id="9250" xr3:uid="{C6ABD58A-C508-458D-82F6-B53825F6888F}" name="Column9234"/>
    <tableColumn id="9251" xr3:uid="{7AEB7F5E-0664-44E7-A0B4-C4AA5227273C}" name="Column9235"/>
    <tableColumn id="9252" xr3:uid="{A97990AC-9FE0-416F-AC04-4C76DDE6522D}" name="Column9236"/>
    <tableColumn id="9253" xr3:uid="{4E0B4BD2-FD58-4921-98FB-71D9F460E0A8}" name="Column9237"/>
    <tableColumn id="9254" xr3:uid="{F8708ACF-5A2D-4DE9-9118-19F702BA61AB}" name="Column9238"/>
    <tableColumn id="9255" xr3:uid="{0F63FB5D-26D2-4B0A-8689-8D1D8FC0EDA4}" name="Column9239"/>
    <tableColumn id="9256" xr3:uid="{1AC51BC2-32BA-4F1C-88C7-F85E141C98C3}" name="Column9240"/>
    <tableColumn id="9257" xr3:uid="{509B531E-2C13-4DCF-8E9E-194CAE105DDE}" name="Column9241"/>
    <tableColumn id="9258" xr3:uid="{A9555796-07AF-4821-8C36-0B14310BF215}" name="Column9242"/>
    <tableColumn id="9259" xr3:uid="{0BE37F73-C1EE-4E5F-96E9-1ED71286AB40}" name="Column9243"/>
    <tableColumn id="9260" xr3:uid="{1966613B-7FBA-42D9-9633-B3BBABB6D5B5}" name="Column9244"/>
    <tableColumn id="9261" xr3:uid="{495E8912-819D-40D2-8330-08F3FBF4CA40}" name="Column9245"/>
    <tableColumn id="9262" xr3:uid="{9055A50B-C91A-46DD-A6C6-A9FB9C8CAB30}" name="Column9246"/>
    <tableColumn id="9263" xr3:uid="{4CC65BDA-D472-4D58-AE9A-F96416A5408E}" name="Column9247"/>
    <tableColumn id="9264" xr3:uid="{2C9C37B6-ED49-48E4-A93A-95CE2E5F4827}" name="Column9248"/>
    <tableColumn id="9265" xr3:uid="{84D6FAC8-0D10-4727-9A11-3D64562BBC77}" name="Column9249"/>
    <tableColumn id="9266" xr3:uid="{EBB370C3-259A-4DBF-9F0D-CDAC94091A4F}" name="Column9250"/>
    <tableColumn id="9267" xr3:uid="{C681C75B-51BD-4D9B-8E11-6544EA19E031}" name="Column9251"/>
    <tableColumn id="9268" xr3:uid="{F5A1FC9D-AF37-4DC5-B3B3-3B75B3B1F2AC}" name="Column9252"/>
    <tableColumn id="9269" xr3:uid="{7CBD50E1-83E8-4AE4-AED2-49D8A67FF1DC}" name="Column9253"/>
    <tableColumn id="9270" xr3:uid="{155C52F7-40AC-41E0-817D-588F06709C9B}" name="Column9254"/>
    <tableColumn id="9271" xr3:uid="{321538D0-BABD-4C0D-A648-25F4B63F12D8}" name="Column9255"/>
    <tableColumn id="9272" xr3:uid="{D48346D1-1AD6-4178-BFE8-63C1968D0EF0}" name="Column9256"/>
    <tableColumn id="9273" xr3:uid="{2F1D327A-0B0E-4CA0-8715-03A81FFAE17B}" name="Column9257"/>
    <tableColumn id="9274" xr3:uid="{305AE0A3-CD4F-41F1-B5CE-9EC53DF46991}" name="Column9258"/>
    <tableColumn id="9275" xr3:uid="{5BC2045B-1F12-4CC9-9431-2D515D2F0F4B}" name="Column9259"/>
    <tableColumn id="9276" xr3:uid="{A3844A8B-33F1-4785-BCE5-1FBD85210DF0}" name="Column9260"/>
    <tableColumn id="9277" xr3:uid="{C6474DA8-A634-4381-AC3C-549E5868F4C3}" name="Column9261"/>
    <tableColumn id="9278" xr3:uid="{74768B8A-F5FF-412A-9C24-F3875ACE3F50}" name="Column9262"/>
    <tableColumn id="9279" xr3:uid="{87C7E965-DCB5-4307-B37F-DFBD095C9E20}" name="Column9263"/>
    <tableColumn id="9280" xr3:uid="{8BF26B3D-D57D-47E8-9CFD-AC9FF039707C}" name="Column9264"/>
    <tableColumn id="9281" xr3:uid="{F84AA1B7-1DF5-418A-995F-42920660C3F0}" name="Column9265"/>
    <tableColumn id="9282" xr3:uid="{985FD562-0CE5-468A-BB5D-60034318E67E}" name="Column9266"/>
    <tableColumn id="9283" xr3:uid="{91333F6F-28FF-42ED-AE87-EC53CC2D193F}" name="Column9267"/>
    <tableColumn id="9284" xr3:uid="{30F04DB9-1573-4EE7-AA63-DD50124293AE}" name="Column9268"/>
    <tableColumn id="9285" xr3:uid="{2ED5485C-CAD3-47C7-82D7-4DF76E6AC0A8}" name="Column9269"/>
    <tableColumn id="9286" xr3:uid="{0E93181D-B961-45A9-83A2-15171F96B9DD}" name="Column9270"/>
    <tableColumn id="9287" xr3:uid="{69FDE24D-25EC-431F-AEA7-313D94E06AD0}" name="Column9271"/>
    <tableColumn id="9288" xr3:uid="{73024B31-C44B-489C-A8C4-F22A0B81F62D}" name="Column9272"/>
    <tableColumn id="9289" xr3:uid="{84C97B3B-8043-4AAD-8692-03B9BE58BE7B}" name="Column9273"/>
    <tableColumn id="9290" xr3:uid="{F43617C2-92C2-4219-98B8-37041DEE6AE5}" name="Column9274"/>
    <tableColumn id="9291" xr3:uid="{02727D74-0501-4FED-98B7-BE4F36F42700}" name="Column9275"/>
    <tableColumn id="9292" xr3:uid="{9B9F2D9B-B0BF-4AC1-8F36-96315CC960A8}" name="Column9276"/>
    <tableColumn id="9293" xr3:uid="{A86C8046-F220-4B1B-8951-4EA0479C7DCB}" name="Column9277"/>
    <tableColumn id="9294" xr3:uid="{068F9386-863C-4E87-A11E-5ACA582FF52D}" name="Column9278"/>
    <tableColumn id="9295" xr3:uid="{2C1C8BCC-7214-4750-AA18-997F41F8EF60}" name="Column9279"/>
    <tableColumn id="9296" xr3:uid="{F2BB81E1-A86A-4629-BF79-D2F721AD0B52}" name="Column9280"/>
    <tableColumn id="9297" xr3:uid="{5A8CED1F-CC38-4079-BDC9-04427FCA223F}" name="Column9281"/>
    <tableColumn id="9298" xr3:uid="{C9F87A42-760F-4D38-BDD7-DA9800982C60}" name="Column9282"/>
    <tableColumn id="9299" xr3:uid="{0045567B-B8CC-48FB-8559-CC20616775F3}" name="Column9283"/>
    <tableColumn id="9300" xr3:uid="{8C46970D-F158-4450-9B8D-EC992FC2185E}" name="Column9284"/>
    <tableColumn id="9301" xr3:uid="{351FE18A-38D4-463F-9AE2-A55861635B5D}" name="Column9285"/>
    <tableColumn id="9302" xr3:uid="{5C5712AD-96AA-4203-8F98-50C17DA49626}" name="Column9286"/>
    <tableColumn id="9303" xr3:uid="{79140BF4-3C72-4893-A581-2F342153BC0F}" name="Column9287"/>
    <tableColumn id="9304" xr3:uid="{8832F30A-0EDF-428A-98D8-1D5DC353B29C}" name="Column9288"/>
    <tableColumn id="9305" xr3:uid="{41B65EDF-9462-4D73-B515-F61CF7586B92}" name="Column9289"/>
    <tableColumn id="9306" xr3:uid="{F682D914-A9DD-4226-A7CE-88B3C95E363F}" name="Column9290"/>
    <tableColumn id="9307" xr3:uid="{F99465C7-2FB1-4F99-8291-151929A9C0DC}" name="Column9291"/>
    <tableColumn id="9308" xr3:uid="{591717D4-1DC7-478A-9FAE-E1C8F3AD26B8}" name="Column9292"/>
    <tableColumn id="9309" xr3:uid="{E5B516B5-3A8B-4654-977A-F73E06C8125C}" name="Column9293"/>
    <tableColumn id="9310" xr3:uid="{EAE3F0F4-2986-4775-97E8-FD9DDAC85A70}" name="Column9294"/>
    <tableColumn id="9311" xr3:uid="{AB62E52C-255C-47C5-A495-915F8E7B8974}" name="Column9295"/>
    <tableColumn id="9312" xr3:uid="{0CBCF53A-5E4D-4051-97D2-55F62ACBE3F2}" name="Column9296"/>
    <tableColumn id="9313" xr3:uid="{2D94773B-630D-495E-AACE-E49C5071E3FC}" name="Column9297"/>
    <tableColumn id="9314" xr3:uid="{4A24A9E9-FB7A-4827-8CA4-0E4700AB3634}" name="Column9298"/>
    <tableColumn id="9315" xr3:uid="{631480C0-5C6C-4189-A835-A64378C858D0}" name="Column9299"/>
    <tableColumn id="9316" xr3:uid="{6ED7EA70-4D0F-4678-B238-86ECE00480DC}" name="Column9300"/>
    <tableColumn id="9317" xr3:uid="{42AED402-3938-4252-959C-F3BABDAC1754}" name="Column9301"/>
    <tableColumn id="9318" xr3:uid="{47ECA8C8-3552-4B31-8F66-C5E9A19C111C}" name="Column9302"/>
    <tableColumn id="9319" xr3:uid="{D5068C14-75B7-48BB-AC87-F091F30846E5}" name="Column9303"/>
    <tableColumn id="9320" xr3:uid="{7AD4F4CD-30F1-4851-8604-94462C8EDE54}" name="Column9304"/>
    <tableColumn id="9321" xr3:uid="{D80AD690-0309-4B22-8FD1-6B2D33D42DE7}" name="Column9305"/>
    <tableColumn id="9322" xr3:uid="{049B8551-BDC7-4BC3-BCEA-9EFE791A541B}" name="Column9306"/>
    <tableColumn id="9323" xr3:uid="{5BA2659E-CCD5-4400-97DB-8AC8C3CD13C2}" name="Column9307"/>
    <tableColumn id="9324" xr3:uid="{48D17B36-4625-43EC-8CC9-8CCBAAD39A46}" name="Column9308"/>
    <tableColumn id="9325" xr3:uid="{04AA7F0E-E012-403A-8A57-ECA7AC78C013}" name="Column9309"/>
    <tableColumn id="9326" xr3:uid="{43FC7BBA-D473-4413-86AB-843CFF3785C2}" name="Column9310"/>
    <tableColumn id="9327" xr3:uid="{217B994A-4E27-4BC7-B973-D690DFBC42B1}" name="Column9311"/>
    <tableColumn id="9328" xr3:uid="{79139AC8-A02A-444C-98C0-3B15AF3F8CDD}" name="Column9312"/>
    <tableColumn id="9329" xr3:uid="{7BBA5803-6283-48D9-9026-1A3E38CE7266}" name="Column9313"/>
    <tableColumn id="9330" xr3:uid="{C0CDCDB8-3906-4D19-A156-5A0139CE7F5D}" name="Column9314"/>
    <tableColumn id="9331" xr3:uid="{D7D7490F-AB37-447A-9B48-DD63331831FC}" name="Column9315"/>
    <tableColumn id="9332" xr3:uid="{793C679B-C212-4EE6-9556-6E08A1FD1142}" name="Column9316"/>
    <tableColumn id="9333" xr3:uid="{E005DA34-DCD3-45DA-9ACC-093FAAC48337}" name="Column9317"/>
    <tableColumn id="9334" xr3:uid="{AC0A5CC1-DF89-4B04-A9D0-1E7E8465DC16}" name="Column9318"/>
    <tableColumn id="9335" xr3:uid="{1B468349-8AB3-4F85-ACC4-E4039DE752D3}" name="Column9319"/>
    <tableColumn id="9336" xr3:uid="{F05B183A-B20B-4B9D-8B3C-2776756FFAAE}" name="Column9320"/>
    <tableColumn id="9337" xr3:uid="{A563FF97-1AE2-4F22-A5EC-21E0B68815CD}" name="Column9321"/>
    <tableColumn id="9338" xr3:uid="{531023B4-DB94-426A-B1B5-C601916D79C5}" name="Column9322"/>
    <tableColumn id="9339" xr3:uid="{BDE58AA9-6E4F-472D-84EB-3AFFD4E8BD46}" name="Column9323"/>
    <tableColumn id="9340" xr3:uid="{04E87787-86C1-4344-8F2C-7CC2DBC6F684}" name="Column9324"/>
    <tableColumn id="9341" xr3:uid="{13E45AD4-6EAC-4A79-97C8-8EB78D5020AA}" name="Column9325"/>
    <tableColumn id="9342" xr3:uid="{54A6BA2F-FDE9-4C81-A9F6-3E00CD793D0C}" name="Column9326"/>
    <tableColumn id="9343" xr3:uid="{86D7FD3D-A14C-4C88-A015-6FE6F7177CFA}" name="Column9327"/>
    <tableColumn id="9344" xr3:uid="{39421B6C-7215-4BB4-94C6-E2AEDB2EC5C5}" name="Column9328"/>
    <tableColumn id="9345" xr3:uid="{93A0D1EC-9359-47A8-9B98-7BBE3DE4EEFF}" name="Column9329"/>
    <tableColumn id="9346" xr3:uid="{2BA4733C-4A83-4163-921B-13F32D82C277}" name="Column9330"/>
    <tableColumn id="9347" xr3:uid="{0C0E686F-DEDD-4703-BEFF-D937DA0F91B9}" name="Column9331"/>
    <tableColumn id="9348" xr3:uid="{B573A8B7-6717-4F49-96A2-B52A65146A7E}" name="Column9332"/>
    <tableColumn id="9349" xr3:uid="{0E12447A-4811-4B2A-8D4D-9D89D56C245F}" name="Column9333"/>
    <tableColumn id="9350" xr3:uid="{9817A00F-D3E4-4B68-AFEE-CE73BEE2EC31}" name="Column9334"/>
    <tableColumn id="9351" xr3:uid="{CE6F75F0-71AE-451A-9153-59C5D1F5CC79}" name="Column9335"/>
    <tableColumn id="9352" xr3:uid="{74DBC205-1224-4F0B-8FE7-E8311BD20BAD}" name="Column9336"/>
    <tableColumn id="9353" xr3:uid="{0B506512-AF95-4BE1-BE25-33949929C9C1}" name="Column9337"/>
    <tableColumn id="9354" xr3:uid="{E8EC0210-99A0-4C46-8AB0-309D6D43BA06}" name="Column9338"/>
    <tableColumn id="9355" xr3:uid="{2027C845-D17D-4588-ADF6-187AFFBEDB16}" name="Column9339"/>
    <tableColumn id="9356" xr3:uid="{F1F89C79-A707-4F31-B8F1-AE4B452F5559}" name="Column9340"/>
    <tableColumn id="9357" xr3:uid="{42568341-95C5-4645-A44F-2277C5065ED9}" name="Column9341"/>
    <tableColumn id="9358" xr3:uid="{944BF156-10D2-49F3-8123-5A6C7F681CA1}" name="Column9342"/>
    <tableColumn id="9359" xr3:uid="{EC87F1EE-E79B-4A92-9743-D56CDCBFBF0C}" name="Column9343"/>
    <tableColumn id="9360" xr3:uid="{33F2778E-0CFE-41EB-A4E6-2F51AE7981F6}" name="Column9344"/>
    <tableColumn id="9361" xr3:uid="{0D8EE34A-645A-4A01-B86F-1059318C0230}" name="Column9345"/>
    <tableColumn id="9362" xr3:uid="{40E555C2-216E-4788-B000-E8CE98EE7392}" name="Column9346"/>
    <tableColumn id="9363" xr3:uid="{34A6FA6D-8F04-41AF-B12B-B7DE05051A81}" name="Column9347"/>
    <tableColumn id="9364" xr3:uid="{AEFF0304-4BE1-4157-BBC4-8F4AAD1869CD}" name="Column9348"/>
    <tableColumn id="9365" xr3:uid="{AE8429B4-2364-49FE-90A7-65E9527D023D}" name="Column9349"/>
    <tableColumn id="9366" xr3:uid="{536AD5FD-CC2A-427A-84F2-70C296322809}" name="Column9350"/>
    <tableColumn id="9367" xr3:uid="{76552C81-D4EA-47FC-9AA0-24F5D223C7D6}" name="Column9351"/>
    <tableColumn id="9368" xr3:uid="{92FBE155-5F7C-41E4-9A28-62AFD0F14DDB}" name="Column9352"/>
    <tableColumn id="9369" xr3:uid="{F285DF4E-162C-4C86-A40C-0AD9A0FC5157}" name="Column9353"/>
    <tableColumn id="9370" xr3:uid="{31F418CB-3A38-4A8D-A5BD-06D19FCF488F}" name="Column9354"/>
    <tableColumn id="9371" xr3:uid="{849C4C53-58CB-4CA2-AE54-88853E2F8B19}" name="Column9355"/>
    <tableColumn id="9372" xr3:uid="{EDCE6BFF-2C64-4B46-B42C-16F3C9DEE7F5}" name="Column9356"/>
    <tableColumn id="9373" xr3:uid="{8BE86019-C499-440B-AFAF-0B778E9EED76}" name="Column9357"/>
    <tableColumn id="9374" xr3:uid="{91300DD8-3988-410F-86AD-F977B39C2399}" name="Column9358"/>
    <tableColumn id="9375" xr3:uid="{43E9A388-7C95-4027-ACA5-B894D4086068}" name="Column9359"/>
    <tableColumn id="9376" xr3:uid="{281D5AD4-B1B8-4C8B-B089-A061107B1823}" name="Column9360"/>
    <tableColumn id="9377" xr3:uid="{916244CF-6563-40D1-8A41-E8BA0ADEC90B}" name="Column9361"/>
    <tableColumn id="9378" xr3:uid="{79785C30-3A61-4430-91B2-75D1A9B7C682}" name="Column9362"/>
    <tableColumn id="9379" xr3:uid="{55F82DD2-F273-4537-8930-B656ED69B7CA}" name="Column9363"/>
    <tableColumn id="9380" xr3:uid="{10B58617-0D3A-4310-9905-5A49EACA8450}" name="Column9364"/>
    <tableColumn id="9381" xr3:uid="{5C5445F9-F9F3-402A-90A8-FA58398C2485}" name="Column9365"/>
    <tableColumn id="9382" xr3:uid="{5FADE5E2-8005-4FEB-B28D-4478E9EB1EF8}" name="Column9366"/>
    <tableColumn id="9383" xr3:uid="{8B151132-EE1C-4443-84FD-ADD105A2DBB0}" name="Column9367"/>
    <tableColumn id="9384" xr3:uid="{691350E7-F7D8-4BDF-BDB5-28AE335769AA}" name="Column9368"/>
    <tableColumn id="9385" xr3:uid="{33F0F817-6FA9-46E7-B455-9828D7233BAE}" name="Column9369"/>
    <tableColumn id="9386" xr3:uid="{19E101D2-36ED-4C26-9C84-1B7E2AE32106}" name="Column9370"/>
    <tableColumn id="9387" xr3:uid="{6EC42080-33FC-49ED-933D-87CB87745282}" name="Column9371"/>
    <tableColumn id="9388" xr3:uid="{ACAAAC19-A148-45EA-8E3C-01DFCFBC3BAD}" name="Column9372"/>
    <tableColumn id="9389" xr3:uid="{57BB0C19-E775-4425-BB55-95882B6E3A7E}" name="Column9373"/>
    <tableColumn id="9390" xr3:uid="{141B286F-9261-4F52-8969-8FA3665D3108}" name="Column9374"/>
    <tableColumn id="9391" xr3:uid="{19F5E13F-716C-48E7-B4C0-6DD47AECC805}" name="Column9375"/>
    <tableColumn id="9392" xr3:uid="{BD318FEE-6C84-4004-AC3D-C5D08C28D091}" name="Column9376"/>
    <tableColumn id="9393" xr3:uid="{D8789AEA-1C68-43EB-B127-E50203F612F5}" name="Column9377"/>
    <tableColumn id="9394" xr3:uid="{1551EB49-0530-471E-9C4D-82B13DFB7820}" name="Column9378"/>
    <tableColumn id="9395" xr3:uid="{076470F2-66C6-4DBC-9983-226B70FB12DB}" name="Column9379"/>
    <tableColumn id="9396" xr3:uid="{373CE18D-A58D-4F2A-8DEA-2A5935E9C952}" name="Column9380"/>
    <tableColumn id="9397" xr3:uid="{8FFB6C92-D58E-483C-82C0-6E097F5C37D0}" name="Column9381"/>
    <tableColumn id="9398" xr3:uid="{95122DF6-899D-4F67-ACF1-BA10150DA615}" name="Column9382"/>
    <tableColumn id="9399" xr3:uid="{BA329B06-A3AF-4D44-AE03-608D94268723}" name="Column9383"/>
    <tableColumn id="9400" xr3:uid="{581B4182-BCA8-41F1-992A-12D76C7CDE32}" name="Column9384"/>
    <tableColumn id="9401" xr3:uid="{A1F493F5-6B6C-4118-9196-EF4B88B9254B}" name="Column9385"/>
    <tableColumn id="9402" xr3:uid="{27B37833-37B2-4327-BD9A-6414810B1533}" name="Column9386"/>
    <tableColumn id="9403" xr3:uid="{05583A1B-EF44-413E-B3CA-D020BF5E1E95}" name="Column9387"/>
    <tableColumn id="9404" xr3:uid="{BE377F88-E798-4A35-A993-C4652456D415}" name="Column9388"/>
    <tableColumn id="9405" xr3:uid="{FC73A702-2E39-447B-BF05-744C21C56F58}" name="Column9389"/>
    <tableColumn id="9406" xr3:uid="{43B63190-4128-4A2F-8E77-0C8BB0959D4A}" name="Column9390"/>
    <tableColumn id="9407" xr3:uid="{F8805876-8214-45EC-94CE-2566478D2C50}" name="Column9391"/>
    <tableColumn id="9408" xr3:uid="{53541EBC-5528-4F22-83CF-EC84B93CA37D}" name="Column9392"/>
    <tableColumn id="9409" xr3:uid="{67F302FF-0A8F-4A7D-B004-D8F577C21645}" name="Column9393"/>
    <tableColumn id="9410" xr3:uid="{285AC3F9-7EEF-486A-916F-9F42CB3B6D0B}" name="Column9394"/>
    <tableColumn id="9411" xr3:uid="{9049F4DE-710A-40F6-A04A-270E6F54080F}" name="Column9395"/>
    <tableColumn id="9412" xr3:uid="{E403E359-944A-4CB7-AC96-F866DAE5C12E}" name="Column9396"/>
    <tableColumn id="9413" xr3:uid="{8518CCAA-6C67-4F35-A23E-7DB35C25920F}" name="Column9397"/>
    <tableColumn id="9414" xr3:uid="{13A61787-381C-4DA3-A05E-C879E96A81FD}" name="Column9398"/>
    <tableColumn id="9415" xr3:uid="{915E15C5-64B2-4539-8A14-2E7DB2D57B2A}" name="Column9399"/>
    <tableColumn id="9416" xr3:uid="{CF94B22A-B61D-400A-AAFE-219BA35CAD50}" name="Column9400"/>
    <tableColumn id="9417" xr3:uid="{886C7DD9-F2CB-4797-A4C8-D08F821CFD98}" name="Column9401"/>
    <tableColumn id="9418" xr3:uid="{C7E89617-B05A-46D7-9620-F498703E0398}" name="Column9402"/>
    <tableColumn id="9419" xr3:uid="{49BA6577-5B0F-441D-B7E3-AA46F59C7C8D}" name="Column9403"/>
    <tableColumn id="9420" xr3:uid="{55E05F19-E639-4E28-89BA-E0A514149850}" name="Column9404"/>
    <tableColumn id="9421" xr3:uid="{F75CDB7B-CEEF-4D46-B615-E9550CEA3D71}" name="Column9405"/>
    <tableColumn id="9422" xr3:uid="{1D62437A-475E-45E8-B1AC-00E21B19A05B}" name="Column9406"/>
    <tableColumn id="9423" xr3:uid="{E9EA46BD-609D-4C6D-9BB3-8AB976440B52}" name="Column9407"/>
    <tableColumn id="9424" xr3:uid="{9BE2B785-9263-495E-9A7D-073DC327BF3C}" name="Column9408"/>
    <tableColumn id="9425" xr3:uid="{5B0A2C92-EFF2-4DA3-A21E-C612D70C2BE6}" name="Column9409"/>
    <tableColumn id="9426" xr3:uid="{DC62C672-0BEC-42F4-A7A4-1FE4B533B76D}" name="Column9410"/>
    <tableColumn id="9427" xr3:uid="{C50027FC-6DC4-41F8-995F-C1B29803E9B0}" name="Column9411"/>
    <tableColumn id="9428" xr3:uid="{243B456D-1049-4CFA-980E-4BF941175309}" name="Column9412"/>
    <tableColumn id="9429" xr3:uid="{816F6744-BADB-43FE-B872-8E970A4EBF7C}" name="Column9413"/>
    <tableColumn id="9430" xr3:uid="{D2C33235-0F2A-4409-AE8C-9C290628912B}" name="Column9414"/>
    <tableColumn id="9431" xr3:uid="{FCEBA012-382F-4BC0-B83F-62147EC7E9E6}" name="Column9415"/>
    <tableColumn id="9432" xr3:uid="{E9B5EC53-3A1E-4EB5-AA70-05E0AF912D81}" name="Column9416"/>
    <tableColumn id="9433" xr3:uid="{8860A016-F8D3-4167-B7B5-2C9DDA9CB76C}" name="Column9417"/>
    <tableColumn id="9434" xr3:uid="{170D7855-FAD8-46E3-9DDA-715A28105252}" name="Column9418"/>
    <tableColumn id="9435" xr3:uid="{4C2988FB-CE25-4C99-8E92-2A2C018DD46D}" name="Column9419"/>
    <tableColumn id="9436" xr3:uid="{64F76BAC-7FFC-4094-B23D-18F95924EFDA}" name="Column9420"/>
    <tableColumn id="9437" xr3:uid="{B8B0DEFD-2048-4E6A-986E-1A5AB7F14173}" name="Column9421"/>
    <tableColumn id="9438" xr3:uid="{D1A8E7DF-1467-4E8B-840B-455E4C4820C8}" name="Column9422"/>
    <tableColumn id="9439" xr3:uid="{45E9C18C-CC32-4747-A291-FBFF7161E07B}" name="Column9423"/>
    <tableColumn id="9440" xr3:uid="{D0AA33CD-EC98-4C34-B784-C5C3A380AF0D}" name="Column9424"/>
    <tableColumn id="9441" xr3:uid="{CC52BF0C-7D85-4FEC-8622-9F88C821520B}" name="Column9425"/>
    <tableColumn id="9442" xr3:uid="{F18801CE-5307-47B5-B004-58F50FA19A4F}" name="Column9426"/>
    <tableColumn id="9443" xr3:uid="{2DB80B9B-D723-4A08-9A80-3DBBF069220C}" name="Column9427"/>
    <tableColumn id="9444" xr3:uid="{ABB17996-5EDF-4BE1-A61E-7F7BD6CB92FD}" name="Column9428"/>
    <tableColumn id="9445" xr3:uid="{DA828B95-DE31-41A2-BC3B-DD7690BDE7DD}" name="Column9429"/>
    <tableColumn id="9446" xr3:uid="{371FD38E-CBD5-4B30-B71D-A7F07D751C13}" name="Column9430"/>
    <tableColumn id="9447" xr3:uid="{D5282937-90AB-45A9-9F3E-4F50C2FBBD24}" name="Column9431"/>
    <tableColumn id="9448" xr3:uid="{BCD73B75-1F5D-4EF8-A2D9-D449BFE2B827}" name="Column9432"/>
    <tableColumn id="9449" xr3:uid="{18688E99-B2DB-4BBA-A51C-A251F46EABFC}" name="Column9433"/>
    <tableColumn id="9450" xr3:uid="{FB5F1CD0-1A99-4DD7-89D5-A8168D7580B0}" name="Column9434"/>
    <tableColumn id="9451" xr3:uid="{CBDF9179-F046-4DCF-B600-06611B640258}" name="Column9435"/>
    <tableColumn id="9452" xr3:uid="{644986C9-6C17-4DE7-9394-33D7F3EECB6B}" name="Column9436"/>
    <tableColumn id="9453" xr3:uid="{D85A847B-03D8-4DF4-BCFA-6698C2F3C1D8}" name="Column9437"/>
    <tableColumn id="9454" xr3:uid="{58430E9F-466B-48C2-A345-BA1E07C298F1}" name="Column9438"/>
    <tableColumn id="9455" xr3:uid="{C092D4E5-7496-499C-9BDF-5C0906D76BCD}" name="Column9439"/>
    <tableColumn id="9456" xr3:uid="{9C4A8126-863A-4C5B-968C-1724B7805E48}" name="Column9440"/>
    <tableColumn id="9457" xr3:uid="{9E9F479B-FA12-47B0-879A-5749087B1D9F}" name="Column9441"/>
    <tableColumn id="9458" xr3:uid="{64105913-3948-4AED-A751-87FDD11DEC3A}" name="Column9442"/>
    <tableColumn id="9459" xr3:uid="{CE04EECB-066F-4463-81AB-61E1ABBCF39D}" name="Column9443"/>
    <tableColumn id="9460" xr3:uid="{505BCF8A-6219-47E9-9E78-E41C7F96F1A0}" name="Column9444"/>
    <tableColumn id="9461" xr3:uid="{CE71A1D6-8B41-497C-B393-700D60DE2C72}" name="Column9445"/>
    <tableColumn id="9462" xr3:uid="{3061FAFF-7741-4597-86DD-5203938E77BE}" name="Column9446"/>
    <tableColumn id="9463" xr3:uid="{EDB199B5-1615-4DA8-9389-1DBC934AAA75}" name="Column9447"/>
    <tableColumn id="9464" xr3:uid="{EE422B93-DBCE-4DD8-A8A2-C0BC066C8256}" name="Column9448"/>
    <tableColumn id="9465" xr3:uid="{9A8A793D-FC92-4FAD-BA3B-FD5F67DEACB0}" name="Column9449"/>
    <tableColumn id="9466" xr3:uid="{40F0D8EB-C02B-4F31-8B1A-747F7BA52244}" name="Column9450"/>
    <tableColumn id="9467" xr3:uid="{67F11B2D-5D01-4BDD-89A8-0FE637F36DAA}" name="Column9451"/>
    <tableColumn id="9468" xr3:uid="{2D96EDCF-CA92-405B-A018-E4C1F86BE6E0}" name="Column9452"/>
    <tableColumn id="9469" xr3:uid="{14AF3D2C-52D0-4337-B602-A97048CA05C9}" name="Column9453"/>
    <tableColumn id="9470" xr3:uid="{6AC714F9-E4EF-4471-9A53-42C05B7D0E7A}" name="Column9454"/>
    <tableColumn id="9471" xr3:uid="{7805ACE9-6A97-4F2A-B477-66F13F8BCCA1}" name="Column9455"/>
    <tableColumn id="9472" xr3:uid="{025722F2-745E-4ACD-826F-5236BB2AC2CA}" name="Column9456"/>
    <tableColumn id="9473" xr3:uid="{EBEDCE42-A64F-4337-B279-CEA9B68E7D34}" name="Column9457"/>
    <tableColumn id="9474" xr3:uid="{473BCA42-A85D-4AB8-9F04-698BBEEEA053}" name="Column9458"/>
    <tableColumn id="9475" xr3:uid="{3882EE0B-8284-4A8C-84CB-160A1869DEC8}" name="Column9459"/>
    <tableColumn id="9476" xr3:uid="{C1EAF3AE-5120-4504-B2D0-AF934EAB3429}" name="Column9460"/>
    <tableColumn id="9477" xr3:uid="{BFE25C06-E20F-4294-85C8-2618F0AF25EE}" name="Column9461"/>
    <tableColumn id="9478" xr3:uid="{0CDFDED6-E63C-47C2-A1DF-8E6688E89EA3}" name="Column9462"/>
    <tableColumn id="9479" xr3:uid="{38288B3F-9723-48D3-9365-EDF38B034587}" name="Column9463"/>
    <tableColumn id="9480" xr3:uid="{3A27B60D-6DC9-4E29-8B96-3CDCB2C5EAE3}" name="Column9464"/>
    <tableColumn id="9481" xr3:uid="{767035D2-31EF-43C2-88A2-D98E87CE0A96}" name="Column9465"/>
    <tableColumn id="9482" xr3:uid="{F3CCFFF5-CC9E-460B-994E-90F2611FA442}" name="Column9466"/>
    <tableColumn id="9483" xr3:uid="{B73F0A71-E4DC-4650-9695-78EEBE8F73BE}" name="Column9467"/>
    <tableColumn id="9484" xr3:uid="{64BC7512-EA6D-4679-A714-7E7258B105F0}" name="Column9468"/>
    <tableColumn id="9485" xr3:uid="{33EF4A8B-FE0C-4344-9E0A-0A140FC7C94C}" name="Column9469"/>
    <tableColumn id="9486" xr3:uid="{8A8934A3-C989-4948-B0BB-471E9274EA71}" name="Column9470"/>
    <tableColumn id="9487" xr3:uid="{9F5A9AF3-4754-4D98-AC4A-692EA633F277}" name="Column9471"/>
    <tableColumn id="9488" xr3:uid="{93A8D37D-7348-4296-9D7F-1B96CE6C217A}" name="Column9472"/>
    <tableColumn id="9489" xr3:uid="{5715CB54-C17A-4EC3-B36F-F93DD997EE14}" name="Column9473"/>
    <tableColumn id="9490" xr3:uid="{DF2C8035-B03A-44DB-9CBF-A04D2BAB52CD}" name="Column9474"/>
    <tableColumn id="9491" xr3:uid="{34D72968-29BF-4786-9F53-8B1BD3AC2D68}" name="Column9475"/>
    <tableColumn id="9492" xr3:uid="{28ED16E0-E8B1-4A27-B38B-792F10AB56AF}" name="Column9476"/>
    <tableColumn id="9493" xr3:uid="{4A640EAD-E1BE-44F3-9BD8-DAAA1E803D9A}" name="Column9477"/>
    <tableColumn id="9494" xr3:uid="{ECBD5EA2-5366-406C-A26B-0B13D17D577C}" name="Column9478"/>
    <tableColumn id="9495" xr3:uid="{E3946A3E-B857-44E1-8248-4BECE7B5670C}" name="Column9479"/>
    <tableColumn id="9496" xr3:uid="{DFBE31FB-9A71-46B3-A95A-ECE04A77BED8}" name="Column9480"/>
    <tableColumn id="9497" xr3:uid="{9479CC79-7980-4C14-AE9A-B9B3601D6F15}" name="Column9481"/>
    <tableColumn id="9498" xr3:uid="{85F83DF7-DC5B-4767-BDBE-929CA3D3F3A5}" name="Column9482"/>
    <tableColumn id="9499" xr3:uid="{881CB204-DD11-4876-9DB7-9838E2F761FC}" name="Column9483"/>
    <tableColumn id="9500" xr3:uid="{226B2FBE-558C-4204-84C0-C56E606C0E36}" name="Column9484"/>
    <tableColumn id="9501" xr3:uid="{9C6310C4-8E04-4371-813F-EB6186218086}" name="Column9485"/>
    <tableColumn id="9502" xr3:uid="{F00EE81C-35C6-4DF0-A24E-6394EC0E4684}" name="Column9486"/>
    <tableColumn id="9503" xr3:uid="{3E6AD10E-8D03-4737-8377-103C807B3C78}" name="Column9487"/>
    <tableColumn id="9504" xr3:uid="{F43EBBAE-D28C-46C5-8790-52195D515969}" name="Column9488"/>
    <tableColumn id="9505" xr3:uid="{64B8BE8E-BE4E-43B8-B5AF-676716C330D8}" name="Column9489"/>
    <tableColumn id="9506" xr3:uid="{760087CF-A5E4-4342-AFA4-93C467B4B041}" name="Column9490"/>
    <tableColumn id="9507" xr3:uid="{30EA6E8B-90A5-4F56-85DE-EA817F8E4F43}" name="Column9491"/>
    <tableColumn id="9508" xr3:uid="{7025727B-C713-4AF3-ACA1-D8AC89E9F92A}" name="Column9492"/>
    <tableColumn id="9509" xr3:uid="{15393B27-0135-4F9F-91F5-FB6C0367C47D}" name="Column9493"/>
    <tableColumn id="9510" xr3:uid="{F044AF06-326E-4A3E-BA19-58FFEECEB199}" name="Column9494"/>
    <tableColumn id="9511" xr3:uid="{8732540F-F058-4850-BF12-FF00F7FEF9C8}" name="Column9495"/>
    <tableColumn id="9512" xr3:uid="{4A8DD184-C382-4A67-981A-C26A62304E3E}" name="Column9496"/>
    <tableColumn id="9513" xr3:uid="{FF603556-48EC-43CA-A388-9844C155AEE4}" name="Column9497"/>
    <tableColumn id="9514" xr3:uid="{335D0D9F-B0E8-4E80-95AE-5E6B95E7AEF4}" name="Column9498"/>
    <tableColumn id="9515" xr3:uid="{91AB2752-B2F1-48CD-ACA0-FC3C8F2DB6E6}" name="Column9499"/>
    <tableColumn id="9516" xr3:uid="{D826E24E-DD11-44B3-BC13-CD6C591BCF3B}" name="Column9500"/>
    <tableColumn id="9517" xr3:uid="{A85F900F-EAAE-4C60-B9EA-3FE9EDFC171B}" name="Column9501"/>
    <tableColumn id="9518" xr3:uid="{0D069E57-51B2-4C87-8655-3CED915653BA}" name="Column9502"/>
    <tableColumn id="9519" xr3:uid="{19F3ED5F-FF1E-4DDF-B9BC-7DCE17CD43A5}" name="Column9503"/>
    <tableColumn id="9520" xr3:uid="{1FBDE554-5A81-4FC6-B797-0D3365E41AA2}" name="Column9504"/>
    <tableColumn id="9521" xr3:uid="{F5273629-5E2D-4635-A9D5-DD22F49A2F9E}" name="Column9505"/>
    <tableColumn id="9522" xr3:uid="{61856989-8B21-4A14-95BA-51591B07AFA0}" name="Column9506"/>
    <tableColumn id="9523" xr3:uid="{5B2F5D94-F277-49FA-8D8D-3D49BF84F395}" name="Column9507"/>
    <tableColumn id="9524" xr3:uid="{381BB01D-A089-40B0-BECC-4C4B04479E32}" name="Column9508"/>
    <tableColumn id="9525" xr3:uid="{DF896D7A-D0CB-4EE2-BADA-DAA59550AE74}" name="Column9509"/>
    <tableColumn id="9526" xr3:uid="{FFF22B20-0A6C-4911-B6AD-F9EE6D1E225B}" name="Column9510"/>
    <tableColumn id="9527" xr3:uid="{C47CB1F9-FD3C-47BD-B8AE-973AF2C321A4}" name="Column9511"/>
    <tableColumn id="9528" xr3:uid="{76BEFBB6-5272-48B8-AB0E-F743AE705BF8}" name="Column9512"/>
    <tableColumn id="9529" xr3:uid="{1766A687-3BEA-4D72-8743-66E84F5C92B7}" name="Column9513"/>
    <tableColumn id="9530" xr3:uid="{1356B963-7218-413A-A969-C0A842D2EE1D}" name="Column9514"/>
    <tableColumn id="9531" xr3:uid="{2D7BEB0B-1F90-4A4D-A498-EF8720EE55BB}" name="Column9515"/>
    <tableColumn id="9532" xr3:uid="{E9C6AA3A-0AE9-43ED-8902-52F2B9F0623B}" name="Column9516"/>
    <tableColumn id="9533" xr3:uid="{F95463B2-65F8-4A25-8DCA-FE2DA8036F9B}" name="Column9517"/>
    <tableColumn id="9534" xr3:uid="{CAA34E2C-F42B-42A8-937E-E74E73EB2611}" name="Column9518"/>
    <tableColumn id="9535" xr3:uid="{97E019A3-36A2-4D38-8DA0-FEA7A8F7723C}" name="Column9519"/>
    <tableColumn id="9536" xr3:uid="{062E058A-5713-45D1-92BF-5E9EDC9FC429}" name="Column9520"/>
    <tableColumn id="9537" xr3:uid="{11D9C9B9-F341-4693-8BF4-F9C7B75E2ECA}" name="Column9521"/>
    <tableColumn id="9538" xr3:uid="{DA9E8DA7-5297-452C-9445-241206F3AB2F}" name="Column9522"/>
    <tableColumn id="9539" xr3:uid="{BB4DAF43-8489-4C98-9C94-AD79CA98D73B}" name="Column9523"/>
    <tableColumn id="9540" xr3:uid="{37E46EA5-914B-403E-84FE-328749FFA89B}" name="Column9524"/>
    <tableColumn id="9541" xr3:uid="{03E6338D-9A5D-4FCB-823C-BF4DD67781C2}" name="Column9525"/>
    <tableColumn id="9542" xr3:uid="{39141E48-AF9D-4B14-A960-0F4D73BC730C}" name="Column9526"/>
    <tableColumn id="9543" xr3:uid="{F426B7FE-C1D3-4692-84D6-185939EEA0DD}" name="Column9527"/>
    <tableColumn id="9544" xr3:uid="{A351B410-97E7-47C8-98C1-F836D2FFB1A3}" name="Column9528"/>
    <tableColumn id="9545" xr3:uid="{412809C3-704E-4914-B185-4B0416B04C5F}" name="Column9529"/>
    <tableColumn id="9546" xr3:uid="{34CB8FC7-8C5F-449A-8EC9-E652E1F61F1C}" name="Column9530"/>
    <tableColumn id="9547" xr3:uid="{82757C95-7AE6-4773-9D40-98A1E1E7B7EC}" name="Column9531"/>
    <tableColumn id="9548" xr3:uid="{30EFE5BC-B3E4-47A6-9218-16A8C046458B}" name="Column9532"/>
    <tableColumn id="9549" xr3:uid="{73CAA678-817A-4ED9-AC9E-0C09BCB2D04B}" name="Column9533"/>
    <tableColumn id="9550" xr3:uid="{5236B052-FA70-460A-B9F9-C8E01FD1042D}" name="Column9534"/>
    <tableColumn id="9551" xr3:uid="{3F87D4B4-35F4-48A2-B80B-146A52E32C57}" name="Column9535"/>
    <tableColumn id="9552" xr3:uid="{80092CB7-98F7-4A35-B810-7ED422A63D79}" name="Column9536"/>
    <tableColumn id="9553" xr3:uid="{C9354101-2EA7-4DED-8C24-88D83133B092}" name="Column9537"/>
    <tableColumn id="9554" xr3:uid="{F3764816-BD8A-4C4F-8CA3-E4D84103F666}" name="Column9538"/>
    <tableColumn id="9555" xr3:uid="{7845EC12-FF9C-4553-B1C6-2C444B3E8814}" name="Column9539"/>
    <tableColumn id="9556" xr3:uid="{9B39AEC2-0A7E-4471-B480-0283535684CD}" name="Column9540"/>
    <tableColumn id="9557" xr3:uid="{03F5A1CE-6712-4D25-AFA7-E6D24CE74DF1}" name="Column9541"/>
    <tableColumn id="9558" xr3:uid="{85416D8F-3863-42A8-B44E-70D030D6A71C}" name="Column9542"/>
    <tableColumn id="9559" xr3:uid="{624B31D6-1492-4D5E-BAD7-234D9EE4D5B6}" name="Column9543"/>
    <tableColumn id="9560" xr3:uid="{92EBFEFE-6A71-4872-A2FB-AAB70DB13561}" name="Column9544"/>
    <tableColumn id="9561" xr3:uid="{16FDDEC4-2122-4479-8F0E-28E6452574DE}" name="Column9545"/>
    <tableColumn id="9562" xr3:uid="{6E0F88A9-7BEE-4A51-BFC4-2C55A7F02CEC}" name="Column9546"/>
    <tableColumn id="9563" xr3:uid="{55F55F79-DBCE-41FC-A5BB-9CC25FF493D7}" name="Column9547"/>
    <tableColumn id="9564" xr3:uid="{4D88503F-4896-46D9-B674-78500B96E2C3}" name="Column9548"/>
    <tableColumn id="9565" xr3:uid="{9B4DEB53-2DA8-44B1-90AA-55D81524C62F}" name="Column9549"/>
    <tableColumn id="9566" xr3:uid="{58572C05-0C10-4269-87B0-7E7BBC6357E3}" name="Column9550"/>
    <tableColumn id="9567" xr3:uid="{4B0E998E-F6F5-4434-BF7E-EABDB2C2F340}" name="Column9551"/>
    <tableColumn id="9568" xr3:uid="{820A0A13-3174-4F03-BC68-C86FAF61729C}" name="Column9552"/>
    <tableColumn id="9569" xr3:uid="{6FCC5819-E98A-4AD9-9CB9-11E411FBBFCC}" name="Column9553"/>
    <tableColumn id="9570" xr3:uid="{963A3DE4-E234-4157-AE0C-B88741CD8216}" name="Column9554"/>
    <tableColumn id="9571" xr3:uid="{52EC0D90-F6C6-433A-9DEA-8C6313FEE5D4}" name="Column9555"/>
    <tableColumn id="9572" xr3:uid="{37D2CB8E-137C-46A0-B6EE-7A5BE07DE441}" name="Column9556"/>
    <tableColumn id="9573" xr3:uid="{57699069-D2A3-4AAC-85FD-76D6249BAA98}" name="Column9557"/>
    <tableColumn id="9574" xr3:uid="{D82FBF28-0D79-4FC1-8EA7-01F95BA01B38}" name="Column9558"/>
    <tableColumn id="9575" xr3:uid="{3B4D8E7F-AF3E-4088-B40E-E70B067DB7A2}" name="Column9559"/>
    <tableColumn id="9576" xr3:uid="{B48973E1-CD2D-4DEA-B5CF-5D712F54D62E}" name="Column9560"/>
    <tableColumn id="9577" xr3:uid="{5B36045A-D64E-475E-B7A2-DDE1FE50DCB7}" name="Column9561"/>
    <tableColumn id="9578" xr3:uid="{55C2C4F1-01A6-4D04-B454-69A2762B4335}" name="Column9562"/>
    <tableColumn id="9579" xr3:uid="{7C15A59A-1F67-4848-BACD-E5739542BD09}" name="Column9563"/>
    <tableColumn id="9580" xr3:uid="{926D69D0-3C93-4E8B-9E2E-3E29AD2C60C2}" name="Column9564"/>
    <tableColumn id="9581" xr3:uid="{45A22D1F-E265-4909-AD26-F2934711E0AF}" name="Column9565"/>
    <tableColumn id="9582" xr3:uid="{2D94D0DD-361F-4E88-AF0E-E4A2BB171915}" name="Column9566"/>
    <tableColumn id="9583" xr3:uid="{918DD22C-D4E5-461C-9804-51E8A167CDC4}" name="Column9567"/>
    <tableColumn id="9584" xr3:uid="{8756DBD8-F927-4CBB-A830-CC0C6B562883}" name="Column9568"/>
    <tableColumn id="9585" xr3:uid="{3A50B99B-1210-4E48-9672-CBC90A09F6E0}" name="Column9569"/>
    <tableColumn id="9586" xr3:uid="{B075EF88-9DAC-4B08-942F-B8882FA3B3CF}" name="Column9570"/>
    <tableColumn id="9587" xr3:uid="{100FE739-D7DF-436B-A00D-F8D49DE38940}" name="Column9571"/>
    <tableColumn id="9588" xr3:uid="{E04BD68A-133F-4AF1-BD94-992823797F70}" name="Column9572"/>
    <tableColumn id="9589" xr3:uid="{4EAADF68-C0C9-4A53-ACB3-1E84300C8DB7}" name="Column9573"/>
    <tableColumn id="9590" xr3:uid="{FDE14F90-F24A-4A22-AB56-6EF7B69C64BA}" name="Column9574"/>
    <tableColumn id="9591" xr3:uid="{4A443967-7EC0-4B4E-BD97-EAD08BAA354C}" name="Column9575"/>
    <tableColumn id="9592" xr3:uid="{C5BF5611-7F73-424D-9AB6-7CE6AC61CB36}" name="Column9576"/>
    <tableColumn id="9593" xr3:uid="{92503260-17BE-4E57-88D9-479715AB7A9E}" name="Column9577"/>
    <tableColumn id="9594" xr3:uid="{5094EA01-1935-4E8D-8137-384523A63742}" name="Column9578"/>
    <tableColumn id="9595" xr3:uid="{E27545EC-4AA4-4502-8296-FF382C233F78}" name="Column9579"/>
    <tableColumn id="9596" xr3:uid="{537E41CC-3735-474B-89F6-E27F2C5DFDB0}" name="Column9580"/>
    <tableColumn id="9597" xr3:uid="{E58BEB25-C0ED-451E-9833-AF9E1242B51B}" name="Column9581"/>
    <tableColumn id="9598" xr3:uid="{D8567386-B880-4FA8-93C0-B66D19EE0AF1}" name="Column9582"/>
    <tableColumn id="9599" xr3:uid="{619EB5B6-0BC9-42DB-8925-2C64F52EDF30}" name="Column9583"/>
    <tableColumn id="9600" xr3:uid="{36B6D586-5CE5-420E-A028-6C424CA02634}" name="Column9584"/>
    <tableColumn id="9601" xr3:uid="{F8FC9A4C-9C11-443E-815D-19CDEBA1B64A}" name="Column9585"/>
    <tableColumn id="9602" xr3:uid="{DDED62F9-2F6C-4A2C-B2D2-E8E8FA1153D8}" name="Column9586"/>
    <tableColumn id="9603" xr3:uid="{326FC71B-7DB5-4FDB-A599-BCBDFFB25F2B}" name="Column9587"/>
    <tableColumn id="9604" xr3:uid="{4DA5DB36-808A-48E0-9693-3BFEB86E1340}" name="Column9588"/>
    <tableColumn id="9605" xr3:uid="{947F89E0-6336-4927-8F08-C86A4729C324}" name="Column9589"/>
    <tableColumn id="9606" xr3:uid="{BB789614-3D0B-4A0B-A47F-7653770B03AD}" name="Column9590"/>
    <tableColumn id="9607" xr3:uid="{E9E3E260-1204-4E66-A6AF-355B2EA7BABB}" name="Column9591"/>
    <tableColumn id="9608" xr3:uid="{2D5A613F-1AEB-4E55-A795-7DF39BBF9FAD}" name="Column9592"/>
    <tableColumn id="9609" xr3:uid="{DA68887C-05CC-49CA-BEFA-2A7D86EFAF3E}" name="Column9593"/>
    <tableColumn id="9610" xr3:uid="{A76B7718-2741-48B4-8B92-BDD70804194C}" name="Column9594"/>
    <tableColumn id="9611" xr3:uid="{BC90D026-4FBE-4F33-B488-365A56E89C73}" name="Column9595"/>
    <tableColumn id="9612" xr3:uid="{416F70A8-8E1F-42D0-878D-983BD7B99A70}" name="Column9596"/>
    <tableColumn id="9613" xr3:uid="{B4060A97-73B4-4BBF-9CFF-5FA5D4FA6CAB}" name="Column9597"/>
    <tableColumn id="9614" xr3:uid="{0D4154F4-8B8B-4BD2-BEE8-234197874FDA}" name="Column9598"/>
    <tableColumn id="9615" xr3:uid="{55F75BB0-F102-4BD7-837E-DBEE3678112B}" name="Column9599"/>
    <tableColumn id="9616" xr3:uid="{EB54ACB2-6686-47D0-9F5F-91FA3D911A68}" name="Column9600"/>
    <tableColumn id="9617" xr3:uid="{A3A5B309-E1B2-4FE6-B888-3D7A29191757}" name="Column9601"/>
    <tableColumn id="9618" xr3:uid="{1A12466A-F30E-4AAC-9862-A785059E8D89}" name="Column9602"/>
    <tableColumn id="9619" xr3:uid="{07F8BC30-0E1A-4206-9915-712C9F6B8082}" name="Column9603"/>
    <tableColumn id="9620" xr3:uid="{00145F14-40D9-4ACB-931B-A4CB27A01FD2}" name="Column9604"/>
    <tableColumn id="9621" xr3:uid="{B2CC2EFD-06EE-41C4-9DA4-D8592441AAD3}" name="Column9605"/>
    <tableColumn id="9622" xr3:uid="{9147BF09-99ED-471A-BD3C-6A38E9570D2A}" name="Column9606"/>
    <tableColumn id="9623" xr3:uid="{46BA28E8-AE94-48C2-A156-2E2F1E351C98}" name="Column9607"/>
    <tableColumn id="9624" xr3:uid="{4C494816-1622-4B24-A307-F4AC451CA84C}" name="Column9608"/>
    <tableColumn id="9625" xr3:uid="{B09E94F0-88BD-48E6-BC10-B62823EE682A}" name="Column9609"/>
    <tableColumn id="9626" xr3:uid="{CB266060-2DD2-4E3F-8BE1-A6D1A6004D37}" name="Column9610"/>
    <tableColumn id="9627" xr3:uid="{CDEC7525-D082-452C-AC6B-909B276F8677}" name="Column9611"/>
    <tableColumn id="9628" xr3:uid="{19D63794-DF4D-408C-AA79-A64BE2FFE207}" name="Column9612"/>
    <tableColumn id="9629" xr3:uid="{CBC1F640-719C-4C81-A59B-C0204AA78AD7}" name="Column9613"/>
    <tableColumn id="9630" xr3:uid="{BDDEB049-38E2-43D3-A999-C6EA1E782B9D}" name="Column9614"/>
    <tableColumn id="9631" xr3:uid="{2F70C4B5-7D2D-4927-83DC-5CEC11DDECF3}" name="Column9615"/>
    <tableColumn id="9632" xr3:uid="{B101F8B7-6817-4088-86AB-96106305F96D}" name="Column9616"/>
    <tableColumn id="9633" xr3:uid="{2C22FD0A-9C49-4C2F-ACEC-07462E222323}" name="Column9617"/>
    <tableColumn id="9634" xr3:uid="{3B44EE11-FE82-4424-9061-4C2752C72C95}" name="Column9618"/>
    <tableColumn id="9635" xr3:uid="{7F5D7E32-B4BE-4AF0-AFF4-073AC12C66DB}" name="Column9619"/>
    <tableColumn id="9636" xr3:uid="{99C11E0D-2460-4CC7-8BF5-FD14BA573A2F}" name="Column9620"/>
    <tableColumn id="9637" xr3:uid="{3DFCF7F5-D5B8-4FFA-9A26-CC51CAA98C15}" name="Column9621"/>
    <tableColumn id="9638" xr3:uid="{FDF646E1-E18A-432C-A9AC-314CCD87FF55}" name="Column9622"/>
    <tableColumn id="9639" xr3:uid="{13B087A9-354D-4393-B266-0297F2396951}" name="Column9623"/>
    <tableColumn id="9640" xr3:uid="{6DBF6676-1A06-4E31-AA77-668B0B4BE6AD}" name="Column9624"/>
    <tableColumn id="9641" xr3:uid="{37E93B4D-02BC-45FA-AE6E-445ED7E1F114}" name="Column9625"/>
    <tableColumn id="9642" xr3:uid="{A20143EE-6BAF-43E5-944D-30FB1170019A}" name="Column9626"/>
    <tableColumn id="9643" xr3:uid="{6B2BB462-B987-4C2C-AEFE-23E6A1B32477}" name="Column9627"/>
    <tableColumn id="9644" xr3:uid="{77EB47AF-2C21-4378-87A6-EAC19384E62C}" name="Column9628"/>
    <tableColumn id="9645" xr3:uid="{B83EF535-4879-4DD3-9C25-62E740EF0CE3}" name="Column9629"/>
    <tableColumn id="9646" xr3:uid="{4551DBD3-768A-4A57-9CA7-5D97BC496D34}" name="Column9630"/>
    <tableColumn id="9647" xr3:uid="{3AD6AD6A-46C7-4155-80EF-D3F7F4AC5D21}" name="Column9631"/>
    <tableColumn id="9648" xr3:uid="{27430CFA-D41B-44F5-8711-3A862519DE44}" name="Column9632"/>
    <tableColumn id="9649" xr3:uid="{C322CE83-65BD-4EE6-8860-6DE35303C763}" name="Column9633"/>
    <tableColumn id="9650" xr3:uid="{8B692095-4177-4523-87B9-887CFF383380}" name="Column9634"/>
    <tableColumn id="9651" xr3:uid="{76EA2E69-96B2-443F-BA88-126F182F5F1D}" name="Column9635"/>
    <tableColumn id="9652" xr3:uid="{554A93EC-E99E-41DD-BC68-F1FD6A4E203E}" name="Column9636"/>
    <tableColumn id="9653" xr3:uid="{47937A10-3760-4693-8140-ED5FF75B78CE}" name="Column9637"/>
    <tableColumn id="9654" xr3:uid="{D29296CD-B7AB-4E9F-B87C-EDA2228AE122}" name="Column9638"/>
    <tableColumn id="9655" xr3:uid="{0309D736-2368-4549-8D54-FA00755C5D8D}" name="Column9639"/>
    <tableColumn id="9656" xr3:uid="{4D98452B-605E-4A85-92A5-9F5468B3D7A5}" name="Column9640"/>
    <tableColumn id="9657" xr3:uid="{57B176AB-244A-42EC-A611-49C4C1FB9957}" name="Column9641"/>
    <tableColumn id="9658" xr3:uid="{F75E284E-2006-4E54-94C7-613A56E26D6E}" name="Column9642"/>
    <tableColumn id="9659" xr3:uid="{07FD5109-D46C-4F06-989D-3670B6868AFD}" name="Column9643"/>
    <tableColumn id="9660" xr3:uid="{62E899F5-49F9-4F64-9525-EC5E572CBF49}" name="Column9644"/>
    <tableColumn id="9661" xr3:uid="{CEC7B15F-B253-465F-8857-C508C29E7E42}" name="Column9645"/>
    <tableColumn id="9662" xr3:uid="{43CF4F4D-C5C3-479D-BCBA-5E53FDF77EC6}" name="Column9646"/>
    <tableColumn id="9663" xr3:uid="{4EEACEC3-E90A-4822-B9E1-7903DD89F412}" name="Column9647"/>
    <tableColumn id="9664" xr3:uid="{B44896A3-9851-4214-B9FD-5DEE14862211}" name="Column9648"/>
    <tableColumn id="9665" xr3:uid="{384DEB33-F6A0-45C5-9718-7A3AEB1206AD}" name="Column9649"/>
    <tableColumn id="9666" xr3:uid="{272FB175-3451-486B-B6C8-678235B9E16B}" name="Column9650"/>
    <tableColumn id="9667" xr3:uid="{2D25C548-2176-4ADF-B899-2B7458280218}" name="Column9651"/>
    <tableColumn id="9668" xr3:uid="{75423AB9-86F5-47E0-B86B-E2CDEDD96D03}" name="Column9652"/>
    <tableColumn id="9669" xr3:uid="{27196686-E5EA-4217-A299-CB7437750E0D}" name="Column9653"/>
    <tableColumn id="9670" xr3:uid="{A13AB72F-80BC-43AA-A4FC-1D1325B9D464}" name="Column9654"/>
    <tableColumn id="9671" xr3:uid="{0143F663-01C4-4323-BFE8-A2B882520B32}" name="Column9655"/>
    <tableColumn id="9672" xr3:uid="{DC863CFC-38D3-40FB-B9B7-C59EC33B78FD}" name="Column9656"/>
    <tableColumn id="9673" xr3:uid="{B9EDF434-DA79-40CB-8123-FFCEC9C36032}" name="Column9657"/>
    <tableColumn id="9674" xr3:uid="{72078505-D12C-4C5F-BFF4-B8B95EC177C5}" name="Column9658"/>
    <tableColumn id="9675" xr3:uid="{DACC6371-4DB1-4E3C-94A0-67FFC9DB7F30}" name="Column9659"/>
    <tableColumn id="9676" xr3:uid="{FC38390E-EA40-4F26-BFCF-CADBB6A29AC8}" name="Column9660"/>
    <tableColumn id="9677" xr3:uid="{3B734E87-C00C-45F4-860B-E84297F9F594}" name="Column9661"/>
    <tableColumn id="9678" xr3:uid="{E6D4640B-4B6E-492F-8FDF-B8BEFA5D2BE6}" name="Column9662"/>
    <tableColumn id="9679" xr3:uid="{C478E28B-E3D1-4793-B0AB-D494B00968E2}" name="Column9663"/>
    <tableColumn id="9680" xr3:uid="{8C8C6A24-93B7-4337-824E-756CF175AAC1}" name="Column9664"/>
    <tableColumn id="9681" xr3:uid="{A1A205B3-DFE4-4907-89AE-B5E7D9B0C0A0}" name="Column9665"/>
    <tableColumn id="9682" xr3:uid="{C314733A-11CB-4878-A8BC-C3FC5D7C75AB}" name="Column9666"/>
    <tableColumn id="9683" xr3:uid="{0B1E7984-77BC-4C75-906F-F19C2D3625AD}" name="Column9667"/>
    <tableColumn id="9684" xr3:uid="{C7F297BA-5847-4357-96BC-4102AA07DB7E}" name="Column9668"/>
    <tableColumn id="9685" xr3:uid="{53FF72CA-CD19-4B7D-8143-08A496CF14D3}" name="Column9669"/>
    <tableColumn id="9686" xr3:uid="{F1CD9F50-E4D1-46AD-9618-920669E35A98}" name="Column9670"/>
    <tableColumn id="9687" xr3:uid="{4FAC121D-594F-4418-B591-A69DE2DC120C}" name="Column9671"/>
    <tableColumn id="9688" xr3:uid="{2A138826-141A-46F7-AEB6-08A77C3FB175}" name="Column9672"/>
    <tableColumn id="9689" xr3:uid="{04B73932-340C-44AB-B16F-3C2D5E637ADD}" name="Column9673"/>
    <tableColumn id="9690" xr3:uid="{3822B2AB-B8F8-437C-A01E-F8A4F57FBC20}" name="Column9674"/>
    <tableColumn id="9691" xr3:uid="{87B304F5-52BC-47F3-A8B8-90B8940DF9AC}" name="Column9675"/>
    <tableColumn id="9692" xr3:uid="{1C734CA5-E04B-416D-A7E5-8925765E4C30}" name="Column9676"/>
    <tableColumn id="9693" xr3:uid="{9A9CF828-A875-4C18-8462-CF6239226708}" name="Column9677"/>
    <tableColumn id="9694" xr3:uid="{EB0A7E0B-B385-47AA-9F93-B86CBF1702D5}" name="Column9678"/>
    <tableColumn id="9695" xr3:uid="{448DF607-4D1C-4A64-B799-A6837CFBC4BF}" name="Column9679"/>
    <tableColumn id="9696" xr3:uid="{1B26DD1D-138F-4B2C-863B-29526693038D}" name="Column9680"/>
    <tableColumn id="9697" xr3:uid="{41EFB2CF-9AF1-4B64-A8E2-227BC2879511}" name="Column9681"/>
    <tableColumn id="9698" xr3:uid="{9FEF4560-3CDE-4942-918B-58FC8DEEA0E7}" name="Column9682"/>
    <tableColumn id="9699" xr3:uid="{B11D1E70-C34C-462D-8CDA-AAB1D50BDB6F}" name="Column9683"/>
    <tableColumn id="9700" xr3:uid="{BDD7AA06-B74B-4A27-95CC-0F1A489A62A2}" name="Column9684"/>
    <tableColumn id="9701" xr3:uid="{7F2138F2-7C2C-48D5-8098-60CA2B3A6A41}" name="Column9685"/>
    <tableColumn id="9702" xr3:uid="{7C0C6800-ACDD-45EE-9903-1B48CE072105}" name="Column9686"/>
    <tableColumn id="9703" xr3:uid="{B755E2AD-5C36-4EC3-96B7-AA442086F25D}" name="Column9687"/>
    <tableColumn id="9704" xr3:uid="{3CA50FEB-9004-41A1-92EE-95740F15DC70}" name="Column9688"/>
    <tableColumn id="9705" xr3:uid="{763B10C9-96B3-4502-A230-3F8564F6D3DF}" name="Column9689"/>
    <tableColumn id="9706" xr3:uid="{5A929C86-2B6C-45BA-A23E-9CD963D9F03D}" name="Column9690"/>
    <tableColumn id="9707" xr3:uid="{DBE18553-CD1E-4C03-8CCD-EC50D9D9E64E}" name="Column9691"/>
    <tableColumn id="9708" xr3:uid="{4795142D-916D-4DFB-B38C-C9A6CACC18E3}" name="Column9692"/>
    <tableColumn id="9709" xr3:uid="{CD86043D-9207-487F-AC21-BD0C9852A53C}" name="Column9693"/>
    <tableColumn id="9710" xr3:uid="{8E3433E2-A311-4338-8574-6346117A153B}" name="Column9694"/>
    <tableColumn id="9711" xr3:uid="{85BF2448-7399-4400-927F-A213E4BCB5BC}" name="Column9695"/>
    <tableColumn id="9712" xr3:uid="{60BD1D99-5363-43D7-9AD7-258240B7262A}" name="Column9696"/>
    <tableColumn id="9713" xr3:uid="{673E2B20-B0E3-4237-AA31-25143171297B}" name="Column9697"/>
    <tableColumn id="9714" xr3:uid="{3865F27F-5522-417E-895D-B8C6187BBE43}" name="Column9698"/>
    <tableColumn id="9715" xr3:uid="{091EEB18-7ADE-478A-B1E3-5096BC59D444}" name="Column9699"/>
    <tableColumn id="9716" xr3:uid="{E3300659-698C-4BC3-8F1A-AE51B948DFCE}" name="Column9700"/>
    <tableColumn id="9717" xr3:uid="{996DE6CC-527C-4984-8275-061A0586CF06}" name="Column9701"/>
    <tableColumn id="9718" xr3:uid="{EF257D8D-CD75-492E-B975-4F4E518D9644}" name="Column9702"/>
    <tableColumn id="9719" xr3:uid="{F7394A2E-56E4-4357-9D72-2314DF7FD792}" name="Column9703"/>
    <tableColumn id="9720" xr3:uid="{B3987DA1-E64B-47CA-9F00-0C34B29E18E9}" name="Column9704"/>
    <tableColumn id="9721" xr3:uid="{8975E608-6395-45E3-81E2-F59CCB8B7C41}" name="Column9705"/>
    <tableColumn id="9722" xr3:uid="{AC7E7F96-9870-4E2D-8213-F66F9CE4AF09}" name="Column9706"/>
    <tableColumn id="9723" xr3:uid="{8281B97F-89C4-42B9-B7A9-1E162B7E0224}" name="Column9707"/>
    <tableColumn id="9724" xr3:uid="{64D7409E-22C5-4C36-A0F4-A53B2D8176D6}" name="Column9708"/>
    <tableColumn id="9725" xr3:uid="{D1AE47DF-B1EA-4A2B-87C7-BC71CD34273A}" name="Column9709"/>
    <tableColumn id="9726" xr3:uid="{A049B23E-2E83-4B10-B1DA-4A11DF73B63B}" name="Column9710"/>
    <tableColumn id="9727" xr3:uid="{389DA34B-8C1C-40F4-B5D7-9194D8C59490}" name="Column9711"/>
    <tableColumn id="9728" xr3:uid="{750B2F97-8CE4-4BC1-8DD2-7ED3C6A91D85}" name="Column9712"/>
    <tableColumn id="9729" xr3:uid="{299588B4-9EC3-4F4B-9E7B-E2A48EC8C277}" name="Column9713"/>
    <tableColumn id="9730" xr3:uid="{89073B9D-B0D5-4EB8-A376-24C0EE8DD061}" name="Column9714"/>
    <tableColumn id="9731" xr3:uid="{5E33F3B7-97B1-41EC-91B5-70AEF75F91D9}" name="Column9715"/>
    <tableColumn id="9732" xr3:uid="{D4400CCC-FB4D-4398-8997-C5304372A5E2}" name="Column9716"/>
    <tableColumn id="9733" xr3:uid="{9523197F-14DB-4EB4-AFEE-38CE4DAE61C3}" name="Column9717"/>
    <tableColumn id="9734" xr3:uid="{1522859C-6232-43EB-8B67-A35C44E9CA81}" name="Column9718"/>
    <tableColumn id="9735" xr3:uid="{05E2EC5E-BDFD-4282-AF15-D165A0E3B647}" name="Column9719"/>
    <tableColumn id="9736" xr3:uid="{8F199255-4FCE-4556-8349-0ADC020E2523}" name="Column9720"/>
    <tableColumn id="9737" xr3:uid="{F2F47D73-32DC-4D80-8EC0-C39372E3D19A}" name="Column9721"/>
    <tableColumn id="9738" xr3:uid="{31ED56D5-1333-4B37-9B86-96062466D87B}" name="Column9722"/>
    <tableColumn id="9739" xr3:uid="{BE5D386B-0DA4-4FC9-BE99-AA91F81B07B8}" name="Column9723"/>
    <tableColumn id="9740" xr3:uid="{48AE7930-238A-4A3B-A9B4-4C8B10377743}" name="Column9724"/>
    <tableColumn id="9741" xr3:uid="{84AFC000-08A0-4A0E-9D04-63F14D0E3F59}" name="Column9725"/>
    <tableColumn id="9742" xr3:uid="{4B197ACE-9874-4F94-BD10-AFBD97F2AD76}" name="Column9726"/>
    <tableColumn id="9743" xr3:uid="{AB50559C-E247-453A-AFB1-0D98F7C9880D}" name="Column9727"/>
    <tableColumn id="9744" xr3:uid="{ACDC0C88-F8D5-49FB-B881-54F945C3200E}" name="Column9728"/>
    <tableColumn id="9745" xr3:uid="{7FA8121B-5439-4A77-A38E-65BCCB33A592}" name="Column9729"/>
    <tableColumn id="9746" xr3:uid="{66B9AD94-0447-411A-A3C8-409A40606C76}" name="Column9730"/>
    <tableColumn id="9747" xr3:uid="{FE96D727-3347-4F26-BBBE-4F55EDE6488F}" name="Column9731"/>
    <tableColumn id="9748" xr3:uid="{CC431216-23E3-4D69-B4CB-724F22556F60}" name="Column9732"/>
    <tableColumn id="9749" xr3:uid="{6818C445-5924-4936-898E-FC0DFCC3A41F}" name="Column9733"/>
    <tableColumn id="9750" xr3:uid="{13C205B1-EE4A-46CC-9859-327CBF41A39F}" name="Column9734"/>
    <tableColumn id="9751" xr3:uid="{5E82F2E3-B9CC-483E-A103-D9F803960427}" name="Column9735"/>
    <tableColumn id="9752" xr3:uid="{5B9F631D-D427-45C9-8747-1C1900050708}" name="Column9736"/>
    <tableColumn id="9753" xr3:uid="{06DA4048-2652-4CA4-9539-F0C35BD77533}" name="Column9737"/>
    <tableColumn id="9754" xr3:uid="{F63F4ACE-810F-4135-AC4D-BEFEC4B85E87}" name="Column9738"/>
    <tableColumn id="9755" xr3:uid="{E7B240B1-2213-4622-BFFA-87F5CC262B11}" name="Column9739"/>
    <tableColumn id="9756" xr3:uid="{3D09A911-B8BA-4CC2-89DA-4225E7C011B4}" name="Column9740"/>
    <tableColumn id="9757" xr3:uid="{83720434-1208-4DD2-9D01-8C18A69E74A6}" name="Column9741"/>
    <tableColumn id="9758" xr3:uid="{0AE98E38-DB83-40A4-9BA3-20A0F6654782}" name="Column9742"/>
    <tableColumn id="9759" xr3:uid="{32274381-7C7B-4EF0-A6AE-E504E4FC94E2}" name="Column9743"/>
    <tableColumn id="9760" xr3:uid="{F6367AE0-5885-454D-8D20-5A687C4F8D8E}" name="Column9744"/>
    <tableColumn id="9761" xr3:uid="{F37BE256-D4F0-4134-8E78-A32888A0749A}" name="Column9745"/>
    <tableColumn id="9762" xr3:uid="{EEB407CB-C553-4842-AF0C-235FCD23D407}" name="Column9746"/>
    <tableColumn id="9763" xr3:uid="{7A4443B9-4B80-4AD8-A6E3-6DAAA231E98D}" name="Column9747"/>
    <tableColumn id="9764" xr3:uid="{B82E3162-D6BB-47FA-A35B-2D301920F5BF}" name="Column9748"/>
    <tableColumn id="9765" xr3:uid="{71CA79FE-155F-4A67-9247-AE9DDEB630CC}" name="Column9749"/>
    <tableColumn id="9766" xr3:uid="{C1F6B5CA-F301-4F96-8747-2107094F13F0}" name="Column9750"/>
    <tableColumn id="9767" xr3:uid="{35411058-F00A-443A-B02D-4157486E5EBF}" name="Column9751"/>
    <tableColumn id="9768" xr3:uid="{3CCCE4BC-C4D7-4BC7-AF09-A490FAB94F05}" name="Column9752"/>
    <tableColumn id="9769" xr3:uid="{8A61B9B2-DBA2-45E6-945D-B01D84A584A5}" name="Column9753"/>
    <tableColumn id="9770" xr3:uid="{F93A2BE9-53B0-4123-A416-C97FC768FB9E}" name="Column9754"/>
    <tableColumn id="9771" xr3:uid="{52398708-2377-4961-B09B-555F2F222FCC}" name="Column9755"/>
    <tableColumn id="9772" xr3:uid="{E4D7BD3C-FF95-43B8-B83A-5DAA8ED3C7C7}" name="Column9756"/>
    <tableColumn id="9773" xr3:uid="{569BA57B-782E-4F79-AD7C-0F659451E417}" name="Column9757"/>
    <tableColumn id="9774" xr3:uid="{D0A35FE3-BB73-448A-8B9D-13A16C08DFFF}" name="Column9758"/>
    <tableColumn id="9775" xr3:uid="{1FEE0964-EAF9-43DB-B6AA-1F4540D590B6}" name="Column9759"/>
    <tableColumn id="9776" xr3:uid="{9DE74D45-B30C-4942-A0E1-5D1BB67C6711}" name="Column9760"/>
    <tableColumn id="9777" xr3:uid="{894D6716-141C-4833-90B7-D01A9CF2A0E4}" name="Column9761"/>
    <tableColumn id="9778" xr3:uid="{E7F23642-3F64-4149-A957-A9AE85DC0137}" name="Column9762"/>
    <tableColumn id="9779" xr3:uid="{61FEB2AD-DD37-4852-8124-C5E5AA7EA109}" name="Column9763"/>
    <tableColumn id="9780" xr3:uid="{EFC1A8F2-532E-43DA-8664-C64A1752BA51}" name="Column9764"/>
    <tableColumn id="9781" xr3:uid="{833832A5-5DEA-4A5E-8092-416F6C270442}" name="Column9765"/>
    <tableColumn id="9782" xr3:uid="{97FBC65C-3AC0-4834-A18B-2F0356E65448}" name="Column9766"/>
    <tableColumn id="9783" xr3:uid="{704AEF5C-01AF-4683-8034-2CBE28FDE459}" name="Column9767"/>
    <tableColumn id="9784" xr3:uid="{72E926EE-3A4E-4052-9D89-31A4AFC6076E}" name="Column9768"/>
    <tableColumn id="9785" xr3:uid="{9EC98128-ABDD-491E-A736-EDAC80052C82}" name="Column9769"/>
    <tableColumn id="9786" xr3:uid="{CF959E0E-06E6-454A-BECA-018D2280213E}" name="Column9770"/>
    <tableColumn id="9787" xr3:uid="{40E93D52-5B36-4A42-B73C-0444EBCAAF89}" name="Column9771"/>
    <tableColumn id="9788" xr3:uid="{4553C467-0A5C-4450-8EA4-1375D294DB95}" name="Column9772"/>
    <tableColumn id="9789" xr3:uid="{C38C8F94-2E22-430F-9BB2-30034D51181D}" name="Column9773"/>
    <tableColumn id="9790" xr3:uid="{1206B982-F955-4E8A-97B7-24B0AB1B8EC8}" name="Column9774"/>
    <tableColumn id="9791" xr3:uid="{D5282371-023A-44B5-9EF1-22A617B0408A}" name="Column9775"/>
    <tableColumn id="9792" xr3:uid="{B8EC095F-1E9E-4BF3-AF44-7D9A78583837}" name="Column9776"/>
    <tableColumn id="9793" xr3:uid="{088A0B9C-100E-46DB-8DF7-4EA2EC563214}" name="Column9777"/>
    <tableColumn id="9794" xr3:uid="{F11170D4-5F68-46A0-978C-EE054113A7DC}" name="Column9778"/>
    <tableColumn id="9795" xr3:uid="{56CE87FF-C851-4A34-B005-AC1C8A69E740}" name="Column9779"/>
    <tableColumn id="9796" xr3:uid="{8D1FC87E-319A-4F12-B55C-C55C2EE614E0}" name="Column9780"/>
    <tableColumn id="9797" xr3:uid="{E1AF2447-D42E-4127-8AEC-B77BF8062E34}" name="Column9781"/>
    <tableColumn id="9798" xr3:uid="{367AEA62-97E8-4415-B8A5-BDE6290E0C1B}" name="Column9782"/>
    <tableColumn id="9799" xr3:uid="{79FB5266-AFFA-49A9-8017-0E8A23D8F8E0}" name="Column9783"/>
    <tableColumn id="9800" xr3:uid="{980D0487-3241-4E9C-AF25-10E62E708D4C}" name="Column9784"/>
    <tableColumn id="9801" xr3:uid="{E8909F56-BBBA-4409-A885-BE1170A7356C}" name="Column9785"/>
    <tableColumn id="9802" xr3:uid="{63AD76F3-A443-4676-A4CB-CBD87ED2EB5C}" name="Column9786"/>
    <tableColumn id="9803" xr3:uid="{2BC4CE9E-152C-462C-BB80-5EB56A4895DA}" name="Column9787"/>
    <tableColumn id="9804" xr3:uid="{78235DE2-4D73-4756-BE80-CB3D41DC26D1}" name="Column9788"/>
    <tableColumn id="9805" xr3:uid="{D92975D7-E54D-4C07-8A7F-8C56B9F32516}" name="Column9789"/>
    <tableColumn id="9806" xr3:uid="{A9195F38-3369-42D1-A5C8-D3AAFB5D7969}" name="Column9790"/>
    <tableColumn id="9807" xr3:uid="{E0EF99FC-0EAC-4DD7-AFF2-164F0109B034}" name="Column9791"/>
    <tableColumn id="9808" xr3:uid="{2CF30A7B-6872-4C42-A3F2-2C5D4EC4898A}" name="Column9792"/>
    <tableColumn id="9809" xr3:uid="{A8FEDF0A-E271-469C-A44B-33829BF4B917}" name="Column9793"/>
    <tableColumn id="9810" xr3:uid="{53CF81B7-14E5-413D-941F-EF6B8C55B72A}" name="Column9794"/>
    <tableColumn id="9811" xr3:uid="{2FC3C898-D547-4397-AEF7-DABDF4ACF322}" name="Column9795"/>
    <tableColumn id="9812" xr3:uid="{3335A3AB-00D8-4E48-9C0B-F417F0D628B2}" name="Column9796"/>
    <tableColumn id="9813" xr3:uid="{BDC87906-3D1D-4411-A728-F78896063289}" name="Column9797"/>
    <tableColumn id="9814" xr3:uid="{A2C0178F-D35E-48A6-A8C7-B2BB512F0AD7}" name="Column9798"/>
    <tableColumn id="9815" xr3:uid="{15BAF4EC-7C6C-4A06-8338-DB240F3C707A}" name="Column9799"/>
    <tableColumn id="9816" xr3:uid="{C77785AE-0F9F-442E-B210-6589D21FCBA7}" name="Column9800"/>
    <tableColumn id="9817" xr3:uid="{57E97BD9-F62D-4B80-B670-BD9C7151A01F}" name="Column9801"/>
    <tableColumn id="9818" xr3:uid="{F283F5E8-1FBB-41E5-B815-02E711901AAE}" name="Column9802"/>
    <tableColumn id="9819" xr3:uid="{FB8E0A39-72BE-4481-99F4-10C70A6C536D}" name="Column9803"/>
    <tableColumn id="9820" xr3:uid="{F5E87A48-F8D7-488B-99E0-5496A97D99A7}" name="Column9804"/>
    <tableColumn id="9821" xr3:uid="{51BC6077-0484-4D00-86EF-4F24BCADF049}" name="Column9805"/>
    <tableColumn id="9822" xr3:uid="{91AC25C3-D19F-40B4-8129-6A3139C094EC}" name="Column9806"/>
    <tableColumn id="9823" xr3:uid="{50385354-0052-47E4-976F-27FD0C3718B5}" name="Column9807"/>
    <tableColumn id="9824" xr3:uid="{1A6CD3A3-A3FB-464F-861E-0E63C0A30351}" name="Column9808"/>
    <tableColumn id="9825" xr3:uid="{FC35018F-A402-4C83-BB9E-597EC662C73C}" name="Column9809"/>
    <tableColumn id="9826" xr3:uid="{786AEC6D-7C97-4DEE-8F92-E9AFA745C831}" name="Column9810"/>
    <tableColumn id="9827" xr3:uid="{8AA2008A-FE69-4F60-B132-D9141821B5BB}" name="Column9811"/>
    <tableColumn id="9828" xr3:uid="{D48C1F83-D1D4-424E-8209-3534C36AA1B2}" name="Column9812"/>
    <tableColumn id="9829" xr3:uid="{6FFB1D7B-644B-4682-9894-28552200E788}" name="Column9813"/>
    <tableColumn id="9830" xr3:uid="{E80698AC-2B2A-46A5-AAC1-5E2432637CC0}" name="Column9814"/>
    <tableColumn id="9831" xr3:uid="{A1DC9E56-47B5-4888-A3EE-847CA0D73B4E}" name="Column9815"/>
    <tableColumn id="9832" xr3:uid="{0E8BB863-B8EB-4464-AF19-9549EBD618EB}" name="Column9816"/>
    <tableColumn id="9833" xr3:uid="{C256B1DC-A94B-4B4D-A5B5-988F53595BC4}" name="Column9817"/>
    <tableColumn id="9834" xr3:uid="{8BD5A6D0-1ECB-4ED6-99A4-530EE8FE9E9B}" name="Column9818"/>
    <tableColumn id="9835" xr3:uid="{5B9579C5-84A5-4732-9738-643A7E3A2053}" name="Column9819"/>
    <tableColumn id="9836" xr3:uid="{4B76094A-E14F-441B-809A-D34C46E76015}" name="Column9820"/>
    <tableColumn id="9837" xr3:uid="{79B54BDD-3B0F-42F9-880C-EB48C0C6D9F4}" name="Column9821"/>
    <tableColumn id="9838" xr3:uid="{94E7E9BA-D912-431C-9B21-D2623014C37B}" name="Column9822"/>
    <tableColumn id="9839" xr3:uid="{894C9620-C621-4974-A3FB-B6A8669B9BB4}" name="Column9823"/>
    <tableColumn id="9840" xr3:uid="{AA008021-C81A-43F0-B728-892C117A68CE}" name="Column9824"/>
    <tableColumn id="9841" xr3:uid="{1A189FA4-A22A-4F67-BC03-2CAD03769C4A}" name="Column9825"/>
    <tableColumn id="9842" xr3:uid="{4DA6775E-82D7-42EC-BF9F-E22D5EA9AB2F}" name="Column9826"/>
    <tableColumn id="9843" xr3:uid="{75F139DC-9AFA-49BC-9125-7A64EB926520}" name="Column9827"/>
    <tableColumn id="9844" xr3:uid="{E29205FA-10AC-439E-919B-2137BDAFED03}" name="Column9828"/>
    <tableColumn id="9845" xr3:uid="{DBA86B27-D59A-40AB-8B04-3B12407E7F28}" name="Column9829"/>
    <tableColumn id="9846" xr3:uid="{891D15FF-07C1-4489-9597-17F73480EDB5}" name="Column9830"/>
    <tableColumn id="9847" xr3:uid="{2555DEE3-6B9B-4C40-8DA1-CCDAC22CF685}" name="Column9831"/>
    <tableColumn id="9848" xr3:uid="{F9D9BDBF-5F5F-4B9A-B749-2F2D558D0667}" name="Column9832"/>
    <tableColumn id="9849" xr3:uid="{EE2E4D4F-A7BE-4BAB-BC96-77FFC80BB776}" name="Column9833"/>
    <tableColumn id="9850" xr3:uid="{789D3DCD-732D-4FE0-9400-0640C7DA4E14}" name="Column9834"/>
    <tableColumn id="9851" xr3:uid="{4D2E6532-C119-40AF-A204-DE45BFF74031}" name="Column9835"/>
    <tableColumn id="9852" xr3:uid="{C38F0E26-B35A-44DF-935B-45207918A34C}" name="Column9836"/>
    <tableColumn id="9853" xr3:uid="{485799AB-7D75-49E7-9265-51F8AC0848EB}" name="Column9837"/>
    <tableColumn id="9854" xr3:uid="{259CD076-7708-4D93-AC2B-94DE7B1F034F}" name="Column9838"/>
    <tableColumn id="9855" xr3:uid="{52446DC1-A7FB-4EE0-93F0-F072C511482B}" name="Column9839"/>
    <tableColumn id="9856" xr3:uid="{45002F7B-2FCA-47D2-B7BE-4A149F1E9CC7}" name="Column9840"/>
    <tableColumn id="9857" xr3:uid="{0361B8D8-FB14-47BA-8F3D-464FE460D49B}" name="Column9841"/>
    <tableColumn id="9858" xr3:uid="{2C7295A3-98DF-4BFE-8B89-72398DD4324F}" name="Column9842"/>
    <tableColumn id="9859" xr3:uid="{B437B909-80E6-479A-832D-29C52177676E}" name="Column9843"/>
    <tableColumn id="9860" xr3:uid="{7FADF0B7-7529-48E5-AC44-1D8DC48CBCF5}" name="Column9844"/>
    <tableColumn id="9861" xr3:uid="{27552ED9-9E54-4428-9780-E8CF9040E0C2}" name="Column9845"/>
    <tableColumn id="9862" xr3:uid="{11E91A4E-3468-4EB2-8F57-27773014D9CC}" name="Column9846"/>
    <tableColumn id="9863" xr3:uid="{20218E03-B8AB-4475-9D8E-729D42AACF7C}" name="Column9847"/>
    <tableColumn id="9864" xr3:uid="{9AEBCAF0-8A59-47DD-B910-56C7B5A6C844}" name="Column9848"/>
    <tableColumn id="9865" xr3:uid="{F23B816D-B322-46B7-B774-9CE15859805A}" name="Column9849"/>
    <tableColumn id="9866" xr3:uid="{8040650D-0260-4551-87CF-49C0012D6947}" name="Column9850"/>
    <tableColumn id="9867" xr3:uid="{786E55C2-2200-4B7A-BFA1-F191F47A158F}" name="Column9851"/>
    <tableColumn id="9868" xr3:uid="{0A72B844-5D63-4873-876A-92DEAD677EFB}" name="Column9852"/>
    <tableColumn id="9869" xr3:uid="{3FA8A5D2-09F9-4B0B-BB65-09A74D3AC3C0}" name="Column9853"/>
    <tableColumn id="9870" xr3:uid="{B71B08A6-F5F6-42B0-B8B9-F3CEA2AE27E1}" name="Column9854"/>
    <tableColumn id="9871" xr3:uid="{2EE65859-0E71-4DEC-816C-FFAC7254A959}" name="Column9855"/>
    <tableColumn id="9872" xr3:uid="{D782E9B5-FB40-445D-9B0E-83A798B845C9}" name="Column9856"/>
    <tableColumn id="9873" xr3:uid="{A2543AE7-48FC-49EE-A2F7-EEF3E83CCC24}" name="Column9857"/>
    <tableColumn id="9874" xr3:uid="{AF015A6C-674C-4DCE-8132-36FB41ED7B70}" name="Column9858"/>
    <tableColumn id="9875" xr3:uid="{75ED681E-7E76-4C9B-8807-BDF8145FE4AE}" name="Column9859"/>
    <tableColumn id="9876" xr3:uid="{6A6E8B22-99A9-4688-9B27-01D966DEA400}" name="Column9860"/>
    <tableColumn id="9877" xr3:uid="{AB89ABA2-FCBA-499A-8948-79CE27BEBD68}" name="Column9861"/>
    <tableColumn id="9878" xr3:uid="{69C98061-57A3-419B-A22C-E1AC36CD7928}" name="Column9862"/>
    <tableColumn id="9879" xr3:uid="{65BFDF70-AD60-486C-A10A-1A4331C27C77}" name="Column9863"/>
    <tableColumn id="9880" xr3:uid="{6252E950-EF8C-41E8-A909-864947289FF8}" name="Column9864"/>
    <tableColumn id="9881" xr3:uid="{5948EF1C-DC86-4EA6-919E-80D9EA9FC806}" name="Column9865"/>
    <tableColumn id="9882" xr3:uid="{4149EE5F-FEC8-4683-BF4D-3D1072E88C7A}" name="Column9866"/>
    <tableColumn id="9883" xr3:uid="{F75D29BA-128B-4A4C-8193-21886755A940}" name="Column9867"/>
    <tableColumn id="9884" xr3:uid="{903D8F53-C91B-4D48-9DF1-6E06AF710227}" name="Column9868"/>
    <tableColumn id="9885" xr3:uid="{0FD8BFFF-9935-4EB1-A22B-3850993E4AE6}" name="Column9869"/>
    <tableColumn id="9886" xr3:uid="{DC752110-7734-4AB4-A114-3A620E82484B}" name="Column9870"/>
    <tableColumn id="9887" xr3:uid="{25C30149-D835-4FF9-9FAB-17BE04ECE213}" name="Column9871"/>
    <tableColumn id="9888" xr3:uid="{A031CDA9-6B2F-433B-AD25-C2A683056383}" name="Column9872"/>
    <tableColumn id="9889" xr3:uid="{4ED24C72-DCE4-4D96-A8A1-40D9651EA596}" name="Column9873"/>
    <tableColumn id="9890" xr3:uid="{2853C38A-8DA0-4862-98FC-5FCFF71ABC20}" name="Column9874"/>
    <tableColumn id="9891" xr3:uid="{D9D1D54D-2863-4480-AA88-053C720EE424}" name="Column9875"/>
    <tableColumn id="9892" xr3:uid="{2A8E532F-F79C-46B9-B08C-D74DBCB21D4A}" name="Column9876"/>
    <tableColumn id="9893" xr3:uid="{7F53F074-C2B9-4C71-8340-3EB7354A27F7}" name="Column9877"/>
    <tableColumn id="9894" xr3:uid="{CF57ECD2-D1C2-414E-81CB-C28CA027606E}" name="Column9878"/>
    <tableColumn id="9895" xr3:uid="{83DD4EA7-C9A5-47F2-B298-2E693A25360A}" name="Column9879"/>
    <tableColumn id="9896" xr3:uid="{C35DCC36-E843-47D5-9957-EE7D039DF5B8}" name="Column9880"/>
    <tableColumn id="9897" xr3:uid="{30C3B145-3EA6-46E9-8EDD-022F35E767DB}" name="Column9881"/>
    <tableColumn id="9898" xr3:uid="{74C810FC-569F-4793-992C-C099FD524E6B}" name="Column9882"/>
    <tableColumn id="9899" xr3:uid="{C83ED897-C8D7-40F2-9914-CD7452E66AD9}" name="Column9883"/>
    <tableColumn id="9900" xr3:uid="{B36F2B2E-6302-4BB4-B7D3-4055E634C3B7}" name="Column9884"/>
    <tableColumn id="9901" xr3:uid="{F81A3DF8-8875-4AD9-9038-F368519682BE}" name="Column9885"/>
    <tableColumn id="9902" xr3:uid="{37D86349-5AB4-47A8-AF00-63D57493B912}" name="Column9886"/>
    <tableColumn id="9903" xr3:uid="{B85ACDC1-73B7-4C79-AB3D-367E50B209DA}" name="Column9887"/>
    <tableColumn id="9904" xr3:uid="{5F5D0545-8FD0-4F35-B999-2FEF5EDD0EC2}" name="Column9888"/>
    <tableColumn id="9905" xr3:uid="{A1ABAFF6-16E1-44BF-B896-397407689289}" name="Column9889"/>
    <tableColumn id="9906" xr3:uid="{1D966E21-C10F-4562-99D1-6B0FBBAEB938}" name="Column9890"/>
    <tableColumn id="9907" xr3:uid="{8C879AD1-ED9E-4703-8D4D-2514851689CC}" name="Column9891"/>
    <tableColumn id="9908" xr3:uid="{6A3C6445-A90B-49E3-82F9-F0B6EC6F1D4C}" name="Column9892"/>
    <tableColumn id="9909" xr3:uid="{20EC5BFA-2542-42D1-8E63-280980C82761}" name="Column9893"/>
    <tableColumn id="9910" xr3:uid="{C5497078-5FD8-4A53-A950-D9EC67CDDD3F}" name="Column9894"/>
    <tableColumn id="9911" xr3:uid="{B5FFFDE5-4AF6-4BC0-A55B-84FBC4A9B6AD}" name="Column9895"/>
    <tableColumn id="9912" xr3:uid="{2F2A0995-8207-489F-AED6-D00761A26F6F}" name="Column9896"/>
    <tableColumn id="9913" xr3:uid="{2B08BD21-04E9-4E30-AC6A-7F1D4D560C65}" name="Column9897"/>
    <tableColumn id="9914" xr3:uid="{A83926D7-43FF-421F-9965-C5565E608CB8}" name="Column9898"/>
    <tableColumn id="9915" xr3:uid="{03C7CAFC-68B2-4DF9-AAF3-0AB52999977E}" name="Column9899"/>
    <tableColumn id="9916" xr3:uid="{03E70E42-BCC2-40C7-BA0C-33F74B444B3D}" name="Column9900"/>
    <tableColumn id="9917" xr3:uid="{AC1F1F54-953B-406F-8ABA-58DE0F0DE07D}" name="Column9901"/>
    <tableColumn id="9918" xr3:uid="{33DCEC0D-5B85-440D-B8CE-EC33907BC8FE}" name="Column9902"/>
    <tableColumn id="9919" xr3:uid="{24036492-616A-42A4-8386-E03C01B7D820}" name="Column9903"/>
    <tableColumn id="9920" xr3:uid="{1FA360D2-C646-4838-B62C-0F911F5D1E51}" name="Column9904"/>
    <tableColumn id="9921" xr3:uid="{00D23925-3034-4CAA-B171-DFE82C98A77E}" name="Column9905"/>
    <tableColumn id="9922" xr3:uid="{01A754CE-D17C-4BF5-A85C-FDA9008FC225}" name="Column9906"/>
    <tableColumn id="9923" xr3:uid="{9F03FAEC-6497-48E7-BA2B-EAAAE83E51B3}" name="Column9907"/>
    <tableColumn id="9924" xr3:uid="{C7E45723-9EB7-44C8-9877-279B096014E1}" name="Column9908"/>
    <tableColumn id="9925" xr3:uid="{DC866757-8603-4214-8E20-AF75833C80C2}" name="Column9909"/>
    <tableColumn id="9926" xr3:uid="{FB4D04B6-88A1-4A96-8504-3204C0804958}" name="Column9910"/>
    <tableColumn id="9927" xr3:uid="{F69019F9-8F43-469B-B74C-62CA9066067F}" name="Column9911"/>
    <tableColumn id="9928" xr3:uid="{16CCAF87-8321-43FF-A31E-561E8B30687F}" name="Column9912"/>
    <tableColumn id="9929" xr3:uid="{60481537-F80B-4F26-9419-114EA610A454}" name="Column9913"/>
    <tableColumn id="9930" xr3:uid="{94471064-0B11-439D-B903-8FA0EA181791}" name="Column9914"/>
    <tableColumn id="9931" xr3:uid="{24BF3761-EEEB-4897-BF28-B9E4305DF690}" name="Column9915"/>
    <tableColumn id="9932" xr3:uid="{93219C40-CA33-4645-B419-C0A6B13853C5}" name="Column9916"/>
    <tableColumn id="9933" xr3:uid="{C1F3408B-BD35-4B20-981C-3751F6F70000}" name="Column9917"/>
    <tableColumn id="9934" xr3:uid="{A98F5EFD-BC8A-4A5F-B5D3-480DF40EA2F6}" name="Column9918"/>
    <tableColumn id="9935" xr3:uid="{D695BE43-2DF2-4BD9-A69C-1C9CEF853D2D}" name="Column9919"/>
    <tableColumn id="9936" xr3:uid="{1926338D-9A2A-45CC-B916-117B02FDF6A5}" name="Column9920"/>
    <tableColumn id="9937" xr3:uid="{CCBEFE84-952E-477D-B4D8-DC50D407BAFB}" name="Column9921"/>
    <tableColumn id="9938" xr3:uid="{FC751A7C-A533-4DF5-8BED-A24506048FA8}" name="Column9922"/>
    <tableColumn id="9939" xr3:uid="{B64394EC-6686-4E14-B023-F3499D0D6AE5}" name="Column9923"/>
    <tableColumn id="9940" xr3:uid="{710BDEB7-7892-4A16-9064-F32E874BD13C}" name="Column9924"/>
    <tableColumn id="9941" xr3:uid="{29DE151A-F465-4B62-8327-5608FDA3D3AD}" name="Column9925"/>
    <tableColumn id="9942" xr3:uid="{756812CE-DF15-4825-8EF1-54B4542CD1DD}" name="Column9926"/>
    <tableColumn id="9943" xr3:uid="{151C0297-B976-4E3D-B878-BE5B1AF46634}" name="Column9927"/>
    <tableColumn id="9944" xr3:uid="{8D3CF871-3B99-4E4A-8D54-F3F4DF76C9CB}" name="Column9928"/>
    <tableColumn id="9945" xr3:uid="{A5C15C1D-04F6-4CE0-AF88-22167010BE39}" name="Column9929"/>
    <tableColumn id="9946" xr3:uid="{FAFCA447-006A-48AD-A548-0663A7A23A68}" name="Column9930"/>
    <tableColumn id="9947" xr3:uid="{5F93512C-5995-4DBA-91CB-F274A154FCE2}" name="Column9931"/>
    <tableColumn id="9948" xr3:uid="{2C8CEA26-9F68-48E1-A8DF-2FB891F77BFA}" name="Column9932"/>
    <tableColumn id="9949" xr3:uid="{4BB8200A-567D-474D-BCDB-002F7FAF7CEB}" name="Column9933"/>
    <tableColumn id="9950" xr3:uid="{968F0235-4342-4664-BD56-1F0387399010}" name="Column9934"/>
    <tableColumn id="9951" xr3:uid="{1FC5EE14-6CFA-4CD5-9F00-7591943221FC}" name="Column9935"/>
    <tableColumn id="9952" xr3:uid="{F8B03CC3-23DE-4063-9B6E-75B31DC2D0D7}" name="Column9936"/>
    <tableColumn id="9953" xr3:uid="{B5B1615D-7931-4A3B-BEAE-E525B4524E0B}" name="Column9937"/>
    <tableColumn id="9954" xr3:uid="{9D9F8EC2-72C7-4D5E-B253-5DB31F6AAFE6}" name="Column9938"/>
    <tableColumn id="9955" xr3:uid="{1731D4FF-F3F8-443E-A57F-254C5F759AC1}" name="Column9939"/>
    <tableColumn id="9956" xr3:uid="{6AC6D46F-DD87-463C-BC61-1604664984AB}" name="Column9940"/>
    <tableColumn id="9957" xr3:uid="{B6AE0CF9-1252-40AC-9B39-0B81EB12284B}" name="Column9941"/>
    <tableColumn id="9958" xr3:uid="{B5FFA430-CF16-4837-9D44-03FDE97DF0E1}" name="Column9942"/>
    <tableColumn id="9959" xr3:uid="{F0DC58D8-33DB-4A61-9B3D-93D0F0EBCCCD}" name="Column9943"/>
    <tableColumn id="9960" xr3:uid="{FDAFFC59-351A-4F53-8116-5BDF3C9AF7A6}" name="Column9944"/>
    <tableColumn id="9961" xr3:uid="{0200A976-6491-4B8E-B680-E0BCEF57BAD8}" name="Column9945"/>
    <tableColumn id="9962" xr3:uid="{B7823A53-78D7-4218-AECA-473EFE47A3D8}" name="Column9946"/>
    <tableColumn id="9963" xr3:uid="{D0F720A9-9D2B-4CBB-A9AC-DF207D6AEDFE}" name="Column9947"/>
    <tableColumn id="9964" xr3:uid="{8A59B215-C876-4DAA-A6CA-C555D9343E84}" name="Column9948"/>
    <tableColumn id="9965" xr3:uid="{F2203F0D-C4BE-4ACF-9948-02A685F78AEA}" name="Column9949"/>
    <tableColumn id="9966" xr3:uid="{E1DBC688-2BB5-45A1-818C-E5C474353D3A}" name="Column9950"/>
    <tableColumn id="9967" xr3:uid="{63375487-A282-4478-990A-D85D548AC6A2}" name="Column9951"/>
    <tableColumn id="9968" xr3:uid="{8E9800C7-E85A-4A66-9BB4-640914DA7B40}" name="Column9952"/>
    <tableColumn id="9969" xr3:uid="{A3BE770A-73B0-409E-9B2D-2478E536C1DD}" name="Column9953"/>
    <tableColumn id="9970" xr3:uid="{09D372DB-8A2B-44D5-BA05-EA711D6A3B11}" name="Column9954"/>
    <tableColumn id="9971" xr3:uid="{970EAB18-0C93-4DDB-9021-AFF09943B92E}" name="Column9955"/>
    <tableColumn id="9972" xr3:uid="{2C681BCC-C17C-4A00-A0E4-B91D5350DC5A}" name="Column9956"/>
    <tableColumn id="9973" xr3:uid="{5DC21E49-CF7F-4E4A-B407-910B31F43BB0}" name="Column9957"/>
    <tableColumn id="9974" xr3:uid="{E2C117D0-9D53-4CF5-B562-71B4089EA805}" name="Column9958"/>
    <tableColumn id="9975" xr3:uid="{17A120AA-E1A5-4F00-A2E7-F7283DC44B5D}" name="Column9959"/>
    <tableColumn id="9976" xr3:uid="{DB4E5A3D-1FA5-4965-B20B-16784F0CE11A}" name="Column9960"/>
    <tableColumn id="9977" xr3:uid="{3E672F1F-06F0-4230-A96E-7285C9D840C8}" name="Column9961"/>
    <tableColumn id="9978" xr3:uid="{529D4268-1F52-4010-AD81-C7C28C17CFEC}" name="Column9962"/>
    <tableColumn id="9979" xr3:uid="{48C90E19-C5BB-4A06-BC6C-7950589225C1}" name="Column9963"/>
    <tableColumn id="9980" xr3:uid="{823415C3-70F0-43CA-8F72-52A94ABA83AE}" name="Column9964"/>
    <tableColumn id="9981" xr3:uid="{5A615C75-297D-4CE5-B4AC-E2E0E12D57F6}" name="Column9965"/>
    <tableColumn id="9982" xr3:uid="{98A7F1B0-DFC3-447C-BDAD-BF569AE1B200}" name="Column9966"/>
    <tableColumn id="9983" xr3:uid="{166C55B3-F007-4E71-BB5C-6A0AAED40E1D}" name="Column9967"/>
    <tableColumn id="9984" xr3:uid="{4B012AA9-4A86-402A-8DF8-459F29A37AE2}" name="Column9968"/>
    <tableColumn id="9985" xr3:uid="{35EF28C9-D4A7-4A62-A027-A6ACF497A73D}" name="Column9969"/>
    <tableColumn id="9986" xr3:uid="{20285334-5F01-4ECB-AF07-C38FF1A737F3}" name="Column9970"/>
    <tableColumn id="9987" xr3:uid="{CF5D2DC6-C016-4920-9596-E6BC3D9D3FCF}" name="Column9971"/>
    <tableColumn id="9988" xr3:uid="{E2818438-1570-4B2E-83CB-86E9436F111C}" name="Column9972"/>
    <tableColumn id="9989" xr3:uid="{C4CC2DE8-931C-49DA-B4F0-045F4710D378}" name="Column9973"/>
    <tableColumn id="9990" xr3:uid="{623A459C-8F1E-4B75-8723-24296E82FC1C}" name="Column9974"/>
    <tableColumn id="9991" xr3:uid="{6B3B837E-862C-4C77-9308-2B64950C2C9E}" name="Column9975"/>
    <tableColumn id="9992" xr3:uid="{7C8AB4C4-07CB-4AB8-862B-56A1277B0E0D}" name="Column9976"/>
    <tableColumn id="9993" xr3:uid="{BEB17BC9-0DCB-4E42-9A2D-118A3CA4AE00}" name="Column9977"/>
    <tableColumn id="9994" xr3:uid="{FAE953B6-67BD-4DE8-A376-BB20A53D22A6}" name="Column9978"/>
    <tableColumn id="9995" xr3:uid="{6B96AE96-5A4E-428B-B768-139EE6BB4C4D}" name="Column9979"/>
    <tableColumn id="9996" xr3:uid="{C81FCA65-1C3D-4AA4-9A88-B34F742EF33D}" name="Column9980"/>
    <tableColumn id="9997" xr3:uid="{2E79F516-5D2A-4DFA-9A05-0353F7D2A195}" name="Column9981"/>
    <tableColumn id="9998" xr3:uid="{BFF5096C-AEBF-4BE9-825E-0E7F1CF00F02}" name="Column9982"/>
    <tableColumn id="9999" xr3:uid="{6B4D3B46-16E6-4D9E-8E2A-377C3D93F99E}" name="Column9983"/>
    <tableColumn id="10000" xr3:uid="{17418058-E375-484F-983B-46E8890799B2}" name="Column9984"/>
    <tableColumn id="10001" xr3:uid="{14B52594-379C-4278-BF5A-5D23A8C33F9B}" name="Column9985"/>
    <tableColumn id="10002" xr3:uid="{E597B5B8-139B-40E3-9AF5-5E28E4662DD8}" name="Column9986"/>
    <tableColumn id="10003" xr3:uid="{C1CC11CA-11DC-4178-BCD3-684F80F1A04F}" name="Column9987"/>
    <tableColumn id="10004" xr3:uid="{F845C528-D5EB-4330-8566-4EF5757F6875}" name="Column9988"/>
    <tableColumn id="10005" xr3:uid="{0C47EE8B-BD8E-46D3-8736-B8D2E1A684EA}" name="Column9989"/>
    <tableColumn id="10006" xr3:uid="{F09F6740-D43F-4148-BE5A-7E245CA6F966}" name="Column9990"/>
    <tableColumn id="10007" xr3:uid="{92E14B5C-D010-486D-A78B-C7AE4FF693F2}" name="Column9991"/>
    <tableColumn id="10008" xr3:uid="{5FAB41D2-1BE4-49EF-AFEB-1014D4E9D662}" name="Column9992"/>
    <tableColumn id="10009" xr3:uid="{4D317305-C201-4E07-AC79-BBB294F392F3}" name="Column9993"/>
    <tableColumn id="10010" xr3:uid="{9BF6EA95-E62E-4C00-99B6-5A79578F3720}" name="Column9994"/>
    <tableColumn id="10011" xr3:uid="{0A957644-5746-471B-8AD3-656B22CFE240}" name="Column9995"/>
    <tableColumn id="10012" xr3:uid="{04CE0005-59F4-40FE-B27F-CAE0050C0F8E}" name="Column9996"/>
    <tableColumn id="10013" xr3:uid="{9CEFB0DF-DD58-4493-8B3D-82E3BE5BC429}" name="Column9997"/>
    <tableColumn id="10014" xr3:uid="{F3A9F852-F300-48BB-8FE3-6EC082F1BECE}" name="Column9998"/>
    <tableColumn id="10015" xr3:uid="{66C8C126-0DC9-4378-B0E9-2DE942A252C0}" name="Column9999"/>
    <tableColumn id="10016" xr3:uid="{98A93C51-8392-408E-9327-CA984C4E2DC9}" name="Column10000"/>
    <tableColumn id="10017" xr3:uid="{D8E958EE-5508-481B-88DB-C56C8C34ED3B}" name="Column10001"/>
    <tableColumn id="10018" xr3:uid="{3AE920C2-FDDB-478A-B6D5-83C395FDEC91}" name="Column10002"/>
    <tableColumn id="10019" xr3:uid="{57E920E2-FF93-4625-B487-4E08F0114E86}" name="Column10003"/>
    <tableColumn id="10020" xr3:uid="{D635F3DF-0B02-4E60-96CD-F05F445C350D}" name="Column10004"/>
    <tableColumn id="10021" xr3:uid="{84B1FFB2-15CE-4F62-BA4F-3C8559F848DF}" name="Column10005"/>
    <tableColumn id="10022" xr3:uid="{D82EBDDF-E583-47FE-8CB6-6AB478F75609}" name="Column10006"/>
    <tableColumn id="10023" xr3:uid="{2D8BFF4C-2796-41F8-82D0-CD7E3D9CBAB2}" name="Column10007"/>
    <tableColumn id="10024" xr3:uid="{54EA7E89-5507-4DA4-9502-1B71799FF460}" name="Column10008"/>
    <tableColumn id="10025" xr3:uid="{33D09108-52DC-4DDF-8943-2C9024CCBA13}" name="Column10009"/>
    <tableColumn id="10026" xr3:uid="{ABF45ABA-C2AF-4A28-9B7F-6F294D305C77}" name="Column10010"/>
    <tableColumn id="10027" xr3:uid="{D82F1D1A-40CF-493C-AE02-AB19386B9941}" name="Column10011"/>
    <tableColumn id="10028" xr3:uid="{228D7559-538F-4634-88BC-839359824057}" name="Column10012"/>
    <tableColumn id="10029" xr3:uid="{717B0A31-C896-4056-88C6-B44EAF9CC55A}" name="Column10013"/>
    <tableColumn id="10030" xr3:uid="{6E779048-83B5-40B7-A7A4-45574C14622B}" name="Column10014"/>
    <tableColumn id="10031" xr3:uid="{6BFF73DF-2C68-4FB0-B3D6-F987DD0ACA54}" name="Column10015"/>
    <tableColumn id="10032" xr3:uid="{6FC19B33-CE5D-43CF-89A9-5B5B16C9C230}" name="Column10016"/>
    <tableColumn id="10033" xr3:uid="{AABD60AB-7B10-4A20-9D3C-68ADA6BDC553}" name="Column10017"/>
    <tableColumn id="10034" xr3:uid="{A91CB2D7-3B82-4F73-99F7-8414FE11CFA4}" name="Column10018"/>
    <tableColumn id="10035" xr3:uid="{ACB31727-237E-40F9-AEC9-B9C193C055DA}" name="Column10019"/>
    <tableColumn id="10036" xr3:uid="{B641F7D7-9B1C-45D7-8153-269787B93549}" name="Column10020"/>
    <tableColumn id="10037" xr3:uid="{14FC2224-E47E-45E2-AD9C-A8C33EF84738}" name="Column10021"/>
    <tableColumn id="10038" xr3:uid="{E4AA1139-8057-42E3-8D65-E5840F6BF742}" name="Column10022"/>
    <tableColumn id="10039" xr3:uid="{238724BA-D46C-4E68-8870-3EAE06EEE010}" name="Column10023"/>
    <tableColumn id="10040" xr3:uid="{62903B08-10F0-4EF5-A707-7ABF5B91DF1C}" name="Column10024"/>
    <tableColumn id="10041" xr3:uid="{53267FD3-3507-4C4E-86AE-15EE7A8A5464}" name="Column10025"/>
    <tableColumn id="10042" xr3:uid="{58A2FB1C-A49D-41BA-99F5-D9B1746C0B5C}" name="Column10026"/>
    <tableColumn id="10043" xr3:uid="{2B6DCB68-CB0F-4588-AFF8-1EF1C2107293}" name="Column10027"/>
    <tableColumn id="10044" xr3:uid="{9DF5D670-25C3-4CD2-BF85-5B6486B7FECF}" name="Column10028"/>
    <tableColumn id="10045" xr3:uid="{C10106D6-A18D-4ECD-B0DE-8E0CD7F7A0A3}" name="Column10029"/>
    <tableColumn id="10046" xr3:uid="{56CD9B0B-023F-4B87-862A-4AF824DD9330}" name="Column10030"/>
    <tableColumn id="10047" xr3:uid="{CBF53C3D-1F08-4827-BB43-0267E45D122E}" name="Column10031"/>
    <tableColumn id="10048" xr3:uid="{35224EAF-100C-463C-97C4-1B78F9D8E89D}" name="Column10032"/>
    <tableColumn id="10049" xr3:uid="{F74173CB-E03E-4F3D-81C3-88E8D961B62F}" name="Column10033"/>
    <tableColumn id="10050" xr3:uid="{B5BCF99C-7736-4D7E-976F-207049236E59}" name="Column10034"/>
    <tableColumn id="10051" xr3:uid="{701231D9-D400-452F-8CB0-38ABB120C34F}" name="Column10035"/>
    <tableColumn id="10052" xr3:uid="{74E28CFA-B0A7-42BA-9586-19A571D70CA3}" name="Column10036"/>
    <tableColumn id="10053" xr3:uid="{4BF2FF1F-0194-4913-A093-BE1AEDCC3DC0}" name="Column10037"/>
    <tableColumn id="10054" xr3:uid="{43D9FA6E-7C0B-4DE6-89DA-9CD5BCC5647D}" name="Column10038"/>
    <tableColumn id="10055" xr3:uid="{684B38FA-0E40-4B9F-8231-8E0C6BF541CC}" name="Column10039"/>
    <tableColumn id="10056" xr3:uid="{E1286479-FA51-4E43-BA73-D59FED24CA37}" name="Column10040"/>
    <tableColumn id="10057" xr3:uid="{D7375E3D-CCF7-47E7-B4D1-2C97BB1E0A54}" name="Column10041"/>
    <tableColumn id="10058" xr3:uid="{D3C0F3FF-5097-4866-A910-83303AB7B69D}" name="Column10042"/>
    <tableColumn id="10059" xr3:uid="{F7E5E03D-9EA7-433F-A9AB-E4AFEEC0EBE4}" name="Column10043"/>
    <tableColumn id="10060" xr3:uid="{EE257713-6DD1-43EA-BD2B-5B0D8EE7DF27}" name="Column10044"/>
    <tableColumn id="10061" xr3:uid="{714C3DC2-3DF9-4EDC-8089-51C15F93F118}" name="Column10045"/>
    <tableColumn id="10062" xr3:uid="{B536D707-586C-4FDD-8849-03143AD23B96}" name="Column10046"/>
    <tableColumn id="10063" xr3:uid="{D164831D-2A3A-4331-B591-11AF70DAB2B3}" name="Column10047"/>
    <tableColumn id="10064" xr3:uid="{0D65CBBE-6B68-4DFE-ACB4-4D84D4365848}" name="Column10048"/>
    <tableColumn id="10065" xr3:uid="{6F1D610C-0AF2-41FE-B2A7-35B1C5FEE9E6}" name="Column10049"/>
    <tableColumn id="10066" xr3:uid="{47756A04-0A61-4173-B9A3-3D2C9B76F048}" name="Column10050"/>
    <tableColumn id="10067" xr3:uid="{B7A5DE25-20DE-45B5-890C-2E0BA12244A7}" name="Column10051"/>
    <tableColumn id="10068" xr3:uid="{0781CC28-742C-4833-8119-ECF57FE0E72B}" name="Column10052"/>
    <tableColumn id="10069" xr3:uid="{497E1A4F-C284-4341-B612-8378A6B1E285}" name="Column10053"/>
    <tableColumn id="10070" xr3:uid="{C91F5008-D267-4E51-9606-D9BCD5F33321}" name="Column10054"/>
    <tableColumn id="10071" xr3:uid="{0952F12D-4992-43D7-BD93-62BD370D40E4}" name="Column10055"/>
    <tableColumn id="10072" xr3:uid="{639A0DBA-B3FA-4DBD-896F-3538CC0CF904}" name="Column10056"/>
    <tableColumn id="10073" xr3:uid="{F0ADD6B4-0B36-4743-B283-BD536EC31960}" name="Column10057"/>
    <tableColumn id="10074" xr3:uid="{23F51658-7C75-4F10-AB81-230FFBCCAFA4}" name="Column10058"/>
    <tableColumn id="10075" xr3:uid="{994506B6-C55D-4B10-8BC1-EC14D58ABE00}" name="Column10059"/>
    <tableColumn id="10076" xr3:uid="{83B0F9AE-79AE-4B04-A264-D92B7C59DAF8}" name="Column10060"/>
    <tableColumn id="10077" xr3:uid="{B3197763-67D3-4EA5-B5CB-90CAA2C2E8BF}" name="Column10061"/>
    <tableColumn id="10078" xr3:uid="{9A492CCC-E6FB-4671-AC75-13DCC5983EB5}" name="Column10062"/>
    <tableColumn id="10079" xr3:uid="{C95DD0E7-BC10-4E79-A178-F343BECCF48A}" name="Column10063"/>
    <tableColumn id="10080" xr3:uid="{558611E8-EE7E-420C-B81A-2CA203D70040}" name="Column10064"/>
    <tableColumn id="10081" xr3:uid="{7FE0AEAB-1D0D-45B8-96FD-F634349902F2}" name="Column10065"/>
    <tableColumn id="10082" xr3:uid="{1E1781EC-0484-4A1B-BFFD-A08AB6D37151}" name="Column10066"/>
    <tableColumn id="10083" xr3:uid="{88384B03-C37E-4233-8132-AD583C430FB8}" name="Column10067"/>
    <tableColumn id="10084" xr3:uid="{3394735A-2364-47E8-BCF2-5436B85624B6}" name="Column10068"/>
    <tableColumn id="10085" xr3:uid="{8980FB1F-DB1E-497D-9B31-4875A27FC9F5}" name="Column10069"/>
    <tableColumn id="10086" xr3:uid="{3AAB04D5-A40A-4BCB-BD4A-626CFEF802DF}" name="Column10070"/>
    <tableColumn id="10087" xr3:uid="{B735D15E-021B-4860-ACA4-CDC08798AA4C}" name="Column10071"/>
    <tableColumn id="10088" xr3:uid="{831659C0-AB39-4F81-9072-9D28ACA5CA8F}" name="Column10072"/>
    <tableColumn id="10089" xr3:uid="{2C8DE8B7-59BF-4767-98F1-CB509AC05E6D}" name="Column10073"/>
    <tableColumn id="10090" xr3:uid="{C4707FD3-4359-4C0A-9B97-83E155689526}" name="Column10074"/>
    <tableColumn id="10091" xr3:uid="{316E3255-6568-4310-884A-4FE167A589EC}" name="Column10075"/>
    <tableColumn id="10092" xr3:uid="{DD40E7C1-4C84-4324-A8E0-83B462A6C472}" name="Column10076"/>
    <tableColumn id="10093" xr3:uid="{1C646602-CF1D-40EE-808E-8D37616B9D9F}" name="Column10077"/>
    <tableColumn id="10094" xr3:uid="{AB92EBDA-9884-4197-9B94-0E06A6404D5E}" name="Column10078"/>
    <tableColumn id="10095" xr3:uid="{DA10F432-6684-4607-B820-2D8DD786D485}" name="Column10079"/>
    <tableColumn id="10096" xr3:uid="{B7909EDF-25AE-4311-84B4-8BA47AA9C508}" name="Column10080"/>
    <tableColumn id="10097" xr3:uid="{A290E74C-EB25-4BB0-869D-B8DD70B8BE28}" name="Column10081"/>
    <tableColumn id="10098" xr3:uid="{6717175B-B4B7-42E4-A81D-56F9D031076F}" name="Column10082"/>
    <tableColumn id="10099" xr3:uid="{566D0AB9-F4B2-4862-8D7C-2185DB13161D}" name="Column10083"/>
    <tableColumn id="10100" xr3:uid="{BD4FD423-D561-43F5-BD09-132C35AEBBBC}" name="Column10084"/>
    <tableColumn id="10101" xr3:uid="{FDFF69B3-16D6-4E2F-95AD-50F5DCE4D851}" name="Column10085"/>
    <tableColumn id="10102" xr3:uid="{301B5776-B2B1-4284-9B26-E49294817633}" name="Column10086"/>
    <tableColumn id="10103" xr3:uid="{A0CE6BE6-7701-41A9-8154-3FB50428ED27}" name="Column10087"/>
    <tableColumn id="10104" xr3:uid="{DC25302E-5F25-44BE-9FE8-597FAFD18F6B}" name="Column10088"/>
    <tableColumn id="10105" xr3:uid="{F34F8322-3D95-4F4D-85D0-A871F3DBC36D}" name="Column10089"/>
    <tableColumn id="10106" xr3:uid="{413DDC2D-96AC-486E-9870-E715F0AE037D}" name="Column10090"/>
    <tableColumn id="10107" xr3:uid="{19345F79-1B2D-4886-AB1B-A84898350EDC}" name="Column10091"/>
    <tableColumn id="10108" xr3:uid="{63C49824-B015-48B9-A8B3-8340CDBFD3E4}" name="Column10092"/>
    <tableColumn id="10109" xr3:uid="{086E298F-DCA1-4000-8E69-8043E4CFE7DB}" name="Column10093"/>
    <tableColumn id="10110" xr3:uid="{3B4BBBCB-9CC4-41FF-99C1-512EB534F873}" name="Column10094"/>
    <tableColumn id="10111" xr3:uid="{C5AC4873-28CB-49DB-AD96-D4C87AC50B73}" name="Column10095"/>
    <tableColumn id="10112" xr3:uid="{7E8A656C-EFEB-46B2-B870-6EBA67707C85}" name="Column10096"/>
    <tableColumn id="10113" xr3:uid="{549ED10E-50BF-4179-9FCF-660F1C9A3F7D}" name="Column10097"/>
    <tableColumn id="10114" xr3:uid="{CC9ADF4E-9DDA-460A-9BC9-6793E697C24D}" name="Column10098"/>
    <tableColumn id="10115" xr3:uid="{7A16C2D4-1E88-4277-9C3E-A2BDB2F46CEE}" name="Column10099"/>
    <tableColumn id="10116" xr3:uid="{A296495E-1419-4BE6-9007-BCD179F598BE}" name="Column10100"/>
    <tableColumn id="10117" xr3:uid="{56C8EA76-F1DF-4CAF-8539-22CE2A634DAF}" name="Column10101"/>
    <tableColumn id="10118" xr3:uid="{13B1D629-D591-4E8D-ACC9-229CCF6A7928}" name="Column10102"/>
    <tableColumn id="10119" xr3:uid="{74E0F655-382F-449F-A58B-2778708B3EBC}" name="Column10103"/>
    <tableColumn id="10120" xr3:uid="{E3F4AAB2-C81D-48DE-B532-8078DCD77463}" name="Column10104"/>
    <tableColumn id="10121" xr3:uid="{315CD0B8-A4AA-428E-BF59-E9CB99E976E4}" name="Column10105"/>
    <tableColumn id="10122" xr3:uid="{BA6850AC-15FA-4846-B919-823918ED36BA}" name="Column10106"/>
    <tableColumn id="10123" xr3:uid="{68863E47-0AF3-4A58-BCE1-CEEC48A7B48C}" name="Column10107"/>
    <tableColumn id="10124" xr3:uid="{E5933E7B-966A-41FF-879F-EE62CF10BC32}" name="Column10108"/>
    <tableColumn id="10125" xr3:uid="{1CD5502E-12F8-46E9-AA35-77704B72890E}" name="Column10109"/>
    <tableColumn id="10126" xr3:uid="{B1547961-AFED-4E0A-9F50-575C9FA8E068}" name="Column10110"/>
    <tableColumn id="10127" xr3:uid="{C86C7E78-1709-450B-8555-7B78E5D2AC9F}" name="Column10111"/>
    <tableColumn id="10128" xr3:uid="{580B7660-6B0A-4B7C-A066-55FA650F58A5}" name="Column10112"/>
    <tableColumn id="10129" xr3:uid="{40895DD3-C42A-44A7-9B69-B709BB34C0C4}" name="Column10113"/>
    <tableColumn id="10130" xr3:uid="{4E4AF2C8-9511-41DC-B1F5-92FB4FA9AECC}" name="Column10114"/>
    <tableColumn id="10131" xr3:uid="{57BC5851-491F-41DF-824A-71DD79490732}" name="Column10115"/>
    <tableColumn id="10132" xr3:uid="{E0982FBF-6CE9-4735-A912-6E5C518333AA}" name="Column10116"/>
    <tableColumn id="10133" xr3:uid="{4B32E062-7CDA-422C-BAAF-E5ECDFB3DC31}" name="Column10117"/>
    <tableColumn id="10134" xr3:uid="{DA644485-0EDD-4417-8FF4-31880F12C3CE}" name="Column10118"/>
    <tableColumn id="10135" xr3:uid="{BE3CC7F5-7CCE-4E44-9DE7-D27FFD4C7BF7}" name="Column10119"/>
    <tableColumn id="10136" xr3:uid="{70D37436-D42A-439B-B16F-94174794E161}" name="Column10120"/>
    <tableColumn id="10137" xr3:uid="{32C058E5-8098-4300-8D3D-837493762BAA}" name="Column10121"/>
    <tableColumn id="10138" xr3:uid="{7006B2E4-3778-4AA4-9ABE-9E784D56C642}" name="Column10122"/>
    <tableColumn id="10139" xr3:uid="{FEACB30E-35E3-4493-9433-7B453B135B7B}" name="Column10123"/>
    <tableColumn id="10140" xr3:uid="{05C005E5-A0FC-4327-BD73-710147A2FDD3}" name="Column10124"/>
    <tableColumn id="10141" xr3:uid="{A46B7331-A6BD-4B14-A9E5-BF02F6888A9E}" name="Column10125"/>
    <tableColumn id="10142" xr3:uid="{BC08385E-B672-400B-800E-EA45D48624BE}" name="Column10126"/>
    <tableColumn id="10143" xr3:uid="{D2894ADF-E621-4265-BC28-093876953667}" name="Column10127"/>
    <tableColumn id="10144" xr3:uid="{64E83DDA-8F81-4751-9588-AEA9CD3D2787}" name="Column10128"/>
    <tableColumn id="10145" xr3:uid="{37CC8015-7F69-4DAA-9700-401A34003F6A}" name="Column10129"/>
    <tableColumn id="10146" xr3:uid="{5740AEEA-9A62-4ACA-86AD-6CAC43989E06}" name="Column10130"/>
    <tableColumn id="10147" xr3:uid="{21C0AB60-505E-4CB7-8FEE-9F349037F6D0}" name="Column10131"/>
    <tableColumn id="10148" xr3:uid="{EA6ECD7E-0293-403B-8039-4404E9F387E4}" name="Column10132"/>
    <tableColumn id="10149" xr3:uid="{9B3E07B9-2DC6-4454-893D-E3763BDC5B00}" name="Column10133"/>
    <tableColumn id="10150" xr3:uid="{693C0FAE-54C1-4CA8-B3D0-F11305560292}" name="Column10134"/>
    <tableColumn id="10151" xr3:uid="{52507D7E-82CB-4C2A-BD26-1D8BB5927C0F}" name="Column10135"/>
    <tableColumn id="10152" xr3:uid="{D5C087F4-EBEE-483B-96B3-05301C86292F}" name="Column10136"/>
    <tableColumn id="10153" xr3:uid="{2CA551DC-BB87-49D4-ADCB-BB2C3F992109}" name="Column10137"/>
    <tableColumn id="10154" xr3:uid="{337CA56E-C381-41FD-B7D8-6313978D453A}" name="Column10138"/>
    <tableColumn id="10155" xr3:uid="{3D7C9413-68CE-4F31-BC88-7963B49BEFC5}" name="Column10139"/>
    <tableColumn id="10156" xr3:uid="{5EEDBAFC-5C2C-419E-97A3-D08699D89B4D}" name="Column10140"/>
    <tableColumn id="10157" xr3:uid="{F0A0A865-887F-4842-94B9-DF6082A2C3CC}" name="Column10141"/>
    <tableColumn id="10158" xr3:uid="{BD5FC29C-EF8F-493B-AADA-6D473C7B491E}" name="Column10142"/>
    <tableColumn id="10159" xr3:uid="{30A78B9B-49F0-49AB-8ED4-DA3A8FA8FA1E}" name="Column10143"/>
    <tableColumn id="10160" xr3:uid="{C648B6DE-982A-4506-A3B9-9E99BDC8CC9A}" name="Column10144"/>
    <tableColumn id="10161" xr3:uid="{A40B4480-ACF2-45A0-8514-CC985CC9440A}" name="Column10145"/>
    <tableColumn id="10162" xr3:uid="{FD67E40D-EF29-49C1-813A-45877272E3DD}" name="Column10146"/>
    <tableColumn id="10163" xr3:uid="{8BE14CE6-5B61-491E-A8F7-873710DC55C1}" name="Column10147"/>
    <tableColumn id="10164" xr3:uid="{5029B85C-80AB-49C2-BAC6-ACC45CB480C7}" name="Column10148"/>
    <tableColumn id="10165" xr3:uid="{E316D56F-409D-4A94-8F18-509812DCBA28}" name="Column10149"/>
    <tableColumn id="10166" xr3:uid="{792DB5DF-9C19-4663-8F32-CB1DF9AE477B}" name="Column10150"/>
    <tableColumn id="10167" xr3:uid="{BEBDFFCE-C233-435D-8B07-E8EB66E056C2}" name="Column10151"/>
    <tableColumn id="10168" xr3:uid="{04F64B1E-3F01-4FA7-8BEF-7C26385B2571}" name="Column10152"/>
    <tableColumn id="10169" xr3:uid="{1EF832C1-29AA-49CD-8A33-9E3DD3040115}" name="Column10153"/>
    <tableColumn id="10170" xr3:uid="{4542FB59-AB99-4298-A243-CBBF4EDF3621}" name="Column10154"/>
    <tableColumn id="10171" xr3:uid="{84800693-0F3A-4AA5-8A97-17CE6B1A4C7A}" name="Column10155"/>
    <tableColumn id="10172" xr3:uid="{051BAF6D-17A1-43BB-8D97-3518490B81CE}" name="Column10156"/>
    <tableColumn id="10173" xr3:uid="{8E9F862B-C12B-438E-A271-E61FBACCBFB6}" name="Column10157"/>
    <tableColumn id="10174" xr3:uid="{5C788230-69D0-47ED-BF78-0C69ECCE304C}" name="Column10158"/>
    <tableColumn id="10175" xr3:uid="{DDEE0423-7A85-48B6-B534-F6CA6D0942E8}" name="Column10159"/>
    <tableColumn id="10176" xr3:uid="{56FDB4B2-9611-4371-ABEF-13D5E4488989}" name="Column10160"/>
    <tableColumn id="10177" xr3:uid="{B529BA08-5786-40D1-B34D-B4EF2E9017BD}" name="Column10161"/>
    <tableColumn id="10178" xr3:uid="{0F5839D0-89D5-49C6-A804-131A74F3A229}" name="Column10162"/>
    <tableColumn id="10179" xr3:uid="{358431EB-84E7-4E13-BE28-0D1090582466}" name="Column10163"/>
    <tableColumn id="10180" xr3:uid="{7BD76AD6-77E8-44FD-BC42-FD60FF5EA23B}" name="Column10164"/>
    <tableColumn id="10181" xr3:uid="{41ECFC68-D7AA-4887-8E3F-2E41A0316936}" name="Column10165"/>
    <tableColumn id="10182" xr3:uid="{C7EA409D-410C-4D57-BC86-DBCABEF9B765}" name="Column10166"/>
    <tableColumn id="10183" xr3:uid="{3F5C5A03-D524-469C-9886-9E8DE447F156}" name="Column10167"/>
    <tableColumn id="10184" xr3:uid="{FFE834E3-4F2C-4EC8-B280-8D74B7F2251F}" name="Column10168"/>
    <tableColumn id="10185" xr3:uid="{54775AC8-B496-405C-A2F9-0C7D464081A7}" name="Column10169"/>
    <tableColumn id="10186" xr3:uid="{D5124711-CD5B-467B-8490-88B2304C3096}" name="Column10170"/>
    <tableColumn id="10187" xr3:uid="{D4C1F08B-8068-4030-8EA2-E79B179A1070}" name="Column10171"/>
    <tableColumn id="10188" xr3:uid="{54783ED7-D77D-47A2-80BE-4F476DEBDF7D}" name="Column10172"/>
    <tableColumn id="10189" xr3:uid="{B2875A37-0ACB-40EF-BE19-1DB1885C578C}" name="Column10173"/>
    <tableColumn id="10190" xr3:uid="{A70EC4DE-7375-4C4E-BB15-5E7AEA2F6D00}" name="Column10174"/>
    <tableColumn id="10191" xr3:uid="{94528FF6-7405-45B1-B7E2-D8AC0E719F13}" name="Column10175"/>
    <tableColumn id="10192" xr3:uid="{A007888E-A70F-447C-8F09-62C611B9454C}" name="Column10176"/>
    <tableColumn id="10193" xr3:uid="{2CD307AB-DABB-413B-97DD-4F7AAD0EB952}" name="Column10177"/>
    <tableColumn id="10194" xr3:uid="{30E0B475-4335-4C54-AC7B-928AAB039A93}" name="Column10178"/>
    <tableColumn id="10195" xr3:uid="{C6687535-B3E5-43B8-A252-374ADA703BA1}" name="Column10179"/>
    <tableColumn id="10196" xr3:uid="{0F61EA70-0C4D-4B44-8F73-A354F65BC599}" name="Column10180"/>
    <tableColumn id="10197" xr3:uid="{3EEA7E8B-DD22-4366-9CD6-EF45CF0C9F25}" name="Column10181"/>
    <tableColumn id="10198" xr3:uid="{286220B2-23EB-46C7-9070-227E8337E0E2}" name="Column10182"/>
    <tableColumn id="10199" xr3:uid="{0A023D8C-5251-43E9-AF3E-55DCD814A713}" name="Column10183"/>
    <tableColumn id="10200" xr3:uid="{147C61CA-484A-4F86-8962-0CF28260386E}" name="Column10184"/>
    <tableColumn id="10201" xr3:uid="{542BFCC7-B8A8-4BF8-B5B4-C1D85265CE1B}" name="Column10185"/>
    <tableColumn id="10202" xr3:uid="{3E89B04A-1F6C-49B2-88D2-25E0B70B4214}" name="Column10186"/>
    <tableColumn id="10203" xr3:uid="{D473AE0B-119B-4E50-B57E-DEEE94BBCD59}" name="Column10187"/>
    <tableColumn id="10204" xr3:uid="{E8F3E2FE-092C-4009-83F1-E58DFBBFF2B0}" name="Column10188"/>
    <tableColumn id="10205" xr3:uid="{7FBCD099-7018-43CF-8759-C8B098E485B7}" name="Column10189"/>
    <tableColumn id="10206" xr3:uid="{E634C479-66FF-4C07-9A8F-70B5994F715D}" name="Column10190"/>
    <tableColumn id="10207" xr3:uid="{6B8E881C-75C9-4BF1-BC7C-67C55312562A}" name="Column10191"/>
    <tableColumn id="10208" xr3:uid="{35D1BEC2-16C4-4AE5-A421-30A7F93FD81C}" name="Column10192"/>
    <tableColumn id="10209" xr3:uid="{86C63484-0D55-4A1B-AD52-F4BB6674A50F}" name="Column10193"/>
    <tableColumn id="10210" xr3:uid="{5662E9D6-D827-4B62-9B7C-52DA89AC89CF}" name="Column10194"/>
    <tableColumn id="10211" xr3:uid="{F5606071-703E-497F-91A1-7D6852287A00}" name="Column10195"/>
    <tableColumn id="10212" xr3:uid="{F6408AEF-0DB2-43EE-AD02-0B19D49A59A4}" name="Column10196"/>
    <tableColumn id="10213" xr3:uid="{FAC0DF66-FD82-41A6-9CAE-9717B3CC2845}" name="Column10197"/>
    <tableColumn id="10214" xr3:uid="{76D94D88-E5E8-43E0-BAD1-D8DD1AD4DE5D}" name="Column10198"/>
    <tableColumn id="10215" xr3:uid="{1DCBC5CF-A887-4F85-B6BC-78738F5D910C}" name="Column10199"/>
    <tableColumn id="10216" xr3:uid="{16DB2422-AD41-43A2-9D3F-8EE7410F282F}" name="Column10200"/>
    <tableColumn id="10217" xr3:uid="{9C820CF3-86A9-4005-A89F-B76650821865}" name="Column10201"/>
    <tableColumn id="10218" xr3:uid="{BE57508F-FC83-4662-98D7-D464600E6F49}" name="Column10202"/>
    <tableColumn id="10219" xr3:uid="{79C6C237-AB3C-438B-AD2E-6C629274884D}" name="Column10203"/>
    <tableColumn id="10220" xr3:uid="{0C34B949-4F4B-431E-9104-99C4AFE9A686}" name="Column10204"/>
    <tableColumn id="10221" xr3:uid="{E04C07DD-1754-4993-A62B-124579ECD6DC}" name="Column10205"/>
    <tableColumn id="10222" xr3:uid="{ADFA06C8-27FB-40FF-816C-5592F8601D80}" name="Column10206"/>
    <tableColumn id="10223" xr3:uid="{A6485A26-752F-474E-BB07-1D3A70496BF7}" name="Column10207"/>
    <tableColumn id="10224" xr3:uid="{EEA5A691-8206-4D4A-9903-4CD0951D23CC}" name="Column10208"/>
    <tableColumn id="10225" xr3:uid="{C2764841-4FEC-4755-80A4-3D3531FA51CF}" name="Column10209"/>
    <tableColumn id="10226" xr3:uid="{48B81D27-0343-48DB-A0A7-36DFB9F39BAC}" name="Column10210"/>
    <tableColumn id="10227" xr3:uid="{B7487B75-3880-4AE3-A23E-9CE22BF8AEBC}" name="Column10211"/>
    <tableColumn id="10228" xr3:uid="{39B4BDE5-DD5E-45A0-BD19-69A18298EC89}" name="Column10212"/>
    <tableColumn id="10229" xr3:uid="{1AF0EF83-172C-4B91-9D74-8C2332409869}" name="Column10213"/>
    <tableColumn id="10230" xr3:uid="{AF09BA49-2DB5-4382-B89C-9B9129630B61}" name="Column10214"/>
    <tableColumn id="10231" xr3:uid="{8F734962-63F5-4895-9F99-81745B46A9E1}" name="Column10215"/>
    <tableColumn id="10232" xr3:uid="{0E602D20-F2C5-497C-889D-7FFE9A5F682D}" name="Column10216"/>
    <tableColumn id="10233" xr3:uid="{0568345A-1534-447F-A592-B0217BE763EC}" name="Column10217"/>
    <tableColumn id="10234" xr3:uid="{D1B9A35F-2513-4FB7-B48D-481A65019185}" name="Column10218"/>
    <tableColumn id="10235" xr3:uid="{C22231AB-9363-4DC8-A1F1-61E8C36F4A3A}" name="Column10219"/>
    <tableColumn id="10236" xr3:uid="{31A4C84F-3790-46D1-93FC-8142C7011E78}" name="Column10220"/>
    <tableColumn id="10237" xr3:uid="{B09F9D9A-D00F-42FC-B715-875EF6664E5B}" name="Column10221"/>
    <tableColumn id="10238" xr3:uid="{70902FBB-0FE3-44C9-9F48-DB8CE42F2FB6}" name="Column10222"/>
    <tableColumn id="10239" xr3:uid="{A393F04C-9418-4ACB-B0A5-1E3A46A248BB}" name="Column10223"/>
    <tableColumn id="10240" xr3:uid="{DC130B74-4EF6-4B66-AD63-B8DA3A9B2E09}" name="Column10224"/>
    <tableColumn id="10241" xr3:uid="{82E64A00-7136-4475-A193-4564155692AE}" name="Column10225"/>
    <tableColumn id="10242" xr3:uid="{800044B8-F664-4A18-A7CE-133453D5F2A2}" name="Column10226"/>
    <tableColumn id="10243" xr3:uid="{5A126705-E92D-4E62-9545-DB7F8012E76D}" name="Column10227"/>
    <tableColumn id="10244" xr3:uid="{0F8E9D0F-F175-4AA6-B9AE-BAA57CEC299D}" name="Column10228"/>
    <tableColumn id="10245" xr3:uid="{ACCEA487-1FF1-45C3-86A2-6F455E9857EA}" name="Column10229"/>
    <tableColumn id="10246" xr3:uid="{D1789AE4-13A3-4428-932C-24D01862DDBF}" name="Column10230"/>
    <tableColumn id="10247" xr3:uid="{7EB0D661-4E6B-4E32-9045-FC04AF2C1B46}" name="Column10231"/>
    <tableColumn id="10248" xr3:uid="{8458BDDD-4D7E-4BC0-B396-61B238494FF7}" name="Column10232"/>
    <tableColumn id="10249" xr3:uid="{12DC7584-35F4-43CB-888F-6C9151645A5F}" name="Column10233"/>
    <tableColumn id="10250" xr3:uid="{E7853E44-F8A3-48CC-9A99-E92CD4DD5AB5}" name="Column10234"/>
    <tableColumn id="10251" xr3:uid="{873936EC-DABE-4C09-86F0-C292AEFCC5B6}" name="Column10235"/>
    <tableColumn id="10252" xr3:uid="{9332811C-60A7-4032-B35F-CEC8AEC039DB}" name="Column10236"/>
    <tableColumn id="10253" xr3:uid="{0BCFD589-66A0-4940-BA76-3B7535EC56C1}" name="Column10237"/>
    <tableColumn id="10254" xr3:uid="{71A9A189-1E2A-4B97-AF30-28E3EE17BD89}" name="Column10238"/>
    <tableColumn id="10255" xr3:uid="{F24B0D2E-C8AD-47B8-AE57-C384B431CDB6}" name="Column10239"/>
    <tableColumn id="10256" xr3:uid="{E5085CE4-4308-4B9E-AC80-90C4BCB5D8E4}" name="Column10240"/>
    <tableColumn id="10257" xr3:uid="{B15707F6-842A-46C4-9BFF-2E52D6D7AD29}" name="Column10241"/>
    <tableColumn id="10258" xr3:uid="{70F7E20F-EB64-4A9D-AFBB-761568BA4347}" name="Column10242"/>
    <tableColumn id="10259" xr3:uid="{BABF9EA1-CC08-4C70-88CE-D77F75FEDE78}" name="Column10243"/>
    <tableColumn id="10260" xr3:uid="{3C59D011-62EB-40F6-B53B-35159253843D}" name="Column10244"/>
    <tableColumn id="10261" xr3:uid="{7DF94956-832E-4847-92A2-900A273ADEF3}" name="Column10245"/>
    <tableColumn id="10262" xr3:uid="{CF01023F-DC4C-42B1-B108-6AD08AD0355D}" name="Column10246"/>
    <tableColumn id="10263" xr3:uid="{61A88FEB-4438-48A0-9612-AE73EC0B76EA}" name="Column10247"/>
    <tableColumn id="10264" xr3:uid="{AB7BD0EB-37C6-4239-A4CA-78926BD883ED}" name="Column10248"/>
    <tableColumn id="10265" xr3:uid="{F4AD8363-A5A7-47BB-BBD8-228C610AE14B}" name="Column10249"/>
    <tableColumn id="10266" xr3:uid="{A5EF4D19-D10C-411E-B3B0-67E9E07931D3}" name="Column10250"/>
    <tableColumn id="10267" xr3:uid="{35FB098A-015D-41A5-99D3-C522CB9EDF8D}" name="Column10251"/>
    <tableColumn id="10268" xr3:uid="{D39A949C-528F-4F51-A0F4-CD28130AE272}" name="Column10252"/>
    <tableColumn id="10269" xr3:uid="{14A10019-9E19-4936-B876-32847F10B0B0}" name="Column10253"/>
    <tableColumn id="10270" xr3:uid="{9372A9A9-D886-4F9A-B328-BA1D0C0F4FBC}" name="Column10254"/>
    <tableColumn id="10271" xr3:uid="{77903D5A-AC20-4436-961B-BFA381238821}" name="Column10255"/>
    <tableColumn id="10272" xr3:uid="{35666C66-66B0-430C-A061-15D3AA0F56BB}" name="Column10256"/>
    <tableColumn id="10273" xr3:uid="{91EA56AC-44A6-416C-BF3E-0162A35E0101}" name="Column10257"/>
    <tableColumn id="10274" xr3:uid="{37DB7FC4-DC62-480E-B348-51592FB0A22C}" name="Column10258"/>
    <tableColumn id="10275" xr3:uid="{DCBAFDCD-EAB7-4355-BB3F-956592DB38F7}" name="Column10259"/>
    <tableColumn id="10276" xr3:uid="{95D8B012-B00B-442E-B873-93E0955AAA6B}" name="Column10260"/>
    <tableColumn id="10277" xr3:uid="{E536E8E3-9A81-4D56-9CC0-ED413C7232F0}" name="Column10261"/>
    <tableColumn id="10278" xr3:uid="{9675A431-382B-4E68-B8E9-3BB9693201C0}" name="Column10262"/>
    <tableColumn id="10279" xr3:uid="{364A80A9-85F7-4540-B9EB-32141EC513F3}" name="Column10263"/>
    <tableColumn id="10280" xr3:uid="{B46BB991-99CF-48B0-BC6A-53E095159C49}" name="Column10264"/>
    <tableColumn id="10281" xr3:uid="{956DD497-C729-408E-9C7B-8F537EA2D202}" name="Column10265"/>
    <tableColumn id="10282" xr3:uid="{047B42D4-5B31-4723-AC1B-3ED18536DDF1}" name="Column10266"/>
    <tableColumn id="10283" xr3:uid="{3D973508-22D4-4205-8260-783E6E0ACDC9}" name="Column10267"/>
    <tableColumn id="10284" xr3:uid="{10C7A9E9-7B9F-4FB9-9B91-260C51E0310A}" name="Column10268"/>
    <tableColumn id="10285" xr3:uid="{BE1CE773-D02C-4775-A8CC-C8A0DA66F01A}" name="Column10269"/>
    <tableColumn id="10286" xr3:uid="{615E8598-C666-4CCB-9D4C-F0FAFB8DC286}" name="Column10270"/>
    <tableColumn id="10287" xr3:uid="{A0DECFC6-4055-45C9-9DFF-075E9A9A288A}" name="Column10271"/>
    <tableColumn id="10288" xr3:uid="{E512877B-31D2-4B65-A555-E0B5F1C238AA}" name="Column10272"/>
    <tableColumn id="10289" xr3:uid="{0FA0BB79-6DD8-4CD3-B9B5-6F4B826368AE}" name="Column10273"/>
    <tableColumn id="10290" xr3:uid="{221E63E6-48BB-4CDE-928A-EA3EED54DD6F}" name="Column10274"/>
    <tableColumn id="10291" xr3:uid="{A84F0630-37A4-4D96-A22C-5C6FABA6C62E}" name="Column10275"/>
    <tableColumn id="10292" xr3:uid="{3D02683D-6B3C-4A68-BE79-39A379443876}" name="Column10276"/>
    <tableColumn id="10293" xr3:uid="{71579474-DEE6-4444-AF16-7C782AAFFAED}" name="Column10277"/>
    <tableColumn id="10294" xr3:uid="{BB89A5A8-FC0C-42AE-A123-F9C4D2012D8A}" name="Column10278"/>
    <tableColumn id="10295" xr3:uid="{213396FB-E440-4638-8672-4817FF2A797B}" name="Column10279"/>
    <tableColumn id="10296" xr3:uid="{E86284D8-B0BB-4FEC-8DC6-99460A68DB7F}" name="Column10280"/>
    <tableColumn id="10297" xr3:uid="{C762E3D8-935E-4D35-978F-BB9031DAEA7F}" name="Column10281"/>
    <tableColumn id="10298" xr3:uid="{4B064EE0-D978-4AF8-A459-0435C2AE0D91}" name="Column10282"/>
    <tableColumn id="10299" xr3:uid="{3635FF30-16C7-498D-8112-1365BC39E46C}" name="Column10283"/>
    <tableColumn id="10300" xr3:uid="{AC756E8C-4F0D-46F1-866A-912411C88328}" name="Column10284"/>
    <tableColumn id="10301" xr3:uid="{F7E8046E-A907-406A-B5C5-B01CE5349EE2}" name="Column10285"/>
    <tableColumn id="10302" xr3:uid="{F475912D-7AEA-42C7-ABA4-FCB429BEA721}" name="Column10286"/>
    <tableColumn id="10303" xr3:uid="{BA2A9327-9C04-45ED-90A4-7E10CBD2B04F}" name="Column10287"/>
    <tableColumn id="10304" xr3:uid="{F03E6994-87E3-4B86-BA6C-673F6007F4D5}" name="Column10288"/>
    <tableColumn id="10305" xr3:uid="{730A1AE1-99B0-435A-B899-67977AF24942}" name="Column10289"/>
    <tableColumn id="10306" xr3:uid="{7B4F327C-497B-4828-AC74-1C5EB8A3B244}" name="Column10290"/>
    <tableColumn id="10307" xr3:uid="{72DF035A-96C0-4360-B6DE-E2EB61C41CD1}" name="Column10291"/>
    <tableColumn id="10308" xr3:uid="{9D9BBF4B-F595-4B5A-8523-A2E270208E96}" name="Column10292"/>
    <tableColumn id="10309" xr3:uid="{5690D112-E792-497B-93E7-A624B23EB1C1}" name="Column10293"/>
    <tableColumn id="10310" xr3:uid="{59535713-989E-419D-A55D-0A8F395899A0}" name="Column10294"/>
    <tableColumn id="10311" xr3:uid="{9E2A5CD5-38A3-43E6-9392-C033DF1EFE7F}" name="Column10295"/>
    <tableColumn id="10312" xr3:uid="{DF7C7513-E307-4CA9-9704-F6C9CF9255B7}" name="Column10296"/>
    <tableColumn id="10313" xr3:uid="{BE8BA24F-C9A8-4780-9B3F-879BD6878C63}" name="Column10297"/>
    <tableColumn id="10314" xr3:uid="{3B8A7B1B-8C60-4B0F-B51B-B9B31CC564A3}" name="Column10298"/>
    <tableColumn id="10315" xr3:uid="{232E32DC-8716-4E56-8D19-BBC96414560C}" name="Column10299"/>
    <tableColumn id="10316" xr3:uid="{5A3A0734-6DEB-4430-AECF-F02D96911F34}" name="Column10300"/>
    <tableColumn id="10317" xr3:uid="{800B9F33-B76A-43C7-9F6C-1DA63B32ABC0}" name="Column10301"/>
    <tableColumn id="10318" xr3:uid="{742FDEDF-1EED-4286-94B3-C73C74FBB69E}" name="Column10302"/>
    <tableColumn id="10319" xr3:uid="{7B8ACBA5-EBB1-40EF-A8D2-0004A21050A7}" name="Column10303"/>
    <tableColumn id="10320" xr3:uid="{621C71B4-1D62-4661-AC32-E9AECA84BFAD}" name="Column10304"/>
    <tableColumn id="10321" xr3:uid="{99349C3D-614A-4068-BE91-E2F4D2CDF102}" name="Column10305"/>
    <tableColumn id="10322" xr3:uid="{99DBCDC9-99EF-430A-8761-474B85F31F4D}" name="Column10306"/>
    <tableColumn id="10323" xr3:uid="{37693FEB-91C3-4ADB-B267-7B7DBFBB235C}" name="Column10307"/>
    <tableColumn id="10324" xr3:uid="{1AA1CB21-A849-4697-8709-9DFFCEC1DB89}" name="Column10308"/>
    <tableColumn id="10325" xr3:uid="{8502B8CA-6713-4691-BDA5-E1DC0A89A175}" name="Column10309"/>
    <tableColumn id="10326" xr3:uid="{A902924A-01E7-4F7E-BAED-B82CC14B15B0}" name="Column10310"/>
    <tableColumn id="10327" xr3:uid="{60FDD861-FE46-442C-B9D3-9285169CF124}" name="Column10311"/>
    <tableColumn id="10328" xr3:uid="{BB2F4188-37FF-4DE6-AFA9-1ED9A7ABB290}" name="Column10312"/>
    <tableColumn id="10329" xr3:uid="{39CBBB8A-B476-4E25-9BBE-EC0458BD35DB}" name="Column10313"/>
    <tableColumn id="10330" xr3:uid="{6508031D-F2D9-4B7A-8493-C399F309ABCE}" name="Column10314"/>
    <tableColumn id="10331" xr3:uid="{2C58EED1-5454-471E-90D2-ABD5A8BC2B84}" name="Column10315"/>
    <tableColumn id="10332" xr3:uid="{A21AECAE-05E8-4E00-9D2C-9E3B135AF4F3}" name="Column10316"/>
    <tableColumn id="10333" xr3:uid="{3A7B710C-A5DB-4D82-907A-3EA7BB6E505B}" name="Column10317"/>
    <tableColumn id="10334" xr3:uid="{F19CBB0E-DD1F-460F-AE57-3E4A2D8679C0}" name="Column10318"/>
    <tableColumn id="10335" xr3:uid="{71A15B27-7A2D-4BC5-B012-B02A232F4BF1}" name="Column10319"/>
    <tableColumn id="10336" xr3:uid="{889DE0AC-1D82-458F-99E2-D3FA13597972}" name="Column10320"/>
    <tableColumn id="10337" xr3:uid="{603DF9BD-4B6A-4434-B818-96F94212CBD7}" name="Column10321"/>
    <tableColumn id="10338" xr3:uid="{382E064C-5464-4A2A-8A38-229DDF66EE70}" name="Column10322"/>
    <tableColumn id="10339" xr3:uid="{07D63085-6FF3-4E09-BB96-9EF5D7BDDDA8}" name="Column10323"/>
    <tableColumn id="10340" xr3:uid="{58A1987E-C1DA-49FA-9C20-BECB12BF2E24}" name="Column10324"/>
    <tableColumn id="10341" xr3:uid="{D738AEF9-EFC0-482F-9C84-34245D90D24C}" name="Column10325"/>
    <tableColumn id="10342" xr3:uid="{560C6085-D664-44DC-BD1A-71B6684AA73D}" name="Column10326"/>
    <tableColumn id="10343" xr3:uid="{102D0578-C96F-475A-A06C-64B6873FF987}" name="Column10327"/>
    <tableColumn id="10344" xr3:uid="{71D24512-56BE-4927-82AD-2542A9F593D4}" name="Column10328"/>
    <tableColumn id="10345" xr3:uid="{00D898D4-D3DA-4ABC-B783-02706EBE084F}" name="Column10329"/>
    <tableColumn id="10346" xr3:uid="{F4B96561-5EFB-425B-87D4-AA339B5545C2}" name="Column10330"/>
    <tableColumn id="10347" xr3:uid="{FE2A9DEE-5AD9-457A-866D-2FE22409A192}" name="Column10331"/>
    <tableColumn id="10348" xr3:uid="{8295D47F-B0F4-42F1-AACD-00E6FD9E0F28}" name="Column10332"/>
    <tableColumn id="10349" xr3:uid="{22788104-5F8A-4DF9-995D-6633CF688EBA}" name="Column10333"/>
    <tableColumn id="10350" xr3:uid="{3ECD93ED-9BAB-457B-B633-E3A8F2A38A67}" name="Column10334"/>
    <tableColumn id="10351" xr3:uid="{182C0852-9EA5-4A12-BD9A-5323123F9F9E}" name="Column10335"/>
    <tableColumn id="10352" xr3:uid="{7DBD19AF-5CF8-41BC-811A-E19E46C72A0B}" name="Column10336"/>
    <tableColumn id="10353" xr3:uid="{17B4C436-7080-4BE5-8A6E-14B43FE16546}" name="Column10337"/>
    <tableColumn id="10354" xr3:uid="{9692084E-667C-403D-8415-58B3718A2F5F}" name="Column10338"/>
    <tableColumn id="10355" xr3:uid="{2BB6F19F-FA5B-4B9F-80F8-89BCF0F331A5}" name="Column10339"/>
    <tableColumn id="10356" xr3:uid="{B7521DEF-5ED9-45D8-8BC6-D33FD0AB8BAF}" name="Column10340"/>
    <tableColumn id="10357" xr3:uid="{7C938239-91ED-4884-843E-CC3F44AE0419}" name="Column10341"/>
    <tableColumn id="10358" xr3:uid="{21B96698-6D49-491E-B635-88981EE45B06}" name="Column10342"/>
    <tableColumn id="10359" xr3:uid="{3AD2A317-38EE-4A9E-9CC3-1076F31031D9}" name="Column10343"/>
    <tableColumn id="10360" xr3:uid="{CE188205-3AC3-4C37-9099-35C40BAD007D}" name="Column10344"/>
    <tableColumn id="10361" xr3:uid="{B4616E0D-F479-40C8-9CD2-CE132CD98D64}" name="Column10345"/>
    <tableColumn id="10362" xr3:uid="{D62861DC-6053-4921-A098-C9DE3B8347A7}" name="Column10346"/>
    <tableColumn id="10363" xr3:uid="{CF718AD3-5715-458D-9A18-4B3E5E272A07}" name="Column10347"/>
    <tableColumn id="10364" xr3:uid="{A3E410EF-C00B-4E32-A204-04A4D4C3BBA8}" name="Column10348"/>
    <tableColumn id="10365" xr3:uid="{447ADA1F-EBCA-4B06-B07C-498A76CBB41F}" name="Column10349"/>
    <tableColumn id="10366" xr3:uid="{C0FEFF23-B99D-4E9C-861B-2B5C40011EB4}" name="Column10350"/>
    <tableColumn id="10367" xr3:uid="{A74F4C89-0E28-433A-95AD-40D95599F3CA}" name="Column10351"/>
    <tableColumn id="10368" xr3:uid="{97FE7CBB-8225-4E41-A244-FD01FD7BA787}" name="Column10352"/>
    <tableColumn id="10369" xr3:uid="{3D846A10-2C5C-4A72-96FA-5015762BB4BA}" name="Column10353"/>
    <tableColumn id="10370" xr3:uid="{10E7EB88-7A88-4A22-ACFB-5E88AA3B5D9B}" name="Column10354"/>
    <tableColumn id="10371" xr3:uid="{CBA59CA9-13D4-40C1-BAE2-909D0F64A390}" name="Column10355"/>
    <tableColumn id="10372" xr3:uid="{A24C2A2B-2977-48F7-9624-5C7E8B4960C7}" name="Column10356"/>
    <tableColumn id="10373" xr3:uid="{FF2A9FA8-AE55-4126-A28F-CBA98A61D5F2}" name="Column10357"/>
    <tableColumn id="10374" xr3:uid="{2329BD0E-5C57-4B2C-9511-EEEDC132A85A}" name="Column10358"/>
    <tableColumn id="10375" xr3:uid="{17FF6C9E-1522-45A4-A473-31A662039793}" name="Column10359"/>
    <tableColumn id="10376" xr3:uid="{53B56E92-7D46-4503-A8D8-1F4E1B07CB40}" name="Column10360"/>
    <tableColumn id="10377" xr3:uid="{E2ABFA76-E2F2-4FE8-BFFB-48A064CEDD3D}" name="Column10361"/>
    <tableColumn id="10378" xr3:uid="{E43F8348-77C8-4CD8-ADC9-AFE7A27B35CD}" name="Column10362"/>
    <tableColumn id="10379" xr3:uid="{145978EB-7B88-49FE-945C-21A7696B209D}" name="Column10363"/>
    <tableColumn id="10380" xr3:uid="{852DBC63-C9B9-4224-B128-6F2028B09D79}" name="Column10364"/>
    <tableColumn id="10381" xr3:uid="{B2A0D54D-9F76-4597-8FD6-93F336F50309}" name="Column10365"/>
    <tableColumn id="10382" xr3:uid="{260953B4-CB79-40FD-A9F8-FCED76049394}" name="Column10366"/>
    <tableColumn id="10383" xr3:uid="{2EAC5ECD-1A7D-462B-8282-1069B23AB551}" name="Column10367"/>
    <tableColumn id="10384" xr3:uid="{6DE1BC77-7324-4255-96EF-5355667D61FA}" name="Column10368"/>
    <tableColumn id="10385" xr3:uid="{BDCA2E63-BF41-466F-AA21-54907F1566E5}" name="Column10369"/>
    <tableColumn id="10386" xr3:uid="{B2396B3C-8223-4FB4-8289-3E09465B4D86}" name="Column10370"/>
    <tableColumn id="10387" xr3:uid="{EC4E09D0-8CF1-4A4D-AE88-6E391375099D}" name="Column10371"/>
    <tableColumn id="10388" xr3:uid="{3058CEF3-C76C-411B-BE2E-69F8BD05B0DC}" name="Column10372"/>
    <tableColumn id="10389" xr3:uid="{4A0D1F36-5FC6-4081-95C7-1949294F2BDF}" name="Column10373"/>
    <tableColumn id="10390" xr3:uid="{DD33585D-9020-4496-8D79-8445E1052869}" name="Column10374"/>
    <tableColumn id="10391" xr3:uid="{E4241919-9F74-4AB4-8466-EDE5DCE2FF5E}" name="Column10375"/>
    <tableColumn id="10392" xr3:uid="{76236D43-A516-470F-85FC-9EB77E5C8340}" name="Column10376"/>
    <tableColumn id="10393" xr3:uid="{337412AE-78DF-428B-AD2D-D83BBA4EC238}" name="Column10377"/>
    <tableColumn id="10394" xr3:uid="{5BD2DC15-05B9-491E-BED9-9199114FCB23}" name="Column10378"/>
    <tableColumn id="10395" xr3:uid="{2E760317-04B0-485B-A227-D87AB161F35C}" name="Column10379"/>
    <tableColumn id="10396" xr3:uid="{D3B60395-5A7F-4C88-BF88-E717E3C0297E}" name="Column10380"/>
    <tableColumn id="10397" xr3:uid="{46BBA843-851F-436C-9960-E02BCE606CCB}" name="Column10381"/>
    <tableColumn id="10398" xr3:uid="{7D1EF1A3-07A6-49A1-B2B2-B55ED0F6FC84}" name="Column10382"/>
    <tableColumn id="10399" xr3:uid="{683C69D3-BDE9-473F-AB81-C0596C93CAC5}" name="Column10383"/>
    <tableColumn id="10400" xr3:uid="{450D2491-7C82-49CC-9D3D-47BB7D9E555C}" name="Column10384"/>
    <tableColumn id="10401" xr3:uid="{E12E8C5F-2E89-4AFA-983A-4A27488ACDFB}" name="Column10385"/>
    <tableColumn id="10402" xr3:uid="{2DDA918D-785D-480B-BC57-6ECE2B3F63F4}" name="Column10386"/>
    <tableColumn id="10403" xr3:uid="{83331F7C-BD6B-4D32-B7B9-F9E17F7DD960}" name="Column10387"/>
    <tableColumn id="10404" xr3:uid="{930D84CF-C2A7-4C14-97D8-BD56CBA6B2D2}" name="Column10388"/>
    <tableColumn id="10405" xr3:uid="{5712A452-9340-436F-A3F1-8A56ADF4E414}" name="Column10389"/>
    <tableColumn id="10406" xr3:uid="{240EC839-0456-45DA-934A-A382DF665468}" name="Column10390"/>
    <tableColumn id="10407" xr3:uid="{AA471A4B-B44F-4530-B88E-EC2CACD89AF1}" name="Column10391"/>
    <tableColumn id="10408" xr3:uid="{51EF9D5A-F27A-4692-B852-9E0C6D7077BB}" name="Column10392"/>
    <tableColumn id="10409" xr3:uid="{7FCC68BE-B2AB-40A4-AC31-F25831A9C9C0}" name="Column10393"/>
    <tableColumn id="10410" xr3:uid="{27FD8720-78A2-4384-97E5-B0D7DB1C3A6B}" name="Column10394"/>
    <tableColumn id="10411" xr3:uid="{6C8DEDC9-51B0-43C0-BAC1-0D5B612B49FB}" name="Column10395"/>
    <tableColumn id="10412" xr3:uid="{244EA8A9-FD02-4D8F-BE94-FE154B045E4F}" name="Column10396"/>
    <tableColumn id="10413" xr3:uid="{35AD5874-8395-484D-9B3B-4F5EE1374D97}" name="Column10397"/>
    <tableColumn id="10414" xr3:uid="{50A58EC3-FCB2-4CA8-9B93-8252E1A4D19F}" name="Column10398"/>
    <tableColumn id="10415" xr3:uid="{3146B58D-0D9E-498D-A9C5-F277ED80D906}" name="Column10399"/>
    <tableColumn id="10416" xr3:uid="{68AC798D-2659-4EF6-A416-4D53669D7474}" name="Column10400"/>
    <tableColumn id="10417" xr3:uid="{0E77BC31-378B-4FDE-BE83-9CB37D72F252}" name="Column10401"/>
    <tableColumn id="10418" xr3:uid="{D3264078-6FFC-468D-803A-E8F83ACC0A19}" name="Column10402"/>
    <tableColumn id="10419" xr3:uid="{AFC3867C-7FA9-447A-B0ED-F1E053F9494C}" name="Column10403"/>
    <tableColumn id="10420" xr3:uid="{25761AC0-1879-4DF5-AAEC-812634BDFE1B}" name="Column10404"/>
    <tableColumn id="10421" xr3:uid="{589F133B-FC4F-4AE7-B1D9-3D4B76F68F26}" name="Column10405"/>
    <tableColumn id="10422" xr3:uid="{A5526776-E07F-483D-91B1-E67638F7E273}" name="Column10406"/>
    <tableColumn id="10423" xr3:uid="{B4D532C2-87E9-46E4-B72D-90F7377CEFF3}" name="Column10407"/>
    <tableColumn id="10424" xr3:uid="{80A00221-2ACD-4CFC-8BC0-8CF706EC43F8}" name="Column10408"/>
    <tableColumn id="10425" xr3:uid="{245986E5-94FC-49BA-9800-D4578715B426}" name="Column10409"/>
    <tableColumn id="10426" xr3:uid="{0A813EE9-F0E1-421D-8CF2-3D11BFE653CE}" name="Column10410"/>
    <tableColumn id="10427" xr3:uid="{BFCCC3A6-779B-4299-A6E8-1C78C9FC9EFE}" name="Column10411"/>
    <tableColumn id="10428" xr3:uid="{F67A0C85-2BB2-4926-8371-6C962D16FA88}" name="Column10412"/>
    <tableColumn id="10429" xr3:uid="{950A1521-CB64-47DF-A1F0-1984A3C016ED}" name="Column10413"/>
    <tableColumn id="10430" xr3:uid="{C2C2F105-8AFA-4190-9CB4-C32435FFC111}" name="Column10414"/>
    <tableColumn id="10431" xr3:uid="{F4FB86AE-0A04-48A3-93AF-24EF2C3B7D90}" name="Column10415"/>
    <tableColumn id="10432" xr3:uid="{26AFB50D-12D1-49AF-9588-11A0B7048489}" name="Column10416"/>
    <tableColumn id="10433" xr3:uid="{B7A451B0-D7D3-4869-B96F-FD43C809A4C9}" name="Column10417"/>
    <tableColumn id="10434" xr3:uid="{27233806-BE1F-463C-A020-5101D5902ACD}" name="Column10418"/>
    <tableColumn id="10435" xr3:uid="{73A29837-BD1A-49B5-8CC0-AB05D685DD72}" name="Column10419"/>
    <tableColumn id="10436" xr3:uid="{BB917D19-29EA-4732-BF34-60BEA974796F}" name="Column10420"/>
    <tableColumn id="10437" xr3:uid="{1026B5F0-C595-46DB-9A50-DC3D7AA41813}" name="Column10421"/>
    <tableColumn id="10438" xr3:uid="{80B4FAF8-AE40-4328-817D-A7A532DF63AF}" name="Column10422"/>
    <tableColumn id="10439" xr3:uid="{A16164E7-856C-4B53-B8B4-1352FFEE6C57}" name="Column10423"/>
    <tableColumn id="10440" xr3:uid="{7FAB3A3A-44B6-45F7-A530-38517C3CDA01}" name="Column10424"/>
    <tableColumn id="10441" xr3:uid="{DDF6DD34-5571-465C-9C53-8C6D048C0CD7}" name="Column10425"/>
    <tableColumn id="10442" xr3:uid="{5C7FDDFC-6FA1-4BC8-9932-06FD27BD095F}" name="Column10426"/>
    <tableColumn id="10443" xr3:uid="{EEC7E00F-6E91-437F-9E97-C51893CABF61}" name="Column10427"/>
    <tableColumn id="10444" xr3:uid="{4E4ED844-7F2C-4F34-B386-012C91D64D04}" name="Column10428"/>
    <tableColumn id="10445" xr3:uid="{2D25F514-61A2-420E-9CE7-C1BEE950A7E9}" name="Column10429"/>
    <tableColumn id="10446" xr3:uid="{F82F9620-A0B1-40CB-8067-78064A0F8251}" name="Column10430"/>
    <tableColumn id="10447" xr3:uid="{88380AAA-A628-4129-A919-4D131A557CFB}" name="Column10431"/>
    <tableColumn id="10448" xr3:uid="{BC7FD775-2BCD-4701-BC80-F1778E2A2670}" name="Column10432"/>
    <tableColumn id="10449" xr3:uid="{A4BD2671-4BD7-4221-B95F-AF31F8D90508}" name="Column10433"/>
    <tableColumn id="10450" xr3:uid="{21323441-AA90-4E89-A3F6-F0064B0923D5}" name="Column10434"/>
    <tableColumn id="10451" xr3:uid="{1BC64CC3-47D4-4D4A-B392-1BF72049DD1E}" name="Column10435"/>
    <tableColumn id="10452" xr3:uid="{26555694-4E73-464C-9B29-FF85D8CE285C}" name="Column10436"/>
    <tableColumn id="10453" xr3:uid="{1120E586-0171-401D-B577-46FEACE3C212}" name="Column10437"/>
    <tableColumn id="10454" xr3:uid="{642362E5-229E-40F6-B943-FA25B991ECD8}" name="Column10438"/>
    <tableColumn id="10455" xr3:uid="{BA72B792-5FD2-4022-B4E6-C52035544AC0}" name="Column10439"/>
    <tableColumn id="10456" xr3:uid="{9BA57F19-0635-4652-8D7E-99AA1A2A0018}" name="Column10440"/>
    <tableColumn id="10457" xr3:uid="{036B0D72-F222-4BCE-87EC-81C00A0F00D3}" name="Column10441"/>
    <tableColumn id="10458" xr3:uid="{001B60DE-AD76-4B65-B009-74911304AB94}" name="Column10442"/>
    <tableColumn id="10459" xr3:uid="{3FA100A1-3787-4A92-B14A-D0B94946FA76}" name="Column10443"/>
    <tableColumn id="10460" xr3:uid="{62DD386C-25AC-4683-BEC7-E10FFB12064A}" name="Column10444"/>
    <tableColumn id="10461" xr3:uid="{F22CE852-CC80-4A17-8EB2-74448B6977DD}" name="Column10445"/>
    <tableColumn id="10462" xr3:uid="{DFE1C7E2-9873-4697-9D44-3741E6B92AA1}" name="Column10446"/>
    <tableColumn id="10463" xr3:uid="{A57318D6-1D54-40BA-AC19-624C20873397}" name="Column10447"/>
    <tableColumn id="10464" xr3:uid="{CF7BD1E8-4839-43D2-8F5D-02404C1C278B}" name="Column10448"/>
    <tableColumn id="10465" xr3:uid="{139B5D5E-C1B8-4B0B-A8C7-AD5C7E4F7051}" name="Column10449"/>
    <tableColumn id="10466" xr3:uid="{B1B3E620-DB7A-4D54-A824-F60C71058F57}" name="Column10450"/>
    <tableColumn id="10467" xr3:uid="{6BD958E8-7381-4E43-9CAE-1D920B007DC9}" name="Column10451"/>
    <tableColumn id="10468" xr3:uid="{6D0794E5-B3A8-4B3A-9F3E-9B2B03AB81B8}" name="Column10452"/>
    <tableColumn id="10469" xr3:uid="{F15077BF-CEF1-475B-85E1-66BBE84D6576}" name="Column10453"/>
    <tableColumn id="10470" xr3:uid="{1EB16D99-E31A-4536-AAB1-1DF739F83CBE}" name="Column10454"/>
    <tableColumn id="10471" xr3:uid="{D360ECCE-54CF-4F04-AF19-D770A586D73A}" name="Column10455"/>
    <tableColumn id="10472" xr3:uid="{7FA3DAC5-DD48-435A-973F-24B595981ABC}" name="Column10456"/>
    <tableColumn id="10473" xr3:uid="{3F74A97B-3A23-4918-9BB7-BD69043564BE}" name="Column10457"/>
    <tableColumn id="10474" xr3:uid="{4791F67A-FA24-4970-80C7-E368A271C3D9}" name="Column10458"/>
    <tableColumn id="10475" xr3:uid="{DB70952C-0AB3-437B-8219-F8DE1E2941FB}" name="Column10459"/>
    <tableColumn id="10476" xr3:uid="{D24503F5-8AB7-4FB1-A301-79D738C7A937}" name="Column10460"/>
    <tableColumn id="10477" xr3:uid="{91113A0B-3A0D-420A-B3F5-AA54FC28F336}" name="Column10461"/>
    <tableColumn id="10478" xr3:uid="{13960129-70BC-4FB6-9F7B-695F2AB07C9E}" name="Column10462"/>
    <tableColumn id="10479" xr3:uid="{F28FB832-BB41-4CD5-A3A1-21756728EDA8}" name="Column10463"/>
    <tableColumn id="10480" xr3:uid="{C39D1964-F7FF-4600-8F5C-849E43400714}" name="Column10464"/>
    <tableColumn id="10481" xr3:uid="{E8A45AE3-9BE3-4FA0-9BB9-5600CC6377D5}" name="Column10465"/>
    <tableColumn id="10482" xr3:uid="{270D72A8-6F34-45A1-9A3E-B7612F0244AF}" name="Column10466"/>
    <tableColumn id="10483" xr3:uid="{5B5F0099-E494-492B-BF2E-7488761D8224}" name="Column10467"/>
    <tableColumn id="10484" xr3:uid="{DA1D3C4D-03E7-4998-BC39-428C391F41BF}" name="Column10468"/>
    <tableColumn id="10485" xr3:uid="{AED5BE43-5B67-4B1B-A276-72D45BBEAF1E}" name="Column10469"/>
    <tableColumn id="10486" xr3:uid="{9CF117FA-7DA2-489C-A630-7BA6CBBD3A7A}" name="Column10470"/>
    <tableColumn id="10487" xr3:uid="{0EF1B183-F786-4C73-86C8-EFE94B95D958}" name="Column10471"/>
    <tableColumn id="10488" xr3:uid="{A01E992B-40F1-40DD-9921-F3AD6AF7B12C}" name="Column10472"/>
    <tableColumn id="10489" xr3:uid="{94096285-736B-4B89-BAEB-01490DFC187F}" name="Column10473"/>
    <tableColumn id="10490" xr3:uid="{79CB64F9-6110-4837-8A75-42CC0946C2F9}" name="Column10474"/>
    <tableColumn id="10491" xr3:uid="{D2FA2C27-BC2A-4F96-81E9-0603D4BBDF5A}" name="Column10475"/>
    <tableColumn id="10492" xr3:uid="{B64E5AD4-5438-4E73-8B4C-983C011AD255}" name="Column10476"/>
    <tableColumn id="10493" xr3:uid="{BA31E205-F0AD-47C6-9ED1-CDF2BA8160F3}" name="Column10477"/>
    <tableColumn id="10494" xr3:uid="{09968AB3-AA2E-4128-8562-263D18586024}" name="Column10478"/>
    <tableColumn id="10495" xr3:uid="{0D766440-AC63-4330-8556-FC9F6F7B8B9B}" name="Column10479"/>
    <tableColumn id="10496" xr3:uid="{926C0735-7C0C-4D88-9A3A-2FDCA241435B}" name="Column10480"/>
    <tableColumn id="10497" xr3:uid="{D886DB4F-A956-4FCA-8B13-0A6096CC46DF}" name="Column10481"/>
    <tableColumn id="10498" xr3:uid="{D75E888F-2CE8-45EA-A3DC-D962F9A2FD24}" name="Column10482"/>
    <tableColumn id="10499" xr3:uid="{3C202ABB-8E38-472E-89B1-40488E5A6C0D}" name="Column10483"/>
    <tableColumn id="10500" xr3:uid="{BB1DBC27-058D-46C0-BBCB-ED215B99EA9E}" name="Column10484"/>
    <tableColumn id="10501" xr3:uid="{5C0DC224-5A58-4F5A-B7E1-8B567C4081C3}" name="Column10485"/>
    <tableColumn id="10502" xr3:uid="{C9F2089F-EFE0-4FD0-86E8-31F5ABB2C7CE}" name="Column10486"/>
    <tableColumn id="10503" xr3:uid="{FF808855-C9B2-48AB-8BAB-D8213D0057EA}" name="Column10487"/>
    <tableColumn id="10504" xr3:uid="{9AAF22E1-2D87-47F7-ACB1-5B2260368B39}" name="Column10488"/>
    <tableColumn id="10505" xr3:uid="{3A5178F5-EF96-4463-BBA6-9803DD28A111}" name="Column10489"/>
    <tableColumn id="10506" xr3:uid="{B114B2B2-99A1-414A-9ECF-98FEFEDDAF01}" name="Column10490"/>
    <tableColumn id="10507" xr3:uid="{98B947C6-4E7D-4764-9EB1-D5F1DE83BEA4}" name="Column10491"/>
    <tableColumn id="10508" xr3:uid="{13491F19-D155-433B-8CB6-70D5EA995106}" name="Column10492"/>
    <tableColumn id="10509" xr3:uid="{5C7DA7B6-432D-40D4-96F2-5072D1C4A8E1}" name="Column10493"/>
    <tableColumn id="10510" xr3:uid="{E6D5389F-9CD0-4880-8625-53274203E660}" name="Column10494"/>
    <tableColumn id="10511" xr3:uid="{B742A26C-C667-4BB6-8528-8C1A8D3495AB}" name="Column10495"/>
    <tableColumn id="10512" xr3:uid="{B6F815E0-9532-412C-B7A8-FC3F9E3DC52E}" name="Column10496"/>
    <tableColumn id="10513" xr3:uid="{50248E09-CB04-4B48-B6CC-618D599B9574}" name="Column10497"/>
    <tableColumn id="10514" xr3:uid="{FC96C1BB-E22D-4C81-9D92-EC68264CF53A}" name="Column10498"/>
    <tableColumn id="10515" xr3:uid="{FA1F088C-30E7-46B7-BE90-7A61B14BB916}" name="Column10499"/>
    <tableColumn id="10516" xr3:uid="{AD16398D-FD66-4F3D-A8AC-852C005F58C4}" name="Column10500"/>
    <tableColumn id="10517" xr3:uid="{6A16DF27-8FC1-458B-BD9F-D01FE3A7303A}" name="Column10501"/>
    <tableColumn id="10518" xr3:uid="{CD3C21F4-200B-41C4-A766-95D9B3EB9B8B}" name="Column10502"/>
    <tableColumn id="10519" xr3:uid="{876FF487-E8DD-4B93-BF05-D886B65C7BF5}" name="Column10503"/>
    <tableColumn id="10520" xr3:uid="{9E7C188F-B81E-44A0-9DCF-5183A675674C}" name="Column10504"/>
    <tableColumn id="10521" xr3:uid="{B7E268C0-185F-41B9-8260-914AAA5427DA}" name="Column10505"/>
    <tableColumn id="10522" xr3:uid="{99E615F8-330E-465F-AEFD-E449A63F8DDF}" name="Column10506"/>
    <tableColumn id="10523" xr3:uid="{78801695-4E2D-4E41-B7CD-F6B9BA5437CD}" name="Column10507"/>
    <tableColumn id="10524" xr3:uid="{CE8412EA-C96B-4EB7-978B-ED500F284A92}" name="Column10508"/>
    <tableColumn id="10525" xr3:uid="{86C4C966-1310-4B3D-9676-A67F3C3E6190}" name="Column10509"/>
    <tableColumn id="10526" xr3:uid="{CBA545CF-9850-40CE-82E4-79F282B6F489}" name="Column10510"/>
    <tableColumn id="10527" xr3:uid="{97C87A2C-F35F-4AC4-B580-2826FAD6E5CE}" name="Column10511"/>
    <tableColumn id="10528" xr3:uid="{CED626C4-96E4-475E-AB88-2D7E0694231C}" name="Column10512"/>
    <tableColumn id="10529" xr3:uid="{8019F5E1-CD74-4514-8AE5-78109DA49027}" name="Column10513"/>
    <tableColumn id="10530" xr3:uid="{D08A9F2E-2B4A-495D-AD55-C7686FBFDB95}" name="Column10514"/>
    <tableColumn id="10531" xr3:uid="{B04E588E-9399-481D-8937-2BDE82F58CFA}" name="Column10515"/>
    <tableColumn id="10532" xr3:uid="{7E9FE41F-3EB5-4D14-A124-091C3CCA8DC1}" name="Column10516"/>
    <tableColumn id="10533" xr3:uid="{2C6F7A7B-BD48-4F74-B949-9338268B86A1}" name="Column10517"/>
    <tableColumn id="10534" xr3:uid="{EFFC4A06-5863-4471-BC65-F128B0858F6F}" name="Column10518"/>
    <tableColumn id="10535" xr3:uid="{834D21EB-D755-43B1-8A8B-B94FB1BB0C12}" name="Column10519"/>
    <tableColumn id="10536" xr3:uid="{CD95B541-45FD-47EB-91B0-6EEE31CAEA07}" name="Column10520"/>
    <tableColumn id="10537" xr3:uid="{71813AAB-8B2E-49DF-927D-8052276927D4}" name="Column10521"/>
    <tableColumn id="10538" xr3:uid="{27BD1DB9-BAEB-4B1F-B524-FC58D6452BFC}" name="Column10522"/>
    <tableColumn id="10539" xr3:uid="{FF4E84D0-BF1E-45E0-89FE-C54B7D513AB2}" name="Column10523"/>
    <tableColumn id="10540" xr3:uid="{F1B845D2-1CC9-4EA8-B3B9-AF324077DD9A}" name="Column10524"/>
    <tableColumn id="10541" xr3:uid="{B54EF7E3-AB91-4B71-BD7E-A3CEB1ADB60E}" name="Column10525"/>
    <tableColumn id="10542" xr3:uid="{202E8537-3B73-4DF8-9C7F-0D3218CDC229}" name="Column10526"/>
    <tableColumn id="10543" xr3:uid="{261E0444-0364-42B4-9617-A3BA7E232F07}" name="Column10527"/>
    <tableColumn id="10544" xr3:uid="{D0B59BE2-377B-4CCA-A52D-1C947F9E290A}" name="Column10528"/>
    <tableColumn id="10545" xr3:uid="{C5C0889C-F4B0-474A-B759-9D6735D61BAC}" name="Column10529"/>
    <tableColumn id="10546" xr3:uid="{53BFDBA9-8D83-458B-AEBF-CFDA572745AA}" name="Column10530"/>
    <tableColumn id="10547" xr3:uid="{68AFB6C3-57EA-45E2-A64E-59CB7790BEA2}" name="Column10531"/>
    <tableColumn id="10548" xr3:uid="{C8C88D16-218B-495A-84C0-2E6AA04C159C}" name="Column10532"/>
    <tableColumn id="10549" xr3:uid="{5EF563C1-DE8F-4555-85A6-5830292A77E0}" name="Column10533"/>
    <tableColumn id="10550" xr3:uid="{5037E105-CD2A-4F7D-8534-EB3AA41AEFDD}" name="Column10534"/>
    <tableColumn id="10551" xr3:uid="{C3D8B249-3113-43FC-BFD0-0F559532EDD7}" name="Column10535"/>
    <tableColumn id="10552" xr3:uid="{A4549F2A-F9FA-4EC2-91D1-F3F10E9E659E}" name="Column10536"/>
    <tableColumn id="10553" xr3:uid="{3CCD50D5-C4A7-4231-B43D-2E0C8557674E}" name="Column10537"/>
    <tableColumn id="10554" xr3:uid="{A3AD7297-81DB-45EE-AE14-BFA27159DDE5}" name="Column10538"/>
    <tableColumn id="10555" xr3:uid="{1F053DEE-679B-4080-A6B9-7EDC14C48778}" name="Column10539"/>
    <tableColumn id="10556" xr3:uid="{C9DC975A-84B2-4393-874B-86DB545765B5}" name="Column10540"/>
    <tableColumn id="10557" xr3:uid="{98D5F7A4-BDE0-4BB0-9851-2D6F661A635F}" name="Column10541"/>
    <tableColumn id="10558" xr3:uid="{D5569D1B-FE99-43F2-8054-B14944AB5C59}" name="Column10542"/>
    <tableColumn id="10559" xr3:uid="{694704A4-9BCD-49E0-833E-8B6081FA6273}" name="Column10543"/>
    <tableColumn id="10560" xr3:uid="{3C0BB377-7725-48BE-8E2D-41B59FEB46B0}" name="Column10544"/>
    <tableColumn id="10561" xr3:uid="{668076AB-6CCE-42EB-8F8C-72F00ECC99CB}" name="Column10545"/>
    <tableColumn id="10562" xr3:uid="{F23D2A4D-1083-416F-A120-6CCB2E82495F}" name="Column10546"/>
    <tableColumn id="10563" xr3:uid="{A73B0085-D7CB-4D20-9984-882C4C1497C7}" name="Column10547"/>
    <tableColumn id="10564" xr3:uid="{82C44975-42A6-4D79-8976-F029BC5043BD}" name="Column10548"/>
    <tableColumn id="10565" xr3:uid="{61607466-00DD-4224-AF4D-620AC6C5754E}" name="Column10549"/>
    <tableColumn id="10566" xr3:uid="{D2133B5B-4602-4D7C-BF7E-1CC541BF7960}" name="Column10550"/>
    <tableColumn id="10567" xr3:uid="{3D592CF5-3CDB-464F-B3E3-C2CB275A691C}" name="Column10551"/>
    <tableColumn id="10568" xr3:uid="{F08542C7-0FAA-40AA-8327-C1EB54E68695}" name="Column10552"/>
    <tableColumn id="10569" xr3:uid="{F660C4FA-9156-43FF-AA60-31334427C815}" name="Column10553"/>
    <tableColumn id="10570" xr3:uid="{59D2B5EB-AD9C-4CAC-869F-03460F542EEE}" name="Column10554"/>
    <tableColumn id="10571" xr3:uid="{A9697B64-FF0F-4B0D-AB9F-9CD16B04369F}" name="Column10555"/>
    <tableColumn id="10572" xr3:uid="{23847516-68F0-46A6-A4E0-325FFC2A9079}" name="Column10556"/>
    <tableColumn id="10573" xr3:uid="{FA064E8A-66B8-4A29-A285-F58E64ADEB66}" name="Column10557"/>
    <tableColumn id="10574" xr3:uid="{E0C02BA1-842C-4127-9154-36314067DBC4}" name="Column10558"/>
    <tableColumn id="10575" xr3:uid="{F647D69F-B326-4E7D-AB01-ABACA8459D4F}" name="Column10559"/>
    <tableColumn id="10576" xr3:uid="{74D269A2-4C0A-482A-BB6E-5148D9F2CCA2}" name="Column10560"/>
    <tableColumn id="10577" xr3:uid="{A9145FE0-11D5-4E64-9986-F1D0D1B693B6}" name="Column10561"/>
    <tableColumn id="10578" xr3:uid="{4514BC51-B49C-48AC-BC18-2F3610848AD1}" name="Column10562"/>
    <tableColumn id="10579" xr3:uid="{0CDB085D-0F0E-4B08-866A-6A364A7600A5}" name="Column10563"/>
    <tableColumn id="10580" xr3:uid="{011707FC-233B-4C26-8B45-DDC37C3D98BF}" name="Column10564"/>
    <tableColumn id="10581" xr3:uid="{1B719D9F-1E7A-48E3-9995-522EED56D53B}" name="Column10565"/>
    <tableColumn id="10582" xr3:uid="{3DE7CA0B-F50B-44B5-802C-4E1CF69B95D6}" name="Column10566"/>
    <tableColumn id="10583" xr3:uid="{C8C2CF14-9E79-4658-8868-ADF9E3963338}" name="Column10567"/>
    <tableColumn id="10584" xr3:uid="{270D8456-132D-4670-B3BD-E6D8685B3AC9}" name="Column10568"/>
    <tableColumn id="10585" xr3:uid="{DBA43CF6-47DB-460B-883C-AE4441D5FDCB}" name="Column10569"/>
    <tableColumn id="10586" xr3:uid="{EED761C1-785B-444B-95F6-9E1681667FE4}" name="Column10570"/>
    <tableColumn id="10587" xr3:uid="{5D5F94EA-A7DF-4CA2-82EC-024C820976CC}" name="Column10571"/>
    <tableColumn id="10588" xr3:uid="{B3E4ED79-CD44-42FD-9F64-2D44D333A4F7}" name="Column10572"/>
    <tableColumn id="10589" xr3:uid="{EB7E35E9-77DE-4F7E-8589-F690723182F4}" name="Column10573"/>
    <tableColumn id="10590" xr3:uid="{A60FE031-DDD5-458F-AA39-78B7206B0B8B}" name="Column10574"/>
    <tableColumn id="10591" xr3:uid="{C3A33011-C820-40A4-8C04-37747EDF3B16}" name="Column10575"/>
    <tableColumn id="10592" xr3:uid="{829B3DE3-81CA-4A64-B5B6-C4C4E8FBA093}" name="Column10576"/>
    <tableColumn id="10593" xr3:uid="{6CEA21D9-7EA9-4D63-8410-CDCF63E135B8}" name="Column10577"/>
    <tableColumn id="10594" xr3:uid="{1148224D-9CF5-4FC3-B671-3E73FB676CF9}" name="Column10578"/>
    <tableColumn id="10595" xr3:uid="{3F3E185F-09AD-482A-96DF-6B72277F4CE3}" name="Column10579"/>
    <tableColumn id="10596" xr3:uid="{2587AC70-4EFB-49D7-87B2-F8CC42230B6E}" name="Column10580"/>
    <tableColumn id="10597" xr3:uid="{279A270E-65FF-4D16-8915-B46B4E65EFF1}" name="Column10581"/>
    <tableColumn id="10598" xr3:uid="{A2E82556-8324-40A7-A4B9-723F4A5F3FB8}" name="Column10582"/>
    <tableColumn id="10599" xr3:uid="{2C17EBCA-F42E-425A-BA71-8A501A3ACC5D}" name="Column10583"/>
    <tableColumn id="10600" xr3:uid="{E7A302A4-2702-4617-AEE7-B2238DAE5074}" name="Column10584"/>
    <tableColumn id="10601" xr3:uid="{0FF69C6B-1F0B-4F37-8BC3-57667B9B1EA8}" name="Column10585"/>
    <tableColumn id="10602" xr3:uid="{1A70D03A-4171-4017-9F69-335FAF1B8CE9}" name="Column10586"/>
    <tableColumn id="10603" xr3:uid="{BAC608F0-F3BC-45C7-9D61-7784E8A3FB47}" name="Column10587"/>
    <tableColumn id="10604" xr3:uid="{12AA7E0E-3AAF-443F-A618-232DB942FEB2}" name="Column10588"/>
    <tableColumn id="10605" xr3:uid="{1653386B-7134-4CF6-96BE-7B2E27A53800}" name="Column10589"/>
    <tableColumn id="10606" xr3:uid="{0BE9F597-FBE7-47C5-83BA-6230F9770F6C}" name="Column10590"/>
    <tableColumn id="10607" xr3:uid="{041FBFB3-2389-46B9-AC76-141E83469B30}" name="Column10591"/>
    <tableColumn id="10608" xr3:uid="{0133971A-CD2C-45B2-923E-B931752AF33C}" name="Column10592"/>
    <tableColumn id="10609" xr3:uid="{7A2C1745-2F83-45F1-A2E8-1AFF724FF081}" name="Column10593"/>
    <tableColumn id="10610" xr3:uid="{AE13530F-0F13-46A8-8372-FA5BF1777F08}" name="Column10594"/>
    <tableColumn id="10611" xr3:uid="{C773FF4A-CA5C-4B8E-84EC-997C7D165568}" name="Column10595"/>
    <tableColumn id="10612" xr3:uid="{D5F6D818-DB8F-44C0-B389-2CE7FB481A0F}" name="Column10596"/>
    <tableColumn id="10613" xr3:uid="{B3D6101E-87F5-48BB-AC47-9F3897487535}" name="Column10597"/>
    <tableColumn id="10614" xr3:uid="{78C31333-9133-411C-A404-96972767CFFB}" name="Column10598"/>
    <tableColumn id="10615" xr3:uid="{C209A879-C2C8-4A82-81D5-6A9D707F4DA9}" name="Column10599"/>
    <tableColumn id="10616" xr3:uid="{81011926-EB80-4AF6-9798-51A94FF3DC20}" name="Column10600"/>
    <tableColumn id="10617" xr3:uid="{555D7AD2-B0EB-473F-98B2-3CFC7B70B377}" name="Column10601"/>
    <tableColumn id="10618" xr3:uid="{2F331176-EB2A-4172-B08C-4A462380E1BD}" name="Column10602"/>
    <tableColumn id="10619" xr3:uid="{EA120980-686A-409B-88ED-26D4E23B6886}" name="Column10603"/>
    <tableColumn id="10620" xr3:uid="{9CDCD597-0343-4C0A-B5C9-39C07F02D09B}" name="Column10604"/>
    <tableColumn id="10621" xr3:uid="{A44E0511-4ECE-4E04-98E1-9F37CF49BBEC}" name="Column10605"/>
    <tableColumn id="10622" xr3:uid="{A38A99B9-C18B-4F28-BB78-EE42B71A6340}" name="Column10606"/>
    <tableColumn id="10623" xr3:uid="{A310A6E0-279D-4A4A-A6FD-251A39D86BCD}" name="Column10607"/>
    <tableColumn id="10624" xr3:uid="{82EE2C4E-A664-4879-9BE8-5C699CFE352B}" name="Column10608"/>
    <tableColumn id="10625" xr3:uid="{91B0CCB8-B330-4300-9146-ADC37559CE25}" name="Column10609"/>
    <tableColumn id="10626" xr3:uid="{7FB9502C-EE12-4E1C-8331-1468EFA8DD2F}" name="Column10610"/>
    <tableColumn id="10627" xr3:uid="{6D7F182F-E969-4616-A754-A4794D924406}" name="Column10611"/>
    <tableColumn id="10628" xr3:uid="{BED578DB-4876-4EEF-84EE-85C663A0772C}" name="Column10612"/>
    <tableColumn id="10629" xr3:uid="{02103F3C-3E2F-4027-9AFC-CC2CA63D2644}" name="Column10613"/>
    <tableColumn id="10630" xr3:uid="{B5336D70-3761-4E46-A823-FD078A48474C}" name="Column10614"/>
    <tableColumn id="10631" xr3:uid="{AEB9DAD9-33BC-4145-8E43-527FA896A58D}" name="Column10615"/>
    <tableColumn id="10632" xr3:uid="{9C3FCDC2-60D8-4577-866F-B11D078FFFB5}" name="Column10616"/>
    <tableColumn id="10633" xr3:uid="{E30E6C1E-DE49-4137-8584-3BB4D675CCC5}" name="Column10617"/>
    <tableColumn id="10634" xr3:uid="{A4C08D03-88B7-4A66-938C-BEDE9B128A49}" name="Column10618"/>
    <tableColumn id="10635" xr3:uid="{E0420FB3-6C93-4AD2-ABD7-FB18F0AB7C18}" name="Column10619"/>
    <tableColumn id="10636" xr3:uid="{E9248E05-FD7F-4DC0-A63B-079ADBC184F6}" name="Column10620"/>
    <tableColumn id="10637" xr3:uid="{2246D2DC-A87C-4F3D-A52D-6D943116E5B1}" name="Column10621"/>
    <tableColumn id="10638" xr3:uid="{7F014992-555D-433A-B642-FEFB2E3F60C4}" name="Column10622"/>
    <tableColumn id="10639" xr3:uid="{AED80406-1503-4C94-B607-CDA1196E73AB}" name="Column10623"/>
    <tableColumn id="10640" xr3:uid="{D3875025-2C5C-4332-84BB-C940DABB5F81}" name="Column10624"/>
    <tableColumn id="10641" xr3:uid="{BA1322AA-D715-4DC9-811F-5E9C59F8E8E3}" name="Column10625"/>
    <tableColumn id="10642" xr3:uid="{0F679E35-00B9-4DCC-A2C3-CACC4790668E}" name="Column10626"/>
    <tableColumn id="10643" xr3:uid="{C6C4F468-8F62-4646-80FB-BE886E18DCCF}" name="Column10627"/>
    <tableColumn id="10644" xr3:uid="{6BC25316-1953-4A66-BDEF-71F5C376F446}" name="Column10628"/>
    <tableColumn id="10645" xr3:uid="{E580D526-E1D5-45C5-B037-C7BED67DC3B6}" name="Column10629"/>
    <tableColumn id="10646" xr3:uid="{C440F9E9-69C4-4F88-A807-769AF770DA50}" name="Column10630"/>
    <tableColumn id="10647" xr3:uid="{0ADB9444-B3BC-4DDB-92AC-CE51048F8871}" name="Column10631"/>
    <tableColumn id="10648" xr3:uid="{2E75C220-98F3-4961-9A37-E579F5402CD0}" name="Column10632"/>
    <tableColumn id="10649" xr3:uid="{1CFB2A6A-7F08-4023-A97C-170D35AACDDB}" name="Column10633"/>
    <tableColumn id="10650" xr3:uid="{EA14F053-2483-48BB-9720-F3A1FFB9E1A3}" name="Column10634"/>
    <tableColumn id="10651" xr3:uid="{A9CBA6D1-4728-4725-8A3C-96E8A97A0FDF}" name="Column10635"/>
    <tableColumn id="10652" xr3:uid="{C50F6B00-8CB4-4274-8218-B9A471729637}" name="Column10636"/>
    <tableColumn id="10653" xr3:uid="{0FAB6F9F-1ADE-4E3A-A712-4C71C001E8FB}" name="Column10637"/>
    <tableColumn id="10654" xr3:uid="{3362DF72-7738-4AC3-9118-FF592366DE80}" name="Column10638"/>
    <tableColumn id="10655" xr3:uid="{B8947F6D-E223-487F-99CA-040A3F9517B5}" name="Column10639"/>
    <tableColumn id="10656" xr3:uid="{C94752ED-3EB3-4524-A2F8-D714A9DDA4CC}" name="Column10640"/>
    <tableColumn id="10657" xr3:uid="{53824A32-7F31-466A-ABC6-57F4A2AAD37B}" name="Column10641"/>
    <tableColumn id="10658" xr3:uid="{0B1A88A9-9A4D-43C9-B422-FD51083506A9}" name="Column10642"/>
    <tableColumn id="10659" xr3:uid="{9F1053A8-5833-4184-8557-C33426CAFDF8}" name="Column10643"/>
    <tableColumn id="10660" xr3:uid="{13513C7B-9114-4762-BE7F-394577602EF0}" name="Column10644"/>
    <tableColumn id="10661" xr3:uid="{8D13C720-7688-47FC-9B92-AA603B8EE709}" name="Column10645"/>
    <tableColumn id="10662" xr3:uid="{82D8BF2D-60F1-4F27-8DFD-E0CE0FB6051C}" name="Column10646"/>
    <tableColumn id="10663" xr3:uid="{A3AE7C47-4003-4EBB-B785-A43309C722B0}" name="Column10647"/>
    <tableColumn id="10664" xr3:uid="{F7A435B4-DA47-47AE-A3FC-8A363AC99460}" name="Column10648"/>
    <tableColumn id="10665" xr3:uid="{02B40316-732D-4D42-BADD-78CF489CF890}" name="Column10649"/>
    <tableColumn id="10666" xr3:uid="{181771F2-70B1-4BA2-83EF-F652E85A4754}" name="Column10650"/>
    <tableColumn id="10667" xr3:uid="{6E979F38-EC53-4170-AFD6-1B04BCC6E721}" name="Column10651"/>
    <tableColumn id="10668" xr3:uid="{E56ECB86-7E64-4AA4-BAF6-16B9B8F61478}" name="Column10652"/>
    <tableColumn id="10669" xr3:uid="{975D3D30-DF37-4077-94C4-D8B5C18EC84E}" name="Column10653"/>
    <tableColumn id="10670" xr3:uid="{637307F6-97B7-48EB-891A-9D29D7F34890}" name="Column10654"/>
    <tableColumn id="10671" xr3:uid="{DA639DA7-2E51-436F-B7C3-05EDB661F22F}" name="Column10655"/>
    <tableColumn id="10672" xr3:uid="{C56DF5B4-4478-465D-BB2F-8C76A49CFB85}" name="Column10656"/>
    <tableColumn id="10673" xr3:uid="{F5F55E8B-F286-4D1B-A237-2DFB75BBA800}" name="Column10657"/>
    <tableColumn id="10674" xr3:uid="{E91253DD-FEEA-4D60-8672-F5608B979980}" name="Column10658"/>
    <tableColumn id="10675" xr3:uid="{00C296A9-ED2D-46FF-B367-4C2A2F2C89F0}" name="Column10659"/>
    <tableColumn id="10676" xr3:uid="{AFBE61BB-AF74-44DA-B1B9-28EAF17603A0}" name="Column10660"/>
    <tableColumn id="10677" xr3:uid="{8D9C4A7D-1107-4E76-ADE1-24E7988DD4ED}" name="Column10661"/>
    <tableColumn id="10678" xr3:uid="{B07BBC3D-1BBF-4099-BA50-2A90B287DD24}" name="Column10662"/>
    <tableColumn id="10679" xr3:uid="{D4184968-1839-4E56-A1B4-5FDE4C4C8D06}" name="Column10663"/>
    <tableColumn id="10680" xr3:uid="{3C5B1FD1-8177-4820-8BA7-A055BFD5D69B}" name="Column10664"/>
    <tableColumn id="10681" xr3:uid="{1D1FCA65-8FB0-4C0B-ACEA-F8B895AAB38E}" name="Column10665"/>
    <tableColumn id="10682" xr3:uid="{288A1A98-1C1A-4D6D-86F2-5868B024D70C}" name="Column10666"/>
    <tableColumn id="10683" xr3:uid="{6F50A835-241E-450F-80E3-8B6E96E330BA}" name="Column10667"/>
    <tableColumn id="10684" xr3:uid="{0D48B017-AE20-4E34-8B69-B7F7EEB18CA8}" name="Column10668"/>
    <tableColumn id="10685" xr3:uid="{B01ED9AA-1779-4F92-B245-949C4F77F3F9}" name="Column10669"/>
    <tableColumn id="10686" xr3:uid="{FA43271A-3AFE-4675-A755-6BDBA2F00756}" name="Column10670"/>
    <tableColumn id="10687" xr3:uid="{145EDE8C-55D5-4F28-A345-6E201EB05F13}" name="Column10671"/>
    <tableColumn id="10688" xr3:uid="{06B11A33-F1F8-4437-B48F-8D3951AEEC98}" name="Column10672"/>
    <tableColumn id="10689" xr3:uid="{E34F71F0-B234-417F-AF06-4C182A5B015F}" name="Column10673"/>
    <tableColumn id="10690" xr3:uid="{CA72884E-31BA-4F69-B883-B19257E59D25}" name="Column10674"/>
    <tableColumn id="10691" xr3:uid="{7C00095D-36DD-4D15-B929-7ADDB126C134}" name="Column10675"/>
    <tableColumn id="10692" xr3:uid="{F79E6A50-7D39-41AE-9A5B-C55118825207}" name="Column10676"/>
    <tableColumn id="10693" xr3:uid="{C2A416E6-66D7-45E6-ADC1-ECFD3AFB9C72}" name="Column10677"/>
    <tableColumn id="10694" xr3:uid="{9064AB3C-4325-4140-A448-88726CF5CBCE}" name="Column10678"/>
    <tableColumn id="10695" xr3:uid="{AC6C9D43-2E45-44D1-9D72-D421133AF281}" name="Column10679"/>
    <tableColumn id="10696" xr3:uid="{259E9249-6E89-4031-A205-8A07A1C3E9DF}" name="Column10680"/>
    <tableColumn id="10697" xr3:uid="{A5A5A289-7284-442D-98CA-FE8EB036F14B}" name="Column10681"/>
    <tableColumn id="10698" xr3:uid="{B1182304-C188-4AE7-A2DC-CA5177A11B80}" name="Column10682"/>
    <tableColumn id="10699" xr3:uid="{9AD5484B-6E5C-413C-979A-BE490F107CEF}" name="Column10683"/>
    <tableColumn id="10700" xr3:uid="{81EF8DE6-1C6E-4A11-A358-0FDE6F3777BC}" name="Column10684"/>
    <tableColumn id="10701" xr3:uid="{5ABA1ABE-82E1-4001-92BB-CCA0A1DA36D2}" name="Column10685"/>
    <tableColumn id="10702" xr3:uid="{640F8FC0-B5E0-42EF-9812-41EE9F8CBEC0}" name="Column10686"/>
    <tableColumn id="10703" xr3:uid="{3D496A58-5BA0-44B1-AC76-4434BD95E40C}" name="Column10687"/>
    <tableColumn id="10704" xr3:uid="{50E1D7C0-138C-40EA-A755-204C72705780}" name="Column10688"/>
    <tableColumn id="10705" xr3:uid="{A7E7F6A5-2960-48BB-BAE0-A358E5CBE75A}" name="Column10689"/>
    <tableColumn id="10706" xr3:uid="{725D32A3-1D7C-497E-BDD5-522A79517CFC}" name="Column10690"/>
    <tableColumn id="10707" xr3:uid="{953C794F-CA4D-4857-B91B-F40EC57EB680}" name="Column10691"/>
    <tableColumn id="10708" xr3:uid="{8261D1A8-3E8A-44AF-A74E-A8188AE6EA0A}" name="Column10692"/>
    <tableColumn id="10709" xr3:uid="{A03EC944-4DBC-4984-80F2-40219FB0A96F}" name="Column10693"/>
    <tableColumn id="10710" xr3:uid="{B2994190-7E37-4D65-BC4F-80D60232A674}" name="Column10694"/>
    <tableColumn id="10711" xr3:uid="{1D297A0A-53B9-4BC9-8FF3-CA13706E17F4}" name="Column10695"/>
    <tableColumn id="10712" xr3:uid="{068FF5F0-030D-42EB-A2B5-2B9A83ABCBDE}" name="Column10696"/>
    <tableColumn id="10713" xr3:uid="{3779884C-8E45-43DA-A63A-7CB957CA8A75}" name="Column10697"/>
    <tableColumn id="10714" xr3:uid="{798F8240-C6E7-4FD5-A631-E1C21FD02E52}" name="Column10698"/>
    <tableColumn id="10715" xr3:uid="{79F2E959-D75F-4394-9387-F1CA09FA6D72}" name="Column10699"/>
    <tableColumn id="10716" xr3:uid="{005C58F3-0A4C-4C04-9EBE-193403BA80EF}" name="Column10700"/>
    <tableColumn id="10717" xr3:uid="{2F7FC427-FE32-4A3C-9F72-137D8A04CE47}" name="Column10701"/>
    <tableColumn id="10718" xr3:uid="{5B0606BB-6BF8-415D-9551-5DBF8FC4293C}" name="Column10702"/>
    <tableColumn id="10719" xr3:uid="{60206FDB-7FC6-4B62-9CF9-517DFA2BE7FD}" name="Column10703"/>
    <tableColumn id="10720" xr3:uid="{A77C9646-8191-4D1E-9533-01F98E90E338}" name="Column10704"/>
    <tableColumn id="10721" xr3:uid="{4EF32664-72BA-47CC-A096-1E0C7ED1B106}" name="Column10705"/>
    <tableColumn id="10722" xr3:uid="{6DC4E5AE-C881-43E3-B150-0CFA38E7A947}" name="Column10706"/>
    <tableColumn id="10723" xr3:uid="{59BF2563-71E3-49A0-A75A-E2D172198EF9}" name="Column10707"/>
    <tableColumn id="10724" xr3:uid="{85116195-1A43-47A8-959D-E588B63F831E}" name="Column10708"/>
    <tableColumn id="10725" xr3:uid="{54F53400-23B9-41C5-8F20-AF11E3385541}" name="Column10709"/>
    <tableColumn id="10726" xr3:uid="{37FF6E43-194E-4244-B89C-DCC71BA37CE0}" name="Column10710"/>
    <tableColumn id="10727" xr3:uid="{1B5ADAC1-5139-45C7-AEC9-8CAB2459D0E8}" name="Column10711"/>
    <tableColumn id="10728" xr3:uid="{2DB69CEA-DDFC-45AF-B7B0-02C51DB5B8AB}" name="Column10712"/>
    <tableColumn id="10729" xr3:uid="{E1D191BF-FBE3-423B-9937-ECE6DCE34FCB}" name="Column10713"/>
    <tableColumn id="10730" xr3:uid="{AE8A3F81-9F3E-438F-AFC5-4B5E833A8809}" name="Column10714"/>
    <tableColumn id="10731" xr3:uid="{7894AC84-4781-4CFF-B898-E9956E12199E}" name="Column10715"/>
    <tableColumn id="10732" xr3:uid="{297E24BB-59A7-4EED-887C-048FFFD2EF5E}" name="Column10716"/>
    <tableColumn id="10733" xr3:uid="{63F36500-6033-4E63-847C-C67D3B13133D}" name="Column10717"/>
    <tableColumn id="10734" xr3:uid="{D4342023-3C88-4604-A40D-29709E088D89}" name="Column10718"/>
    <tableColumn id="10735" xr3:uid="{B48296F5-CF0B-45C3-A014-A1963A969029}" name="Column10719"/>
    <tableColumn id="10736" xr3:uid="{5B478831-C2E1-47E3-9E31-557669636428}" name="Column10720"/>
    <tableColumn id="10737" xr3:uid="{4898DA8E-A32E-4A22-9CC1-10638FE9C151}" name="Column10721"/>
    <tableColumn id="10738" xr3:uid="{65687908-D459-4048-9D6C-2D85DEE89383}" name="Column10722"/>
    <tableColumn id="10739" xr3:uid="{FACAC39D-6AA1-427D-88F0-9FA1772E150C}" name="Column10723"/>
    <tableColumn id="10740" xr3:uid="{1724C20F-6595-4969-A802-8068C5E1BFA5}" name="Column10724"/>
    <tableColumn id="10741" xr3:uid="{5ADAB47B-988E-4807-BEDE-E6FA937FA52C}" name="Column10725"/>
    <tableColumn id="10742" xr3:uid="{C6861A80-A835-45C9-879B-8EB70BF30E51}" name="Column10726"/>
    <tableColumn id="10743" xr3:uid="{6C302BE5-6EEF-4F77-8729-3BE1E61752E5}" name="Column10727"/>
    <tableColumn id="10744" xr3:uid="{D8C9483C-6231-44F3-A82F-BB4FABE7B30B}" name="Column10728"/>
    <tableColumn id="10745" xr3:uid="{D7E4CE5A-6440-43D3-B7B8-E4B73135BF78}" name="Column10729"/>
    <tableColumn id="10746" xr3:uid="{D13EE9E7-C53B-4FD7-87AA-A395260C130F}" name="Column10730"/>
    <tableColumn id="10747" xr3:uid="{81D30D03-C66C-44D1-9512-EBD0C26756BC}" name="Column10731"/>
    <tableColumn id="10748" xr3:uid="{E09ECD67-5929-4219-9A42-4D438079A5C2}" name="Column10732"/>
    <tableColumn id="10749" xr3:uid="{4495B707-E2D6-4915-B62F-0838C9BACA73}" name="Column10733"/>
    <tableColumn id="10750" xr3:uid="{BC66CA79-199D-4274-92B0-111079A2BBD3}" name="Column10734"/>
    <tableColumn id="10751" xr3:uid="{564F4371-7FC1-45FB-88B6-B6CD8778E98D}" name="Column10735"/>
    <tableColumn id="10752" xr3:uid="{39D85D4F-40B0-4F35-B6E9-3DF64F85C24E}" name="Column10736"/>
    <tableColumn id="10753" xr3:uid="{CA7F5BCF-9C96-421C-9C0E-43A997A2E889}" name="Column10737"/>
    <tableColumn id="10754" xr3:uid="{9441D54D-E311-4206-8AAA-EDA077C0B53E}" name="Column10738"/>
    <tableColumn id="10755" xr3:uid="{0624AD00-6C79-492B-B536-7584C53D8BA8}" name="Column10739"/>
    <tableColumn id="10756" xr3:uid="{663E04DF-774A-45F3-8FCF-7FF43223FDF7}" name="Column10740"/>
    <tableColumn id="10757" xr3:uid="{6713F2B5-5D7F-45DC-AB1C-E94545A3127F}" name="Column10741"/>
    <tableColumn id="10758" xr3:uid="{D75169C0-1E44-47EA-8C89-CAA688D20ADC}" name="Column10742"/>
    <tableColumn id="10759" xr3:uid="{B3A4B6CC-DAAA-49F0-97C0-74E4DF352F80}" name="Column10743"/>
    <tableColumn id="10760" xr3:uid="{3455B5EC-73F9-4584-ADF5-0615445714E7}" name="Column10744"/>
    <tableColumn id="10761" xr3:uid="{46B44BF9-6240-476C-88AB-E55A8CEAE47C}" name="Column10745"/>
    <tableColumn id="10762" xr3:uid="{8C0E7593-F5AA-4B67-85B7-D0E147B19821}" name="Column10746"/>
    <tableColumn id="10763" xr3:uid="{9A864355-139B-4188-8608-E0D948F603AF}" name="Column10747"/>
    <tableColumn id="10764" xr3:uid="{13F7BB84-C33B-4004-B0F4-6D4E1FB5E751}" name="Column10748"/>
    <tableColumn id="10765" xr3:uid="{6B0301B5-B91D-46BB-B8FD-B890917404D9}" name="Column10749"/>
    <tableColumn id="10766" xr3:uid="{D0A718DC-67AD-44B7-83E7-735594160D4D}" name="Column10750"/>
    <tableColumn id="10767" xr3:uid="{9D254C69-F711-4F90-A227-3F56D737BB99}" name="Column10751"/>
    <tableColumn id="10768" xr3:uid="{CE96105E-3C11-4889-B142-4A420D947C85}" name="Column10752"/>
    <tableColumn id="10769" xr3:uid="{1D04C022-73DB-4E4A-8DC7-CDE8178E8D22}" name="Column10753"/>
    <tableColumn id="10770" xr3:uid="{46BF7D72-0D36-47A6-A247-DD67A367EB3E}" name="Column10754"/>
    <tableColumn id="10771" xr3:uid="{03AB41A3-01FB-4800-A19C-4A7060281E39}" name="Column10755"/>
    <tableColumn id="10772" xr3:uid="{D9E79960-5E88-4071-8600-9F85EC995155}" name="Column10756"/>
    <tableColumn id="10773" xr3:uid="{693BDB47-7889-471E-AF92-191B038DD40A}" name="Column10757"/>
    <tableColumn id="10774" xr3:uid="{BFE75FFE-6352-439C-96BB-5CCB705A9019}" name="Column10758"/>
    <tableColumn id="10775" xr3:uid="{7A99898E-BFEB-4E52-8F81-4220F2F10E94}" name="Column10759"/>
    <tableColumn id="10776" xr3:uid="{B9070135-9067-44B5-9A36-3BE9506438CE}" name="Column10760"/>
    <tableColumn id="10777" xr3:uid="{39A93127-E55C-4197-9999-D474FF17DCF9}" name="Column10761"/>
    <tableColumn id="10778" xr3:uid="{56192DFC-9A71-4C3B-98F9-29CD1D83713A}" name="Column10762"/>
    <tableColumn id="10779" xr3:uid="{FF995E4C-B1F2-4A72-8F38-78D3C1EBB29C}" name="Column10763"/>
    <tableColumn id="10780" xr3:uid="{07907DF5-9646-4791-A9DE-477FD5558C2C}" name="Column10764"/>
    <tableColumn id="10781" xr3:uid="{A375B66B-7374-468A-B9BB-24AC697FFDD1}" name="Column10765"/>
    <tableColumn id="10782" xr3:uid="{21C5C08A-ABF8-4FF5-9E08-A3A3F62B5177}" name="Column10766"/>
    <tableColumn id="10783" xr3:uid="{F2C89769-A17D-48A4-965E-AEF7EEAE1A32}" name="Column10767"/>
    <tableColumn id="10784" xr3:uid="{33E3C03A-F821-4940-9229-DEBB801BD5F2}" name="Column10768"/>
    <tableColumn id="10785" xr3:uid="{F6D7E30E-03B0-4F41-AD88-2EB322BA4C33}" name="Column10769"/>
    <tableColumn id="10786" xr3:uid="{E655B93E-9240-4781-871B-65491AA16B3B}" name="Column10770"/>
    <tableColumn id="10787" xr3:uid="{1B87396E-F3DB-4C8B-8A22-FBD9EBC89D72}" name="Column10771"/>
    <tableColumn id="10788" xr3:uid="{DBBA8483-6F13-4196-8FF0-B9732EC8E709}" name="Column10772"/>
    <tableColumn id="10789" xr3:uid="{F7CE69D7-6D5A-4673-96FF-C18D25295DE5}" name="Column10773"/>
    <tableColumn id="10790" xr3:uid="{491ADAC4-EB4C-4750-B4C7-E070C9930520}" name="Column10774"/>
    <tableColumn id="10791" xr3:uid="{5BABC8CA-AC7D-4391-A0C2-59BF2784E21F}" name="Column10775"/>
    <tableColumn id="10792" xr3:uid="{A862D90B-8C69-40B6-AAF1-3D3EEFD75305}" name="Column10776"/>
    <tableColumn id="10793" xr3:uid="{B287A4AB-3667-4F60-9DF9-63761AA7B483}" name="Column10777"/>
    <tableColumn id="10794" xr3:uid="{0217F658-EE09-4779-9F5B-FF38D7520859}" name="Column10778"/>
    <tableColumn id="10795" xr3:uid="{9A55A9B1-C614-4DA6-85E9-19EDE71B3075}" name="Column10779"/>
    <tableColumn id="10796" xr3:uid="{46C9F172-5DDC-45D4-A09D-17B1C2620367}" name="Column10780"/>
    <tableColumn id="10797" xr3:uid="{72D060A8-1BA9-4E82-A92E-F1686B33C47B}" name="Column10781"/>
    <tableColumn id="10798" xr3:uid="{EB6E9AD3-9F68-44D5-99A5-119F7C73E529}" name="Column10782"/>
    <tableColumn id="10799" xr3:uid="{17DAB0A7-AD51-4F77-A499-B4F2D9B7CC44}" name="Column10783"/>
    <tableColumn id="10800" xr3:uid="{F90A1879-6A7E-4AF4-AC53-CAC7D5300288}" name="Column10784"/>
    <tableColumn id="10801" xr3:uid="{5ADC892F-F253-4652-94FD-DED9272C01BA}" name="Column10785"/>
    <tableColumn id="10802" xr3:uid="{4DA2F212-F6E1-4033-A966-AC5461D5CD40}" name="Column10786"/>
    <tableColumn id="10803" xr3:uid="{0C65FE71-2A2B-467D-BC64-128133736A5C}" name="Column10787"/>
    <tableColumn id="10804" xr3:uid="{8554AAC1-7673-4003-94E0-648D6BFD09D4}" name="Column10788"/>
    <tableColumn id="10805" xr3:uid="{D53F6B88-9538-460C-8DF1-AE58FB029539}" name="Column10789"/>
    <tableColumn id="10806" xr3:uid="{C6E931BC-7E09-4D23-8B27-4625F952D797}" name="Column10790"/>
    <tableColumn id="10807" xr3:uid="{D491636C-1DB0-48ED-A48E-2BC02FBF181F}" name="Column10791"/>
    <tableColumn id="10808" xr3:uid="{AE4297EA-1CF3-4262-A76E-9A0E9BB69E75}" name="Column10792"/>
    <tableColumn id="10809" xr3:uid="{C9263E7A-2D65-45A5-AC5D-0DA9D322F3C2}" name="Column10793"/>
    <tableColumn id="10810" xr3:uid="{3E2B2E0B-C9A3-4850-9360-2E1FDC96338B}" name="Column10794"/>
    <tableColumn id="10811" xr3:uid="{D524E9DB-98B9-4534-B2EC-818045B4AB78}" name="Column10795"/>
    <tableColumn id="10812" xr3:uid="{714BF8B1-73AC-4286-A9C9-3B61376B75FB}" name="Column10796"/>
    <tableColumn id="10813" xr3:uid="{3AF9E0C2-7938-48B0-A6F3-0302886CA308}" name="Column10797"/>
    <tableColumn id="10814" xr3:uid="{E1311828-5119-4CC6-8449-67E5DA7E32A9}" name="Column10798"/>
    <tableColumn id="10815" xr3:uid="{B74C5799-FD25-4C11-BD92-220EA59A0851}" name="Column10799"/>
    <tableColumn id="10816" xr3:uid="{A79EFE55-346B-46B5-9F83-676F61919925}" name="Column10800"/>
    <tableColumn id="10817" xr3:uid="{BB25F249-851C-4B34-B4A5-1585B833AB55}" name="Column10801"/>
    <tableColumn id="10818" xr3:uid="{E94896EE-FEB9-4FD7-AA4D-4D93D6087F0D}" name="Column10802"/>
    <tableColumn id="10819" xr3:uid="{A831FE06-15A9-413B-B25E-44E9F4E6C28D}" name="Column10803"/>
    <tableColumn id="10820" xr3:uid="{B0033EE7-83CF-4954-92BE-11F33D5D7CF4}" name="Column10804"/>
    <tableColumn id="10821" xr3:uid="{AFA59324-12F2-4C4E-B5B9-5D3871EF9DBE}" name="Column10805"/>
    <tableColumn id="10822" xr3:uid="{6B1E420B-6F78-4192-8A6D-628D998592C6}" name="Column10806"/>
    <tableColumn id="10823" xr3:uid="{159BD7FB-E86C-49FF-A4D0-10D1942CA18D}" name="Column10807"/>
    <tableColumn id="10824" xr3:uid="{349FC3B2-9922-48AE-AFCD-BBE9131BA73F}" name="Column10808"/>
    <tableColumn id="10825" xr3:uid="{39F4D288-D307-49CA-93C6-78B284A58FC0}" name="Column10809"/>
    <tableColumn id="10826" xr3:uid="{9DF51E6E-1978-4BC2-8987-A4CADDD92558}" name="Column10810"/>
    <tableColumn id="10827" xr3:uid="{CBC31854-43AD-4F99-83A9-698C4BFBB690}" name="Column10811"/>
    <tableColumn id="10828" xr3:uid="{63F8EAE9-6EE4-4215-A9B6-3BC7E6D05881}" name="Column10812"/>
    <tableColumn id="10829" xr3:uid="{B284846A-093D-46DD-B35E-C2B2B7C66FA9}" name="Column10813"/>
    <tableColumn id="10830" xr3:uid="{B02A5E97-F2D1-4E28-B4A5-032888F27B59}" name="Column10814"/>
    <tableColumn id="10831" xr3:uid="{5913F402-A7CD-44C4-94B2-BBEEB17EC786}" name="Column10815"/>
    <tableColumn id="10832" xr3:uid="{5750EAEB-26B9-4520-B82D-DE21830C2317}" name="Column10816"/>
    <tableColumn id="10833" xr3:uid="{C7A35031-5576-4CB1-BD4C-BE8AFF08DF96}" name="Column10817"/>
    <tableColumn id="10834" xr3:uid="{A8AADE50-2426-43D5-BACA-4F09215AB72F}" name="Column10818"/>
    <tableColumn id="10835" xr3:uid="{C0F8D421-2148-44B4-9C19-DD6744F8651F}" name="Column10819"/>
    <tableColumn id="10836" xr3:uid="{78610714-E462-448D-9BB2-92E1E502B9D4}" name="Column10820"/>
    <tableColumn id="10837" xr3:uid="{6588871B-2D8F-4873-80B4-A0D93FE686D6}" name="Column10821"/>
    <tableColumn id="10838" xr3:uid="{8779992C-7986-4439-B11C-C0E47D4103A9}" name="Column10822"/>
    <tableColumn id="10839" xr3:uid="{4ACE826D-3E4F-46D4-B443-3D4F302310BF}" name="Column10823"/>
    <tableColumn id="10840" xr3:uid="{2701C658-0623-4D44-82E9-5300E9A569AC}" name="Column10824"/>
    <tableColumn id="10841" xr3:uid="{CD82C18A-DC89-4601-AC97-BEAC099DB1A7}" name="Column10825"/>
    <tableColumn id="10842" xr3:uid="{E4E0B921-411C-43E8-93D1-62AC707EE196}" name="Column10826"/>
    <tableColumn id="10843" xr3:uid="{9ABDAE4E-5947-47AC-81F3-95D4AD481932}" name="Column10827"/>
    <tableColumn id="10844" xr3:uid="{00DE6A62-99F9-40B2-9DEC-C674FA0FE3D4}" name="Column10828"/>
    <tableColumn id="10845" xr3:uid="{00C3CEF4-F365-4A1C-A29D-A1098E3FC94E}" name="Column10829"/>
    <tableColumn id="10846" xr3:uid="{80AC1130-9F38-4998-8155-E3D393520E10}" name="Column10830"/>
    <tableColumn id="10847" xr3:uid="{208D34DA-DB83-419C-8984-3A233427299A}" name="Column10831"/>
    <tableColumn id="10848" xr3:uid="{F4CE8000-B433-414D-9491-DF5B169B593D}" name="Column10832"/>
    <tableColumn id="10849" xr3:uid="{A88EB63F-4CA0-4000-BDC8-C793964B4153}" name="Column10833"/>
    <tableColumn id="10850" xr3:uid="{1B060211-7CAA-41D6-AC86-93D7D731925F}" name="Column10834"/>
    <tableColumn id="10851" xr3:uid="{E038EE0B-E0D1-40BC-8061-CADF3B9986FD}" name="Column10835"/>
    <tableColumn id="10852" xr3:uid="{052DFB95-FDE4-4417-BF22-B1245169F38F}" name="Column10836"/>
    <tableColumn id="10853" xr3:uid="{67BD621C-5286-473E-9ABF-D8C024226884}" name="Column10837"/>
    <tableColumn id="10854" xr3:uid="{DF833D24-F4BB-4E5E-BDBB-3507D4D07A9F}" name="Column10838"/>
    <tableColumn id="10855" xr3:uid="{EB9698C9-89CA-4E2C-98AA-A67FCC5DDAAC}" name="Column10839"/>
    <tableColumn id="10856" xr3:uid="{CDB9167B-ADF4-41CD-B3F0-5B41F9C0AEBD}" name="Column10840"/>
    <tableColumn id="10857" xr3:uid="{98CCAD7B-FDCC-4D1A-8F6A-C2693C2F3009}" name="Column10841"/>
    <tableColumn id="10858" xr3:uid="{69DCD00A-2C6A-44BC-8A32-196F4D3E87D1}" name="Column10842"/>
    <tableColumn id="10859" xr3:uid="{B1B941C6-4103-45B3-B045-0E8AC5D078F6}" name="Column10843"/>
    <tableColumn id="10860" xr3:uid="{378BA739-E2E0-49A5-9CF4-8C09CF007502}" name="Column10844"/>
    <tableColumn id="10861" xr3:uid="{FC608428-1738-4376-B7DF-48F3AD119337}" name="Column10845"/>
    <tableColumn id="10862" xr3:uid="{6AA7492A-6374-4354-BCDD-6BE212A5AE99}" name="Column10846"/>
    <tableColumn id="10863" xr3:uid="{18B635E8-A187-4219-A8BB-F372EF75EE1D}" name="Column10847"/>
    <tableColumn id="10864" xr3:uid="{B031B0AC-A396-479D-A254-075069177267}" name="Column10848"/>
    <tableColumn id="10865" xr3:uid="{8446BB69-B676-4DC3-8F96-EBA5B96DF9B1}" name="Column10849"/>
    <tableColumn id="10866" xr3:uid="{A4ED0A35-067C-4124-B5DD-5AFFFED3E769}" name="Column10850"/>
    <tableColumn id="10867" xr3:uid="{E78DA6D2-8ABF-4FF6-9AA5-50329E0A3867}" name="Column10851"/>
    <tableColumn id="10868" xr3:uid="{71FF220C-539F-41FB-8CA1-CC1DE87209D2}" name="Column10852"/>
    <tableColumn id="10869" xr3:uid="{FE2C49A4-C61B-452E-9787-6570F1ABEC66}" name="Column10853"/>
    <tableColumn id="10870" xr3:uid="{57F6D14D-08F0-4C05-971D-AF0C6CCE1231}" name="Column10854"/>
    <tableColumn id="10871" xr3:uid="{152A9AFB-7C35-4BB0-B7EC-15568D9D1195}" name="Column10855"/>
    <tableColumn id="10872" xr3:uid="{AA55CD47-F33B-436B-B896-3227660B1CA7}" name="Column10856"/>
    <tableColumn id="10873" xr3:uid="{4E9C2B82-5E9F-4E98-A793-583B5B418E31}" name="Column10857"/>
    <tableColumn id="10874" xr3:uid="{074B47DC-4DCA-4565-A382-BEAD0C4A1553}" name="Column10858"/>
    <tableColumn id="10875" xr3:uid="{A813CF62-3FDA-4E30-BB35-9E51A3E72EB9}" name="Column10859"/>
    <tableColumn id="10876" xr3:uid="{EF15F958-C718-4D60-8E1B-167B4A42E6DE}" name="Column10860"/>
    <tableColumn id="10877" xr3:uid="{916605B0-843F-45B8-85AC-97A7E942D996}" name="Column10861"/>
    <tableColumn id="10878" xr3:uid="{5C17D158-73C4-4656-9741-5A99ED5BD90F}" name="Column10862"/>
    <tableColumn id="10879" xr3:uid="{68509657-3859-4347-9FDB-A8CB16507005}" name="Column10863"/>
    <tableColumn id="10880" xr3:uid="{41D33A44-5D2A-4430-B8D7-1C3ECE6D522A}" name="Column10864"/>
    <tableColumn id="10881" xr3:uid="{A39F2570-83B8-4330-ACE6-28CDDECF9C22}" name="Column10865"/>
    <tableColumn id="10882" xr3:uid="{895EDF3E-E834-4B78-9591-96D04B1C284C}" name="Column10866"/>
    <tableColumn id="10883" xr3:uid="{14660939-AFCE-4A0E-925F-B4751584F8E7}" name="Column10867"/>
    <tableColumn id="10884" xr3:uid="{7E5D1E62-CD5A-485F-A3CD-62296B56E4B9}" name="Column10868"/>
    <tableColumn id="10885" xr3:uid="{7C2987BE-2A7D-4A18-9D76-93AF512F40AE}" name="Column10869"/>
    <tableColumn id="10886" xr3:uid="{7E3DB0B2-4652-4E86-A9D4-A41640CD461A}" name="Column10870"/>
    <tableColumn id="10887" xr3:uid="{32D65EBA-EA0C-45A2-AFFA-9DC7AE9E7C6A}" name="Column10871"/>
    <tableColumn id="10888" xr3:uid="{76C28441-6340-4C6F-B9F9-7BC09FE828DE}" name="Column10872"/>
    <tableColumn id="10889" xr3:uid="{E1E3B2A4-0364-480B-BCC0-3CDB6047A2B0}" name="Column10873"/>
    <tableColumn id="10890" xr3:uid="{58E6135E-26A0-418B-A454-1683B943C938}" name="Column10874"/>
    <tableColumn id="10891" xr3:uid="{C68D3E7A-34A2-4AFD-890B-14FC41EF231E}" name="Column10875"/>
    <tableColumn id="10892" xr3:uid="{A86C4EA3-7D84-413F-941B-5D6DAFCB39E3}" name="Column10876"/>
    <tableColumn id="10893" xr3:uid="{368EB8D8-5B72-4317-9204-3EA7DB0490DD}" name="Column10877"/>
    <tableColumn id="10894" xr3:uid="{AAD41834-A10D-4A46-ADFB-47C5860FE22F}" name="Column10878"/>
    <tableColumn id="10895" xr3:uid="{228EF695-BACD-472B-9056-5242BD1FF8DA}" name="Column10879"/>
    <tableColumn id="10896" xr3:uid="{6384060D-898A-40D4-A271-4E00538F4AF5}" name="Column10880"/>
    <tableColumn id="10897" xr3:uid="{3BAC93C8-CD26-4521-896F-D6A36883A5ED}" name="Column10881"/>
    <tableColumn id="10898" xr3:uid="{128ACA0B-11C8-49F2-B680-7FF0AE05F584}" name="Column10882"/>
    <tableColumn id="10899" xr3:uid="{DEB95B02-F560-4550-BC8F-3E71FCDB5C17}" name="Column10883"/>
    <tableColumn id="10900" xr3:uid="{E954F9CB-2044-4771-9B30-4B23C144D2A6}" name="Column10884"/>
    <tableColumn id="10901" xr3:uid="{E072185A-8CD3-4BE4-8503-E92F6707766D}" name="Column10885"/>
    <tableColumn id="10902" xr3:uid="{38447B83-D34E-4C0E-8D04-631CAB0DA46B}" name="Column10886"/>
    <tableColumn id="10903" xr3:uid="{396783CB-9664-4019-A928-35852210989C}" name="Column10887"/>
    <tableColumn id="10904" xr3:uid="{F2ACF9DC-7397-4B0E-AEF6-9ABDCC473867}" name="Column10888"/>
    <tableColumn id="10905" xr3:uid="{191A843B-523C-4B00-B3E7-4E062CBEA822}" name="Column10889"/>
    <tableColumn id="10906" xr3:uid="{65956106-7FFD-46A4-942D-D3BAEDE3E2DF}" name="Column10890"/>
    <tableColumn id="10907" xr3:uid="{50525BD3-5B46-4837-9DD6-DE122D06C805}" name="Column10891"/>
    <tableColumn id="10908" xr3:uid="{FCB20F67-4BD2-4994-B5A9-6BBE105705FA}" name="Column10892"/>
    <tableColumn id="10909" xr3:uid="{A5132411-95A9-41B7-A840-B7B3A3E25310}" name="Column10893"/>
    <tableColumn id="10910" xr3:uid="{589EF1D1-1597-43B2-9E26-C07E18178CA4}" name="Column10894"/>
    <tableColumn id="10911" xr3:uid="{CE50700F-D5EC-4950-9C96-2631D13CDBB3}" name="Column10895"/>
    <tableColumn id="10912" xr3:uid="{AE97C6E8-81AD-41F8-99BE-3DF67EE5A2B4}" name="Column10896"/>
    <tableColumn id="10913" xr3:uid="{2BADD548-42FB-4CC3-920E-804D73B45EC0}" name="Column10897"/>
    <tableColumn id="10914" xr3:uid="{009A15F9-021D-461C-AA79-7EB820EC6898}" name="Column10898"/>
    <tableColumn id="10915" xr3:uid="{D34CC107-F5EE-4E65-A588-5AE4357DCF93}" name="Column10899"/>
    <tableColumn id="10916" xr3:uid="{FA527D69-0308-4BE7-8EC6-C3F0F6220F2E}" name="Column10900"/>
    <tableColumn id="10917" xr3:uid="{CC755081-4100-46EF-A8DE-1CFDE6D3430D}" name="Column10901"/>
    <tableColumn id="10918" xr3:uid="{BE6490E7-8BCC-4E6D-BFE5-4E2C1238F497}" name="Column10902"/>
    <tableColumn id="10919" xr3:uid="{B0554C27-9F50-4A3E-A27D-928E936F0A63}" name="Column10903"/>
    <tableColumn id="10920" xr3:uid="{422743D5-8A9D-4C80-8969-F31286F8FBED}" name="Column10904"/>
    <tableColumn id="10921" xr3:uid="{FEC33DB5-791C-4E81-96E1-C9A672C25A38}" name="Column10905"/>
    <tableColumn id="10922" xr3:uid="{F652A21B-660D-45AA-A511-4F58FED3BEF2}" name="Column10906"/>
    <tableColumn id="10923" xr3:uid="{3984A51D-AEF6-4C67-BAD5-9C21123B945A}" name="Column10907"/>
    <tableColumn id="10924" xr3:uid="{B85CD938-5D5A-48D8-912A-22BD8901D49F}" name="Column10908"/>
    <tableColumn id="10925" xr3:uid="{73B2616D-EE43-4216-B233-08D9A7C54908}" name="Column10909"/>
    <tableColumn id="10926" xr3:uid="{06C8558B-7071-4480-8D8C-1EC7D04430B7}" name="Column10910"/>
    <tableColumn id="10927" xr3:uid="{DFEAE5A0-A52D-4AF4-AD35-F30BEE5393E2}" name="Column10911"/>
    <tableColumn id="10928" xr3:uid="{0A9DA9B8-1D3B-43E3-AEF2-2108BEDED7F8}" name="Column10912"/>
    <tableColumn id="10929" xr3:uid="{4502A216-1E2D-4C51-BCFB-C95EECF40FDA}" name="Column10913"/>
    <tableColumn id="10930" xr3:uid="{72805A0C-4C69-49F1-91F7-95E772151A7D}" name="Column10914"/>
    <tableColumn id="10931" xr3:uid="{808F73DE-ACA5-4B69-92C0-B8D8C108D51F}" name="Column10915"/>
    <tableColumn id="10932" xr3:uid="{EEB7BC12-874D-4DAC-A84C-75DB8B0F6EE5}" name="Column10916"/>
    <tableColumn id="10933" xr3:uid="{28B72411-554C-4C15-8BEB-B5FFCE56115C}" name="Column10917"/>
    <tableColumn id="10934" xr3:uid="{1D90011E-A459-4BD7-B5F7-3EC33744B7E3}" name="Column10918"/>
    <tableColumn id="10935" xr3:uid="{49E7BB63-9EA4-46C8-854F-4CD750C5733E}" name="Column10919"/>
    <tableColumn id="10936" xr3:uid="{BE5B836F-4D08-41D9-95FE-5A74F64D471D}" name="Column10920"/>
    <tableColumn id="10937" xr3:uid="{77F8ADA0-6F23-4ABB-BEE9-620F63CE2D9E}" name="Column10921"/>
    <tableColumn id="10938" xr3:uid="{DDB7E7A8-A6A3-4A3D-B3C7-EDB52E06325A}" name="Column10922"/>
    <tableColumn id="10939" xr3:uid="{8A4301F4-0EF6-4802-8908-8CB83E8965A6}" name="Column10923"/>
    <tableColumn id="10940" xr3:uid="{A9BA1BB8-BC7B-415A-9D44-4E3096690E57}" name="Column10924"/>
    <tableColumn id="10941" xr3:uid="{C8EA1603-C252-4B3D-8148-EEE4A23D7C25}" name="Column10925"/>
    <tableColumn id="10942" xr3:uid="{F2DEE361-82D5-40C6-A1AC-22A4FF267A60}" name="Column10926"/>
    <tableColumn id="10943" xr3:uid="{CC9B5D3F-6057-4A9E-AA52-A12E22F5603A}" name="Column10927"/>
    <tableColumn id="10944" xr3:uid="{52E9CE92-553A-4F8F-AD90-13C1138429E1}" name="Column10928"/>
    <tableColumn id="10945" xr3:uid="{9666FCED-86A4-4F43-84CF-8D29A440C214}" name="Column10929"/>
    <tableColumn id="10946" xr3:uid="{50C4F78E-A172-4E28-8394-159BBAF09F1F}" name="Column10930"/>
    <tableColumn id="10947" xr3:uid="{61DAF65F-9A0B-4EFD-A360-C140A3496D72}" name="Column10931"/>
    <tableColumn id="10948" xr3:uid="{A929B1FD-CA60-4FBF-8593-CDF70D95D09A}" name="Column10932"/>
    <tableColumn id="10949" xr3:uid="{F3A4F5CA-3F92-4FD7-84A5-CFEE77AF50E3}" name="Column10933"/>
    <tableColumn id="10950" xr3:uid="{DE23FDD2-4605-45EC-BAE8-F03C5C502897}" name="Column10934"/>
    <tableColumn id="10951" xr3:uid="{77289CC2-D3FF-445F-B20B-F2FA42BBF3CA}" name="Column10935"/>
    <tableColumn id="10952" xr3:uid="{9DDC4EFE-A9FC-4849-A9A8-4E83ABD888FB}" name="Column10936"/>
    <tableColumn id="10953" xr3:uid="{7437B380-A77D-418F-B10D-9DD02B840A75}" name="Column10937"/>
    <tableColumn id="10954" xr3:uid="{F136D3AA-DC23-4F1F-8449-F05DB03BB147}" name="Column10938"/>
    <tableColumn id="10955" xr3:uid="{FB4D9AC8-77D3-4994-AE9E-9938C3D33FD8}" name="Column10939"/>
    <tableColumn id="10956" xr3:uid="{4FA784F6-889A-4D9B-84BD-3501C7F8D588}" name="Column10940"/>
    <tableColumn id="10957" xr3:uid="{1101E23E-56E3-44F5-9C5A-56B83CA5C145}" name="Column10941"/>
    <tableColumn id="10958" xr3:uid="{F73A706A-DDB0-4C37-9369-2BE2667F3A83}" name="Column10942"/>
    <tableColumn id="10959" xr3:uid="{DACD70F9-02B5-44F7-BD3B-CF5C81125F29}" name="Column10943"/>
    <tableColumn id="10960" xr3:uid="{F0202886-D215-459D-8A50-8613295A6EF4}" name="Column10944"/>
    <tableColumn id="10961" xr3:uid="{CC69BB9F-A9F5-480D-8CEA-16CD04D05019}" name="Column10945"/>
    <tableColumn id="10962" xr3:uid="{ABF4B8A0-B248-4216-9223-6C144362E2FB}" name="Column10946"/>
    <tableColumn id="10963" xr3:uid="{B67F3C67-6322-4DC1-86D8-ECEFA7D97BCB}" name="Column10947"/>
    <tableColumn id="10964" xr3:uid="{CE9791CA-2026-41B4-B7EF-5109C76BA52D}" name="Column10948"/>
    <tableColumn id="10965" xr3:uid="{AC338356-E2E1-4061-9094-95F67C07BF01}" name="Column10949"/>
    <tableColumn id="10966" xr3:uid="{54F37D19-B27C-4B13-97A7-F85CE63E5D26}" name="Column10950"/>
    <tableColumn id="10967" xr3:uid="{9A7039FA-27BE-4B51-B5F2-BA43D207F3C6}" name="Column10951"/>
    <tableColumn id="10968" xr3:uid="{9C96F712-A017-4D03-9CDB-E000C55D8063}" name="Column10952"/>
    <tableColumn id="10969" xr3:uid="{513D8691-1B24-47CB-A7E0-8D41F71F8466}" name="Column10953"/>
    <tableColumn id="10970" xr3:uid="{5CBB1F3D-3620-4AD9-B27F-7978C77BC5B9}" name="Column10954"/>
    <tableColumn id="10971" xr3:uid="{B777E6F1-9934-43D1-9DB0-8ED7AE40D95E}" name="Column10955"/>
    <tableColumn id="10972" xr3:uid="{176501A6-6C5E-47AC-A253-736E727CA7A0}" name="Column10956"/>
    <tableColumn id="10973" xr3:uid="{3B91DC46-29FC-4C63-A3D8-75B7E30252DD}" name="Column10957"/>
    <tableColumn id="10974" xr3:uid="{851E01F0-E6BA-48CA-8C2B-7E884C4DFB63}" name="Column10958"/>
    <tableColumn id="10975" xr3:uid="{1E7BE71D-9C4E-42E6-945F-8EA57743B272}" name="Column10959"/>
    <tableColumn id="10976" xr3:uid="{B056E180-8865-4046-A851-79ACD49FC0C1}" name="Column10960"/>
    <tableColumn id="10977" xr3:uid="{EB1E00C8-F42A-435B-B9BF-1BB182B39272}" name="Column10961"/>
    <tableColumn id="10978" xr3:uid="{635EF0E4-C8BA-48B5-8E41-9B428BB2E637}" name="Column10962"/>
    <tableColumn id="10979" xr3:uid="{26530DEE-CAD1-4410-976C-0F0C9A7AC084}" name="Column10963"/>
    <tableColumn id="10980" xr3:uid="{546EE404-2087-4B3A-87F8-2400EBF8944D}" name="Column10964"/>
    <tableColumn id="10981" xr3:uid="{6B980C60-72BF-493D-9770-EFE3E294D410}" name="Column10965"/>
    <tableColumn id="10982" xr3:uid="{2185D283-74BC-4E8F-9A75-29A96A2ABE9C}" name="Column10966"/>
    <tableColumn id="10983" xr3:uid="{12DC5176-4B9C-4179-A012-DAC6F746F2D5}" name="Column10967"/>
    <tableColumn id="10984" xr3:uid="{42C5B7EB-D2E1-4780-9131-D709449B53E5}" name="Column10968"/>
    <tableColumn id="10985" xr3:uid="{3997433D-F1B8-4816-A898-7BCBA4B995AD}" name="Column10969"/>
    <tableColumn id="10986" xr3:uid="{A14E502C-6E96-4F71-8A07-4A7F0763D821}" name="Column10970"/>
    <tableColumn id="10987" xr3:uid="{B1017E52-E359-4EBC-BCB7-E135FEF9F994}" name="Column10971"/>
    <tableColumn id="10988" xr3:uid="{C5CA4D23-96B7-4A64-ADC7-F7A6E215D6F9}" name="Column10972"/>
    <tableColumn id="10989" xr3:uid="{1CA2F92C-D995-451E-8D73-CF2081B1D157}" name="Column10973"/>
    <tableColumn id="10990" xr3:uid="{4AFC01BA-E983-47C5-B18C-10432018BC06}" name="Column10974"/>
    <tableColumn id="10991" xr3:uid="{7C671076-97CC-49CF-A3AD-942F141F6ADF}" name="Column10975"/>
    <tableColumn id="10992" xr3:uid="{103208BB-1F94-4CEE-A31B-0E61BCC936B4}" name="Column10976"/>
    <tableColumn id="10993" xr3:uid="{74A947EB-143D-4551-BB8E-5D775FF86EA9}" name="Column10977"/>
    <tableColumn id="10994" xr3:uid="{AD14EE29-2EA4-45AF-B241-8780C0EFC280}" name="Column10978"/>
    <tableColumn id="10995" xr3:uid="{C5251AA0-371E-44B9-9018-FA2AA440E03D}" name="Column10979"/>
    <tableColumn id="10996" xr3:uid="{C3D8B0ED-C65B-451B-96D6-5598FCEC3082}" name="Column10980"/>
    <tableColumn id="10997" xr3:uid="{50F23825-64F8-4364-8B56-1B5B7E4FFA38}" name="Column10981"/>
    <tableColumn id="10998" xr3:uid="{7FB9F32E-1594-473C-989F-7E5C957B9351}" name="Column10982"/>
    <tableColumn id="10999" xr3:uid="{47D37848-BE8C-4E1E-BC4F-4074AF61301F}" name="Column10983"/>
    <tableColumn id="11000" xr3:uid="{0EC8E595-CF7E-454F-8D58-0B445E97D7A4}" name="Column10984"/>
    <tableColumn id="11001" xr3:uid="{DB1C4552-FEAC-4A2B-BB97-B0A9DDE82D4F}" name="Column10985"/>
    <tableColumn id="11002" xr3:uid="{C84A9BCA-7E87-436E-BF45-DEAE9560A62A}" name="Column10986"/>
    <tableColumn id="11003" xr3:uid="{4A2D570D-C495-4180-A0BE-4973AA16060E}" name="Column10987"/>
    <tableColumn id="11004" xr3:uid="{9FBB799C-DEE2-4F24-AC04-E7784988BAA0}" name="Column10988"/>
    <tableColumn id="11005" xr3:uid="{AA5F1F83-42CB-4100-9CCD-B4C634E0DE22}" name="Column10989"/>
    <tableColumn id="11006" xr3:uid="{E16187D2-C231-46FD-943C-8C3159105533}" name="Column10990"/>
    <tableColumn id="11007" xr3:uid="{60A91A51-1A0A-4A09-A97F-945FC1286077}" name="Column10991"/>
    <tableColumn id="11008" xr3:uid="{D1E64DD7-6577-4788-9363-E2FAC81E0812}" name="Column10992"/>
    <tableColumn id="11009" xr3:uid="{5E803B5E-648E-4F51-9A9B-AF27CE193419}" name="Column10993"/>
    <tableColumn id="11010" xr3:uid="{F7DBF8FA-5361-43BD-B65C-F2A0CB5789CE}" name="Column10994"/>
    <tableColumn id="11011" xr3:uid="{5A61F1B7-258E-465F-A271-19FC3BF0BA7D}" name="Column10995"/>
    <tableColumn id="11012" xr3:uid="{2A431F8D-3FA7-4452-9F38-9EEF37CC066E}" name="Column10996"/>
    <tableColumn id="11013" xr3:uid="{6B98B9B6-D436-4765-B463-C10C950AEBFA}" name="Column10997"/>
    <tableColumn id="11014" xr3:uid="{5E8AD1E4-9F41-41C4-8FFA-A7A79033061A}" name="Column10998"/>
    <tableColumn id="11015" xr3:uid="{80A531AF-CFA5-4BC6-BEBF-C231E805C0DE}" name="Column10999"/>
    <tableColumn id="11016" xr3:uid="{549C7DE4-7652-4A0D-AD74-9F0FF5955052}" name="Column11000"/>
    <tableColumn id="11017" xr3:uid="{BFB05462-BDA8-4D9B-8FD7-11F8D2A44119}" name="Column11001"/>
    <tableColumn id="11018" xr3:uid="{2093D809-6172-4142-B688-F2F007CF670B}" name="Column11002"/>
    <tableColumn id="11019" xr3:uid="{0B949553-9C4B-4087-8230-234B5D0FCCB5}" name="Column11003"/>
    <tableColumn id="11020" xr3:uid="{5E3D80B2-E186-4537-83DB-00A1DDC65850}" name="Column11004"/>
    <tableColumn id="11021" xr3:uid="{F91D14D9-FF0B-4994-BE97-51CBD3E43689}" name="Column11005"/>
    <tableColumn id="11022" xr3:uid="{8D851AEB-DBED-4FB5-AA7E-6587BA9D84F3}" name="Column11006"/>
    <tableColumn id="11023" xr3:uid="{5E23B444-59E1-4338-9677-C2FF7DD75637}" name="Column11007"/>
    <tableColumn id="11024" xr3:uid="{CA1DB652-AB20-4F64-952A-EB0E3C4D245B}" name="Column11008"/>
    <tableColumn id="11025" xr3:uid="{1BC3FA02-C40A-4225-A4BF-29BE765805BE}" name="Column11009"/>
    <tableColumn id="11026" xr3:uid="{EF809221-4679-41E5-8A80-685B0FC910E8}" name="Column11010"/>
    <tableColumn id="11027" xr3:uid="{D5704676-E72D-404B-9FFF-44DC565309EC}" name="Column11011"/>
    <tableColumn id="11028" xr3:uid="{BA013BB5-A815-4964-BFB1-D1792132B614}" name="Column11012"/>
    <tableColumn id="11029" xr3:uid="{DFB518CC-502A-4321-9323-4CF9AA071943}" name="Column11013"/>
    <tableColumn id="11030" xr3:uid="{D8FE32A2-7172-464A-B999-2760A65B4253}" name="Column11014"/>
    <tableColumn id="11031" xr3:uid="{8A0D62A7-B3FE-4384-8E84-B576BCF6DF87}" name="Column11015"/>
    <tableColumn id="11032" xr3:uid="{18258A53-DA79-40EF-B923-280FEB45E26F}" name="Column11016"/>
    <tableColumn id="11033" xr3:uid="{96F0DBD2-1A3E-49E9-91A7-C171259DB71B}" name="Column11017"/>
    <tableColumn id="11034" xr3:uid="{10BF0AC0-B7BF-433E-A0E9-683286ACFD05}" name="Column11018"/>
    <tableColumn id="11035" xr3:uid="{74261702-C02D-4425-83F1-83EE0B263CC4}" name="Column11019"/>
    <tableColumn id="11036" xr3:uid="{4704D6B0-617F-4668-915F-41A9F3921A24}" name="Column11020"/>
    <tableColumn id="11037" xr3:uid="{4763F757-5B1B-4BF7-B0FE-084D91EE8819}" name="Column11021"/>
    <tableColumn id="11038" xr3:uid="{9A8421C0-CF37-4F81-80EE-BA7BE14B3579}" name="Column11022"/>
    <tableColumn id="11039" xr3:uid="{9793493C-421D-40A7-A59A-7E3E57E8251F}" name="Column11023"/>
    <tableColumn id="11040" xr3:uid="{05667372-24C7-4656-B55C-9F2B6469DED2}" name="Column11024"/>
    <tableColumn id="11041" xr3:uid="{A0822CBF-0653-4648-B674-156161D033A2}" name="Column11025"/>
    <tableColumn id="11042" xr3:uid="{1AB62140-6B59-4B43-A157-D54AE533C054}" name="Column11026"/>
    <tableColumn id="11043" xr3:uid="{A870D07B-283B-4800-A36F-D0F23EDE27C4}" name="Column11027"/>
    <tableColumn id="11044" xr3:uid="{D474BD28-F921-459D-A5C1-A8DEE2133B3D}" name="Column11028"/>
    <tableColumn id="11045" xr3:uid="{15D15C69-259F-498C-9C07-B11566C6851C}" name="Column11029"/>
    <tableColumn id="11046" xr3:uid="{79AEE03A-DA33-44D4-A48B-A077D5DABF71}" name="Column11030"/>
    <tableColumn id="11047" xr3:uid="{D96FE6BE-B6D1-42B2-90A1-156FC6CE870D}" name="Column11031"/>
    <tableColumn id="11048" xr3:uid="{0462F4B5-22BE-4723-B1A9-9E87DB1653D2}" name="Column11032"/>
    <tableColumn id="11049" xr3:uid="{E336E76F-26B3-417E-A6D5-BFCC85F25F37}" name="Column11033"/>
    <tableColumn id="11050" xr3:uid="{90B781A3-AC5D-4FA9-AE69-38AD0107D011}" name="Column11034"/>
    <tableColumn id="11051" xr3:uid="{5B2BE0E3-1812-4462-8318-F47B7CB80DBB}" name="Column11035"/>
    <tableColumn id="11052" xr3:uid="{3BB6F6FB-2954-4FAF-8C0A-1F9BEF4044AA}" name="Column11036"/>
    <tableColumn id="11053" xr3:uid="{2A98C85D-08DC-4A5E-AF17-65D9B6379588}" name="Column11037"/>
    <tableColumn id="11054" xr3:uid="{BF97F8FC-255A-4C14-B2F3-DB2B037F1BBA}" name="Column11038"/>
    <tableColumn id="11055" xr3:uid="{FD8BC07C-A355-44F9-9887-A03396E6EC85}" name="Column11039"/>
    <tableColumn id="11056" xr3:uid="{008D1B04-F116-47FF-8F78-3292A4ACD05E}" name="Column11040"/>
    <tableColumn id="11057" xr3:uid="{51C00875-0F42-47AF-BDE9-45DF067ADAB8}" name="Column11041"/>
    <tableColumn id="11058" xr3:uid="{1B3EBFA5-C943-43F3-B956-E951720D8F09}" name="Column11042"/>
    <tableColumn id="11059" xr3:uid="{AF93EE68-A959-4DEF-9BAE-5A79B4A8CCD6}" name="Column11043"/>
    <tableColumn id="11060" xr3:uid="{CC2A4D4E-0815-43AD-A41B-E1336ECBB6E6}" name="Column11044"/>
    <tableColumn id="11061" xr3:uid="{EF34451A-DB83-4A02-998B-20D769BDF446}" name="Column11045"/>
    <tableColumn id="11062" xr3:uid="{66711AA2-BECD-44EC-AD3C-91DD5FB7AAA5}" name="Column11046"/>
    <tableColumn id="11063" xr3:uid="{15E71C8F-8682-4BEE-B292-1F8519D013DA}" name="Column11047"/>
    <tableColumn id="11064" xr3:uid="{B87690B7-7238-487A-91E1-5B0EA0CBA4CA}" name="Column11048"/>
    <tableColumn id="11065" xr3:uid="{0A45590E-9D84-43EA-87AD-FE4C78CEB5DE}" name="Column11049"/>
    <tableColumn id="11066" xr3:uid="{A7162D98-7358-441B-A574-9CB873061FB5}" name="Column11050"/>
    <tableColumn id="11067" xr3:uid="{C7DD07BE-C699-4671-BF0E-ADC081AF3A74}" name="Column11051"/>
    <tableColumn id="11068" xr3:uid="{19B2D970-93FF-4D8C-9409-C7252F825458}" name="Column11052"/>
    <tableColumn id="11069" xr3:uid="{3DC685A8-4FF9-45FD-91E1-762A2191C47E}" name="Column11053"/>
    <tableColumn id="11070" xr3:uid="{5B1A4B90-76C7-48CA-ACE2-B0258468D94E}" name="Column11054"/>
    <tableColumn id="11071" xr3:uid="{F9D516E7-E3A7-43DC-B926-68AA9C1FDA86}" name="Column11055"/>
    <tableColumn id="11072" xr3:uid="{71535D58-452D-409D-8C29-5F41FB65AC12}" name="Column11056"/>
    <tableColumn id="11073" xr3:uid="{D135FEB1-96F0-4FE9-9672-4F10A860E401}" name="Column11057"/>
    <tableColumn id="11074" xr3:uid="{C7E3513E-4DE8-4D6A-A5CE-B155B367ED36}" name="Column11058"/>
    <tableColumn id="11075" xr3:uid="{0BBE32C0-C178-4854-9647-0D21A8040B99}" name="Column11059"/>
    <tableColumn id="11076" xr3:uid="{9509B2D8-9206-4072-8AE7-76961E651134}" name="Column11060"/>
    <tableColumn id="11077" xr3:uid="{F9B86F93-53DC-47A8-9F21-7D55B87F33F4}" name="Column11061"/>
    <tableColumn id="11078" xr3:uid="{4771CFFC-2389-4CFD-A4CC-4DE0965DD18D}" name="Column11062"/>
    <tableColumn id="11079" xr3:uid="{E22A8E21-5947-4FF0-97B7-A3A1CCB403E4}" name="Column11063"/>
    <tableColumn id="11080" xr3:uid="{20E4549B-6F94-421D-8B22-229FBD97AB79}" name="Column11064"/>
    <tableColumn id="11081" xr3:uid="{FC5F8DBE-2056-4CBB-B7A3-D3D930CD591B}" name="Column11065"/>
    <tableColumn id="11082" xr3:uid="{2EFC9A15-28F6-4F96-BA23-7DA0516A2458}" name="Column11066"/>
    <tableColumn id="11083" xr3:uid="{E9D3AE3B-F9EE-420D-B175-CA83D54B5506}" name="Column11067"/>
    <tableColumn id="11084" xr3:uid="{0E020B8C-C556-49BE-A46E-3F1C65D317E4}" name="Column11068"/>
    <tableColumn id="11085" xr3:uid="{20D8F1EE-0E14-468E-9FB7-EE6E6A598AB5}" name="Column11069"/>
    <tableColumn id="11086" xr3:uid="{580D3479-0B8B-4DC2-B13C-E12F643F758D}" name="Column11070"/>
    <tableColumn id="11087" xr3:uid="{0D8B2897-FD7E-4202-B8B2-53196C2DF4C7}" name="Column11071"/>
    <tableColumn id="11088" xr3:uid="{2988379C-3821-4FCE-A8CB-64006067EEA3}" name="Column11072"/>
    <tableColumn id="11089" xr3:uid="{80CF33DA-A03B-4941-A4FA-D39A3261DF51}" name="Column11073"/>
    <tableColumn id="11090" xr3:uid="{1651DCA5-CFF8-43E1-9B6D-7B7A1C10730F}" name="Column11074"/>
    <tableColumn id="11091" xr3:uid="{A6BEE4F6-4EEB-443E-A764-F2631ECF83B4}" name="Column11075"/>
    <tableColumn id="11092" xr3:uid="{436924A3-8595-443B-A13E-8A5DB645F8A2}" name="Column11076"/>
    <tableColumn id="11093" xr3:uid="{F23E6DD2-C30C-4A43-A79E-37D4AF00D6BD}" name="Column11077"/>
    <tableColumn id="11094" xr3:uid="{488667F9-D17D-4EF1-888B-2C89C091ACB9}" name="Column11078"/>
    <tableColumn id="11095" xr3:uid="{22964DE8-A10C-4AB4-AAE0-DAA10AE806A5}" name="Column11079"/>
    <tableColumn id="11096" xr3:uid="{3D5DB2EB-CACF-4AB2-93F4-39846E34DED4}" name="Column11080"/>
    <tableColumn id="11097" xr3:uid="{73A961BB-981A-4F5E-BCBC-517DB2D5C301}" name="Column11081"/>
    <tableColumn id="11098" xr3:uid="{89B3D63B-36C7-4E49-9924-737A1A18135D}" name="Column11082"/>
    <tableColumn id="11099" xr3:uid="{A2656FBA-E62B-4BCD-B496-654728BA4A79}" name="Column11083"/>
    <tableColumn id="11100" xr3:uid="{2DCA66B4-0DF1-4899-A9EF-5D2C0BB82A9B}" name="Column11084"/>
    <tableColumn id="11101" xr3:uid="{20758459-27F4-427F-A87A-F663A3057652}" name="Column11085"/>
    <tableColumn id="11102" xr3:uid="{3C935661-CD66-4111-BE12-B41928020C85}" name="Column11086"/>
    <tableColumn id="11103" xr3:uid="{AD868200-F23F-4B92-936B-C064FCD03FA1}" name="Column11087"/>
    <tableColumn id="11104" xr3:uid="{6A92EFA6-FDD6-4F6A-8632-2044119333F4}" name="Column11088"/>
    <tableColumn id="11105" xr3:uid="{4D38BAEF-35E9-4DD2-BDBA-DB96F923C8CF}" name="Column11089"/>
    <tableColumn id="11106" xr3:uid="{CF2799FA-F983-416C-ABC2-8BA11E399361}" name="Column11090"/>
    <tableColumn id="11107" xr3:uid="{6C0AD6F7-78F0-4986-8C92-248575E70FAB}" name="Column11091"/>
    <tableColumn id="11108" xr3:uid="{D426080F-503C-4476-BC67-2BBADD67195E}" name="Column11092"/>
    <tableColumn id="11109" xr3:uid="{A395D93F-0C23-4096-91A0-0B5470C6EBF1}" name="Column11093"/>
    <tableColumn id="11110" xr3:uid="{BFB8957F-A3CB-46CD-858C-4B5F4922F31E}" name="Column11094"/>
    <tableColumn id="11111" xr3:uid="{0A20F5DF-0B13-46ED-BEB6-AE767D06646E}" name="Column11095"/>
    <tableColumn id="11112" xr3:uid="{715D9BB2-7E5A-4C90-84F0-6E2DBA2A0F3E}" name="Column11096"/>
    <tableColumn id="11113" xr3:uid="{6433C746-D820-4B25-926F-7F8BBB9BDD8B}" name="Column11097"/>
    <tableColumn id="11114" xr3:uid="{71D72C98-5771-4047-8BEA-EE7CB5BD39A3}" name="Column11098"/>
    <tableColumn id="11115" xr3:uid="{BAD0CBAE-4C9D-4B04-9EEB-A1C085E565F5}" name="Column11099"/>
    <tableColumn id="11116" xr3:uid="{75FEBDBF-B5C5-4C85-8826-06355D0C5649}" name="Column11100"/>
    <tableColumn id="11117" xr3:uid="{CE40F659-A381-4F4C-9F08-E6B218863257}" name="Column11101"/>
    <tableColumn id="11118" xr3:uid="{8B5C2624-4957-4EBB-83E6-37B68901CD09}" name="Column11102"/>
    <tableColumn id="11119" xr3:uid="{B9F76F44-A1CE-4C32-83F2-0C233E5A5CB8}" name="Column11103"/>
    <tableColumn id="11120" xr3:uid="{5BCA11AE-1B1A-426E-9E37-8DE83562465E}" name="Column11104"/>
    <tableColumn id="11121" xr3:uid="{EF8161A8-B2D4-48F5-96D2-5BD8E04D75F2}" name="Column11105"/>
    <tableColumn id="11122" xr3:uid="{00BD61C5-4752-4671-8A6A-ED5B2C14F050}" name="Column11106"/>
    <tableColumn id="11123" xr3:uid="{7D669A18-47FE-4D1A-B07E-21C278F78246}" name="Column11107"/>
    <tableColumn id="11124" xr3:uid="{7FD58D90-8CE9-40EE-A787-F968FD727DC7}" name="Column11108"/>
    <tableColumn id="11125" xr3:uid="{2881AC72-B6C9-45FF-954C-966FEE039B8E}" name="Column11109"/>
    <tableColumn id="11126" xr3:uid="{BB050BCA-CE37-4E8A-B1B4-5DF4840203C9}" name="Column11110"/>
    <tableColumn id="11127" xr3:uid="{66E0F4BD-02BE-4233-9F04-37B025A2249E}" name="Column11111"/>
    <tableColumn id="11128" xr3:uid="{6AC8CFD9-CFD6-4C0F-A8E5-1AE12583A728}" name="Column11112"/>
    <tableColumn id="11129" xr3:uid="{D54C61D9-56DB-45C8-9181-2D9621F69DAA}" name="Column11113"/>
    <tableColumn id="11130" xr3:uid="{89371290-A2BB-4ED6-B51C-FD866CB185BF}" name="Column11114"/>
    <tableColumn id="11131" xr3:uid="{EB043A0B-9CFD-4567-BAA3-ABE7AD6FBAFE}" name="Column11115"/>
    <tableColumn id="11132" xr3:uid="{C04D6103-7091-4E33-BF40-1F946F8B2493}" name="Column11116"/>
    <tableColumn id="11133" xr3:uid="{A9FCDD96-1BC1-4DFB-A886-98CCABB95681}" name="Column11117"/>
    <tableColumn id="11134" xr3:uid="{A469C1A7-225E-4ED1-A081-7207D6023669}" name="Column11118"/>
    <tableColumn id="11135" xr3:uid="{BBD5EC5E-316A-4308-A10E-8CDCBE73B5B0}" name="Column11119"/>
    <tableColumn id="11136" xr3:uid="{8E2CC20F-4EC9-46E3-8694-4285AA1C81B4}" name="Column11120"/>
    <tableColumn id="11137" xr3:uid="{32628D68-CD94-4B68-AAE3-AE81A29F8786}" name="Column11121"/>
    <tableColumn id="11138" xr3:uid="{8254FC2B-568F-4896-AEA8-8ADFEF9044D1}" name="Column11122"/>
    <tableColumn id="11139" xr3:uid="{F2FCA4DB-90F2-489A-8740-68275EB92888}" name="Column11123"/>
    <tableColumn id="11140" xr3:uid="{3BC0F596-873B-412C-A377-E98CC7BCC606}" name="Column11124"/>
    <tableColumn id="11141" xr3:uid="{252677D4-FC4A-4C98-BE82-7431DF090D3B}" name="Column11125"/>
    <tableColumn id="11142" xr3:uid="{425E91EF-E06E-4B81-A0EC-1526A3904F1E}" name="Column11126"/>
    <tableColumn id="11143" xr3:uid="{F2858B91-9B49-40D8-8FFE-949C9A5A1282}" name="Column11127"/>
    <tableColumn id="11144" xr3:uid="{55614426-4D90-4B7E-85C5-54562C2ED49C}" name="Column11128"/>
    <tableColumn id="11145" xr3:uid="{9FE86F31-5636-473A-A7A2-9147555B849F}" name="Column11129"/>
    <tableColumn id="11146" xr3:uid="{935B847D-EB0C-4414-B286-4BEFC25A60FB}" name="Column11130"/>
    <tableColumn id="11147" xr3:uid="{E275E4CC-6D01-4D54-9624-B7B52DEFB44E}" name="Column11131"/>
    <tableColumn id="11148" xr3:uid="{5A0D1927-B951-45FB-8A54-6A0244C5DC8A}" name="Column11132"/>
    <tableColumn id="11149" xr3:uid="{1CE2FBF6-0B79-4644-9867-2DDC570D3712}" name="Column11133"/>
    <tableColumn id="11150" xr3:uid="{C9D4ADE2-79BE-4EC8-B03A-AD65B3A4C2FB}" name="Column11134"/>
    <tableColumn id="11151" xr3:uid="{338D704C-AA6C-42C1-8B28-6A657AEB6CA7}" name="Column11135"/>
    <tableColumn id="11152" xr3:uid="{9B08F99C-A011-45D8-AD13-53B32228C53A}" name="Column11136"/>
    <tableColumn id="11153" xr3:uid="{BE89EDAD-69D3-4A90-8187-60DA7A776250}" name="Column11137"/>
    <tableColumn id="11154" xr3:uid="{BCAA8078-8290-4FF4-941A-0BB11B495B98}" name="Column11138"/>
    <tableColumn id="11155" xr3:uid="{98190548-F2BA-4D59-9EFF-DB876CFE0730}" name="Column11139"/>
    <tableColumn id="11156" xr3:uid="{53B27B0A-54A5-4AF1-BAA1-58541DCC1978}" name="Column11140"/>
    <tableColumn id="11157" xr3:uid="{7B12260A-5F34-4DB3-ABB9-91A7C2FA5D82}" name="Column11141"/>
    <tableColumn id="11158" xr3:uid="{FCF8FB10-3346-4F0B-936F-F99D8311955A}" name="Column11142"/>
    <tableColumn id="11159" xr3:uid="{9D43E3EB-DACB-49A3-A2CB-4904477D9935}" name="Column11143"/>
    <tableColumn id="11160" xr3:uid="{E0377060-9A04-40BF-A640-C183AFA8F67B}" name="Column11144"/>
    <tableColumn id="11161" xr3:uid="{06509089-8A90-4D56-826F-9357B3AD86D9}" name="Column11145"/>
    <tableColumn id="11162" xr3:uid="{896029F2-67A4-4A88-97BA-3318AB48351D}" name="Column11146"/>
    <tableColumn id="11163" xr3:uid="{F3BEA5AF-B565-4AC4-9E56-AB2549719607}" name="Column11147"/>
    <tableColumn id="11164" xr3:uid="{DAEF075C-922F-4EB8-861A-F8E88C54E629}" name="Column11148"/>
    <tableColumn id="11165" xr3:uid="{C95EA3BF-682C-4037-8716-CAB428BFE7E9}" name="Column11149"/>
    <tableColumn id="11166" xr3:uid="{396BB490-8F09-43B2-B080-AB28BA402C82}" name="Column11150"/>
    <tableColumn id="11167" xr3:uid="{36AC022E-7F5C-4578-8743-3D2EF72AB1E6}" name="Column11151"/>
    <tableColumn id="11168" xr3:uid="{4ABA3517-5904-4AA9-BEFF-01EE858B5F77}" name="Column11152"/>
    <tableColumn id="11169" xr3:uid="{14E82211-43DA-4D05-B28D-BCDF03E6BF40}" name="Column11153"/>
    <tableColumn id="11170" xr3:uid="{C3283669-D90D-4498-9915-BAB16BE28751}" name="Column11154"/>
    <tableColumn id="11171" xr3:uid="{6F5A1EFD-577D-4638-93C9-933A9338501A}" name="Column11155"/>
    <tableColumn id="11172" xr3:uid="{21A7B760-2197-4EBF-9CFD-7E80C9345130}" name="Column11156"/>
    <tableColumn id="11173" xr3:uid="{3C345C66-56A8-4D0F-B138-2806B68B2BA7}" name="Column11157"/>
    <tableColumn id="11174" xr3:uid="{75BC2D2B-BE05-4754-B7B8-A3B7C3C7E759}" name="Column11158"/>
    <tableColumn id="11175" xr3:uid="{BEF14354-98E7-4716-9D7F-97569AF32DCE}" name="Column11159"/>
    <tableColumn id="11176" xr3:uid="{A99761DA-1C88-4E59-AC34-B2D5534716DE}" name="Column11160"/>
    <tableColumn id="11177" xr3:uid="{5BE1641F-FC0A-4E4D-B1C9-C732BFE7A5EA}" name="Column11161"/>
    <tableColumn id="11178" xr3:uid="{BA5656F8-FA60-4DB3-84D1-3187621CAB12}" name="Column11162"/>
    <tableColumn id="11179" xr3:uid="{146AD157-7DC5-4990-86C1-A54D1FD3A560}" name="Column11163"/>
    <tableColumn id="11180" xr3:uid="{B72FEB16-3E55-4338-9B60-2A8895CF3105}" name="Column11164"/>
    <tableColumn id="11181" xr3:uid="{6B4DDBD6-376F-495A-886F-8840953507B9}" name="Column11165"/>
    <tableColumn id="11182" xr3:uid="{0762D7F4-780C-4C84-A9C2-190F590AC641}" name="Column11166"/>
    <tableColumn id="11183" xr3:uid="{B35B85BF-08E9-4DEC-B985-A589F13E8CDB}" name="Column11167"/>
    <tableColumn id="11184" xr3:uid="{A13AF701-9878-4650-A694-E72E7F0C9E34}" name="Column11168"/>
    <tableColumn id="11185" xr3:uid="{41F24622-89B4-4668-96B8-AFE87FC51F53}" name="Column11169"/>
    <tableColumn id="11186" xr3:uid="{DFB1B2F1-0210-416E-B7AE-6E956084FAE4}" name="Column11170"/>
    <tableColumn id="11187" xr3:uid="{6BEE4028-B040-4DCE-8DB8-1122BCC52817}" name="Column11171"/>
    <tableColumn id="11188" xr3:uid="{6345CB1A-53A1-4C0E-A11D-D50FA09CEA11}" name="Column11172"/>
    <tableColumn id="11189" xr3:uid="{9D5B935C-8248-413D-82FD-249F1D6FFC26}" name="Column11173"/>
    <tableColumn id="11190" xr3:uid="{94C06BD0-9506-4FFC-BE4C-A03B82898F6C}" name="Column11174"/>
    <tableColumn id="11191" xr3:uid="{9CB3D2EC-3208-4BA6-A67D-784F56825FCE}" name="Column11175"/>
    <tableColumn id="11192" xr3:uid="{7FFBFDAD-CFE4-47D6-8ED6-DCAAA155C621}" name="Column11176"/>
    <tableColumn id="11193" xr3:uid="{1BA5B8B0-764C-4DFD-82DC-8CFB5795F1D2}" name="Column11177"/>
    <tableColumn id="11194" xr3:uid="{2F6A9E31-CB2B-426F-8EAF-3724AEE8CF48}" name="Column11178"/>
    <tableColumn id="11195" xr3:uid="{C5E8B8F3-8264-428A-9E7B-A401A99A7D19}" name="Column11179"/>
    <tableColumn id="11196" xr3:uid="{23C81B75-D66F-4A09-AD72-39C1D710B565}" name="Column11180"/>
    <tableColumn id="11197" xr3:uid="{B9AF99FD-0A48-43E3-B020-7B980D4DFBD0}" name="Column11181"/>
    <tableColumn id="11198" xr3:uid="{06F8B62D-0A63-4ADD-A273-B9EF8B565BE8}" name="Column11182"/>
    <tableColumn id="11199" xr3:uid="{04C2B1B3-C492-43AA-AB53-0F393D26DABB}" name="Column11183"/>
    <tableColumn id="11200" xr3:uid="{7FA4F46D-5DB2-4BB4-8ABC-BD9CCE45D784}" name="Column11184"/>
    <tableColumn id="11201" xr3:uid="{742D5C6B-6475-47B6-807D-3BBC94EF1320}" name="Column11185"/>
    <tableColumn id="11202" xr3:uid="{33F742F5-7A63-4AB2-847E-F41D8904CDEB}" name="Column11186"/>
    <tableColumn id="11203" xr3:uid="{C1422FAB-24A6-4811-BAF7-EBD16B0C1F2A}" name="Column11187"/>
    <tableColumn id="11204" xr3:uid="{47022EFF-4DD0-4999-848A-A285AE591E61}" name="Column11188"/>
    <tableColumn id="11205" xr3:uid="{280B6128-CFB0-40F1-A82B-CCA3969277FE}" name="Column11189"/>
    <tableColumn id="11206" xr3:uid="{EDF8B590-D4C6-43D0-9088-0E4A41391A1B}" name="Column11190"/>
    <tableColumn id="11207" xr3:uid="{16013A4D-B2CE-4B1C-9B4C-1772A0FD7774}" name="Column11191"/>
    <tableColumn id="11208" xr3:uid="{A3617EA1-DAC0-4B09-A9C4-F469F7E6D2B4}" name="Column11192"/>
    <tableColumn id="11209" xr3:uid="{7A3CF3E7-A67F-4CE7-B677-E2739344D538}" name="Column11193"/>
    <tableColumn id="11210" xr3:uid="{3FDCB94C-8E4F-4D89-814C-F6C0E7904FF8}" name="Column11194"/>
    <tableColumn id="11211" xr3:uid="{41369EF0-749B-44CC-9DCD-0846DC9A277E}" name="Column11195"/>
    <tableColumn id="11212" xr3:uid="{3B2F91E1-C933-4BAA-A1B7-82BE42B268A6}" name="Column11196"/>
    <tableColumn id="11213" xr3:uid="{74B380FE-0620-46B6-AD6D-87BB7092BC3C}" name="Column11197"/>
    <tableColumn id="11214" xr3:uid="{8A3BFC86-1422-493F-980B-99B05A34242C}" name="Column11198"/>
    <tableColumn id="11215" xr3:uid="{64CA819D-FA90-4565-97D3-DF41A9158332}" name="Column11199"/>
    <tableColumn id="11216" xr3:uid="{AEDDAFD3-A4EE-400C-B797-202AE3DCE173}" name="Column11200"/>
    <tableColumn id="11217" xr3:uid="{18B3C9C4-E383-460A-AFE1-F2091EB30109}" name="Column11201"/>
    <tableColumn id="11218" xr3:uid="{024EA975-588F-40F3-B189-B32DEB8F33AD}" name="Column11202"/>
    <tableColumn id="11219" xr3:uid="{FDF17BE9-F710-4AF3-A5F5-5895DAF30601}" name="Column11203"/>
    <tableColumn id="11220" xr3:uid="{B8683E6A-4D49-44BF-A918-586115B99E0D}" name="Column11204"/>
    <tableColumn id="11221" xr3:uid="{C5F6BB56-B738-45F6-B996-6EE912AD0666}" name="Column11205"/>
    <tableColumn id="11222" xr3:uid="{DDCE73C4-5F5A-4263-B470-0529D2B02190}" name="Column11206"/>
    <tableColumn id="11223" xr3:uid="{AB9260F7-E064-48F1-9F97-7519AC3A6B29}" name="Column11207"/>
    <tableColumn id="11224" xr3:uid="{A0133AC9-6C44-45C9-9427-9EEB31F2B2C9}" name="Column11208"/>
    <tableColumn id="11225" xr3:uid="{A5971A4C-36E4-4E28-BBEF-D6A2F30C94AB}" name="Column11209"/>
    <tableColumn id="11226" xr3:uid="{B9B35FCC-0514-4609-AF5B-83F8883CAE6C}" name="Column11210"/>
    <tableColumn id="11227" xr3:uid="{1EC38B87-8383-42CE-BE35-5DBB53A79C64}" name="Column11211"/>
    <tableColumn id="11228" xr3:uid="{3B6AA30B-DA9A-404B-8C9E-DAB0D42B4661}" name="Column11212"/>
    <tableColumn id="11229" xr3:uid="{13698972-45F4-4545-9C06-7C8A52FD1654}" name="Column11213"/>
    <tableColumn id="11230" xr3:uid="{0A2FBA20-F6DB-49A3-A637-F85EC6170C80}" name="Column11214"/>
    <tableColumn id="11231" xr3:uid="{44DC36F4-5B52-4CEA-A79C-54CF63EC51CF}" name="Column11215"/>
    <tableColumn id="11232" xr3:uid="{E50AE1F6-799C-4473-A9AB-89BBB9C0A955}" name="Column11216"/>
    <tableColumn id="11233" xr3:uid="{AC92DD02-90A9-4C58-A7DD-DC0CA0C42CA1}" name="Column11217"/>
    <tableColumn id="11234" xr3:uid="{A55562B3-9930-4F44-848C-EB03E0ADFC8D}" name="Column11218"/>
    <tableColumn id="11235" xr3:uid="{A4B58778-12E2-4F73-80E0-11DDD44652D4}" name="Column11219"/>
    <tableColumn id="11236" xr3:uid="{EA3E3B2F-FED2-4160-B4F9-A51618C92A88}" name="Column11220"/>
    <tableColumn id="11237" xr3:uid="{279354A1-44BB-47CB-BA6C-7F32ED277273}" name="Column11221"/>
    <tableColumn id="11238" xr3:uid="{24B4A4D2-9C48-4A5C-9D4E-D5F7796B486A}" name="Column11222"/>
    <tableColumn id="11239" xr3:uid="{0E5AD3FB-153F-4566-85F6-602B266A8B27}" name="Column11223"/>
    <tableColumn id="11240" xr3:uid="{9BBC578E-8A29-44CD-88B6-248E11C478BF}" name="Column11224"/>
    <tableColumn id="11241" xr3:uid="{66BF21C9-BA0C-405C-ACC8-5A5A8F7DCCB5}" name="Column11225"/>
    <tableColumn id="11242" xr3:uid="{BDAFFA0C-B978-43BC-A9C8-21C9BC1AF093}" name="Column11226"/>
    <tableColumn id="11243" xr3:uid="{FB425BFA-A14B-4676-B649-2C34373EF68B}" name="Column11227"/>
    <tableColumn id="11244" xr3:uid="{54487169-6B83-41DA-BD87-157B81F22953}" name="Column11228"/>
    <tableColumn id="11245" xr3:uid="{AA10263C-35EA-4A37-8006-5C8BD566183A}" name="Column11229"/>
    <tableColumn id="11246" xr3:uid="{24F5F2A9-E8A6-4905-B745-974592975E9F}" name="Column11230"/>
    <tableColumn id="11247" xr3:uid="{E5EDAD85-D823-4732-AABF-B7E017291849}" name="Column11231"/>
    <tableColumn id="11248" xr3:uid="{3DF6A28B-5B52-42B1-B9D6-CF045F4E4E6E}" name="Column11232"/>
    <tableColumn id="11249" xr3:uid="{CB428452-8310-455B-937E-A382B47756A4}" name="Column11233"/>
    <tableColumn id="11250" xr3:uid="{628634F7-ACD4-488D-A8B2-909C92E980C8}" name="Column11234"/>
    <tableColumn id="11251" xr3:uid="{5C08EA30-D4BF-4167-AD98-EBD4EEFCC7A5}" name="Column11235"/>
    <tableColumn id="11252" xr3:uid="{75EADC30-09E7-4E18-A19E-734697ACA32F}" name="Column11236"/>
    <tableColumn id="11253" xr3:uid="{7BF00CE9-A9CF-4699-9482-285871A15EFE}" name="Column11237"/>
    <tableColumn id="11254" xr3:uid="{9E94ED9A-6B8B-4218-A944-7079A6803B43}" name="Column11238"/>
    <tableColumn id="11255" xr3:uid="{02049EFA-32C3-4D41-8449-FC5997A2B90D}" name="Column11239"/>
    <tableColumn id="11256" xr3:uid="{3493F226-5FF1-4F17-B8E7-16A8CA9F231B}" name="Column11240"/>
    <tableColumn id="11257" xr3:uid="{536FD739-DEE1-450F-8CC4-650FB048086A}" name="Column11241"/>
    <tableColumn id="11258" xr3:uid="{8AD61F83-FBEB-4BC6-B969-64053B090BF0}" name="Column11242"/>
    <tableColumn id="11259" xr3:uid="{8F91B528-6221-4D9E-A982-E405F51C15F1}" name="Column11243"/>
    <tableColumn id="11260" xr3:uid="{7AFFCF90-B348-4972-AFB2-0D2CFBCAA566}" name="Column11244"/>
    <tableColumn id="11261" xr3:uid="{C6072567-6A14-45A3-9E6A-5C0E35BC47E2}" name="Column11245"/>
    <tableColumn id="11262" xr3:uid="{C31B90B5-99DD-4056-BD0E-4F8216EDD620}" name="Column11246"/>
    <tableColumn id="11263" xr3:uid="{47DB9C2A-5F17-4471-ACE1-FFED010DB43D}" name="Column11247"/>
    <tableColumn id="11264" xr3:uid="{8CA62779-B415-40CF-AE66-5CA2089881C4}" name="Column11248"/>
    <tableColumn id="11265" xr3:uid="{5C02B361-2CC6-46E8-83F7-5F5B150606D3}" name="Column11249"/>
    <tableColumn id="11266" xr3:uid="{13E765AE-E866-4307-9EAB-F37CE130B094}" name="Column11250"/>
    <tableColumn id="11267" xr3:uid="{71673D8C-625B-45FB-8DB1-DC7BEA31AD8C}" name="Column11251"/>
    <tableColumn id="11268" xr3:uid="{BDAB61A9-C219-4B99-84F1-C54BD77F7AA2}" name="Column11252"/>
    <tableColumn id="11269" xr3:uid="{02BCEDE3-3DB2-4F5A-A210-12420E08FACA}" name="Column11253"/>
    <tableColumn id="11270" xr3:uid="{2B2D2B68-DF92-44D1-A59B-ECB1776D74A4}" name="Column11254"/>
    <tableColumn id="11271" xr3:uid="{6DEBD84A-DEBB-42FC-A2BB-5C553F3B657E}" name="Column11255"/>
    <tableColumn id="11272" xr3:uid="{9144A2D6-1F1E-412E-834F-4F169E3926B9}" name="Column11256"/>
    <tableColumn id="11273" xr3:uid="{ADF5206E-80DF-4916-A39C-3D21842C8037}" name="Column11257"/>
    <tableColumn id="11274" xr3:uid="{8693C1CD-2A7D-4EAE-BD34-CCC593860C56}" name="Column11258"/>
    <tableColumn id="11275" xr3:uid="{535099E3-48FB-41C4-A077-AC6846D6648D}" name="Column11259"/>
    <tableColumn id="11276" xr3:uid="{98C74A8A-3F8B-478D-98C5-D8151F6D8020}" name="Column11260"/>
    <tableColumn id="11277" xr3:uid="{E2409D25-27BE-41D4-8BAB-589C5E51050B}" name="Column11261"/>
    <tableColumn id="11278" xr3:uid="{445F36E5-06F7-4412-BFB2-7FC714B05BAE}" name="Column11262"/>
    <tableColumn id="11279" xr3:uid="{5C24B6B1-C9A5-4A33-A3D8-1E1E806FDF6D}" name="Column11263"/>
    <tableColumn id="11280" xr3:uid="{151CA57F-AB7C-44CE-97BD-82BD3C57C7A8}" name="Column11264"/>
    <tableColumn id="11281" xr3:uid="{045CD0B5-3D8D-42B9-A6C2-A73114B3D4E2}" name="Column11265"/>
    <tableColumn id="11282" xr3:uid="{B2DECD80-C9AD-4576-AEA2-E1140855C747}" name="Column11266"/>
    <tableColumn id="11283" xr3:uid="{58018548-D328-4104-A962-E61BAFA9D969}" name="Column11267"/>
    <tableColumn id="11284" xr3:uid="{12D30C02-3227-4820-ABA2-597C2BDB6226}" name="Column11268"/>
    <tableColumn id="11285" xr3:uid="{1C683D90-DFB4-48EE-AAD1-6AE702A54C2E}" name="Column11269"/>
    <tableColumn id="11286" xr3:uid="{C92E9152-7A07-4844-865F-AAFFB746E8CE}" name="Column11270"/>
    <tableColumn id="11287" xr3:uid="{800CDC9B-E69C-4F8B-81F4-0DF44B98708B}" name="Column11271"/>
    <tableColumn id="11288" xr3:uid="{549AC9A8-1C6F-4B58-8DAC-88DFC1DC807A}" name="Column11272"/>
    <tableColumn id="11289" xr3:uid="{C1D3DD21-C0EB-4F45-8043-A2A532DD36BD}" name="Column11273"/>
    <tableColumn id="11290" xr3:uid="{9D8A2CA3-ED47-4231-AE11-5DC0498E36F4}" name="Column11274"/>
    <tableColumn id="11291" xr3:uid="{67BAC2AC-A36E-436E-8EBB-D730C999FE4C}" name="Column11275"/>
    <tableColumn id="11292" xr3:uid="{9180E96B-5D2E-482B-BC4C-904705A5669B}" name="Column11276"/>
    <tableColumn id="11293" xr3:uid="{545315C1-BFBF-4186-B907-4B3FCF373258}" name="Column11277"/>
    <tableColumn id="11294" xr3:uid="{A55CA228-D0CA-4A83-9085-5EAAC1CFDD37}" name="Column11278"/>
    <tableColumn id="11295" xr3:uid="{58CF336E-E057-4A94-B6EF-5C10606FC048}" name="Column11279"/>
    <tableColumn id="11296" xr3:uid="{26F949F7-8A42-46CB-81F8-6B322E02E7DA}" name="Column11280"/>
    <tableColumn id="11297" xr3:uid="{F63B1EF3-3A6C-4DE3-8905-EB922891A693}" name="Column11281"/>
    <tableColumn id="11298" xr3:uid="{665CD571-C311-42EC-82E4-DBEC4F5A65B4}" name="Column11282"/>
    <tableColumn id="11299" xr3:uid="{F05DDAF0-DB2E-4359-81A9-8A36761B51B5}" name="Column11283"/>
    <tableColumn id="11300" xr3:uid="{211BB524-EFA2-422C-8F1B-63EFFC27B0DC}" name="Column11284"/>
    <tableColumn id="11301" xr3:uid="{B927A37E-16B0-4AAF-A85A-EB024E950ADA}" name="Column11285"/>
    <tableColumn id="11302" xr3:uid="{F3490593-AF4B-41B7-87EC-216B4A00EA0C}" name="Column11286"/>
    <tableColumn id="11303" xr3:uid="{F6415DCE-C32F-4F70-A7B3-3FF99900D9AE}" name="Column11287"/>
    <tableColumn id="11304" xr3:uid="{9C25F294-BFE4-4F49-AFA1-FD63A8830062}" name="Column11288"/>
    <tableColumn id="11305" xr3:uid="{5589442A-8CE4-4490-909B-9B94802F6C44}" name="Column11289"/>
    <tableColumn id="11306" xr3:uid="{AA129229-D25C-4436-ABC0-BBFC45EA6AB2}" name="Column11290"/>
    <tableColumn id="11307" xr3:uid="{8ECE5CDE-2E8D-4012-9FA2-752AAAF8E526}" name="Column11291"/>
    <tableColumn id="11308" xr3:uid="{66E2184A-8D6E-4F94-88BD-461C21F60372}" name="Column11292"/>
    <tableColumn id="11309" xr3:uid="{9C0F365B-EE4B-4297-B56C-9F2E6C5F38BF}" name="Column11293"/>
    <tableColumn id="11310" xr3:uid="{64808B8D-5078-4559-B6FA-C88EC3C8BEF7}" name="Column11294"/>
    <tableColumn id="11311" xr3:uid="{07F48D03-718F-4E20-89A4-ADA00CD8D754}" name="Column11295"/>
    <tableColumn id="11312" xr3:uid="{232AD5A3-E630-4404-A222-0C75A33DCC27}" name="Column11296"/>
    <tableColumn id="11313" xr3:uid="{C706B788-7657-4B6D-9256-DBB14A581535}" name="Column11297"/>
    <tableColumn id="11314" xr3:uid="{F3458D5F-8D71-4E95-A6AE-86EEB2252CF4}" name="Column11298"/>
    <tableColumn id="11315" xr3:uid="{6992ECB1-4FC9-41C5-8DE7-A52B16B2B6E6}" name="Column11299"/>
    <tableColumn id="11316" xr3:uid="{96265690-4EE8-4E3A-A63B-44CB1AB37216}" name="Column11300"/>
    <tableColumn id="11317" xr3:uid="{E37F9B6E-A039-4E05-A4F8-93F26DAD9539}" name="Column11301"/>
    <tableColumn id="11318" xr3:uid="{CC194A7D-451B-4AB6-83A2-D5BEA212587F}" name="Column11302"/>
    <tableColumn id="11319" xr3:uid="{1313F9B8-71D8-42C9-8C5E-0B5C63BD348A}" name="Column11303"/>
    <tableColumn id="11320" xr3:uid="{D4A781D1-3067-4933-B7A8-ED2606A43D80}" name="Column11304"/>
    <tableColumn id="11321" xr3:uid="{A3461AE6-32BF-4895-802D-098A3B2DC117}" name="Column11305"/>
    <tableColumn id="11322" xr3:uid="{C36AE434-7D78-4D34-9D6C-8C18B5B976B7}" name="Column11306"/>
    <tableColumn id="11323" xr3:uid="{34A72276-CE2F-4F38-867C-E0BED84519AF}" name="Column11307"/>
    <tableColumn id="11324" xr3:uid="{6618D2CA-A8EE-4E5D-B0F4-8F837E444736}" name="Column11308"/>
    <tableColumn id="11325" xr3:uid="{BCC9158B-83D4-46F8-B853-FBB520110F89}" name="Column11309"/>
    <tableColumn id="11326" xr3:uid="{550FB39E-9FFC-424D-8030-B66C9877C7D0}" name="Column11310"/>
    <tableColumn id="11327" xr3:uid="{0008A3D4-5FF3-4644-A17A-DD6DEF62B8BF}" name="Column11311"/>
    <tableColumn id="11328" xr3:uid="{EB11A54B-EADF-44E7-AADD-30786A566FC3}" name="Column11312"/>
    <tableColumn id="11329" xr3:uid="{0EB25C85-739D-4F59-9331-DC988BE8DD22}" name="Column11313"/>
    <tableColumn id="11330" xr3:uid="{414E6849-BD5A-42BC-B53D-1BBFED816DD9}" name="Column11314"/>
    <tableColumn id="11331" xr3:uid="{BBA94452-F4AA-467E-A16E-10EBD26FE59B}" name="Column11315"/>
    <tableColumn id="11332" xr3:uid="{6E9AAE0A-98E0-44BC-A4BA-B1332401A3A8}" name="Column11316"/>
    <tableColumn id="11333" xr3:uid="{1084E557-370E-4961-9847-6917B6A797E9}" name="Column11317"/>
    <tableColumn id="11334" xr3:uid="{8FE7EFD7-E0BC-4F0B-BE7D-AD9D5823CBE7}" name="Column11318"/>
    <tableColumn id="11335" xr3:uid="{D1A31CD0-2A67-469B-89D1-1AABF71A4B80}" name="Column11319"/>
    <tableColumn id="11336" xr3:uid="{6449FB79-4E52-4C9A-ACB4-46AF59DE027B}" name="Column11320"/>
    <tableColumn id="11337" xr3:uid="{A24CBA97-75B4-45A7-B183-BDCB0BE738DF}" name="Column11321"/>
    <tableColumn id="11338" xr3:uid="{7C1C073F-0CED-459F-AA80-D907614178FF}" name="Column11322"/>
    <tableColumn id="11339" xr3:uid="{3A6B9658-8B5C-4E18-9DCF-DC1FD806FC6C}" name="Column11323"/>
    <tableColumn id="11340" xr3:uid="{423C358C-8935-4FD4-B5D2-2922A17E288E}" name="Column11324"/>
    <tableColumn id="11341" xr3:uid="{1CAB4EBE-99CD-4F46-B02F-2794ADA7BE75}" name="Column11325"/>
    <tableColumn id="11342" xr3:uid="{F23EC07B-13B2-4CAE-99AB-627F7E7A0797}" name="Column11326"/>
    <tableColumn id="11343" xr3:uid="{AAA3048E-6456-4293-86D6-D20BA226414B}" name="Column11327"/>
    <tableColumn id="11344" xr3:uid="{BEE27918-3952-4FBF-B30C-684144973DF8}" name="Column11328"/>
    <tableColumn id="11345" xr3:uid="{481CCD06-0FCC-4415-91E8-B0E50065722B}" name="Column11329"/>
    <tableColumn id="11346" xr3:uid="{87DF3983-6671-4F12-9842-09F026964BF2}" name="Column11330"/>
    <tableColumn id="11347" xr3:uid="{951B3EB3-D30D-4194-A432-4A896BF4993C}" name="Column11331"/>
    <tableColumn id="11348" xr3:uid="{362C47F0-8AD2-4FC6-82D8-8BB64F69EABF}" name="Column11332"/>
    <tableColumn id="11349" xr3:uid="{AF83D8A0-6D84-4D47-A716-BCDCE25BB8BF}" name="Column11333"/>
    <tableColumn id="11350" xr3:uid="{7389CD40-7172-4CDD-A16E-E9C880FC3F3D}" name="Column11334"/>
    <tableColumn id="11351" xr3:uid="{2BA9ABC8-D50A-42C0-B6CC-AEE60BD02A25}" name="Column11335"/>
    <tableColumn id="11352" xr3:uid="{E46773C6-FF3C-4A0F-A838-55D0316FF67D}" name="Column11336"/>
    <tableColumn id="11353" xr3:uid="{45E6E512-1B4F-41E6-A8B6-267DF266BF17}" name="Column11337"/>
    <tableColumn id="11354" xr3:uid="{E51AAAA6-CC12-4EF4-9C9E-95E9373739B8}" name="Column11338"/>
    <tableColumn id="11355" xr3:uid="{EB487977-3F48-48BD-8501-B5A09BB1CEDC}" name="Column11339"/>
    <tableColumn id="11356" xr3:uid="{443891BC-7B59-4624-9929-3A6C0FA09C36}" name="Column11340"/>
    <tableColumn id="11357" xr3:uid="{CE0E6D85-ED39-4BC0-AEDA-5124E40B13E6}" name="Column11341"/>
    <tableColumn id="11358" xr3:uid="{16FA4CF8-ADD6-4740-9B2E-2448BE90280F}" name="Column11342"/>
    <tableColumn id="11359" xr3:uid="{D8B7D2A7-10B3-48FC-A17C-A9D8102851A4}" name="Column11343"/>
    <tableColumn id="11360" xr3:uid="{53221AAD-E8B4-418D-A1B8-8033D6A1D59E}" name="Column11344"/>
    <tableColumn id="11361" xr3:uid="{22AA8337-220C-41DF-B605-431F6C6CCEB2}" name="Column11345"/>
    <tableColumn id="11362" xr3:uid="{308D88BC-AA25-41B3-A86B-953F98966D96}" name="Column11346"/>
    <tableColumn id="11363" xr3:uid="{B2EAAA02-CD21-47E7-B2F1-254A70370825}" name="Column11347"/>
    <tableColumn id="11364" xr3:uid="{E74D413F-AB5D-4552-AC02-01CD76A06CF8}" name="Column11348"/>
    <tableColumn id="11365" xr3:uid="{F63F4895-DDF2-43F6-BF59-3668F19C4051}" name="Column11349"/>
    <tableColumn id="11366" xr3:uid="{2F0EAB24-5E5E-4B61-BA76-D733496B75BA}" name="Column11350"/>
    <tableColumn id="11367" xr3:uid="{D66E7A2E-9683-43D1-8D08-285632B238E5}" name="Column11351"/>
    <tableColumn id="11368" xr3:uid="{61E4DE42-5B17-4373-945F-ADE3F2C784D6}" name="Column11352"/>
    <tableColumn id="11369" xr3:uid="{1394740B-294D-4AC8-9BC8-D96B402B7499}" name="Column11353"/>
    <tableColumn id="11370" xr3:uid="{AF517BB5-0EDE-4C53-8C17-2517810463BA}" name="Column11354"/>
    <tableColumn id="11371" xr3:uid="{8AFA0A43-147B-49F1-9F0B-421822941776}" name="Column11355"/>
    <tableColumn id="11372" xr3:uid="{7A780E8A-1019-41D8-B0F3-481B8113DAA3}" name="Column11356"/>
    <tableColumn id="11373" xr3:uid="{DF6F9057-C35A-4E8C-A202-68BC3B5469A3}" name="Column11357"/>
    <tableColumn id="11374" xr3:uid="{04FF3B92-4EE3-4A23-9185-A00511F08660}" name="Column11358"/>
    <tableColumn id="11375" xr3:uid="{EC0B64D9-5511-4C7B-AB04-87BA501DCB0E}" name="Column11359"/>
    <tableColumn id="11376" xr3:uid="{9866744E-1979-457B-81ED-4E911F7086B3}" name="Column11360"/>
    <tableColumn id="11377" xr3:uid="{6856B147-EC8A-4214-84AE-8DA7F1631E7D}" name="Column11361"/>
    <tableColumn id="11378" xr3:uid="{5CF38256-B180-47AF-BB73-C6CB12F94554}" name="Column11362"/>
    <tableColumn id="11379" xr3:uid="{5CE28C07-D37E-46D6-9238-34F7685AAEBF}" name="Column11363"/>
    <tableColumn id="11380" xr3:uid="{A15FC718-AE10-4AC0-B190-88F39CAE3A48}" name="Column11364"/>
    <tableColumn id="11381" xr3:uid="{0DD38E59-A6A8-489C-A358-FAAEBEF1F4E7}" name="Column11365"/>
    <tableColumn id="11382" xr3:uid="{516D59DA-1711-49EF-9D4D-C99C4B424B73}" name="Column11366"/>
    <tableColumn id="11383" xr3:uid="{5511A7E7-9A43-4FF3-88B2-58A1C7B1B887}" name="Column11367"/>
    <tableColumn id="11384" xr3:uid="{FA18D190-1854-401E-9690-C97FD4817503}" name="Column11368"/>
    <tableColumn id="11385" xr3:uid="{6B8144EE-EE3F-47FD-8AED-B7EAB37C655D}" name="Column11369"/>
    <tableColumn id="11386" xr3:uid="{C7C66BEA-CCAA-4F92-9282-25E36F54C405}" name="Column11370"/>
    <tableColumn id="11387" xr3:uid="{13EEBEE4-549A-4AEC-B83E-FC8F1897132B}" name="Column11371"/>
    <tableColumn id="11388" xr3:uid="{EA199E6D-C5B3-4C78-B30C-0136F971F9D2}" name="Column11372"/>
    <tableColumn id="11389" xr3:uid="{8ADA4037-02DE-491D-BE85-2D6769C6564A}" name="Column11373"/>
    <tableColumn id="11390" xr3:uid="{E08EA502-A717-4068-8B77-343563C6A6E7}" name="Column11374"/>
    <tableColumn id="11391" xr3:uid="{6EDCFB26-ACFF-4D90-9D2A-B1BE0900D467}" name="Column11375"/>
    <tableColumn id="11392" xr3:uid="{6E29D316-2B95-45D2-9F67-F95354C73010}" name="Column11376"/>
    <tableColumn id="11393" xr3:uid="{31A2FB47-2AA3-4222-9DC5-7DFEA96ECD15}" name="Column11377"/>
    <tableColumn id="11394" xr3:uid="{D80E106D-868C-4FC6-A22B-02C8DCC138CE}" name="Column11378"/>
    <tableColumn id="11395" xr3:uid="{D40AFF91-41E2-4AC4-9434-F52BAD818677}" name="Column11379"/>
    <tableColumn id="11396" xr3:uid="{5C134F5F-7B63-43E6-BC31-E77EB31E6C7E}" name="Column11380"/>
    <tableColumn id="11397" xr3:uid="{9FC81A4E-F6A2-47C7-91CA-46B07A165DFA}" name="Column11381"/>
    <tableColumn id="11398" xr3:uid="{9DFDDBF1-FDA9-406E-AE2E-F15FF4640180}" name="Column11382"/>
    <tableColumn id="11399" xr3:uid="{C4C7140D-CD62-40FF-A6DA-771B55E5A401}" name="Column11383"/>
    <tableColumn id="11400" xr3:uid="{E2947D61-94F8-4A53-A2CE-1AA4C27BF2C1}" name="Column11384"/>
    <tableColumn id="11401" xr3:uid="{72946553-957B-4F04-B07B-179626374375}" name="Column11385"/>
    <tableColumn id="11402" xr3:uid="{54CE99A9-0C4B-47FA-AE2C-957BD39C8CF4}" name="Column11386"/>
    <tableColumn id="11403" xr3:uid="{509C0252-D995-40A3-8354-1AA7D01DC7C5}" name="Column11387"/>
    <tableColumn id="11404" xr3:uid="{A72EBD7A-A2AD-466B-96FB-419E8AE17F09}" name="Column11388"/>
    <tableColumn id="11405" xr3:uid="{CEBBB7A5-ED29-4739-B0A6-DF0A1488173A}" name="Column11389"/>
    <tableColumn id="11406" xr3:uid="{75D3545D-9706-447C-92C9-27F7EC8AACE6}" name="Column11390"/>
    <tableColumn id="11407" xr3:uid="{4D29E210-3E4C-4641-8D2B-CDCEF4048F92}" name="Column11391"/>
    <tableColumn id="11408" xr3:uid="{E2667ADC-D5A1-4ED4-BD90-33F8871B2819}" name="Column11392"/>
    <tableColumn id="11409" xr3:uid="{F8E37F3A-700F-498B-AA03-3BAFEE73281A}" name="Column11393"/>
    <tableColumn id="11410" xr3:uid="{0807D788-BEC3-44EB-85C6-50A87B335EF9}" name="Column11394"/>
    <tableColumn id="11411" xr3:uid="{CBE714B2-EC56-4FD2-9189-3F7046637B67}" name="Column11395"/>
    <tableColumn id="11412" xr3:uid="{3CAD4183-30FF-4F30-9A45-D1FB56A87304}" name="Column11396"/>
    <tableColumn id="11413" xr3:uid="{1BC9FA30-B2A4-40A9-96CD-C8103AF23966}" name="Column11397"/>
    <tableColumn id="11414" xr3:uid="{44B18585-19FD-4420-BB21-135BC2B2734C}" name="Column11398"/>
    <tableColumn id="11415" xr3:uid="{9679BFA6-6836-4B2A-ABE3-C85F58279817}" name="Column11399"/>
    <tableColumn id="11416" xr3:uid="{0F3FEDA6-0454-425E-8D76-7578D9FEBB41}" name="Column11400"/>
    <tableColumn id="11417" xr3:uid="{39B7145F-BF72-4A5C-AB59-E81E532FDD8F}" name="Column11401"/>
    <tableColumn id="11418" xr3:uid="{3FA4AC17-9B3F-4C26-AB92-0467413869A6}" name="Column11402"/>
    <tableColumn id="11419" xr3:uid="{607A539A-C726-4083-93A2-741F32C3D9C1}" name="Column11403"/>
    <tableColumn id="11420" xr3:uid="{3799FC0B-0DC3-4CA0-9508-810D5D1041F6}" name="Column11404"/>
    <tableColumn id="11421" xr3:uid="{F50F1466-C8E5-4DB0-8201-EC3CE85B97A2}" name="Column11405"/>
    <tableColumn id="11422" xr3:uid="{A4D4FCDF-779B-473E-8092-BDC1A31D6CD8}" name="Column11406"/>
    <tableColumn id="11423" xr3:uid="{585BDAF5-D1F3-4222-8C9A-87F71FD489EB}" name="Column11407"/>
    <tableColumn id="11424" xr3:uid="{3660E585-1F4A-4B93-8F40-AEAF76FA0175}" name="Column11408"/>
    <tableColumn id="11425" xr3:uid="{39636B0D-E9F3-4FAA-AA38-62081C97D0C7}" name="Column11409"/>
    <tableColumn id="11426" xr3:uid="{7A594F36-F29B-4EBD-8A80-9281F9271932}" name="Column11410"/>
    <tableColumn id="11427" xr3:uid="{5FB1ABC3-4517-4667-948A-7399EC25D7B1}" name="Column11411"/>
    <tableColumn id="11428" xr3:uid="{5B5D90B9-7A14-4C9C-B197-1B3FA6D5569E}" name="Column11412"/>
    <tableColumn id="11429" xr3:uid="{C8C643B7-9613-4889-9216-AF999DAF7882}" name="Column11413"/>
    <tableColumn id="11430" xr3:uid="{633E3EAF-E1CC-47D5-8CFB-B1105ADE37BE}" name="Column11414"/>
    <tableColumn id="11431" xr3:uid="{EE307B3C-491B-46AC-8701-F12A5C931C6D}" name="Column11415"/>
    <tableColumn id="11432" xr3:uid="{957D4230-25EA-48A9-BA3A-48720820ED06}" name="Column11416"/>
    <tableColumn id="11433" xr3:uid="{00E3EF22-0346-4486-8097-44D5CF0022D9}" name="Column11417"/>
    <tableColumn id="11434" xr3:uid="{F1B53625-2D25-411C-99BB-D67522DF7E74}" name="Column11418"/>
    <tableColumn id="11435" xr3:uid="{54C7552C-0B4F-428A-8FAB-A7140EE1E8F4}" name="Column11419"/>
    <tableColumn id="11436" xr3:uid="{B94D4DDD-1622-484A-8FCC-C4D28E13CB9E}" name="Column11420"/>
    <tableColumn id="11437" xr3:uid="{5AC583FE-3D7C-4BD1-906D-3E549297FA2C}" name="Column11421"/>
    <tableColumn id="11438" xr3:uid="{0B2F7E50-CEA3-4D74-9151-4F3E98AB2287}" name="Column11422"/>
    <tableColumn id="11439" xr3:uid="{69F15F26-45C3-4DFD-88E6-FC431B9C2126}" name="Column11423"/>
    <tableColumn id="11440" xr3:uid="{A1DB0686-D98D-4643-B5B8-9FFF0642B955}" name="Column11424"/>
    <tableColumn id="11441" xr3:uid="{85AE0215-8D6F-4216-8B59-F84BF5537094}" name="Column11425"/>
    <tableColumn id="11442" xr3:uid="{71E8612B-FAFF-4869-9EC5-E29A0F4CDFB4}" name="Column11426"/>
    <tableColumn id="11443" xr3:uid="{3BAEACD1-83D4-4BB7-AD6B-E6F3BD944DDF}" name="Column11427"/>
    <tableColumn id="11444" xr3:uid="{EB79F012-433A-41FB-89E1-FD05A81ABC56}" name="Column11428"/>
    <tableColumn id="11445" xr3:uid="{A12E7988-4F13-408D-9630-747D15033BD2}" name="Column11429"/>
    <tableColumn id="11446" xr3:uid="{1D761075-8738-4851-967E-7E6D74576238}" name="Column11430"/>
    <tableColumn id="11447" xr3:uid="{1CD23167-E12B-457A-95EF-CC1F53725342}" name="Column11431"/>
    <tableColumn id="11448" xr3:uid="{FC9E1282-C82C-4783-8DBC-75A790229F0E}" name="Column11432"/>
    <tableColumn id="11449" xr3:uid="{08F9CC46-51F3-4B12-AD63-B2B729860A47}" name="Column11433"/>
    <tableColumn id="11450" xr3:uid="{01FF41CA-CECA-4609-9866-FDD58EC66BFF}" name="Column11434"/>
    <tableColumn id="11451" xr3:uid="{1AA35B8F-B3D3-4A33-B2F9-2828FFFA10C2}" name="Column11435"/>
    <tableColumn id="11452" xr3:uid="{E4F40E98-7152-4A35-8A09-9BCAE0546D23}" name="Column11436"/>
    <tableColumn id="11453" xr3:uid="{796C13DE-8C0D-423B-9A9D-D4D9271F4EFF}" name="Column11437"/>
    <tableColumn id="11454" xr3:uid="{12BBC405-C4E6-410C-AAA5-FAA80D5CE862}" name="Column11438"/>
    <tableColumn id="11455" xr3:uid="{40689836-E5FF-40D0-A123-B7393639225D}" name="Column11439"/>
    <tableColumn id="11456" xr3:uid="{1D7D9757-7407-42C6-BF20-27C50D098FE9}" name="Column11440"/>
    <tableColumn id="11457" xr3:uid="{F1AF2EB5-5A66-4E61-B48B-B40A480DDA94}" name="Column11441"/>
    <tableColumn id="11458" xr3:uid="{D75E907F-9408-40E7-A470-278113CA4B83}" name="Column11442"/>
    <tableColumn id="11459" xr3:uid="{469AA74C-667D-4274-B513-57330E09C87C}" name="Column11443"/>
    <tableColumn id="11460" xr3:uid="{851D5484-ACFE-4463-AE41-BB8F1177E6A4}" name="Column11444"/>
    <tableColumn id="11461" xr3:uid="{EC4491A1-DEAB-400D-A4EC-ED6680BE7AF5}" name="Column11445"/>
    <tableColumn id="11462" xr3:uid="{A4542F93-633F-4F2E-A1AF-FB4066A21D04}" name="Column11446"/>
    <tableColumn id="11463" xr3:uid="{28C2C739-EE9D-4AC6-877F-6F9E975D4671}" name="Column11447"/>
    <tableColumn id="11464" xr3:uid="{59C274F1-1F4F-4D4C-B093-1D80B72D7533}" name="Column11448"/>
    <tableColumn id="11465" xr3:uid="{B5E51229-C430-4756-8405-77CEAF0950B2}" name="Column11449"/>
    <tableColumn id="11466" xr3:uid="{E95EF5D5-4DBD-4B93-8AB1-BE03C213A24D}" name="Column11450"/>
    <tableColumn id="11467" xr3:uid="{7E8801D8-DA03-475A-BE68-BC93D83C89E7}" name="Column11451"/>
    <tableColumn id="11468" xr3:uid="{126F073D-D60F-4D17-BCB0-3BB23B5C8859}" name="Column11452"/>
    <tableColumn id="11469" xr3:uid="{2B59E4E8-8070-4857-B34D-3E304F4E6C14}" name="Column11453"/>
    <tableColumn id="11470" xr3:uid="{DE165B6E-F564-422F-922B-0644CE8495C0}" name="Column11454"/>
    <tableColumn id="11471" xr3:uid="{53654BDA-311F-4835-B5B5-10F165AA5E49}" name="Column11455"/>
    <tableColumn id="11472" xr3:uid="{5FABBE47-CD85-4A57-A837-35D4A892C1D4}" name="Column11456"/>
    <tableColumn id="11473" xr3:uid="{41005C38-98D3-4A95-A6B0-B9BE2887EB30}" name="Column11457"/>
    <tableColumn id="11474" xr3:uid="{5B4C8CDE-2181-44E8-A01B-A6C5E468C543}" name="Column11458"/>
    <tableColumn id="11475" xr3:uid="{F0B79EB5-D8EC-4E17-A646-BC179A8BFD73}" name="Column11459"/>
    <tableColumn id="11476" xr3:uid="{8D97A640-9ECE-4843-9B61-B5ADB9E53FC1}" name="Column11460"/>
    <tableColumn id="11477" xr3:uid="{71BF579B-85DC-4DF3-8A65-D1446A6DC3FA}" name="Column11461"/>
    <tableColumn id="11478" xr3:uid="{A0063F0C-C1FC-475A-8CDE-CA448299A145}" name="Column11462"/>
    <tableColumn id="11479" xr3:uid="{AB77BC83-2FED-4D50-867E-440F7E6ABBF5}" name="Column11463"/>
    <tableColumn id="11480" xr3:uid="{41A01984-1078-4895-BE9F-2CE3CDAC3F30}" name="Column11464"/>
    <tableColumn id="11481" xr3:uid="{49BC5EAF-307B-4543-BA1E-485481A9F7CA}" name="Column11465"/>
    <tableColumn id="11482" xr3:uid="{F47A1E28-3AF4-404C-BBA8-FBC0A0875AE9}" name="Column11466"/>
    <tableColumn id="11483" xr3:uid="{6E54B660-8643-45D7-B3DD-EABEADCE46BE}" name="Column11467"/>
    <tableColumn id="11484" xr3:uid="{37ACAE5E-C11E-466B-B4A2-19ADEFB06B91}" name="Column11468"/>
    <tableColumn id="11485" xr3:uid="{408AA0DE-4372-48FD-9724-70AF043EB20E}" name="Column11469"/>
    <tableColumn id="11486" xr3:uid="{CF861B6D-31F2-4E31-8324-853505B90A41}" name="Column11470"/>
    <tableColumn id="11487" xr3:uid="{C16E2BA3-EB94-4650-A6A6-B40F81324084}" name="Column11471"/>
    <tableColumn id="11488" xr3:uid="{BCFB7A6A-1442-4D98-8789-B1C1911D6C58}" name="Column11472"/>
    <tableColumn id="11489" xr3:uid="{4C3CD5F9-42A3-4D99-A67C-9CD1F1723654}" name="Column11473"/>
    <tableColumn id="11490" xr3:uid="{0D70A3E4-6B1F-4488-A260-7761B16A86E6}" name="Column11474"/>
    <tableColumn id="11491" xr3:uid="{55545806-E940-4DDD-B33A-623328BE2114}" name="Column11475"/>
    <tableColumn id="11492" xr3:uid="{C792A319-6592-427E-85E9-95DCBD16EFE6}" name="Column11476"/>
    <tableColumn id="11493" xr3:uid="{21249C52-7239-485B-A65A-C0306CB6E715}" name="Column11477"/>
    <tableColumn id="11494" xr3:uid="{50E7E959-FBB0-43C9-9097-CC7F7D67CA3D}" name="Column11478"/>
    <tableColumn id="11495" xr3:uid="{EA4871EA-A1AC-481C-BA87-3585AE12685F}" name="Column11479"/>
    <tableColumn id="11496" xr3:uid="{19D0C76D-D5CD-45B5-84FA-3505819FBDCE}" name="Column11480"/>
    <tableColumn id="11497" xr3:uid="{A3738A34-238A-46FB-8F93-1B761060CB1B}" name="Column11481"/>
    <tableColumn id="11498" xr3:uid="{ED003B8D-5606-4A93-9652-963666C5EEF4}" name="Column11482"/>
    <tableColumn id="11499" xr3:uid="{947AFF9E-356B-4CF4-8FBD-B1CD8408C5F6}" name="Column11483"/>
    <tableColumn id="11500" xr3:uid="{FB76D49D-D324-46B5-B5F5-E1C226567E5D}" name="Column11484"/>
    <tableColumn id="11501" xr3:uid="{F028B543-37F2-4FE2-92F5-CE923E793792}" name="Column11485"/>
    <tableColumn id="11502" xr3:uid="{CCF90A9B-5728-40D7-B0A0-7DC82F6FD8A5}" name="Column11486"/>
    <tableColumn id="11503" xr3:uid="{1BC66A8D-EC41-4477-BEC9-8554CDA8B157}" name="Column11487"/>
    <tableColumn id="11504" xr3:uid="{F5356EF2-8378-4B87-A51C-C3B4233E53BF}" name="Column11488"/>
    <tableColumn id="11505" xr3:uid="{87C11342-BA5F-4F9B-B277-4998050712FC}" name="Column11489"/>
    <tableColumn id="11506" xr3:uid="{DEE3399F-7B3A-442E-A623-398E7F2BF806}" name="Column11490"/>
    <tableColumn id="11507" xr3:uid="{65D14086-5882-4E51-90EB-D4533FB73253}" name="Column11491"/>
    <tableColumn id="11508" xr3:uid="{D1C154DA-45F8-4182-868F-E8AEC9A140D4}" name="Column11492"/>
    <tableColumn id="11509" xr3:uid="{9FDA9BC1-DE2E-47EC-A319-75B11F136988}" name="Column11493"/>
    <tableColumn id="11510" xr3:uid="{951F97E3-3F45-47C2-A280-E32669F7C966}" name="Column11494"/>
    <tableColumn id="11511" xr3:uid="{F1F288A7-BA9C-4B92-AB99-F478156A0678}" name="Column11495"/>
    <tableColumn id="11512" xr3:uid="{EDA37D2B-5EF5-4EE9-B0CA-6B1E5C21394C}" name="Column11496"/>
    <tableColumn id="11513" xr3:uid="{7EABCF6D-DDB8-4E17-8C26-665E1CBC471A}" name="Column11497"/>
    <tableColumn id="11514" xr3:uid="{38ADC1CA-2480-46D3-9C0F-1255C9E1DAE7}" name="Column11498"/>
    <tableColumn id="11515" xr3:uid="{8D46DB8C-DF5C-487C-886A-2D97FEC751BD}" name="Column11499"/>
    <tableColumn id="11516" xr3:uid="{54DE0143-23B4-41EF-9F2E-D3A31E4E4A45}" name="Column11500"/>
    <tableColumn id="11517" xr3:uid="{4E30B5D0-7E64-4F43-82CB-7EF377CBB4B6}" name="Column11501"/>
    <tableColumn id="11518" xr3:uid="{B08846A2-92F7-4BEF-8A48-79DAECC43C7B}" name="Column11502"/>
    <tableColumn id="11519" xr3:uid="{13BBD992-66DE-428B-8FBF-2628D1AC5F82}" name="Column11503"/>
    <tableColumn id="11520" xr3:uid="{390B58D6-61E7-4625-8465-999A7DE4EBC1}" name="Column11504"/>
    <tableColumn id="11521" xr3:uid="{C1A72F5E-A1E8-4698-A5BB-6B0F3F7E1CA9}" name="Column11505"/>
    <tableColumn id="11522" xr3:uid="{923E6A73-CBAD-4A33-8018-D9007B7DBA8A}" name="Column11506"/>
    <tableColumn id="11523" xr3:uid="{87BF79DA-E110-45DB-93CB-8F367A00B2E7}" name="Column11507"/>
    <tableColumn id="11524" xr3:uid="{20024989-1C61-49CD-A617-F154D3B2504A}" name="Column11508"/>
    <tableColumn id="11525" xr3:uid="{5B48ED5B-D319-47E7-9F74-A66B7AC51E5A}" name="Column11509"/>
    <tableColumn id="11526" xr3:uid="{22B0F129-C090-4AB0-A4BC-C614D58CFB1B}" name="Column11510"/>
    <tableColumn id="11527" xr3:uid="{C252CA50-70B7-4404-8A3F-39562E16E029}" name="Column11511"/>
    <tableColumn id="11528" xr3:uid="{8FA918B6-BA80-47F4-B9AF-6B5D2A2B5AC2}" name="Column11512"/>
    <tableColumn id="11529" xr3:uid="{A52BECAC-2276-4FFD-BBF5-9DA84E39C091}" name="Column11513"/>
    <tableColumn id="11530" xr3:uid="{47247872-0605-46F5-B156-630238371537}" name="Column11514"/>
    <tableColumn id="11531" xr3:uid="{ED6E306B-2D88-45EB-89F6-404C57B0D5A0}" name="Column11515"/>
    <tableColumn id="11532" xr3:uid="{AD8DF03B-CA50-4E6A-B79A-F7546794D1C7}" name="Column11516"/>
    <tableColumn id="11533" xr3:uid="{1599CFA4-40A6-4BFF-A20A-FF426CAD3FDD}" name="Column11517"/>
    <tableColumn id="11534" xr3:uid="{7A2EF60F-A7C5-4516-9975-E7F6F454A72C}" name="Column11518"/>
    <tableColumn id="11535" xr3:uid="{FD03B58A-533D-477B-AF75-118690E326CF}" name="Column11519"/>
    <tableColumn id="11536" xr3:uid="{F520143E-DE4F-4075-8D74-3E8F3CECAF6F}" name="Column11520"/>
    <tableColumn id="11537" xr3:uid="{B9920772-CE74-4010-9C21-4B6C9BB44058}" name="Column11521"/>
    <tableColumn id="11538" xr3:uid="{D6686B82-2ED8-48CE-9011-2EB1A5279863}" name="Column11522"/>
    <tableColumn id="11539" xr3:uid="{3753388E-2CA4-4F9A-AA98-08C03F3BA138}" name="Column11523"/>
    <tableColumn id="11540" xr3:uid="{26F67A8A-900F-4A0F-9C32-35FE3E0D7DB4}" name="Column11524"/>
    <tableColumn id="11541" xr3:uid="{EA843A75-B846-4AFD-AB8C-901EEF6D507C}" name="Column11525"/>
    <tableColumn id="11542" xr3:uid="{682F215F-238F-4FD8-8C60-9A50FCD5CE70}" name="Column11526"/>
    <tableColumn id="11543" xr3:uid="{CBE2C094-3267-48FA-A943-EC49EBA0721F}" name="Column11527"/>
    <tableColumn id="11544" xr3:uid="{74789B9C-5DE4-49D9-86B4-173E2D6BB778}" name="Column11528"/>
    <tableColumn id="11545" xr3:uid="{FBE4D374-A12E-40B9-BFE8-4214D95F3C99}" name="Column11529"/>
    <tableColumn id="11546" xr3:uid="{2F9F2F08-FCE2-4A5C-B738-73AFD632DE1C}" name="Column11530"/>
    <tableColumn id="11547" xr3:uid="{DC3AA37E-CB8C-4927-8513-ADC0DCF30615}" name="Column11531"/>
    <tableColumn id="11548" xr3:uid="{21CBD8D1-3C66-40B3-A539-70C08B6298B4}" name="Column11532"/>
    <tableColumn id="11549" xr3:uid="{2F5A00A6-4332-4B98-9816-2F68C876BFE0}" name="Column11533"/>
    <tableColumn id="11550" xr3:uid="{237AF1B9-4DDE-4847-8CC2-46DFFE206917}" name="Column11534"/>
    <tableColumn id="11551" xr3:uid="{F5C6DF9C-CFB6-4CAF-908D-D10AD3F2E1D0}" name="Column11535"/>
    <tableColumn id="11552" xr3:uid="{A345A87D-BE98-4EFF-A0A2-0A9218DC071D}" name="Column11536"/>
    <tableColumn id="11553" xr3:uid="{D53DFC3C-2180-4A33-955F-BD1B2FF74A99}" name="Column11537"/>
    <tableColumn id="11554" xr3:uid="{E44A8A84-26E3-4DD3-98BB-418D8766D4C5}" name="Column11538"/>
    <tableColumn id="11555" xr3:uid="{4CC0E9D0-E6E2-4C59-8E1F-F0F49D7556C2}" name="Column11539"/>
    <tableColumn id="11556" xr3:uid="{6BBA9C1D-18AE-487B-B73F-A4112C830612}" name="Column11540"/>
    <tableColumn id="11557" xr3:uid="{889B9B53-8BAA-41F0-9A2E-4932763D7DBF}" name="Column11541"/>
    <tableColumn id="11558" xr3:uid="{0B4768B2-6A5C-4559-87E5-68D4185D04BF}" name="Column11542"/>
    <tableColumn id="11559" xr3:uid="{40E0B4A3-6833-416E-B4F2-6DF67FE5E2BE}" name="Column11543"/>
    <tableColumn id="11560" xr3:uid="{575F93E9-A5B2-4FA8-959C-0D00E5116B69}" name="Column11544"/>
    <tableColumn id="11561" xr3:uid="{2ABEE2B8-606D-4D04-B684-36FB69FDE34D}" name="Column11545"/>
    <tableColumn id="11562" xr3:uid="{FD61DBA8-10B1-4191-82F1-EBC421EE3977}" name="Column11546"/>
    <tableColumn id="11563" xr3:uid="{4E7E22D9-A6CE-4C0B-9BE7-B7F3277ED7A5}" name="Column11547"/>
    <tableColumn id="11564" xr3:uid="{347A2543-6440-4F03-815E-DF343ADB2F57}" name="Column11548"/>
    <tableColumn id="11565" xr3:uid="{4F083144-FE77-4598-8558-2EDE2EC92C6C}" name="Column11549"/>
    <tableColumn id="11566" xr3:uid="{A56F7D22-ECE3-4B51-8102-3D0F7D3E4D13}" name="Column11550"/>
    <tableColumn id="11567" xr3:uid="{1D14FC28-C910-4F26-A9F0-96D1C8E96117}" name="Column11551"/>
    <tableColumn id="11568" xr3:uid="{A93617EA-B039-4C2B-A02D-8D04D9654170}" name="Column11552"/>
    <tableColumn id="11569" xr3:uid="{0409480D-76A9-4B2A-88FA-545322E4C17C}" name="Column11553"/>
    <tableColumn id="11570" xr3:uid="{E1809C7C-E384-48F1-95A8-48686065FD56}" name="Column11554"/>
    <tableColumn id="11571" xr3:uid="{88BA02C5-4F21-4EBB-81B7-996235F646A8}" name="Column11555"/>
    <tableColumn id="11572" xr3:uid="{970EE111-031F-4899-911B-D13EE46B5474}" name="Column11556"/>
    <tableColumn id="11573" xr3:uid="{EDB66DE8-AEB6-40B9-869D-E4BB5C9CB58F}" name="Column11557"/>
    <tableColumn id="11574" xr3:uid="{4BAFF467-9474-4EA6-A785-E7715419D91F}" name="Column11558"/>
    <tableColumn id="11575" xr3:uid="{4091B0D3-BEAD-4603-98C9-CBC6EBAC1141}" name="Column11559"/>
    <tableColumn id="11576" xr3:uid="{6653AA20-6668-4290-8FC7-0B0C5E38878A}" name="Column11560"/>
    <tableColumn id="11577" xr3:uid="{0FC62961-2E26-4B07-9EF7-A172366B861A}" name="Column11561"/>
    <tableColumn id="11578" xr3:uid="{75ABCF0F-E775-4B6B-9DF6-83897F729A5C}" name="Column11562"/>
    <tableColumn id="11579" xr3:uid="{F2806A67-D0FB-4302-9787-CD3347EFB32E}" name="Column11563"/>
    <tableColumn id="11580" xr3:uid="{67A57BFB-821D-4C7C-B25D-E70928E41DE3}" name="Column11564"/>
    <tableColumn id="11581" xr3:uid="{9A0D6C32-F954-4F2D-AED7-45BECDC219D1}" name="Column11565"/>
    <tableColumn id="11582" xr3:uid="{A7DD6A62-69E6-4042-BB8E-6DC457685BDB}" name="Column11566"/>
    <tableColumn id="11583" xr3:uid="{CD31C990-C902-4E54-BBA5-1562926D97AF}" name="Column11567"/>
    <tableColumn id="11584" xr3:uid="{DDF744D5-87BF-48FB-9FDE-A7244BD0863D}" name="Column11568"/>
    <tableColumn id="11585" xr3:uid="{CEF7D8EC-5C6C-4D6B-B957-511459F1F441}" name="Column11569"/>
    <tableColumn id="11586" xr3:uid="{A22672FE-511B-410E-8C93-E3B3D0897125}" name="Column11570"/>
    <tableColumn id="11587" xr3:uid="{D3B0B95B-7ACD-4D2F-B0AA-A6D28621B404}" name="Column11571"/>
    <tableColumn id="11588" xr3:uid="{9E6CAD4A-B8E3-442D-B924-C0D49F7CA536}" name="Column11572"/>
    <tableColumn id="11589" xr3:uid="{E1303AB7-8A64-4BC8-AA3F-AF3B5BF36D86}" name="Column11573"/>
    <tableColumn id="11590" xr3:uid="{908268D4-C5C7-4377-9143-6B90D9AB1DE8}" name="Column11574"/>
    <tableColumn id="11591" xr3:uid="{3310BDE9-58AB-4843-9723-8275BD33774F}" name="Column11575"/>
    <tableColumn id="11592" xr3:uid="{D1B37987-ADAA-49CB-96C5-6A4F17C18FDF}" name="Column11576"/>
    <tableColumn id="11593" xr3:uid="{D739862A-FAC1-43D7-831E-2F51D1DD87D2}" name="Column11577"/>
    <tableColumn id="11594" xr3:uid="{AEB68E8C-5FC3-4020-92AA-DEB113BCDC25}" name="Column11578"/>
    <tableColumn id="11595" xr3:uid="{F5AA4688-6EF3-4387-920D-EC87494D3213}" name="Column11579"/>
    <tableColumn id="11596" xr3:uid="{AE83F4AC-BA5C-4C97-A36B-054F42233158}" name="Column11580"/>
    <tableColumn id="11597" xr3:uid="{C87EDA70-5765-4111-ACB3-888AC40B9828}" name="Column11581"/>
    <tableColumn id="11598" xr3:uid="{DEE581C7-01C9-4D20-9FB8-93EA86C68D00}" name="Column11582"/>
    <tableColumn id="11599" xr3:uid="{EFEC1C4F-D087-4035-AB2F-A1BDCA9DF1BE}" name="Column11583"/>
    <tableColumn id="11600" xr3:uid="{32E9E3A6-C378-4F80-99D2-2DF68F108551}" name="Column11584"/>
    <tableColumn id="11601" xr3:uid="{DA717874-2DDF-43F5-8EF2-519AACD79E3F}" name="Column11585"/>
    <tableColumn id="11602" xr3:uid="{AA7418CE-2C21-4443-AA26-19A36188C9F8}" name="Column11586"/>
    <tableColumn id="11603" xr3:uid="{CC071AC9-3102-40DC-9F2B-13C58DEBE1CD}" name="Column11587"/>
    <tableColumn id="11604" xr3:uid="{1DDA2974-2CCF-4A5B-ACC8-5E65F5E14320}" name="Column11588"/>
    <tableColumn id="11605" xr3:uid="{B596EEE3-BFCA-4A8A-9C49-A259C688FF16}" name="Column11589"/>
    <tableColumn id="11606" xr3:uid="{99247345-072A-4EFB-A35B-164A8972F635}" name="Column11590"/>
    <tableColumn id="11607" xr3:uid="{F226D89B-457D-4DD5-BA1D-2832D171A2F3}" name="Column11591"/>
    <tableColumn id="11608" xr3:uid="{9572A921-62D5-4D37-9800-0A77A1C22CF7}" name="Column11592"/>
    <tableColumn id="11609" xr3:uid="{5C4FEE91-5BC5-4916-AC27-4F1A9E9C2CA4}" name="Column11593"/>
    <tableColumn id="11610" xr3:uid="{EEEAC5E9-F3DD-4E7D-8A7D-57ECBD187E91}" name="Column11594"/>
    <tableColumn id="11611" xr3:uid="{5C933F15-C48C-4141-9FEC-030C5884ED6A}" name="Column11595"/>
    <tableColumn id="11612" xr3:uid="{E12B19A9-CE84-461B-86A3-C8525AFDF55B}" name="Column11596"/>
    <tableColumn id="11613" xr3:uid="{D4B349D7-835A-4641-8177-B4757EB66BD8}" name="Column11597"/>
    <tableColumn id="11614" xr3:uid="{65A8F2DF-4D01-497D-82B5-7B43276C028C}" name="Column11598"/>
    <tableColumn id="11615" xr3:uid="{3D95477A-613F-4EC6-9E1E-74877E94D5E1}" name="Column11599"/>
    <tableColumn id="11616" xr3:uid="{DE9FA784-E433-47FE-AE88-EC38E504D00F}" name="Column11600"/>
    <tableColumn id="11617" xr3:uid="{96A5D0E8-E394-4680-B9E5-BC514FDB4E7C}" name="Column11601"/>
    <tableColumn id="11618" xr3:uid="{0F81F297-6C2C-4158-936F-D36F05E40839}" name="Column11602"/>
    <tableColumn id="11619" xr3:uid="{5D67F4CB-AB86-4163-BABD-68BE2A8CEA80}" name="Column11603"/>
    <tableColumn id="11620" xr3:uid="{E56259AC-CA7D-4332-87C6-5D77AF8684D5}" name="Column11604"/>
    <tableColumn id="11621" xr3:uid="{A3BD3CC3-D637-45FA-B6C4-55C327FB8134}" name="Column11605"/>
    <tableColumn id="11622" xr3:uid="{F6C14074-CAA9-471F-A032-EF92CA4ACF77}" name="Column11606"/>
    <tableColumn id="11623" xr3:uid="{F9AA0E20-D4E2-4893-8010-01945E51DB3F}" name="Column11607"/>
    <tableColumn id="11624" xr3:uid="{4852459C-74B7-4DC3-A2D8-63ABE493B848}" name="Column11608"/>
    <tableColumn id="11625" xr3:uid="{9BA4047F-B30E-4427-836C-EDBDDD64A30B}" name="Column11609"/>
    <tableColumn id="11626" xr3:uid="{E5596523-8C36-44BD-86B6-E686446FDD0E}" name="Column11610"/>
    <tableColumn id="11627" xr3:uid="{35C65D2B-47F2-41AF-A0BF-0F8D217FFAFB}" name="Column11611"/>
    <tableColumn id="11628" xr3:uid="{672F86E3-B2C6-47F7-9AC1-9A4EE7D6FC70}" name="Column11612"/>
    <tableColumn id="11629" xr3:uid="{717C9FCA-C1F0-43D9-B231-FDA9B0775B85}" name="Column11613"/>
    <tableColumn id="11630" xr3:uid="{987C0FBA-2517-46FC-A62C-FB25F0CEBBA6}" name="Column11614"/>
    <tableColumn id="11631" xr3:uid="{446CCC80-D5C5-4942-BCB2-064A73430A35}" name="Column11615"/>
    <tableColumn id="11632" xr3:uid="{3C8077B5-F521-41D9-9D13-A5CDEAA5F85B}" name="Column11616"/>
    <tableColumn id="11633" xr3:uid="{7A282B8E-A8B0-4658-BE70-E2643E3230A5}" name="Column11617"/>
    <tableColumn id="11634" xr3:uid="{778BA391-2918-4909-B8A8-3C8ED4825F04}" name="Column11618"/>
    <tableColumn id="11635" xr3:uid="{19240261-0B0D-4761-BE59-02410ED94B92}" name="Column11619"/>
    <tableColumn id="11636" xr3:uid="{02F960B0-BC08-4BA2-8DF1-22451E52780D}" name="Column11620"/>
    <tableColumn id="11637" xr3:uid="{3CD774E9-5765-44C6-B024-87A588FCC818}" name="Column11621"/>
    <tableColumn id="11638" xr3:uid="{6541A786-AA59-4F53-A675-9DEB31F763C8}" name="Column11622"/>
    <tableColumn id="11639" xr3:uid="{6C9DCD8A-2266-48D5-9815-A8CED3F0C401}" name="Column11623"/>
    <tableColumn id="11640" xr3:uid="{93233D78-8563-4CC2-8B2B-BC4FC923214A}" name="Column11624"/>
    <tableColumn id="11641" xr3:uid="{82E5FE41-0D51-4040-A322-AD41D018D4FB}" name="Column11625"/>
    <tableColumn id="11642" xr3:uid="{CD25B166-EF00-46A1-84BA-B4B453CFC84A}" name="Column11626"/>
    <tableColumn id="11643" xr3:uid="{9FF1019B-4F72-4825-B5CE-16224B413567}" name="Column11627"/>
    <tableColumn id="11644" xr3:uid="{92F5D342-4594-4293-A319-A38B52546BE4}" name="Column11628"/>
    <tableColumn id="11645" xr3:uid="{AE8DACC6-7A62-4CFD-97A1-0D5D2558A724}" name="Column11629"/>
    <tableColumn id="11646" xr3:uid="{BE59E87A-E483-4F4C-A04A-D1DCE60C6AE3}" name="Column11630"/>
    <tableColumn id="11647" xr3:uid="{506D6A16-477E-4822-8D55-39ABAFE89F0C}" name="Column11631"/>
    <tableColumn id="11648" xr3:uid="{A27C01ED-CDA8-4EC1-AB9F-AEBBFA0B8A6C}" name="Column11632"/>
    <tableColumn id="11649" xr3:uid="{5AC2C73F-1E25-4CED-92B2-4BF816BEF383}" name="Column11633"/>
    <tableColumn id="11650" xr3:uid="{44782A1E-A160-44E7-B731-6DD106E3254E}" name="Column11634"/>
    <tableColumn id="11651" xr3:uid="{15CA88B3-C030-4B40-975E-E7D64B75E20E}" name="Column11635"/>
    <tableColumn id="11652" xr3:uid="{618E71CC-2181-46BC-BAFB-1687DA2364BB}" name="Column11636"/>
    <tableColumn id="11653" xr3:uid="{4A7EC27D-A101-493C-BA5C-7E3354D6AE20}" name="Column11637"/>
    <tableColumn id="11654" xr3:uid="{D199B155-BB0D-4472-BB9D-BEFF221301F4}" name="Column11638"/>
    <tableColumn id="11655" xr3:uid="{6F4590DB-F783-4D5B-8F1A-8F2580C0A22B}" name="Column11639"/>
    <tableColumn id="11656" xr3:uid="{7B9CFD36-95A8-491D-BED5-D4570694DEFD}" name="Column11640"/>
    <tableColumn id="11657" xr3:uid="{4599BA66-2CD4-4275-9C83-78406FCBA63D}" name="Column11641"/>
    <tableColumn id="11658" xr3:uid="{06C0DE0E-CF81-45DE-819F-72AF3D744A6F}" name="Column11642"/>
    <tableColumn id="11659" xr3:uid="{298BBF12-2E4D-461E-990B-6C4888DCB03E}" name="Column11643"/>
    <tableColumn id="11660" xr3:uid="{3B011E7D-8A48-430D-966C-CD8803EE0822}" name="Column11644"/>
    <tableColumn id="11661" xr3:uid="{8545F917-4806-4E2E-95E1-4C257962ABF5}" name="Column11645"/>
    <tableColumn id="11662" xr3:uid="{AFDFF612-BFB9-4D4C-9E0C-21BE020F634F}" name="Column11646"/>
    <tableColumn id="11663" xr3:uid="{325E4A2C-BC98-4E81-BC32-BF9FA46E538A}" name="Column11647"/>
    <tableColumn id="11664" xr3:uid="{60C07D71-083A-45BE-89D1-C4D1F995A172}" name="Column11648"/>
    <tableColumn id="11665" xr3:uid="{7A2713A1-2CCB-4683-BD21-D77E69AB2039}" name="Column11649"/>
    <tableColumn id="11666" xr3:uid="{FBAED70F-9C1D-4690-8621-113F0E8E3720}" name="Column11650"/>
    <tableColumn id="11667" xr3:uid="{727F824F-9E0C-490F-8057-0B7B7B80DCA8}" name="Column11651"/>
    <tableColumn id="11668" xr3:uid="{8E426395-5600-4F86-893C-5349A870023F}" name="Column11652"/>
    <tableColumn id="11669" xr3:uid="{1BDB796F-AE76-45DB-B64C-08733C5AC1B2}" name="Column11653"/>
    <tableColumn id="11670" xr3:uid="{45ADBA10-7EE7-4441-B0A6-0F1C60F41398}" name="Column11654"/>
    <tableColumn id="11671" xr3:uid="{9EFAB97A-CC0C-4A43-8121-B895F540218F}" name="Column11655"/>
    <tableColumn id="11672" xr3:uid="{FD3E11F4-DBE1-424E-A462-02F45626CD15}" name="Column11656"/>
    <tableColumn id="11673" xr3:uid="{E35B5E96-FB72-4AA8-B9EC-2F036F9B21F9}" name="Column11657"/>
    <tableColumn id="11674" xr3:uid="{3E548CE5-50C9-4394-A964-312D95C98312}" name="Column11658"/>
    <tableColumn id="11675" xr3:uid="{293299DE-5495-4CF1-8A8B-C1716C1C93F4}" name="Column11659"/>
    <tableColumn id="11676" xr3:uid="{E6091AB2-76D7-49D1-B806-21449B433445}" name="Column11660"/>
    <tableColumn id="11677" xr3:uid="{D5E691A4-2552-4517-9F27-2025FFDE28D9}" name="Column11661"/>
    <tableColumn id="11678" xr3:uid="{F7D2BA57-4B01-4E0E-8460-4ECE4FA7C608}" name="Column11662"/>
    <tableColumn id="11679" xr3:uid="{0804D097-931F-40AD-9EA2-6C6C8A151E2D}" name="Column11663"/>
    <tableColumn id="11680" xr3:uid="{CE4F4CAC-C6A8-45B5-9A79-A1D42AEE0889}" name="Column11664"/>
    <tableColumn id="11681" xr3:uid="{989AB0A3-A59D-4028-98C8-75C6E1DAA64B}" name="Column11665"/>
    <tableColumn id="11682" xr3:uid="{0CB9BE99-CD71-4FEB-8583-27B8657CEC99}" name="Column11666"/>
    <tableColumn id="11683" xr3:uid="{C613DB3B-54F7-4757-9481-7676256D3209}" name="Column11667"/>
    <tableColumn id="11684" xr3:uid="{E000C6F7-8F34-4389-B021-3591E983E90F}" name="Column11668"/>
    <tableColumn id="11685" xr3:uid="{FD7754EB-98CF-44D8-8C34-DE8B0C8B3693}" name="Column11669"/>
    <tableColumn id="11686" xr3:uid="{5B683E2B-9251-4082-8B32-476DE8382E47}" name="Column11670"/>
    <tableColumn id="11687" xr3:uid="{146D90F6-FE60-4976-9D32-93075AA54D0B}" name="Column11671"/>
    <tableColumn id="11688" xr3:uid="{7E9717CD-C456-471D-994E-5C5BB7C1CAAB}" name="Column11672"/>
    <tableColumn id="11689" xr3:uid="{268ED624-E938-4D08-B40D-B6E25C69D395}" name="Column11673"/>
    <tableColumn id="11690" xr3:uid="{E9ABA906-A495-4DEF-AB10-626E681267F5}" name="Column11674"/>
    <tableColumn id="11691" xr3:uid="{6CB86283-327F-47AC-9CE4-746248671737}" name="Column11675"/>
    <tableColumn id="11692" xr3:uid="{89981770-A387-4341-9471-DD2BC00A0F5D}" name="Column11676"/>
    <tableColumn id="11693" xr3:uid="{B51E6068-075D-4A38-AAA7-BEBBE45BC19B}" name="Column11677"/>
    <tableColumn id="11694" xr3:uid="{DCAD07D8-439B-4749-B317-08A473E09ED3}" name="Column11678"/>
    <tableColumn id="11695" xr3:uid="{17CAECE8-6BEC-40E2-B8B3-7FE4389B75A2}" name="Column11679"/>
    <tableColumn id="11696" xr3:uid="{81F01C0F-C760-45FB-9259-7D214C481D0F}" name="Column11680"/>
    <tableColumn id="11697" xr3:uid="{71B9E86E-3A06-4C1B-8A50-BFFEAC8C9E22}" name="Column11681"/>
    <tableColumn id="11698" xr3:uid="{9958E323-187A-4A24-AD64-A2B4264940F9}" name="Column11682"/>
    <tableColumn id="11699" xr3:uid="{E61A7164-BC13-41E3-918A-42B953F488F2}" name="Column11683"/>
    <tableColumn id="11700" xr3:uid="{2D3656CF-D6BB-4E76-9C23-4E733B282A8C}" name="Column11684"/>
    <tableColumn id="11701" xr3:uid="{959259DE-BD7E-47E0-B838-F9CDF365DBF0}" name="Column11685"/>
    <tableColumn id="11702" xr3:uid="{47AA0442-D681-43B1-8953-0E7F0823671C}" name="Column11686"/>
    <tableColumn id="11703" xr3:uid="{34C3CE4E-1B9C-459B-8937-DBD9118AC7FE}" name="Column11687"/>
    <tableColumn id="11704" xr3:uid="{BE13BDAD-ED20-45FB-9B8B-4E3D31901620}" name="Column11688"/>
    <tableColumn id="11705" xr3:uid="{B6645664-C90D-470D-B59C-EB3C27339046}" name="Column11689"/>
    <tableColumn id="11706" xr3:uid="{04091DAF-47D5-436B-B03B-B01AC20A27F0}" name="Column11690"/>
    <tableColumn id="11707" xr3:uid="{A908BE5F-F3C6-4673-8584-D71F56D3AE81}" name="Column11691"/>
    <tableColumn id="11708" xr3:uid="{B4B4D670-7CA2-4E30-8B5F-68685E5FCDFD}" name="Column11692"/>
    <tableColumn id="11709" xr3:uid="{ED1A5E72-AD9E-4068-BA07-5C90C5937FB9}" name="Column11693"/>
    <tableColumn id="11710" xr3:uid="{18021326-5729-42DB-AFFA-8CD5C2F535AB}" name="Column11694"/>
    <tableColumn id="11711" xr3:uid="{C5A0DE0E-F8BF-4DC5-9418-54059A2934AA}" name="Column11695"/>
    <tableColumn id="11712" xr3:uid="{ED95925E-FA69-4BDD-9CB2-CC80AE93FF20}" name="Column11696"/>
    <tableColumn id="11713" xr3:uid="{6907DB40-DAD4-41C2-A0E2-9D18E4B925A0}" name="Column11697"/>
    <tableColumn id="11714" xr3:uid="{AF7889C5-0EDF-4F83-BC3D-B542672E98B0}" name="Column11698"/>
    <tableColumn id="11715" xr3:uid="{98AA05E1-B7A8-4A66-A556-A035C5A6CA3C}" name="Column11699"/>
    <tableColumn id="11716" xr3:uid="{51B9B41B-45E8-477F-A765-9F75C5951BD3}" name="Column11700"/>
    <tableColumn id="11717" xr3:uid="{3440D5D2-2CA8-40C3-B995-BFA4E4862909}" name="Column11701"/>
    <tableColumn id="11718" xr3:uid="{8D77E731-9CF8-47DB-9F68-A322CBE0400A}" name="Column11702"/>
    <tableColumn id="11719" xr3:uid="{FE31E838-FD2F-4381-9A34-3A1620B07AEA}" name="Column11703"/>
    <tableColumn id="11720" xr3:uid="{67A69765-866C-4B35-A3E4-9FF579A5FF77}" name="Column11704"/>
    <tableColumn id="11721" xr3:uid="{EFCDD823-FD44-40B2-A574-AB78929C0E5F}" name="Column11705"/>
    <tableColumn id="11722" xr3:uid="{7B5B0317-86A2-451C-85C6-C74A14DABA90}" name="Column11706"/>
    <tableColumn id="11723" xr3:uid="{D42F2E51-D044-48AB-86BA-648D9C8014FE}" name="Column11707"/>
    <tableColumn id="11724" xr3:uid="{CF5BD1A8-47E4-4618-88F3-AAA2310A5892}" name="Column11708"/>
    <tableColumn id="11725" xr3:uid="{EA749C0B-4238-494A-A65E-BDC91E0CEA37}" name="Column11709"/>
    <tableColumn id="11726" xr3:uid="{AC94861C-7C55-4C07-9350-83A46C09A373}" name="Column11710"/>
    <tableColumn id="11727" xr3:uid="{F7DC08B3-A274-4916-A2F9-1539B0DF08BE}" name="Column11711"/>
    <tableColumn id="11728" xr3:uid="{1BE2B916-D9C2-4DCD-82BB-DC0253775CC0}" name="Column11712"/>
    <tableColumn id="11729" xr3:uid="{EBD58443-3662-497B-A6A1-F451430F9C10}" name="Column11713"/>
    <tableColumn id="11730" xr3:uid="{030C06C9-5A5B-45A4-8E6E-3C4F23F24371}" name="Column11714"/>
    <tableColumn id="11731" xr3:uid="{590A8BDF-C198-4033-869D-A5E367E866DA}" name="Column11715"/>
    <tableColumn id="11732" xr3:uid="{9235F22A-1FAF-48A7-9C2C-C30C106106BF}" name="Column11716"/>
    <tableColumn id="11733" xr3:uid="{15E4000A-68D9-4725-9914-DE883580402A}" name="Column11717"/>
    <tableColumn id="11734" xr3:uid="{A22CD4BA-C243-42AB-B35D-9D0B82B52876}" name="Column11718"/>
    <tableColumn id="11735" xr3:uid="{7F248F19-6786-4E28-B704-5627D6ADF05A}" name="Column11719"/>
    <tableColumn id="11736" xr3:uid="{5A338629-6EB5-4004-B3E2-0CD312C94400}" name="Column11720"/>
    <tableColumn id="11737" xr3:uid="{1D3CCA69-5C49-4C41-B261-A6C3138D13D0}" name="Column11721"/>
    <tableColumn id="11738" xr3:uid="{4EE0DBEA-DE11-48AB-A781-DB71AF271D4B}" name="Column11722"/>
    <tableColumn id="11739" xr3:uid="{71F385DD-8403-473B-AEDE-E4375853EB15}" name="Column11723"/>
    <tableColumn id="11740" xr3:uid="{99780342-BAD9-4E01-BCFA-915493CC13D0}" name="Column11724"/>
    <tableColumn id="11741" xr3:uid="{E6B087F7-4618-4B67-868D-EB687BE348A3}" name="Column11725"/>
    <tableColumn id="11742" xr3:uid="{58A3ED7A-5802-4F51-AB4D-5706DE797194}" name="Column11726"/>
    <tableColumn id="11743" xr3:uid="{A65FA1BB-692D-49F8-BD00-0FF779CE0056}" name="Column11727"/>
    <tableColumn id="11744" xr3:uid="{E4555F17-3DE8-4D43-8B94-D0DA13F204CA}" name="Column11728"/>
    <tableColumn id="11745" xr3:uid="{0C8067EA-955A-4260-8591-90C89D0BDE45}" name="Column11729"/>
    <tableColumn id="11746" xr3:uid="{F6E8E86C-C38C-4482-9513-2BEB3B91D736}" name="Column11730"/>
    <tableColumn id="11747" xr3:uid="{184042CB-3648-4BC5-97DF-AFC4D8A6F3D5}" name="Column11731"/>
    <tableColumn id="11748" xr3:uid="{C151F188-9817-468F-BC80-049054917414}" name="Column11732"/>
    <tableColumn id="11749" xr3:uid="{5641914A-67BE-4E61-9111-6504FD6C3505}" name="Column11733"/>
    <tableColumn id="11750" xr3:uid="{DCEB1AE9-959A-400F-AEA3-939759EFC735}" name="Column11734"/>
    <tableColumn id="11751" xr3:uid="{501F17E3-8A3A-42E7-A7A2-12ADF3D64E9E}" name="Column11735"/>
    <tableColumn id="11752" xr3:uid="{986480AF-76E3-4060-AB72-F8EA5811EF30}" name="Column11736"/>
    <tableColumn id="11753" xr3:uid="{8CAEDE21-1BE6-487F-AC79-C9341864351B}" name="Column11737"/>
    <tableColumn id="11754" xr3:uid="{9CB3A5A1-158C-44FE-8A1F-38E13C1F092E}" name="Column11738"/>
    <tableColumn id="11755" xr3:uid="{F9E59627-5A44-48F5-B3F0-4E234C83058B}" name="Column11739"/>
    <tableColumn id="11756" xr3:uid="{F3813A43-D69F-405C-94A3-362BFC9F3F07}" name="Column11740"/>
    <tableColumn id="11757" xr3:uid="{12ECC50F-C67D-48EE-96E9-4D3600D2D26A}" name="Column11741"/>
    <tableColumn id="11758" xr3:uid="{BBDF4337-4DB2-418C-B2D8-013158AC4A95}" name="Column11742"/>
    <tableColumn id="11759" xr3:uid="{277B81C6-C0AE-41CC-BC09-586A06DF9BE3}" name="Column11743"/>
    <tableColumn id="11760" xr3:uid="{3B329C22-6A46-4182-B28F-27F48042616D}" name="Column11744"/>
    <tableColumn id="11761" xr3:uid="{595A8932-D6EA-4CA5-B51D-CED41D914939}" name="Column11745"/>
    <tableColumn id="11762" xr3:uid="{B222FC92-94E8-4FAA-9A44-8E58087EA072}" name="Column11746"/>
    <tableColumn id="11763" xr3:uid="{0BDD3721-27FB-43DF-A6B6-A3FDCED347F6}" name="Column11747"/>
    <tableColumn id="11764" xr3:uid="{E9F524C9-C7DD-45BD-885A-4CB326288ECA}" name="Column11748"/>
    <tableColumn id="11765" xr3:uid="{1161BDB6-8F38-435B-9580-F78F7A087676}" name="Column11749"/>
    <tableColumn id="11766" xr3:uid="{FD9461AE-28EB-45FD-B5B9-BE5D60922F34}" name="Column11750"/>
    <tableColumn id="11767" xr3:uid="{46A22C3C-5488-4306-BA39-9A3BBFE32065}" name="Column11751"/>
    <tableColumn id="11768" xr3:uid="{59DA9252-DC0B-4BE7-9DE7-FE86EE9249E8}" name="Column11752"/>
    <tableColumn id="11769" xr3:uid="{7B9BA626-83C1-4D53-A62A-7DF12B1FF073}" name="Column11753"/>
    <tableColumn id="11770" xr3:uid="{91608790-7B31-4D50-BB4D-FDA033595B41}" name="Column11754"/>
    <tableColumn id="11771" xr3:uid="{31566E88-ECA7-4C07-8CB0-87E06D8DE71A}" name="Column11755"/>
    <tableColumn id="11772" xr3:uid="{C0624A8B-11E8-46E7-99A8-6080957D8E76}" name="Column11756"/>
    <tableColumn id="11773" xr3:uid="{5BD19F6F-95F4-4BD0-8E43-DE036BBC09C8}" name="Column11757"/>
    <tableColumn id="11774" xr3:uid="{75506228-D168-45DF-95BD-41E3C9142046}" name="Column11758"/>
    <tableColumn id="11775" xr3:uid="{C63A2C3A-752E-4765-9C76-B5E33FAF1699}" name="Column11759"/>
    <tableColumn id="11776" xr3:uid="{F14C9615-ED6D-4C4C-868A-CD858B52A8D7}" name="Column11760"/>
    <tableColumn id="11777" xr3:uid="{A2844786-0A90-414B-A96C-22EDC97563D5}" name="Column11761"/>
    <tableColumn id="11778" xr3:uid="{B4895112-2704-4121-860C-D5FB0E27C978}" name="Column11762"/>
    <tableColumn id="11779" xr3:uid="{F5CB6A63-589E-4DD1-B3B7-742DFB41F7BE}" name="Column11763"/>
    <tableColumn id="11780" xr3:uid="{7CDB1C86-CED0-46C5-866A-5B859459F7D9}" name="Column11764"/>
    <tableColumn id="11781" xr3:uid="{3C72F95E-831A-4D43-B41D-81D5D94F9444}" name="Column11765"/>
    <tableColumn id="11782" xr3:uid="{C8DBA3EC-CF3B-44D4-8318-84D6F26C9C0D}" name="Column11766"/>
    <tableColumn id="11783" xr3:uid="{98DAA71C-DAAE-49C9-AF97-7A0F36E403DD}" name="Column11767"/>
    <tableColumn id="11784" xr3:uid="{617E0551-FFDF-457C-9BBF-3753CACC729C}" name="Column11768"/>
    <tableColumn id="11785" xr3:uid="{0F1BB8C3-D36F-4A3E-9D74-21398DE7FC99}" name="Column11769"/>
    <tableColumn id="11786" xr3:uid="{08D016BA-629F-4044-8E83-6A20CF40654E}" name="Column11770"/>
    <tableColumn id="11787" xr3:uid="{E2DC3B76-E5D4-44BD-9F30-F9C2E8C19C05}" name="Column11771"/>
    <tableColumn id="11788" xr3:uid="{C95FD60F-1C98-4D64-BBA4-827DDFFA2CF8}" name="Column11772"/>
    <tableColumn id="11789" xr3:uid="{CC3C3F60-60F2-48B1-9014-6F83AA5FAC4C}" name="Column11773"/>
    <tableColumn id="11790" xr3:uid="{6CE9385A-A32F-4DE0-9687-28A459F54937}" name="Column11774"/>
    <tableColumn id="11791" xr3:uid="{1FE6A3EE-C420-4104-A13F-9DF9D0505A73}" name="Column11775"/>
    <tableColumn id="11792" xr3:uid="{9CB2B973-0DA6-4C70-998D-2C74E4BCCF9A}" name="Column11776"/>
    <tableColumn id="11793" xr3:uid="{2299409E-4465-44AB-BE18-A1370C25805E}" name="Column11777"/>
    <tableColumn id="11794" xr3:uid="{A14AC4D8-228A-41B8-AD0E-50981C7E8C9F}" name="Column11778"/>
    <tableColumn id="11795" xr3:uid="{C395D9A2-1C31-4F6A-92CC-6837FBC9909C}" name="Column11779"/>
    <tableColumn id="11796" xr3:uid="{34F05D4A-0297-4C6E-B64B-62883B8B66C3}" name="Column11780"/>
    <tableColumn id="11797" xr3:uid="{8F17A918-36B6-4B55-ACBD-318F7464BDD4}" name="Column11781"/>
    <tableColumn id="11798" xr3:uid="{386592E2-7D28-47F5-84A8-529970331BD3}" name="Column11782"/>
    <tableColumn id="11799" xr3:uid="{B0292DE0-F0FF-4640-B5C5-5051B3572F70}" name="Column11783"/>
    <tableColumn id="11800" xr3:uid="{0E9908F4-61BE-4E9F-A584-4BA115B7E725}" name="Column11784"/>
    <tableColumn id="11801" xr3:uid="{9BF86B02-F62E-4B2E-B38D-3999535ECE13}" name="Column11785"/>
    <tableColumn id="11802" xr3:uid="{ADCD1279-F09C-4751-A324-49D516AAED9D}" name="Column11786"/>
    <tableColumn id="11803" xr3:uid="{B9B4256A-EC01-4ACF-B115-55C36744020B}" name="Column11787"/>
    <tableColumn id="11804" xr3:uid="{9BED0DAA-4159-43E8-A767-C58D61D6D702}" name="Column11788"/>
    <tableColumn id="11805" xr3:uid="{1CB3A459-56AC-40D0-9610-45BA852B6266}" name="Column11789"/>
    <tableColumn id="11806" xr3:uid="{7C38C503-F799-4AC9-956B-79D0C92ACEB5}" name="Column11790"/>
    <tableColumn id="11807" xr3:uid="{2C74BD2E-5DB3-4B08-A3C2-F09A29E3C6BA}" name="Column11791"/>
    <tableColumn id="11808" xr3:uid="{CFFAF6A9-3A5A-46A4-9B39-F3799C7E2038}" name="Column11792"/>
    <tableColumn id="11809" xr3:uid="{7A2CA1B9-A6CF-4F8E-AC67-62B4F957F967}" name="Column11793"/>
    <tableColumn id="11810" xr3:uid="{2C1B983E-66CF-4CCE-87E3-250756D619CA}" name="Column11794"/>
    <tableColumn id="11811" xr3:uid="{EF030853-4996-44D7-BEFD-FCBF7D34E471}" name="Column11795"/>
    <tableColumn id="11812" xr3:uid="{CCBFBC81-B250-4BA9-BCF2-09634A0207F7}" name="Column11796"/>
    <tableColumn id="11813" xr3:uid="{FCFEF97E-4028-401E-AD46-121DA04BD2F0}" name="Column11797"/>
    <tableColumn id="11814" xr3:uid="{D8074DD5-B07C-46E8-917A-508D1A798204}" name="Column11798"/>
    <tableColumn id="11815" xr3:uid="{DF8380A8-1900-4BBE-B5E1-EFBBFADAFE19}" name="Column11799"/>
    <tableColumn id="11816" xr3:uid="{45744945-070D-4259-BC63-403968157623}" name="Column11800"/>
    <tableColumn id="11817" xr3:uid="{0CC487AA-4DED-4477-A8FC-4081600337C3}" name="Column11801"/>
    <tableColumn id="11818" xr3:uid="{32792B97-F567-4D4C-BA04-01A473B64E3F}" name="Column11802"/>
    <tableColumn id="11819" xr3:uid="{5520F7C2-C5DD-4661-B3EF-961E4520FAEC}" name="Column11803"/>
    <tableColumn id="11820" xr3:uid="{4DB201A3-A10F-478B-A4D9-943A07EAF743}" name="Column11804"/>
    <tableColumn id="11821" xr3:uid="{FD10D525-CC4B-4AA4-AFF2-3901302F3D71}" name="Column11805"/>
    <tableColumn id="11822" xr3:uid="{EC77CE37-1A4D-4D11-BA5D-703D22F9C4DC}" name="Column11806"/>
    <tableColumn id="11823" xr3:uid="{24DD3DC9-EEA0-4C6D-BA5E-8C1D48BE97BC}" name="Column11807"/>
    <tableColumn id="11824" xr3:uid="{4E657AA6-2DC2-4136-BC31-E1139596055D}" name="Column11808"/>
    <tableColumn id="11825" xr3:uid="{7E60B985-7EC6-4213-A389-21171C6E0897}" name="Column11809"/>
    <tableColumn id="11826" xr3:uid="{F02F156F-AC8E-46E0-93EB-416C333880CA}" name="Column11810"/>
    <tableColumn id="11827" xr3:uid="{6557B434-9818-40D0-BA7E-BFFB3DD50BB6}" name="Column11811"/>
    <tableColumn id="11828" xr3:uid="{57FA96C0-CE41-490D-B20C-C13CC52959A7}" name="Column11812"/>
    <tableColumn id="11829" xr3:uid="{9CB57B30-949C-4E0D-A76F-148D6E8BC2F6}" name="Column11813"/>
    <tableColumn id="11830" xr3:uid="{98DBDEE8-82BE-42EB-820B-77C0E6AA87C6}" name="Column11814"/>
    <tableColumn id="11831" xr3:uid="{2E068B8F-80E6-4A8A-A4F4-D8344BF406BE}" name="Column11815"/>
    <tableColumn id="11832" xr3:uid="{9EF85293-0D1D-44F0-A3E6-474E6B71DFCD}" name="Column11816"/>
    <tableColumn id="11833" xr3:uid="{3144C85B-7EE3-4FF6-B546-87BAB4B6F08D}" name="Column11817"/>
    <tableColumn id="11834" xr3:uid="{4B963B6A-2DA6-4552-84CE-A65922089A2A}" name="Column11818"/>
    <tableColumn id="11835" xr3:uid="{D4E89563-7B17-41DA-AD32-363DDA3F8625}" name="Column11819"/>
    <tableColumn id="11836" xr3:uid="{DA6FDA52-23FC-40BB-97C1-4C2AE64DC6C0}" name="Column11820"/>
    <tableColumn id="11837" xr3:uid="{C22DB6E2-0171-4D4E-BAF4-81D6E5944833}" name="Column11821"/>
    <tableColumn id="11838" xr3:uid="{91F95747-3DF3-454F-9C95-CC97E67E8369}" name="Column11822"/>
    <tableColumn id="11839" xr3:uid="{A142DB23-32D9-487B-8759-8611380437D6}" name="Column11823"/>
    <tableColumn id="11840" xr3:uid="{286FD5E2-80C5-408A-B28B-3F939161B9C6}" name="Column11824"/>
    <tableColumn id="11841" xr3:uid="{204EA5FF-334A-455C-85F8-923CFA87BE4E}" name="Column11825"/>
    <tableColumn id="11842" xr3:uid="{2EDDA1BF-8563-47DE-BC64-F7847E541A79}" name="Column11826"/>
    <tableColumn id="11843" xr3:uid="{7FEA6C61-B4F9-49D9-AF4E-C2E87856D5DF}" name="Column11827"/>
    <tableColumn id="11844" xr3:uid="{33537BD8-4464-4C8B-9621-31FBCEA40CDF}" name="Column11828"/>
    <tableColumn id="11845" xr3:uid="{DAC44D61-1C9B-4671-891C-D2309949FC3D}" name="Column11829"/>
    <tableColumn id="11846" xr3:uid="{FA57D8EF-5525-4F1A-8D7A-A953F2EB983C}" name="Column11830"/>
    <tableColumn id="11847" xr3:uid="{A5EAE419-999B-4B48-A258-3669D0FB565D}" name="Column11831"/>
    <tableColumn id="11848" xr3:uid="{FA1DC30B-F770-4C6B-9DB9-36CA24ECB200}" name="Column11832"/>
    <tableColumn id="11849" xr3:uid="{736AB8F3-9BD1-4F8C-88D1-7F2632A9F92E}" name="Column11833"/>
    <tableColumn id="11850" xr3:uid="{0CD8DA70-01C7-4E4C-9F83-7AA46CE45744}" name="Column11834"/>
    <tableColumn id="11851" xr3:uid="{600528A2-47B9-4847-A718-E68BC6EEC551}" name="Column11835"/>
    <tableColumn id="11852" xr3:uid="{0DBD8959-9003-4023-B58D-0D8E0062BDCE}" name="Column11836"/>
    <tableColumn id="11853" xr3:uid="{2D2B2B29-3F96-483A-8A2A-40DE7BBFCA5C}" name="Column11837"/>
    <tableColumn id="11854" xr3:uid="{1F87CD26-B9AB-4252-BE58-ABAB72EF0AAB}" name="Column11838"/>
    <tableColumn id="11855" xr3:uid="{F616CBE5-2376-490D-87B8-B5D854148671}" name="Column11839"/>
    <tableColumn id="11856" xr3:uid="{131E1EB7-8730-413C-A7DB-0BB603EFECC5}" name="Column11840"/>
    <tableColumn id="11857" xr3:uid="{843C2E9B-083D-4428-9D61-CD49D0F6E9E2}" name="Column11841"/>
    <tableColumn id="11858" xr3:uid="{C6378118-9135-4295-B93B-A2DB2FC8B3EA}" name="Column11842"/>
    <tableColumn id="11859" xr3:uid="{02916D5C-8D80-45E5-9A4F-E4C1CFEAF538}" name="Column11843"/>
    <tableColumn id="11860" xr3:uid="{D78A9DE4-EE78-478E-8F46-CAF68B4A9B32}" name="Column11844"/>
    <tableColumn id="11861" xr3:uid="{74C4201E-CBA8-4F54-95C0-EE07AE99A36F}" name="Column11845"/>
    <tableColumn id="11862" xr3:uid="{3D50698B-7965-427E-AC41-D50163B7F49A}" name="Column11846"/>
    <tableColumn id="11863" xr3:uid="{EAED35E4-5B31-4341-8712-8C442A3F2103}" name="Column11847"/>
    <tableColumn id="11864" xr3:uid="{3CE2E5D3-95E7-42E4-B906-A1E43B2DDEA7}" name="Column11848"/>
    <tableColumn id="11865" xr3:uid="{05993BDE-2380-453B-9E70-1C7E74C7CF7D}" name="Column11849"/>
    <tableColumn id="11866" xr3:uid="{2CD59C63-02C1-4386-9B66-B11ECD3E9880}" name="Column11850"/>
    <tableColumn id="11867" xr3:uid="{D151440E-C810-418A-B51A-ED9F0A042D79}" name="Column11851"/>
    <tableColumn id="11868" xr3:uid="{4E107072-515B-4ED5-8467-2E77A9346ECE}" name="Column11852"/>
    <tableColumn id="11869" xr3:uid="{479C2C42-FD64-486A-9E05-241EBCF0F4C2}" name="Column11853"/>
    <tableColumn id="11870" xr3:uid="{DA0330F0-07E1-4C24-AD1E-B94755F4D957}" name="Column11854"/>
    <tableColumn id="11871" xr3:uid="{402C72D7-86E9-4520-8E5D-58B9BA99719D}" name="Column11855"/>
    <tableColumn id="11872" xr3:uid="{F8A05208-5CFE-41D0-9BEC-DEC596362B19}" name="Column11856"/>
    <tableColumn id="11873" xr3:uid="{01E825A2-79E9-4254-8B2F-2D5D632B29F1}" name="Column11857"/>
    <tableColumn id="11874" xr3:uid="{58702B68-9907-40A6-9C47-0D2848E5EB63}" name="Column11858"/>
    <tableColumn id="11875" xr3:uid="{318BE330-0B22-44E1-B8D8-397F124F459A}" name="Column11859"/>
    <tableColumn id="11876" xr3:uid="{490D1FCB-8079-409F-B743-6A3C81B7F7F2}" name="Column11860"/>
    <tableColumn id="11877" xr3:uid="{94667D4E-AD79-4054-A398-66AC9A9FC51C}" name="Column11861"/>
    <tableColumn id="11878" xr3:uid="{20814745-1DB5-4EC0-8C60-3868A8CECC7C}" name="Column11862"/>
    <tableColumn id="11879" xr3:uid="{A33633B0-84ED-4F07-9153-E6AC003B7350}" name="Column11863"/>
    <tableColumn id="11880" xr3:uid="{97F3E2B3-21B0-4E02-B4C5-99B5548116A8}" name="Column11864"/>
    <tableColumn id="11881" xr3:uid="{C90549D6-C3C7-4301-9C05-3C1DB12B2AE4}" name="Column11865"/>
    <tableColumn id="11882" xr3:uid="{2E8FC584-8A5C-44A2-A284-4335D560AA21}" name="Column11866"/>
    <tableColumn id="11883" xr3:uid="{AA84F37F-81C9-4B0A-8285-54B3CFED28D3}" name="Column11867"/>
    <tableColumn id="11884" xr3:uid="{A2A0567C-CE24-4143-8C2F-FDE04824AEB4}" name="Column11868"/>
    <tableColumn id="11885" xr3:uid="{5393DBCF-1B02-4F6D-B4B5-959BDE8D114B}" name="Column11869"/>
    <tableColumn id="11886" xr3:uid="{608D4680-8D4E-4F98-9A73-B758A82FED10}" name="Column11870"/>
    <tableColumn id="11887" xr3:uid="{F6224E5F-63D9-4631-906A-12CE14E2DF68}" name="Column11871"/>
    <tableColumn id="11888" xr3:uid="{97FD7D77-33E4-4575-85C6-4F91D9E0D497}" name="Column11872"/>
    <tableColumn id="11889" xr3:uid="{63013557-7A60-4B99-B469-312B167847C6}" name="Column11873"/>
    <tableColumn id="11890" xr3:uid="{E97D336A-EC1C-43B0-9F58-A9B86C19E455}" name="Column11874"/>
    <tableColumn id="11891" xr3:uid="{AD074642-08FB-4505-A91B-F51A7B75BA14}" name="Column11875"/>
    <tableColumn id="11892" xr3:uid="{B0C76BCE-C096-4418-8655-2DD27DFB1F78}" name="Column11876"/>
    <tableColumn id="11893" xr3:uid="{BEF3E80F-BB2B-4B3E-B2F0-263C88F4958F}" name="Column11877"/>
    <tableColumn id="11894" xr3:uid="{5F616452-DE66-426B-8932-1C32B046C1CD}" name="Column11878"/>
    <tableColumn id="11895" xr3:uid="{BDE1DE4A-A7F2-4DB4-A6ED-BDBC8333E320}" name="Column11879"/>
    <tableColumn id="11896" xr3:uid="{1671DD1E-1FC5-4BFF-AD04-DE2CC1ED1FE6}" name="Column11880"/>
    <tableColumn id="11897" xr3:uid="{D79DB787-3052-49FA-962F-0F38B4E52417}" name="Column11881"/>
    <tableColumn id="11898" xr3:uid="{9F273153-689C-42AF-B3BC-7611013EA238}" name="Column11882"/>
    <tableColumn id="11899" xr3:uid="{1800F4D6-5A9D-4922-8698-0A62147A1F99}" name="Column11883"/>
    <tableColumn id="11900" xr3:uid="{17E6F8EA-326D-4963-8103-627669C64E38}" name="Column11884"/>
    <tableColumn id="11901" xr3:uid="{6B7D5750-AA84-44ED-AEFF-F541C880F2EE}" name="Column11885"/>
    <tableColumn id="11902" xr3:uid="{1D47DD09-6A73-461A-937F-3AFF208C97C1}" name="Column11886"/>
    <tableColumn id="11903" xr3:uid="{EFE7F364-376E-49BA-AF45-E3926BAB7910}" name="Column11887"/>
    <tableColumn id="11904" xr3:uid="{CC3ED852-C2EB-4E28-9F05-005C78006231}" name="Column11888"/>
    <tableColumn id="11905" xr3:uid="{557F6A48-B037-47FE-9541-46D6006AF103}" name="Column11889"/>
    <tableColumn id="11906" xr3:uid="{B4C8B205-DFCF-4DB6-80EA-B0104ACBC953}" name="Column11890"/>
    <tableColumn id="11907" xr3:uid="{B5BC5568-7BE6-492C-8777-D8E11CA7DB4E}" name="Column11891"/>
    <tableColumn id="11908" xr3:uid="{F5CD2C6C-E59C-4AA9-9A04-AECCA46505E5}" name="Column11892"/>
    <tableColumn id="11909" xr3:uid="{67E5AE74-47FE-4B39-A2E9-89B83DAE1464}" name="Column11893"/>
    <tableColumn id="11910" xr3:uid="{0C0E40FA-9476-426A-8F06-A80B913768CE}" name="Column11894"/>
    <tableColumn id="11911" xr3:uid="{29CF04B1-8774-4A28-9F1A-C7D56173F34B}" name="Column11895"/>
    <tableColumn id="11912" xr3:uid="{806D3C8D-110A-4741-B8B1-2B4A2ABBD3E4}" name="Column11896"/>
    <tableColumn id="11913" xr3:uid="{54F879C0-35DB-493C-985C-5BCB2E3F04DF}" name="Column11897"/>
    <tableColumn id="11914" xr3:uid="{3B966D41-A026-4945-8BE9-411AAB793F64}" name="Column11898"/>
    <tableColumn id="11915" xr3:uid="{58FCEBE2-E5EE-4705-9588-7D03F233302C}" name="Column11899"/>
    <tableColumn id="11916" xr3:uid="{961C3CC8-3225-460E-BA07-28EAEA502602}" name="Column11900"/>
    <tableColumn id="11917" xr3:uid="{96C65F4A-37D8-4935-B5D5-C5067C442ACE}" name="Column11901"/>
    <tableColumn id="11918" xr3:uid="{872CF25F-34C6-4E93-8F2B-1D9A32680794}" name="Column11902"/>
    <tableColumn id="11919" xr3:uid="{0FDA7A1C-D87D-4632-9481-C433ED057A13}" name="Column11903"/>
    <tableColumn id="11920" xr3:uid="{6B4C84D8-A883-446B-A2D6-7BEA356D27D6}" name="Column11904"/>
    <tableColumn id="11921" xr3:uid="{1168345B-064D-40AE-969F-826325E5C023}" name="Column11905"/>
    <tableColumn id="11922" xr3:uid="{A16E7BE6-129E-4675-8D5A-950D278724E7}" name="Column11906"/>
    <tableColumn id="11923" xr3:uid="{9360DDDB-2F39-46D9-9866-D9748EA7816A}" name="Column11907"/>
    <tableColumn id="11924" xr3:uid="{E80EB8D7-F5B2-4FC0-8DDF-9F4E10761714}" name="Column11908"/>
    <tableColumn id="11925" xr3:uid="{5A852CEC-77A2-4AA0-B978-8004299E347C}" name="Column11909"/>
    <tableColumn id="11926" xr3:uid="{4C7F2B69-1CFC-4BA7-9072-CC8F430423A1}" name="Column11910"/>
    <tableColumn id="11927" xr3:uid="{AD2603C2-85E2-4EDE-97F3-AE6370DD56DC}" name="Column11911"/>
    <tableColumn id="11928" xr3:uid="{F3FD437A-70B6-4BAE-95B2-ACD156BE7B17}" name="Column11912"/>
    <tableColumn id="11929" xr3:uid="{1C4F4ACE-E8CE-4DB3-9A08-044A8E114937}" name="Column11913"/>
    <tableColumn id="11930" xr3:uid="{991CA1D9-0CA3-4E23-8012-668D02C1DE2B}" name="Column11914"/>
    <tableColumn id="11931" xr3:uid="{C532051E-5D37-4D8C-8C5A-B7E566F95CDB}" name="Column11915"/>
    <tableColumn id="11932" xr3:uid="{1E7D10AE-F9BE-4074-820F-BED8F0B05AFB}" name="Column11916"/>
    <tableColumn id="11933" xr3:uid="{DA43AE47-9397-4699-971E-4290A1821D85}" name="Column11917"/>
    <tableColumn id="11934" xr3:uid="{11142D25-4011-4130-AA28-991B22D7F452}" name="Column11918"/>
    <tableColumn id="11935" xr3:uid="{ECCEE755-AD44-498E-A62F-B24911F502FE}" name="Column11919"/>
    <tableColumn id="11936" xr3:uid="{599975BB-E5C1-43FF-9C0E-C0DD10897F11}" name="Column11920"/>
    <tableColumn id="11937" xr3:uid="{B4DE04D1-363D-4B59-A635-CB293034CF07}" name="Column11921"/>
    <tableColumn id="11938" xr3:uid="{5F48EB70-F82E-45E2-967D-D7F255D9C71E}" name="Column11922"/>
    <tableColumn id="11939" xr3:uid="{70A68CCF-3689-40CC-8404-C57E63A22429}" name="Column11923"/>
    <tableColumn id="11940" xr3:uid="{F323E12D-754E-4C24-BF29-2955F6FFEEB4}" name="Column11924"/>
    <tableColumn id="11941" xr3:uid="{4CE29A1D-DFC9-49F8-B0E8-B204B889DE9E}" name="Column11925"/>
    <tableColumn id="11942" xr3:uid="{38690E25-8157-4778-A5C6-6BB2F71BDAA3}" name="Column11926"/>
    <tableColumn id="11943" xr3:uid="{E4009456-B8BB-40B2-B35F-147B0D5D7BE4}" name="Column11927"/>
    <tableColumn id="11944" xr3:uid="{80E3D5E3-FEA2-4738-BCE7-84F41E654176}" name="Column11928"/>
    <tableColumn id="11945" xr3:uid="{E239EEF5-A02D-4B4B-A8F7-B7F72E3E3A4C}" name="Column11929"/>
    <tableColumn id="11946" xr3:uid="{C1E42085-5ABB-4D2D-91E1-F5EDA22A8553}" name="Column11930"/>
    <tableColumn id="11947" xr3:uid="{7810D3DD-9798-4411-ABFD-6423C403B803}" name="Column11931"/>
    <tableColumn id="11948" xr3:uid="{0F3F8EF1-2211-4619-AE9A-8AE3942992AF}" name="Column11932"/>
    <tableColumn id="11949" xr3:uid="{D0E72D77-1746-44E8-883B-140ABAB2D01B}" name="Column11933"/>
    <tableColumn id="11950" xr3:uid="{4864E950-FD21-400A-9417-36DD912C15BC}" name="Column11934"/>
    <tableColumn id="11951" xr3:uid="{7744071D-F139-4FC7-AED2-A536F25EAAAE}" name="Column11935"/>
    <tableColumn id="11952" xr3:uid="{27B7D930-F7DF-4AD4-A72A-8A4A5ED1873C}" name="Column11936"/>
    <tableColumn id="11953" xr3:uid="{B27D432B-D96D-4A42-AEE4-792657DC4053}" name="Column11937"/>
    <tableColumn id="11954" xr3:uid="{5A0167D1-B1B3-4F99-9CD3-E6BF448E93A7}" name="Column11938"/>
    <tableColumn id="11955" xr3:uid="{93A818F2-F09B-4F73-95B3-6E0915FA5663}" name="Column11939"/>
    <tableColumn id="11956" xr3:uid="{8EF98D75-852F-46DB-A4AA-B1FFF6626B41}" name="Column11940"/>
    <tableColumn id="11957" xr3:uid="{9B273F02-5F52-4D56-960C-B3B1FC2467D8}" name="Column11941"/>
    <tableColumn id="11958" xr3:uid="{8122553A-144E-4A22-BE6E-F2006973B5EE}" name="Column11942"/>
    <tableColumn id="11959" xr3:uid="{F0FE932F-10B9-4137-B794-548580C6389F}" name="Column11943"/>
    <tableColumn id="11960" xr3:uid="{FD90DF20-4CEE-491F-9EB1-675339252E26}" name="Column11944"/>
    <tableColumn id="11961" xr3:uid="{16914A6D-2D91-4FAF-B2D3-C846815A71B4}" name="Column11945"/>
    <tableColumn id="11962" xr3:uid="{FF7019D3-DA7D-49E3-8E4F-9746218C6474}" name="Column11946"/>
    <tableColumn id="11963" xr3:uid="{2C542E1D-337A-49A4-BAF0-49D789220AEF}" name="Column11947"/>
    <tableColumn id="11964" xr3:uid="{93034869-6505-46D2-82B3-145C1309E800}" name="Column11948"/>
    <tableColumn id="11965" xr3:uid="{0A422E73-6227-4AC0-B06F-239D2D0D7B55}" name="Column11949"/>
    <tableColumn id="11966" xr3:uid="{9AF92BDA-E28E-490C-965F-1268961E31D1}" name="Column11950"/>
    <tableColumn id="11967" xr3:uid="{E7631AB1-9856-4183-B06F-2FAB76DD117E}" name="Column11951"/>
    <tableColumn id="11968" xr3:uid="{BCDC5137-0AB5-468C-B8C5-0B98B78D90B1}" name="Column11952"/>
    <tableColumn id="11969" xr3:uid="{F4F86516-4F09-4E9C-8156-C67F0D998979}" name="Column11953"/>
    <tableColumn id="11970" xr3:uid="{0B484734-7D42-41C0-B389-6422A7685014}" name="Column11954"/>
    <tableColumn id="11971" xr3:uid="{D94B650B-8FCA-4C04-9243-E17FEAA1E5A4}" name="Column11955"/>
    <tableColumn id="11972" xr3:uid="{94BD3282-C58A-4239-816A-8B8F16FB37D2}" name="Column11956"/>
    <tableColumn id="11973" xr3:uid="{28F20ED2-729A-4595-9E15-C32BEE0C455E}" name="Column11957"/>
    <tableColumn id="11974" xr3:uid="{5793B815-904A-40D7-8AB3-2BA27D698903}" name="Column11958"/>
    <tableColumn id="11975" xr3:uid="{A3EA1AD1-CC5A-43DF-8FB9-6DDE87E53F88}" name="Column11959"/>
    <tableColumn id="11976" xr3:uid="{D7D20301-D9C4-4F39-A055-D37A14DA3E36}" name="Column11960"/>
    <tableColumn id="11977" xr3:uid="{C6DDD64B-8CA1-4903-858B-8826A090B569}" name="Column11961"/>
    <tableColumn id="11978" xr3:uid="{584F4DB3-9EDA-46A5-A9BA-6CE3A385B315}" name="Column11962"/>
    <tableColumn id="11979" xr3:uid="{9B56E3FF-9363-4401-99AB-0750A23A5755}" name="Column11963"/>
    <tableColumn id="11980" xr3:uid="{C90AC8C9-7054-420D-B3B4-7BE57648CA4A}" name="Column11964"/>
    <tableColumn id="11981" xr3:uid="{66B2710C-C5EB-4944-83E7-9D93F6ECEC16}" name="Column11965"/>
    <tableColumn id="11982" xr3:uid="{A1EF01EE-DB79-49DD-B198-A8B0694434E4}" name="Column11966"/>
    <tableColumn id="11983" xr3:uid="{BF79F92A-CC27-4A65-9619-0F031A7BDED7}" name="Column11967"/>
    <tableColumn id="11984" xr3:uid="{5A5D619C-860B-4035-9A02-4A9541E90F7F}" name="Column11968"/>
    <tableColumn id="11985" xr3:uid="{A34FB6F9-EE9C-4E8F-B869-D3FF966EFED3}" name="Column11969"/>
    <tableColumn id="11986" xr3:uid="{62962120-6A69-47C4-8438-F4DCAC49B00D}" name="Column11970"/>
    <tableColumn id="11987" xr3:uid="{EC75D370-7168-4CBA-9227-C645BCC2CAD3}" name="Column11971"/>
    <tableColumn id="11988" xr3:uid="{3D282A4F-AA26-48CE-AD92-116AE42BD435}" name="Column11972"/>
    <tableColumn id="11989" xr3:uid="{5E3D36B5-5504-4429-938A-F6AED636C91F}" name="Column11973"/>
    <tableColumn id="11990" xr3:uid="{A880D03E-57A3-4133-9738-BCDA4B78BB63}" name="Column11974"/>
    <tableColumn id="11991" xr3:uid="{190951D5-8CBC-4B74-BF2F-9D3A08CF4405}" name="Column11975"/>
    <tableColumn id="11992" xr3:uid="{8D0C5503-41A2-4D04-BAD5-61DBD77E3CBC}" name="Column11976"/>
    <tableColumn id="11993" xr3:uid="{9D27C8DA-87E1-44FF-9674-C7DDED8F0696}" name="Column11977"/>
    <tableColumn id="11994" xr3:uid="{D1AE663F-334A-49F1-B08F-5CEF91E55D28}" name="Column11978"/>
    <tableColumn id="11995" xr3:uid="{B4E7E3F8-F980-4A38-8F79-1907FEDBC335}" name="Column11979"/>
    <tableColumn id="11996" xr3:uid="{D1EE6B2A-69DA-41DA-96C2-EF574A96D704}" name="Column11980"/>
    <tableColumn id="11997" xr3:uid="{4AF99E00-FFA1-495E-88BC-5FE7A8C5B529}" name="Column11981"/>
    <tableColumn id="11998" xr3:uid="{D622EA50-2FBF-44F3-9BCA-D32A00DF938A}" name="Column11982"/>
    <tableColumn id="11999" xr3:uid="{85F82F78-C754-43DA-9C99-38FCCED91EA5}" name="Column11983"/>
    <tableColumn id="12000" xr3:uid="{8200FE6E-6F6A-4541-99D8-D793FAAA5E37}" name="Column11984"/>
    <tableColumn id="12001" xr3:uid="{6DD14E31-E466-4157-BC46-044FF7AE62E5}" name="Column11985"/>
    <tableColumn id="12002" xr3:uid="{97775614-2328-49C1-A3CC-EE72D1DE69D5}" name="Column11986"/>
    <tableColumn id="12003" xr3:uid="{C51FDC2C-A688-40D0-A468-3AB9FC3217A0}" name="Column11987"/>
    <tableColumn id="12004" xr3:uid="{D5463555-4D22-4B35-A27D-DA071A96A7F6}" name="Column11988"/>
    <tableColumn id="12005" xr3:uid="{164C4194-EE11-456F-B839-B20366B89245}" name="Column11989"/>
    <tableColumn id="12006" xr3:uid="{A81B0E41-2978-4E88-8B45-D35C7C2EF822}" name="Column11990"/>
    <tableColumn id="12007" xr3:uid="{FE1C60CC-CF1A-46F7-81B9-E36A616A9BA8}" name="Column11991"/>
    <tableColumn id="12008" xr3:uid="{11CF5B25-1D14-409A-9483-55B83C25616D}" name="Column11992"/>
    <tableColumn id="12009" xr3:uid="{5238C596-76B3-4B71-9E18-7F6F58BE5A36}" name="Column11993"/>
    <tableColumn id="12010" xr3:uid="{C2D2FD71-62F9-4A9B-AF8D-AE16DFD978C3}" name="Column11994"/>
    <tableColumn id="12011" xr3:uid="{D4A4203E-588A-41D3-9D4A-D0B0A2455C6F}" name="Column11995"/>
    <tableColumn id="12012" xr3:uid="{D9DFF456-DFDA-43FA-9208-68A3CE475913}" name="Column11996"/>
    <tableColumn id="12013" xr3:uid="{95164293-EDC5-4AA0-8745-C936A7A055C1}" name="Column11997"/>
    <tableColumn id="12014" xr3:uid="{2281B5C2-FDFD-4493-BEA3-B01684A8C45A}" name="Column11998"/>
    <tableColumn id="12015" xr3:uid="{D489EFA7-2AFC-4C29-9A90-46316F65E3DE}" name="Column11999"/>
    <tableColumn id="12016" xr3:uid="{3BB70C14-7940-4371-BC5E-C48E8C826541}" name="Column12000"/>
    <tableColumn id="12017" xr3:uid="{7C4AA0BC-8525-4D94-A43C-5E29BA3A0133}" name="Column12001"/>
    <tableColumn id="12018" xr3:uid="{3FD5EC48-CFE3-4E5B-9E4E-78F6DB28BC56}" name="Column12002"/>
    <tableColumn id="12019" xr3:uid="{2526C345-DFA3-45E6-B03C-0674CCC2C662}" name="Column12003"/>
    <tableColumn id="12020" xr3:uid="{76071E6E-79C9-44D2-B696-D3B6330C8823}" name="Column12004"/>
    <tableColumn id="12021" xr3:uid="{62B2ED4F-4E2E-43AE-9997-AEAD84399453}" name="Column12005"/>
    <tableColumn id="12022" xr3:uid="{F7E2CE2C-BFD0-4C3F-9A40-0EB4D8B0B657}" name="Column12006"/>
    <tableColumn id="12023" xr3:uid="{0CF867A2-8B7B-474D-928A-3F429A46D3FE}" name="Column12007"/>
    <tableColumn id="12024" xr3:uid="{9693BAD1-D12B-49F4-9818-B2EAF08423D5}" name="Column12008"/>
    <tableColumn id="12025" xr3:uid="{945A6649-9F7B-4DA9-BCEE-4E053B103A01}" name="Column12009"/>
    <tableColumn id="12026" xr3:uid="{FD28A03D-881E-45A0-A9F8-A81A69F45977}" name="Column12010"/>
    <tableColumn id="12027" xr3:uid="{C05D6F27-788A-4B67-947D-A10C4FF79148}" name="Column12011"/>
    <tableColumn id="12028" xr3:uid="{36D511A3-1A49-41E2-8516-050FFA131965}" name="Column12012"/>
    <tableColumn id="12029" xr3:uid="{F8BA26F7-8B22-401B-8BA2-07EBCD6C31E0}" name="Column12013"/>
    <tableColumn id="12030" xr3:uid="{3ABAF744-3BC1-4873-9406-73ACE481CCA6}" name="Column12014"/>
    <tableColumn id="12031" xr3:uid="{565C5650-84C4-4821-97C0-6105057A8EE8}" name="Column12015"/>
    <tableColumn id="12032" xr3:uid="{1C1407A4-2F71-45F0-82A9-FB4799E7B679}" name="Column12016"/>
    <tableColumn id="12033" xr3:uid="{9AC73C11-63B8-4A39-BC72-1B361089C0EC}" name="Column12017"/>
    <tableColumn id="12034" xr3:uid="{33765927-8120-424E-82DE-CE5123BBF6D0}" name="Column12018"/>
    <tableColumn id="12035" xr3:uid="{C1BE59BF-4563-4ECB-B8CE-72E0E68F19DF}" name="Column12019"/>
    <tableColumn id="12036" xr3:uid="{EEB929D0-8814-4A41-80C2-531832C0495C}" name="Column12020"/>
    <tableColumn id="12037" xr3:uid="{904352ED-092E-4BCA-A124-008C2894B5C8}" name="Column12021"/>
    <tableColumn id="12038" xr3:uid="{AA59DFFA-3186-484E-99E4-93C0FA58DA46}" name="Column12022"/>
    <tableColumn id="12039" xr3:uid="{918609DE-ED27-4E9A-9CFA-CEE96520003B}" name="Column12023"/>
    <tableColumn id="12040" xr3:uid="{463218CB-49DF-4A84-B5DD-8AA305C0492F}" name="Column12024"/>
    <tableColumn id="12041" xr3:uid="{7238EC5A-D904-46C6-84D8-BD93CA31CBA7}" name="Column12025"/>
    <tableColumn id="12042" xr3:uid="{D8395182-D19A-4115-8DDE-FCB43EB49FFB}" name="Column12026"/>
    <tableColumn id="12043" xr3:uid="{BA1A1F2E-5627-4FB7-9BED-CA28DA4430FC}" name="Column12027"/>
    <tableColumn id="12044" xr3:uid="{2A3A940B-E489-4595-B824-78F8742DAECA}" name="Column12028"/>
    <tableColumn id="12045" xr3:uid="{41724055-48BB-4FEC-AC89-DAB62A808EA9}" name="Column12029"/>
    <tableColumn id="12046" xr3:uid="{174D77BB-B45C-4119-BE5D-64ECC9FF07E8}" name="Column12030"/>
    <tableColumn id="12047" xr3:uid="{2E729407-141A-47DB-BC53-C9CA254ED2F9}" name="Column12031"/>
    <tableColumn id="12048" xr3:uid="{B97E2465-7DF3-487F-A5AC-421C27839CEB}" name="Column12032"/>
    <tableColumn id="12049" xr3:uid="{AA4F3578-B662-4342-8AB0-AC11492ACEAD}" name="Column12033"/>
    <tableColumn id="12050" xr3:uid="{24A08419-9B5C-424A-894A-1393ABC4A728}" name="Column12034"/>
    <tableColumn id="12051" xr3:uid="{FEB24625-F15F-495C-BBBE-13B49D067B7B}" name="Column12035"/>
    <tableColumn id="12052" xr3:uid="{57D87CE7-3EE0-4ED7-8653-0CF4B0948866}" name="Column12036"/>
    <tableColumn id="12053" xr3:uid="{4DE557E1-3477-4E33-AE74-64DF818A6437}" name="Column12037"/>
    <tableColumn id="12054" xr3:uid="{925FBD7D-016C-4E43-80F3-17116086228B}" name="Column12038"/>
    <tableColumn id="12055" xr3:uid="{34D68A58-5D0C-47CE-80EA-BD8407389DD2}" name="Column12039"/>
    <tableColumn id="12056" xr3:uid="{9F82AB81-290A-493E-89CC-19CA501A0AE8}" name="Column12040"/>
    <tableColumn id="12057" xr3:uid="{70B914D9-B1F9-4527-8DEF-2A60D9CA10E3}" name="Column12041"/>
    <tableColumn id="12058" xr3:uid="{0B5DD4A3-CA4D-453F-8645-8BDEB5302900}" name="Column12042"/>
    <tableColumn id="12059" xr3:uid="{BCB11433-8872-44B9-A608-2279473E2490}" name="Column12043"/>
    <tableColumn id="12060" xr3:uid="{0499C034-22E4-4C5F-B80A-3134EF7576E7}" name="Column12044"/>
    <tableColumn id="12061" xr3:uid="{7D10D2A3-FD1A-4CCF-BADA-2355C25A0281}" name="Column12045"/>
    <tableColumn id="12062" xr3:uid="{8C9A36B9-4A01-45B3-9800-8400F3DCA0B8}" name="Column12046"/>
    <tableColumn id="12063" xr3:uid="{6AF77C60-289A-4439-A0B9-7DC50AAB9F10}" name="Column12047"/>
    <tableColumn id="12064" xr3:uid="{F67211A7-AAFB-4F5B-9CBE-552BC6E8FC82}" name="Column12048"/>
    <tableColumn id="12065" xr3:uid="{DB10ED37-665F-4158-995B-8422341A15A5}" name="Column12049"/>
    <tableColumn id="12066" xr3:uid="{DA8E0762-BB2E-485E-8FEA-79878EF8CD45}" name="Column12050"/>
    <tableColumn id="12067" xr3:uid="{EB15C43E-8ED6-41D8-8057-E3CAB930AD32}" name="Column12051"/>
    <tableColumn id="12068" xr3:uid="{86FF340E-9E59-4310-8A81-C1D8E872F59E}" name="Column12052"/>
    <tableColumn id="12069" xr3:uid="{F7742EB6-9F9A-407F-ACEF-2AD13CE4BE46}" name="Column12053"/>
    <tableColumn id="12070" xr3:uid="{8C002BD3-0165-456C-915A-BB4BFEAC297F}" name="Column12054"/>
    <tableColumn id="12071" xr3:uid="{8E41C1B9-A15F-443F-AA65-5858ED7D17CF}" name="Column12055"/>
    <tableColumn id="12072" xr3:uid="{EDCDD085-A305-4EBE-AACA-2AB42AB8E418}" name="Column12056"/>
    <tableColumn id="12073" xr3:uid="{1DC66671-D03B-4EBE-B4A8-0E6EB266B9B5}" name="Column12057"/>
    <tableColumn id="12074" xr3:uid="{B4D2219D-A84E-4A5B-84FA-B6B572C0E68E}" name="Column12058"/>
    <tableColumn id="12075" xr3:uid="{4E175E11-2514-4111-BA9D-72F118FBA3BE}" name="Column12059"/>
    <tableColumn id="12076" xr3:uid="{0FC123D5-36FE-4F1A-8EE2-F85CEEEEAD20}" name="Column12060"/>
    <tableColumn id="12077" xr3:uid="{541DAE8B-D239-4A7B-A3C6-DAD5D14563BA}" name="Column12061"/>
    <tableColumn id="12078" xr3:uid="{B4E1F61D-AA43-437D-A594-3DA994EE9F12}" name="Column12062"/>
    <tableColumn id="12079" xr3:uid="{9813F5A5-5D38-4D37-805F-880208A91AFB}" name="Column12063"/>
    <tableColumn id="12080" xr3:uid="{0AF247CB-6759-40D6-B7B9-AE4463DB1B9A}" name="Column12064"/>
    <tableColumn id="12081" xr3:uid="{773E07F8-FC3E-4ACC-861E-49AE9F05494A}" name="Column12065"/>
    <tableColumn id="12082" xr3:uid="{D95625BB-0943-4E83-A3F0-5A838DA90265}" name="Column12066"/>
    <tableColumn id="12083" xr3:uid="{557E6E44-3D67-45CE-B96E-5D977741342E}" name="Column12067"/>
    <tableColumn id="12084" xr3:uid="{8CE23E5D-5AC6-4EAE-887D-3A5419DD8D93}" name="Column12068"/>
    <tableColumn id="12085" xr3:uid="{E79786D6-C81C-4E55-B3F3-18D4DF7E940D}" name="Column12069"/>
    <tableColumn id="12086" xr3:uid="{B0A4BCE3-8080-48F9-B50D-89D0E2143E9F}" name="Column12070"/>
    <tableColumn id="12087" xr3:uid="{65E6A5BA-A744-4D02-8765-542795CAE5E6}" name="Column12071"/>
    <tableColumn id="12088" xr3:uid="{275297E1-29B4-43A9-9A40-FAF3FA33873E}" name="Column12072"/>
    <tableColumn id="12089" xr3:uid="{BEC4E2A0-C90B-420A-A28C-3512018BD6DF}" name="Column12073"/>
    <tableColumn id="12090" xr3:uid="{806B75A8-16FE-4A7D-981E-F6F3327A60FC}" name="Column12074"/>
    <tableColumn id="12091" xr3:uid="{027FC175-4AC1-4D3A-BFBC-797FD27E0AE2}" name="Column12075"/>
    <tableColumn id="12092" xr3:uid="{61C8B3AC-A203-4630-AEDF-B2772337AEE4}" name="Column12076"/>
    <tableColumn id="12093" xr3:uid="{ECBEB677-DF62-4FE7-B4EA-238DC8EE6FB5}" name="Column12077"/>
    <tableColumn id="12094" xr3:uid="{72878AE0-15A7-41D2-B393-1C74F7113603}" name="Column12078"/>
    <tableColumn id="12095" xr3:uid="{D2CE7A3C-56E6-49D7-AD67-D8903CA64E58}" name="Column12079"/>
    <tableColumn id="12096" xr3:uid="{771D47DA-B9CE-429C-9DB0-931624761DF4}" name="Column12080"/>
    <tableColumn id="12097" xr3:uid="{2F290FCB-8752-44D9-9E78-CA10F62A2DE6}" name="Column12081"/>
    <tableColumn id="12098" xr3:uid="{111D55D4-4174-4CDA-8A19-71834DA9D3AF}" name="Column12082"/>
    <tableColumn id="12099" xr3:uid="{C7DFA683-E8E5-4A3D-96ED-51E1DA39CCE3}" name="Column12083"/>
    <tableColumn id="12100" xr3:uid="{200BEEED-8A5D-48D3-ABE8-DE5BFE3E79F9}" name="Column12084"/>
    <tableColumn id="12101" xr3:uid="{5F954ADA-2DEB-4D78-82C7-5A73D47833DC}" name="Column12085"/>
    <tableColumn id="12102" xr3:uid="{C63CC5F4-2B86-47C3-BEFB-67349A2D7D6E}" name="Column12086"/>
    <tableColumn id="12103" xr3:uid="{A5ADF4F3-2589-410C-BEE8-6B6126640725}" name="Column12087"/>
    <tableColumn id="12104" xr3:uid="{507ED795-FCB7-4107-BE9A-4E3618BD4F40}" name="Column12088"/>
    <tableColumn id="12105" xr3:uid="{36EFE8FC-392F-47FF-B3EB-D7FF6EC28F67}" name="Column12089"/>
    <tableColumn id="12106" xr3:uid="{172D1BC6-C907-4484-935F-7655201033D1}" name="Column12090"/>
    <tableColumn id="12107" xr3:uid="{E359EF3C-717B-4FDC-9785-04FEA79300BD}" name="Column12091"/>
    <tableColumn id="12108" xr3:uid="{15C3D074-2124-40E7-8A86-7F5AFC1C805F}" name="Column12092"/>
    <tableColumn id="12109" xr3:uid="{45DF5062-74D9-4F70-B248-6C1E959FEF62}" name="Column12093"/>
    <tableColumn id="12110" xr3:uid="{1D4F788F-B8F5-4591-817C-483DB859B87C}" name="Column12094"/>
    <tableColumn id="12111" xr3:uid="{E2C3510E-96D1-46F2-8F6C-2ACAA78A0186}" name="Column12095"/>
    <tableColumn id="12112" xr3:uid="{3DBCDBDE-B4DD-4445-8FBC-60D99A3DF7D2}" name="Column12096"/>
    <tableColumn id="12113" xr3:uid="{4674F85C-9ABD-4935-9903-AD91298D42D8}" name="Column12097"/>
    <tableColumn id="12114" xr3:uid="{5770FCC5-AC9F-4C9A-939A-13A55E0B4EE6}" name="Column12098"/>
    <tableColumn id="12115" xr3:uid="{405976D1-E3E1-441D-9F7B-9688CB2DABDE}" name="Column12099"/>
    <tableColumn id="12116" xr3:uid="{8C2C0342-BB6F-4A8F-A4AD-E3F588F3010E}" name="Column12100"/>
    <tableColumn id="12117" xr3:uid="{AD29D0F8-7349-4154-86C9-5602038B2A15}" name="Column12101"/>
    <tableColumn id="12118" xr3:uid="{17BA602C-DF20-441F-95EB-DCD76C1099F4}" name="Column12102"/>
    <tableColumn id="12119" xr3:uid="{88136BB8-96EA-4A71-A531-AAD165966959}" name="Column12103"/>
    <tableColumn id="12120" xr3:uid="{B4507379-C024-4169-AA76-6C942F1A802D}" name="Column12104"/>
    <tableColumn id="12121" xr3:uid="{A3DEE59F-4C82-43A2-B4F1-782A76AF1864}" name="Column12105"/>
    <tableColumn id="12122" xr3:uid="{67A0BD17-CEDE-4E64-B56D-AAEDDE980BC9}" name="Column12106"/>
    <tableColumn id="12123" xr3:uid="{0DB551BE-F578-4804-9B7B-E7B4584101DA}" name="Column12107"/>
    <tableColumn id="12124" xr3:uid="{A3DF311B-129A-4355-8618-B97BC30CC20A}" name="Column12108"/>
    <tableColumn id="12125" xr3:uid="{606396FD-A73F-4A41-B540-5AB8D6B3554A}" name="Column12109"/>
    <tableColumn id="12126" xr3:uid="{F68BDB83-4C8F-46DE-B23B-0DD27FB6D1DE}" name="Column12110"/>
    <tableColumn id="12127" xr3:uid="{2BE376D0-6AF6-4B6C-B58E-E14800DFCA9E}" name="Column12111"/>
    <tableColumn id="12128" xr3:uid="{45641EB1-5E9C-4338-BA30-48EB8D0C1644}" name="Column12112"/>
    <tableColumn id="12129" xr3:uid="{551057E7-4A52-4587-A2C6-A4F76A4C4360}" name="Column12113"/>
    <tableColumn id="12130" xr3:uid="{D56D2661-859B-4848-9808-D01F1EA22CAA}" name="Column12114"/>
    <tableColumn id="12131" xr3:uid="{4E44C2A3-2B0D-4524-A62D-E8ECF040215F}" name="Column12115"/>
    <tableColumn id="12132" xr3:uid="{FF3E6DC4-5AED-40F5-B1BC-37A9E3A652A6}" name="Column12116"/>
    <tableColumn id="12133" xr3:uid="{87B8C071-95C1-4E92-9AF4-AC9FCD364A89}" name="Column12117"/>
    <tableColumn id="12134" xr3:uid="{29B8CE7E-5291-411B-9D6B-461673BD49EA}" name="Column12118"/>
    <tableColumn id="12135" xr3:uid="{D93AEA16-5397-426C-8662-18FCFFACC817}" name="Column12119"/>
    <tableColumn id="12136" xr3:uid="{3EBF6CF6-5314-430D-BDB3-F2CC866007C9}" name="Column12120"/>
    <tableColumn id="12137" xr3:uid="{C2D9FABF-461F-4FB5-A8A1-F1E1686D8254}" name="Column12121"/>
    <tableColumn id="12138" xr3:uid="{E529D5DB-BF5E-45CF-ACD9-DDF0A181DA47}" name="Column12122"/>
    <tableColumn id="12139" xr3:uid="{06BC0F0D-FC5D-423C-996C-3C713357F3F2}" name="Column12123"/>
    <tableColumn id="12140" xr3:uid="{F1ABDBBC-3AE7-4B10-978A-0604315E4AFE}" name="Column12124"/>
    <tableColumn id="12141" xr3:uid="{43401301-7F52-44DD-9904-6A71E0074EDD}" name="Column12125"/>
    <tableColumn id="12142" xr3:uid="{83193E84-A312-4F64-AA29-1EA3D66936C8}" name="Column12126"/>
    <tableColumn id="12143" xr3:uid="{A9EB5ED3-1385-49CA-8125-FBF09CAF5036}" name="Column12127"/>
    <tableColumn id="12144" xr3:uid="{D2B502E8-6D13-43E2-B409-1326B28F9714}" name="Column12128"/>
    <tableColumn id="12145" xr3:uid="{2D9DD9A9-EFF5-4B1D-A2C1-5F0E871D2707}" name="Column12129"/>
    <tableColumn id="12146" xr3:uid="{3DA2903B-8880-4372-9D52-F0701254CF1E}" name="Column12130"/>
    <tableColumn id="12147" xr3:uid="{2249DA4D-6069-4636-9ACF-F7B7BA4D7552}" name="Column12131"/>
    <tableColumn id="12148" xr3:uid="{A0B4859C-31B2-47BE-95DF-0452A13EF936}" name="Column12132"/>
    <tableColumn id="12149" xr3:uid="{A3A89371-04A8-4ABE-850E-9F0DE611C7F6}" name="Column12133"/>
    <tableColumn id="12150" xr3:uid="{F369E04B-0174-4D97-AFA5-48BFAE9D92C9}" name="Column12134"/>
    <tableColumn id="12151" xr3:uid="{78AA563F-2055-493C-ACC6-C6435C45E82B}" name="Column12135"/>
    <tableColumn id="12152" xr3:uid="{96BDBAA6-62A8-45FE-91A3-DDA7C7287565}" name="Column12136"/>
    <tableColumn id="12153" xr3:uid="{76A87727-4CA2-4BA6-8D64-95D711B87690}" name="Column12137"/>
    <tableColumn id="12154" xr3:uid="{C819BE6C-6E6A-4E22-A6DC-B0F1EFB288D6}" name="Column12138"/>
    <tableColumn id="12155" xr3:uid="{A746DC40-24E0-4642-AEB4-471B6FFBDB88}" name="Column12139"/>
    <tableColumn id="12156" xr3:uid="{13F3B7B9-4A6B-487D-B637-55C9116CE3B0}" name="Column12140"/>
    <tableColumn id="12157" xr3:uid="{7C14DB8D-E0A2-4228-A4DA-94FDB7CFCBC0}" name="Column12141"/>
    <tableColumn id="12158" xr3:uid="{C555719A-7152-4107-84DD-DF01E541BDFF}" name="Column12142"/>
    <tableColumn id="12159" xr3:uid="{73D5CA89-BD0E-4C7E-9419-35E8BFBF80A7}" name="Column12143"/>
    <tableColumn id="12160" xr3:uid="{724E4263-3D06-4FBC-AA33-3226C9225886}" name="Column12144"/>
    <tableColumn id="12161" xr3:uid="{B2E1939C-6BD5-4CDC-9E42-63D896A35F05}" name="Column12145"/>
    <tableColumn id="12162" xr3:uid="{DA54B115-E359-45E4-B6CD-FA2FDF84ECFA}" name="Column12146"/>
    <tableColumn id="12163" xr3:uid="{8FEE2497-CB1C-4230-B579-CAA9D12FCF6F}" name="Column12147"/>
    <tableColumn id="12164" xr3:uid="{320624FA-198B-498C-9BD5-72E9EE5A52A8}" name="Column12148"/>
    <tableColumn id="12165" xr3:uid="{7F6EC7F9-020B-4471-93F0-0D39D4321C4E}" name="Column12149"/>
    <tableColumn id="12166" xr3:uid="{A60A0881-0191-415F-A865-0CACD27E20BF}" name="Column12150"/>
    <tableColumn id="12167" xr3:uid="{AC07E2CB-4F9C-45C9-B915-B83E6B98EB5A}" name="Column12151"/>
    <tableColumn id="12168" xr3:uid="{1984AD73-0D06-4D94-83EC-C1CC3FF99C71}" name="Column12152"/>
    <tableColumn id="12169" xr3:uid="{39111539-F9F4-4D67-9AA8-96A95A9B9522}" name="Column12153"/>
    <tableColumn id="12170" xr3:uid="{5E2C5F26-0ED9-4960-9FC5-7C4CC9AC7771}" name="Column12154"/>
    <tableColumn id="12171" xr3:uid="{0829ABD7-257E-4C03-B5EE-51C59A96B970}" name="Column12155"/>
    <tableColumn id="12172" xr3:uid="{C37136C1-FE9B-47C2-86E4-1819A86C1A9A}" name="Column12156"/>
    <tableColumn id="12173" xr3:uid="{CBB8D54C-1B15-4F35-99FA-5DCE5B65CA06}" name="Column12157"/>
    <tableColumn id="12174" xr3:uid="{CB5408C7-57E3-4C8B-A01F-79046F4FC592}" name="Column12158"/>
    <tableColumn id="12175" xr3:uid="{ECCC4208-3E1E-4A6A-B7CE-2E0CC460425A}" name="Column12159"/>
    <tableColumn id="12176" xr3:uid="{7D955400-76DE-46B8-A5ED-A8ACD988E763}" name="Column12160"/>
    <tableColumn id="12177" xr3:uid="{3D1F5B60-6985-432D-8344-F8DF973BADCA}" name="Column12161"/>
    <tableColumn id="12178" xr3:uid="{DE5D666D-1B28-4EB7-B7A3-842DAAEF8256}" name="Column12162"/>
    <tableColumn id="12179" xr3:uid="{581AD29C-1E22-4025-B479-18BBA96A949A}" name="Column12163"/>
    <tableColumn id="12180" xr3:uid="{49ED25D3-F07F-435F-AF0D-31ADD2893E52}" name="Column12164"/>
    <tableColumn id="12181" xr3:uid="{19C394FA-1168-4B88-8E6A-C7E9F5DE8A5F}" name="Column12165"/>
    <tableColumn id="12182" xr3:uid="{9DC56928-BB4C-4B12-A494-36D30EE9BACD}" name="Column12166"/>
    <tableColumn id="12183" xr3:uid="{4DC0E468-2F5B-46AC-B79E-0EC1C4E3C342}" name="Column12167"/>
    <tableColumn id="12184" xr3:uid="{32E283FC-FBE0-4FEE-8478-E5F5FF009A13}" name="Column12168"/>
    <tableColumn id="12185" xr3:uid="{0DEC3E1A-46D1-468B-9E9C-7EE1083D99C7}" name="Column12169"/>
    <tableColumn id="12186" xr3:uid="{B4C86CFD-F0D6-41CB-ACBF-93A5C97D6648}" name="Column12170"/>
    <tableColumn id="12187" xr3:uid="{E655A5F0-320C-4135-B84B-3AD1B7D22FDD}" name="Column12171"/>
    <tableColumn id="12188" xr3:uid="{855EEB1E-A08B-4085-877B-34F928A82099}" name="Column12172"/>
    <tableColumn id="12189" xr3:uid="{302AD833-1BDA-4AA8-ACD8-8E2BD835F81F}" name="Column12173"/>
    <tableColumn id="12190" xr3:uid="{EEC31B14-8ECC-4435-AD92-2A6DF7FD96F5}" name="Column12174"/>
    <tableColumn id="12191" xr3:uid="{C9FA96A8-1DDF-4C45-82AA-D6441A7135BE}" name="Column12175"/>
    <tableColumn id="12192" xr3:uid="{C97FC891-83CC-4489-B74C-44CD389FC30B}" name="Column12176"/>
    <tableColumn id="12193" xr3:uid="{5104E665-799D-4F4F-9DE2-093543A3BD07}" name="Column12177"/>
    <tableColumn id="12194" xr3:uid="{690055C7-C48D-4B9F-AF98-FAF842C8C3DE}" name="Column12178"/>
    <tableColumn id="12195" xr3:uid="{F445FD38-A266-484A-A098-E38599D68E4B}" name="Column12179"/>
    <tableColumn id="12196" xr3:uid="{70BFACA2-D952-4091-8B7F-520A7BB85703}" name="Column12180"/>
    <tableColumn id="12197" xr3:uid="{F26F68C0-F5C1-42C2-94DA-CF1EF33E9C97}" name="Column12181"/>
    <tableColumn id="12198" xr3:uid="{CB73703B-04EE-496A-8C90-645EBE51AE79}" name="Column12182"/>
    <tableColumn id="12199" xr3:uid="{571A9E3E-3D58-4C2A-AA16-0BE4AD32A508}" name="Column12183"/>
    <tableColumn id="12200" xr3:uid="{4C2D6B1C-3818-4B08-B928-C903C1667A5D}" name="Column12184"/>
    <tableColumn id="12201" xr3:uid="{93D50493-42A3-466C-A70F-AEDCCD05517C}" name="Column12185"/>
    <tableColumn id="12202" xr3:uid="{8EE42D6A-1008-420B-B426-69BA76B0C0BE}" name="Column12186"/>
    <tableColumn id="12203" xr3:uid="{3C7ACF1F-7739-4B84-A6D5-EF3B0E45AC3B}" name="Column12187"/>
    <tableColumn id="12204" xr3:uid="{68588D8C-6799-47B8-86F4-AEC934C2F64A}" name="Column12188"/>
    <tableColumn id="12205" xr3:uid="{90601D90-9B7E-4777-AA7A-B3FB6C490DD0}" name="Column12189"/>
    <tableColumn id="12206" xr3:uid="{3FDA6F36-41E8-4B12-A2F0-AA7705B4C185}" name="Column12190"/>
    <tableColumn id="12207" xr3:uid="{387D540C-1298-4499-AE3C-0241FF41A482}" name="Column12191"/>
    <tableColumn id="12208" xr3:uid="{3B590239-EB6A-43A0-8978-44BC5F6EECAF}" name="Column12192"/>
    <tableColumn id="12209" xr3:uid="{35BD54EE-C879-40C3-AB51-2BC31A92654D}" name="Column12193"/>
    <tableColumn id="12210" xr3:uid="{E13C7608-C885-48C4-94CA-E19E04F1B6FE}" name="Column12194"/>
    <tableColumn id="12211" xr3:uid="{F882AFE0-24A2-4FB1-8A46-57406355E77F}" name="Column12195"/>
    <tableColumn id="12212" xr3:uid="{4B710D6C-8F36-45B0-810B-555DAFF49265}" name="Column12196"/>
    <tableColumn id="12213" xr3:uid="{44F39ED5-5F2C-48D6-BF78-8C305AAAE924}" name="Column12197"/>
    <tableColumn id="12214" xr3:uid="{BE8D0090-3AA9-4BA5-8760-52A067CF2DEE}" name="Column12198"/>
    <tableColumn id="12215" xr3:uid="{C6F8D44C-EC0F-4C6E-A79F-79DAE82A23CD}" name="Column12199"/>
    <tableColumn id="12216" xr3:uid="{D0220F1F-4D6E-4FC7-896A-AB9EC65AF87D}" name="Column12200"/>
    <tableColumn id="12217" xr3:uid="{D91B9FAD-81D2-4C45-8F55-33CEB583ABF3}" name="Column12201"/>
    <tableColumn id="12218" xr3:uid="{5FAE8D4A-CF9F-49E3-BD88-137C4E6338C9}" name="Column12202"/>
    <tableColumn id="12219" xr3:uid="{457DBA57-D966-41BF-A0AB-8A02C18FE05D}" name="Column12203"/>
    <tableColumn id="12220" xr3:uid="{EAEAECF3-C243-4078-9E2F-A25548692FC5}" name="Column12204"/>
    <tableColumn id="12221" xr3:uid="{DA4EC013-2CBF-4590-80C9-2918A96FAC96}" name="Column12205"/>
    <tableColumn id="12222" xr3:uid="{E629F79B-3B81-4976-B8C8-44013840309E}" name="Column12206"/>
    <tableColumn id="12223" xr3:uid="{26D145B9-D530-4096-97A8-CBEA87869BCA}" name="Column12207"/>
    <tableColumn id="12224" xr3:uid="{91F986FB-9FC2-4F01-8BE6-788B97FBC300}" name="Column12208"/>
    <tableColumn id="12225" xr3:uid="{AC4854E5-1711-4207-96B1-F369E85C7569}" name="Column12209"/>
    <tableColumn id="12226" xr3:uid="{3FF1D21A-726E-4AEC-9F74-A6AAC36957A2}" name="Column12210"/>
    <tableColumn id="12227" xr3:uid="{F78AE415-B5F9-4F53-8373-2C8F26E89784}" name="Column12211"/>
    <tableColumn id="12228" xr3:uid="{83A360F4-3C92-4544-9512-95F52097033F}" name="Column12212"/>
    <tableColumn id="12229" xr3:uid="{10CEC0FF-C4D9-4562-8BFD-50987CAB21EC}" name="Column12213"/>
    <tableColumn id="12230" xr3:uid="{2CE5C6ED-D8BB-464E-9A3F-4EACD7A68736}" name="Column12214"/>
    <tableColumn id="12231" xr3:uid="{A1581C76-E69D-4F1C-A556-EFE7A2FBB712}" name="Column12215"/>
    <tableColumn id="12232" xr3:uid="{DC045B8F-0916-44DD-B383-F7E04A5E3614}" name="Column12216"/>
    <tableColumn id="12233" xr3:uid="{FC270C25-D161-4E0F-9C1F-B1D95291D3C1}" name="Column12217"/>
    <tableColumn id="12234" xr3:uid="{00021CFE-33C9-4C09-AB56-A9263EA97D77}" name="Column12218"/>
    <tableColumn id="12235" xr3:uid="{59E191EE-3CF8-4162-BDCE-F45DBA15BCD6}" name="Column12219"/>
    <tableColumn id="12236" xr3:uid="{85AC172E-4E77-469B-85BF-73EA66712DC9}" name="Column12220"/>
    <tableColumn id="12237" xr3:uid="{0C1E10CA-ADD9-492B-A00C-9793A53E90CF}" name="Column12221"/>
    <tableColumn id="12238" xr3:uid="{228E1D09-136C-4A1B-A6A1-0BE0069324A1}" name="Column12222"/>
    <tableColumn id="12239" xr3:uid="{F876427C-3F58-4813-A6E6-3ABD41AEBCC2}" name="Column12223"/>
    <tableColumn id="12240" xr3:uid="{743DD582-8041-4EF0-8908-6904B785B6A0}" name="Column12224"/>
    <tableColumn id="12241" xr3:uid="{3AF72C68-84AF-49BA-944A-E5DCB737514A}" name="Column12225"/>
    <tableColumn id="12242" xr3:uid="{B9B63D39-BF70-44B7-B852-BA86CF04DE73}" name="Column12226"/>
    <tableColumn id="12243" xr3:uid="{9EEEBAA3-F6C0-4842-ADB0-D08F7B8550B7}" name="Column12227"/>
    <tableColumn id="12244" xr3:uid="{040CA356-1CC3-4B76-95B9-F1B722F803EE}" name="Column12228"/>
    <tableColumn id="12245" xr3:uid="{96D5E4BE-973F-41F2-A136-0315B2BE62A0}" name="Column12229"/>
    <tableColumn id="12246" xr3:uid="{5F1C42F9-3572-443C-ACDD-25BA34FB782B}" name="Column12230"/>
    <tableColumn id="12247" xr3:uid="{1E055D39-74CE-46FD-BEB3-75BFC29EF0B2}" name="Column12231"/>
    <tableColumn id="12248" xr3:uid="{89E86531-F050-4626-A9A2-707088FA65FA}" name="Column12232"/>
    <tableColumn id="12249" xr3:uid="{F1EAF0C6-E918-4627-9DF4-7624DE910709}" name="Column12233"/>
    <tableColumn id="12250" xr3:uid="{B1247C1F-2842-44F2-BFDC-4C5E890D84DA}" name="Column12234"/>
    <tableColumn id="12251" xr3:uid="{6864B130-ABA4-4966-8A06-DD548E72EADE}" name="Column12235"/>
    <tableColumn id="12252" xr3:uid="{CCA2D958-71B7-4B1F-8390-0CAB2ED5085C}" name="Column12236"/>
    <tableColumn id="12253" xr3:uid="{C5C3DE9F-A936-4900-90CA-097407DBCEAC}" name="Column12237"/>
    <tableColumn id="12254" xr3:uid="{6C0AE3A4-0AD6-4845-88D3-6F35915D160D}" name="Column12238"/>
    <tableColumn id="12255" xr3:uid="{66D24919-165A-4360-9C22-D00147FB650B}" name="Column12239"/>
    <tableColumn id="12256" xr3:uid="{547C4AB6-671C-43E1-82F2-EFF64162E964}" name="Column12240"/>
    <tableColumn id="12257" xr3:uid="{3551FFE9-71D7-4FA1-8F50-3004B400753C}" name="Column12241"/>
    <tableColumn id="12258" xr3:uid="{39719779-7A41-40CD-9E58-5123129FBE29}" name="Column12242"/>
    <tableColumn id="12259" xr3:uid="{7C2A4E18-6A31-4E16-BA82-A4CBF7A960C4}" name="Column12243"/>
    <tableColumn id="12260" xr3:uid="{07D54329-1FDF-4B73-83D8-7B72F3FC698B}" name="Column12244"/>
    <tableColumn id="12261" xr3:uid="{5295E074-51DA-4DBF-BC0A-EF5523469CDC}" name="Column12245"/>
    <tableColumn id="12262" xr3:uid="{2AEB3749-0EAC-4044-B49E-64D8689661C0}" name="Column12246"/>
    <tableColumn id="12263" xr3:uid="{77DE6939-FE4D-441D-AEB5-CDFC356333FA}" name="Column12247"/>
    <tableColumn id="12264" xr3:uid="{658128DE-1CB5-4E72-8CC1-6BD5D94694D5}" name="Column12248"/>
    <tableColumn id="12265" xr3:uid="{285845A6-1A9C-41A4-8FA8-34751E6338A0}" name="Column12249"/>
    <tableColumn id="12266" xr3:uid="{0908F9B3-0B38-4703-B505-48BDCEF59AB8}" name="Column12250"/>
    <tableColumn id="12267" xr3:uid="{65991808-78F2-497F-A300-902665222297}" name="Column12251"/>
    <tableColumn id="12268" xr3:uid="{A6C7DDE7-F1A7-48EA-80A8-D3E40E68C3C0}" name="Column12252"/>
    <tableColumn id="12269" xr3:uid="{0B4452FB-634C-4FE3-ABFC-C0F6FBD768E5}" name="Column12253"/>
    <tableColumn id="12270" xr3:uid="{4C92D93D-B6F6-4B8A-8A37-0C9C0405F6B9}" name="Column12254"/>
    <tableColumn id="12271" xr3:uid="{0B268FD5-56AC-474F-BDD1-249D37751247}" name="Column12255"/>
    <tableColumn id="12272" xr3:uid="{80C97256-7B1E-4C6A-AE3E-6B89CB23A668}" name="Column12256"/>
    <tableColumn id="12273" xr3:uid="{4970E35C-D0C6-412C-8617-4259AD07982F}" name="Column12257"/>
    <tableColumn id="12274" xr3:uid="{D3183202-DAF6-472F-8504-AC43B69D8C7E}" name="Column12258"/>
    <tableColumn id="12275" xr3:uid="{96F17F35-9BCA-4DC8-AE46-E9F4B1C62D92}" name="Column12259"/>
    <tableColumn id="12276" xr3:uid="{66972DCD-08D3-42DA-996C-67C81C572FA5}" name="Column12260"/>
    <tableColumn id="12277" xr3:uid="{64D49DFB-126C-413C-8A0C-0B7893627558}" name="Column12261"/>
    <tableColumn id="12278" xr3:uid="{EB83CAFC-6C7E-46BD-AF2F-04A7FFDB9280}" name="Column12262"/>
    <tableColumn id="12279" xr3:uid="{4EBBFDED-9893-4DFC-ABAF-02B6D4132210}" name="Column12263"/>
    <tableColumn id="12280" xr3:uid="{F253ACAA-D69B-4342-A62E-598163938741}" name="Column12264"/>
    <tableColumn id="12281" xr3:uid="{7A7064DD-6FE1-4905-A0D0-15FC94253DE3}" name="Column12265"/>
    <tableColumn id="12282" xr3:uid="{89C2D3D5-78F6-4C67-B85D-7D5E67B1C1BB}" name="Column12266"/>
    <tableColumn id="12283" xr3:uid="{278AD734-DD0C-4747-863E-D7539ABB427C}" name="Column12267"/>
    <tableColumn id="12284" xr3:uid="{DD4EF6AE-8622-435D-9649-1A264B2DEC4E}" name="Column12268"/>
    <tableColumn id="12285" xr3:uid="{9E71EBA1-A453-4325-8628-A8EF90B7AAB3}" name="Column12269"/>
    <tableColumn id="12286" xr3:uid="{45B6646F-9322-4F0C-9CC1-06009C1407FE}" name="Column12270"/>
    <tableColumn id="12287" xr3:uid="{DFBC2F35-6E6D-461A-9CBF-7FA0B2D95F59}" name="Column12271"/>
    <tableColumn id="12288" xr3:uid="{9E3C6D3F-3822-48C2-A96E-BD24C627BCEC}" name="Column12272"/>
    <tableColumn id="12289" xr3:uid="{3FC7824C-C44D-431D-A9E0-BDCA67713158}" name="Column12273"/>
    <tableColumn id="12290" xr3:uid="{306621CA-7B2E-49BF-B529-C71C3D357EAA}" name="Column12274"/>
    <tableColumn id="12291" xr3:uid="{4C90CBE2-5EE5-4D30-B03C-2B9A3E9AC450}" name="Column12275"/>
    <tableColumn id="12292" xr3:uid="{12BFFC3E-810C-4FF1-88B6-86AC63423815}" name="Column12276"/>
    <tableColumn id="12293" xr3:uid="{AC160A3D-8649-4E62-9631-C3346FD9F7E6}" name="Column12277"/>
    <tableColumn id="12294" xr3:uid="{D400C539-5E73-4E4A-9DE9-3E8CBF60B42A}" name="Column12278"/>
    <tableColumn id="12295" xr3:uid="{C4F8466A-2AE0-4BB5-8513-C87DF1A943EE}" name="Column12279"/>
    <tableColumn id="12296" xr3:uid="{F7360C9D-86D7-43DE-83BF-E3A6568483FA}" name="Column12280"/>
    <tableColumn id="12297" xr3:uid="{6CFD6FA5-32F0-4B24-AF54-4B9CBAAE2AC7}" name="Column12281"/>
    <tableColumn id="12298" xr3:uid="{D51A3E35-CA97-4973-8B2E-C24EE53E265A}" name="Column12282"/>
    <tableColumn id="12299" xr3:uid="{8C058970-0419-461B-8FA8-3985439CEAF2}" name="Column12283"/>
    <tableColumn id="12300" xr3:uid="{F70F3DB6-6594-4CDF-BC3B-75AB09502F26}" name="Column12284"/>
    <tableColumn id="12301" xr3:uid="{D317E64C-F04E-43E2-8F12-3A9D661664E1}" name="Column12285"/>
    <tableColumn id="12302" xr3:uid="{21E30D23-4F7C-4DC4-9FC6-2343A7F12A7D}" name="Column12286"/>
    <tableColumn id="12303" xr3:uid="{F7E26F65-DB2C-4804-8D5D-CEB83A0DB622}" name="Column12287"/>
    <tableColumn id="12304" xr3:uid="{0CF6A4C4-B3DD-4083-B7B4-738E0F3B62D3}" name="Column12288"/>
    <tableColumn id="12305" xr3:uid="{8CC80285-A0A3-4B2D-B409-893075CBDD53}" name="Column12289"/>
    <tableColumn id="12306" xr3:uid="{41E26F83-AE59-4B4B-989A-61F1CA0262A2}" name="Column12290"/>
    <tableColumn id="12307" xr3:uid="{38FFA3F1-9F36-4DEA-A7F8-A3FC93C8C6EF}" name="Column12291"/>
    <tableColumn id="12308" xr3:uid="{09FCC135-8981-4743-BC90-640228796F19}" name="Column12292"/>
    <tableColumn id="12309" xr3:uid="{0C8F437D-6B57-4B48-8158-B168504C3A9E}" name="Column12293"/>
    <tableColumn id="12310" xr3:uid="{C7C31227-DC1F-40E3-85A3-6D715FB141DC}" name="Column12294"/>
    <tableColumn id="12311" xr3:uid="{55A7F5CB-8664-42F3-9E5A-1365E6DB594E}" name="Column12295"/>
    <tableColumn id="12312" xr3:uid="{DA94279B-02F2-4D5A-A2E0-0D6FD464A942}" name="Column12296"/>
    <tableColumn id="12313" xr3:uid="{F767B2CD-4E89-47D0-BDA1-AE440F6784B7}" name="Column12297"/>
    <tableColumn id="12314" xr3:uid="{B787592E-D42C-46DF-82EB-04DD19BCFC12}" name="Column12298"/>
    <tableColumn id="12315" xr3:uid="{75CD28CA-62D4-4104-AEA0-E488EF06E889}" name="Column12299"/>
    <tableColumn id="12316" xr3:uid="{3F512BCF-C282-46C2-AC3C-45E3193E846D}" name="Column12300"/>
    <tableColumn id="12317" xr3:uid="{3D7E8754-58F5-41BA-B762-0485DFCC2AF1}" name="Column12301"/>
    <tableColumn id="12318" xr3:uid="{1308E7A6-34B4-4D01-B5BB-B8EEF399B8FD}" name="Column12302"/>
    <tableColumn id="12319" xr3:uid="{BCB1C642-1836-4BDC-9D50-7CB81A4BE7CF}" name="Column12303"/>
    <tableColumn id="12320" xr3:uid="{08869601-D7DF-48DC-8B8B-FC7B6B94805B}" name="Column12304"/>
    <tableColumn id="12321" xr3:uid="{F78BA983-BF62-4900-A9B6-0019D5ECEE2A}" name="Column12305"/>
    <tableColumn id="12322" xr3:uid="{03ADF6D6-9AAF-499F-870E-82F8AF991CFF}" name="Column12306"/>
    <tableColumn id="12323" xr3:uid="{0AAE7A10-6A68-4D4E-B6BD-AF8989A8B627}" name="Column12307"/>
    <tableColumn id="12324" xr3:uid="{F7A5C440-AE57-4DF9-BACC-247F5FD8F7D4}" name="Column12308"/>
    <tableColumn id="12325" xr3:uid="{DC37F317-7219-4C37-BCE4-EDC8087B6C49}" name="Column12309"/>
    <tableColumn id="12326" xr3:uid="{C54AF137-F465-4854-B464-2BB0B28B8F79}" name="Column12310"/>
    <tableColumn id="12327" xr3:uid="{89C4C0F3-DCB0-4D4B-8179-1DEF5AE6B7F0}" name="Column12311"/>
    <tableColumn id="12328" xr3:uid="{EB8E34E5-38E5-450B-A1AC-F03F919CFA48}" name="Column12312"/>
    <tableColumn id="12329" xr3:uid="{DF27225C-1A4E-49D2-9A88-C75227994869}" name="Column12313"/>
    <tableColumn id="12330" xr3:uid="{377DCAEB-32FB-497E-8315-466C76590E55}" name="Column12314"/>
    <tableColumn id="12331" xr3:uid="{35560180-F512-45C7-A66C-55155C841E5B}" name="Column12315"/>
    <tableColumn id="12332" xr3:uid="{0E3D86E5-F2FE-4559-8D94-23DD0F88383B}" name="Column12316"/>
    <tableColumn id="12333" xr3:uid="{F98714AA-90B8-4A21-986D-5DBCD67BD0B7}" name="Column12317"/>
    <tableColumn id="12334" xr3:uid="{AC156274-2208-4971-995B-C6DBB8379320}" name="Column12318"/>
    <tableColumn id="12335" xr3:uid="{886959EA-8910-45EA-BC08-B7D6B5499490}" name="Column12319"/>
    <tableColumn id="12336" xr3:uid="{E58FE115-ABB9-4C50-A9B0-5DA1B32F1F6B}" name="Column12320"/>
    <tableColumn id="12337" xr3:uid="{84AA9B2E-C4D7-4DD4-8F28-1996A78A7BD9}" name="Column12321"/>
    <tableColumn id="12338" xr3:uid="{E4481696-CC98-4B82-9047-C3D0F4D2C428}" name="Column12322"/>
    <tableColumn id="12339" xr3:uid="{8D64B5D1-EC93-4B29-8382-4B79476DBC89}" name="Column12323"/>
    <tableColumn id="12340" xr3:uid="{5B30A6CB-815F-4355-8DD6-F0D0165A51F5}" name="Column12324"/>
    <tableColumn id="12341" xr3:uid="{93431D1F-4439-4E08-ADE4-25B87B5431C3}" name="Column12325"/>
    <tableColumn id="12342" xr3:uid="{34AA6D55-AAD0-4C9B-A556-FFAC810516A3}" name="Column12326"/>
    <tableColumn id="12343" xr3:uid="{31B0FD46-8AE5-42EC-8C81-8CADF0EFE6E4}" name="Column12327"/>
    <tableColumn id="12344" xr3:uid="{7A901207-64CC-450C-AC0B-756459E8003B}" name="Column12328"/>
    <tableColumn id="12345" xr3:uid="{E4BF13BE-54CD-4058-81EE-C18B06761AE2}" name="Column12329"/>
    <tableColumn id="12346" xr3:uid="{9A0D811A-096E-4C29-9D2C-D07E0555BA77}" name="Column12330"/>
    <tableColumn id="12347" xr3:uid="{ACE2B249-8E1C-4CC5-AEF2-7D7BF5867C7F}" name="Column12331"/>
    <tableColumn id="12348" xr3:uid="{8DAEA619-F98A-4196-80A2-EAB69EA2D0A8}" name="Column12332"/>
    <tableColumn id="12349" xr3:uid="{BA6A177E-55EC-470A-BE80-2D48FFAF4F79}" name="Column12333"/>
    <tableColumn id="12350" xr3:uid="{9175F447-5FF1-43C0-BF9E-67FB44468352}" name="Column12334"/>
    <tableColumn id="12351" xr3:uid="{23B051CF-B35B-460A-9E1B-BE00225072CA}" name="Column12335"/>
    <tableColumn id="12352" xr3:uid="{446F678C-7228-40E9-ACEB-BDE00866538B}" name="Column12336"/>
    <tableColumn id="12353" xr3:uid="{F40B448B-0203-477F-A646-2DE82A77F906}" name="Column12337"/>
    <tableColumn id="12354" xr3:uid="{8E7BC054-C9AC-40F9-B009-4A6E0FE961F8}" name="Column12338"/>
    <tableColumn id="12355" xr3:uid="{FDAE59F9-0E22-4F67-BF1A-9AC4A1B9B946}" name="Column12339"/>
    <tableColumn id="12356" xr3:uid="{BD620CF3-70CA-4D45-A8E3-850474AB5E02}" name="Column12340"/>
    <tableColumn id="12357" xr3:uid="{9214960B-B767-440A-86AB-1B3D209189A7}" name="Column12341"/>
    <tableColumn id="12358" xr3:uid="{FCCC984B-F8D8-459C-B064-0E0F03C421B8}" name="Column12342"/>
    <tableColumn id="12359" xr3:uid="{13919C5C-474F-473B-88F5-9CF2D5A3E75D}" name="Column12343"/>
    <tableColumn id="12360" xr3:uid="{660345DF-F923-46DC-8B1F-07BD00DF4E6A}" name="Column12344"/>
    <tableColumn id="12361" xr3:uid="{DCE71D82-F4C4-4F53-9ABC-48DF34DF14FD}" name="Column12345"/>
    <tableColumn id="12362" xr3:uid="{B23BD624-1090-4008-9F90-5C14CCB6BD12}" name="Column12346"/>
    <tableColumn id="12363" xr3:uid="{4442A05E-B989-4579-B6A7-91D262495367}" name="Column12347"/>
    <tableColumn id="12364" xr3:uid="{360F05CE-A3FA-4DB1-86ED-F4747A451CF8}" name="Column12348"/>
    <tableColumn id="12365" xr3:uid="{48432BA4-CB15-47EE-89CB-00E7B4DAC94B}" name="Column12349"/>
    <tableColumn id="12366" xr3:uid="{E5B44763-71F3-423E-8E9B-3C02361BFA1D}" name="Column12350"/>
    <tableColumn id="12367" xr3:uid="{96EDD9C9-7178-4D59-B8BB-91A453A95B5B}" name="Column12351"/>
    <tableColumn id="12368" xr3:uid="{9986BF11-2C37-4D6F-945A-A26A45B00607}" name="Column12352"/>
    <tableColumn id="12369" xr3:uid="{9D093EA0-CB67-438E-8A41-A524094F4FEB}" name="Column12353"/>
    <tableColumn id="12370" xr3:uid="{DFEEC55D-255F-428F-B0A7-B5E1E7933D3C}" name="Column12354"/>
    <tableColumn id="12371" xr3:uid="{2EFC0B5D-3EC4-4391-9DEB-C913C06FA536}" name="Column12355"/>
    <tableColumn id="12372" xr3:uid="{04B145C7-DDED-4514-B579-08F195D04CF6}" name="Column12356"/>
    <tableColumn id="12373" xr3:uid="{554F784A-77EA-4E95-8F94-D1BABDA25B84}" name="Column12357"/>
    <tableColumn id="12374" xr3:uid="{493625AB-9E21-4D72-9F6B-E3C8834F031F}" name="Column12358"/>
    <tableColumn id="12375" xr3:uid="{1FF3DF86-E59D-4E38-B175-8B4F53E5D7AC}" name="Column12359"/>
    <tableColumn id="12376" xr3:uid="{83657379-E404-4808-AD42-6939D2BB705D}" name="Column12360"/>
    <tableColumn id="12377" xr3:uid="{6A8678F6-55DB-409A-831F-68BA6D145F67}" name="Column12361"/>
    <tableColumn id="12378" xr3:uid="{0F66621B-FA13-469F-A514-7D5E01446E5E}" name="Column12362"/>
    <tableColumn id="12379" xr3:uid="{223D843E-0090-4444-9EB7-F553C9D0554B}" name="Column12363"/>
    <tableColumn id="12380" xr3:uid="{FA1E544A-E1DD-4941-9B5D-31D611AE0346}" name="Column12364"/>
    <tableColumn id="12381" xr3:uid="{FF161EA0-E501-4EFC-BB59-B4936A67DEF3}" name="Column12365"/>
    <tableColumn id="12382" xr3:uid="{F99B9469-45F4-42E1-83E2-3211338B2483}" name="Column12366"/>
    <tableColumn id="12383" xr3:uid="{78724CB8-EA84-4B72-A734-B65CBAF3ABFE}" name="Column12367"/>
    <tableColumn id="12384" xr3:uid="{15A18BD8-BCD5-4C66-B326-2DA634438BF5}" name="Column12368"/>
    <tableColumn id="12385" xr3:uid="{29E41888-357F-4DC8-9854-998CB86160F8}" name="Column12369"/>
    <tableColumn id="12386" xr3:uid="{056BECCB-A514-48EB-AB90-7D1C82C34262}" name="Column12370"/>
    <tableColumn id="12387" xr3:uid="{5E8A4B5A-B2D6-4FCD-9731-F2EC2083E474}" name="Column12371"/>
    <tableColumn id="12388" xr3:uid="{C50EA221-C85B-47FD-9F9A-A7861873AA42}" name="Column12372"/>
    <tableColumn id="12389" xr3:uid="{812BC647-FDF3-4DFE-8D2C-E58BD83DB1B1}" name="Column12373"/>
    <tableColumn id="12390" xr3:uid="{C1B41D8E-9404-49BB-9576-012896D1FCFA}" name="Column12374"/>
    <tableColumn id="12391" xr3:uid="{6BA18078-FCAF-4E59-9F48-AFF953688AFB}" name="Column12375"/>
    <tableColumn id="12392" xr3:uid="{BC0209C1-D038-49E5-8706-55C2F0C15F56}" name="Column12376"/>
    <tableColumn id="12393" xr3:uid="{FD01F0C1-4A3A-4B72-A40D-9D4BEE147F7C}" name="Column12377"/>
    <tableColumn id="12394" xr3:uid="{21531554-F328-4211-A4CE-8DC8DFD6BA4F}" name="Column12378"/>
    <tableColumn id="12395" xr3:uid="{DEBB3CC6-4FB1-4720-8FCF-F795069BD602}" name="Column12379"/>
    <tableColumn id="12396" xr3:uid="{C3547CFC-E304-42B1-8940-8B96ADE73B5F}" name="Column12380"/>
    <tableColumn id="12397" xr3:uid="{E4AA5833-F711-482B-99BB-CBA1AB1A319B}" name="Column12381"/>
    <tableColumn id="12398" xr3:uid="{A7762FCD-5BC4-4742-996A-3710AF05151A}" name="Column12382"/>
    <tableColumn id="12399" xr3:uid="{D6F10156-6A1F-4785-9958-30645331ECA4}" name="Column12383"/>
    <tableColumn id="12400" xr3:uid="{90200CC7-EDD8-47FD-934B-81FF3528CC99}" name="Column12384"/>
    <tableColumn id="12401" xr3:uid="{980A5495-D7B4-49E4-9A1C-27AB152ADFD8}" name="Column12385"/>
    <tableColumn id="12402" xr3:uid="{31BE26FE-6ECA-47BE-9129-EF14C864CD13}" name="Column12386"/>
    <tableColumn id="12403" xr3:uid="{8E685263-A6CC-4F19-8FB9-D4544ADDCA7F}" name="Column12387"/>
    <tableColumn id="12404" xr3:uid="{0648F2F3-C08C-4F8B-ADB9-70F952BBD3FE}" name="Column12388"/>
    <tableColumn id="12405" xr3:uid="{0910F5FC-87EF-4524-B445-E2F5B07037FC}" name="Column12389"/>
    <tableColumn id="12406" xr3:uid="{D8C9DC43-E5D7-47B9-AF55-9B917B83875E}" name="Column12390"/>
    <tableColumn id="12407" xr3:uid="{7F3D2BF7-9DB9-4A97-9D25-88578272E2AA}" name="Column12391"/>
    <tableColumn id="12408" xr3:uid="{F4BBB5C0-19C1-49CC-9D1B-2C06456D0C06}" name="Column12392"/>
    <tableColumn id="12409" xr3:uid="{C16A6932-CF0E-42AD-B315-E18CC42E6B60}" name="Column12393"/>
    <tableColumn id="12410" xr3:uid="{863D4501-6152-4CAC-B7C8-17214CCD265D}" name="Column12394"/>
    <tableColumn id="12411" xr3:uid="{E1841081-A4E1-4BBF-AA3E-8CD8299F1592}" name="Column12395"/>
    <tableColumn id="12412" xr3:uid="{4ECCB917-3C69-4F9F-828E-6874B28AAE6F}" name="Column12396"/>
    <tableColumn id="12413" xr3:uid="{A4DA79A1-E155-4681-B5BA-006EBED6D5E8}" name="Column12397"/>
    <tableColumn id="12414" xr3:uid="{8E963D0E-C818-46EB-A32A-50A9EB336BB4}" name="Column12398"/>
    <tableColumn id="12415" xr3:uid="{82BB867A-FB42-4E77-AF93-7F5E414EE111}" name="Column12399"/>
    <tableColumn id="12416" xr3:uid="{1BA32BFF-47C9-4A28-884E-A5D59D17768C}" name="Column12400"/>
    <tableColumn id="12417" xr3:uid="{86426F07-D535-43E4-AACC-8986249ADFA2}" name="Column12401"/>
    <tableColumn id="12418" xr3:uid="{4932FB6B-E2C0-4B89-A91D-D47841FCBE21}" name="Column12402"/>
    <tableColumn id="12419" xr3:uid="{5E94052F-61F1-43D6-A076-8936BCEF5F49}" name="Column12403"/>
    <tableColumn id="12420" xr3:uid="{788F8C96-79F6-478E-8357-F72ACE758ECC}" name="Column12404"/>
    <tableColumn id="12421" xr3:uid="{FD56BDDF-00B3-4EAB-B9DC-9235960D6AA9}" name="Column12405"/>
    <tableColumn id="12422" xr3:uid="{35B89E8B-684A-4DD2-9C8C-BCA07A064953}" name="Column12406"/>
    <tableColumn id="12423" xr3:uid="{066272FD-E4C5-4376-B099-9EC8ED9664D9}" name="Column12407"/>
    <tableColumn id="12424" xr3:uid="{398FC8E8-BB9A-41B2-AB62-0FE9DCCEB4E6}" name="Column12408"/>
    <tableColumn id="12425" xr3:uid="{9BCE1035-FEBB-4E53-B77E-5CD445093A9E}" name="Column12409"/>
    <tableColumn id="12426" xr3:uid="{30A6278C-A5E3-4BDF-A097-17287650F298}" name="Column12410"/>
    <tableColumn id="12427" xr3:uid="{E8701B44-3BE7-400A-BB19-2468D01D6E6F}" name="Column12411"/>
    <tableColumn id="12428" xr3:uid="{9D2E467E-8F76-4C34-9781-12CC5E1C4385}" name="Column12412"/>
    <tableColumn id="12429" xr3:uid="{83D2A7A2-0092-4AFD-BE78-887FCC32684D}" name="Column12413"/>
    <tableColumn id="12430" xr3:uid="{E8814109-6CD0-488B-9A42-96F8B65D336C}" name="Column12414"/>
    <tableColumn id="12431" xr3:uid="{05EB403F-2478-449F-A4BD-0FA1C571C3BC}" name="Column12415"/>
    <tableColumn id="12432" xr3:uid="{42D3B0B3-B0EF-49F2-AD2A-AA0C4B65D063}" name="Column12416"/>
    <tableColumn id="12433" xr3:uid="{04A3C833-78E7-4C58-A80D-E94976117C8E}" name="Column12417"/>
    <tableColumn id="12434" xr3:uid="{60D46DDD-94DF-433E-AD46-C86CEB41429B}" name="Column12418"/>
    <tableColumn id="12435" xr3:uid="{F464A886-8A8A-43EF-B727-BF3D67F7E247}" name="Column12419"/>
    <tableColumn id="12436" xr3:uid="{2F69C970-3179-48E7-BBB3-BC013099DEA2}" name="Column12420"/>
    <tableColumn id="12437" xr3:uid="{462386ED-F01D-4EE8-AD5E-A1EFF6EC2C08}" name="Column12421"/>
    <tableColumn id="12438" xr3:uid="{0D501C4A-F967-4466-BDED-202816149304}" name="Column12422"/>
    <tableColumn id="12439" xr3:uid="{26088C84-8EBE-4FC4-876A-07224986B243}" name="Column12423"/>
    <tableColumn id="12440" xr3:uid="{9C6457E2-7A25-48CE-92A5-DF8CFB16821F}" name="Column12424"/>
    <tableColumn id="12441" xr3:uid="{1E1740CB-967A-4C7F-8F42-C8047BABC0E9}" name="Column12425"/>
    <tableColumn id="12442" xr3:uid="{A60E50CC-8C0F-4AEA-9152-C7BE051F856B}" name="Column12426"/>
    <tableColumn id="12443" xr3:uid="{DFD4A9D2-1573-40C3-A7DB-E6DB77FF7A9D}" name="Column12427"/>
    <tableColumn id="12444" xr3:uid="{7F0D1060-C5BC-48B6-9A9B-08B00954C142}" name="Column12428"/>
    <tableColumn id="12445" xr3:uid="{5BD9113B-7F4C-449D-9F85-AE74C947CC2B}" name="Column12429"/>
    <tableColumn id="12446" xr3:uid="{97576AD4-77EC-44B9-8104-037E2C4E5E63}" name="Column12430"/>
    <tableColumn id="12447" xr3:uid="{46D29AF8-146C-48FC-9013-34F06DD65A64}" name="Column12431"/>
    <tableColumn id="12448" xr3:uid="{4F43072D-A3D5-440F-ADE5-21A6A50BA75A}" name="Column12432"/>
    <tableColumn id="12449" xr3:uid="{E4D4FAB7-E0C0-4C96-BD7D-262861017FA2}" name="Column12433"/>
    <tableColumn id="12450" xr3:uid="{983BABF8-820E-4FB1-AC3B-05D459BEBF58}" name="Column12434"/>
    <tableColumn id="12451" xr3:uid="{8A9DF176-4849-41CF-A102-1DD2CFE3416A}" name="Column12435"/>
    <tableColumn id="12452" xr3:uid="{A68F73DB-86C7-4B30-945F-2173D5D6F7B4}" name="Column12436"/>
    <tableColumn id="12453" xr3:uid="{D0EE25E8-E596-4FAF-8F3B-922734EC3663}" name="Column12437"/>
    <tableColumn id="12454" xr3:uid="{374FFE1F-E60F-414B-8526-B94E7D443FD0}" name="Column12438"/>
    <tableColumn id="12455" xr3:uid="{3579DE9B-6A7A-47F9-9E8C-73D30ECF31AF}" name="Column12439"/>
    <tableColumn id="12456" xr3:uid="{56CB0EA2-52B9-47BD-9430-79C54B628C73}" name="Column12440"/>
    <tableColumn id="12457" xr3:uid="{86A2C993-47A4-4467-9B32-E7963A5D7FED}" name="Column12441"/>
    <tableColumn id="12458" xr3:uid="{F71ED592-CD16-4C10-AC01-BC50112B33D4}" name="Column12442"/>
    <tableColumn id="12459" xr3:uid="{F0787CCE-1CCE-4D2F-BD94-F4A3681DDCDF}" name="Column12443"/>
    <tableColumn id="12460" xr3:uid="{78F3B91A-CD4E-4805-B1C6-63E893486ED0}" name="Column12444"/>
    <tableColumn id="12461" xr3:uid="{E3FEBC36-A60B-42EB-B164-DEFEFBCCB371}" name="Column12445"/>
    <tableColumn id="12462" xr3:uid="{D9E3B1A4-8E92-4B61-9A93-312774FF4710}" name="Column12446"/>
    <tableColumn id="12463" xr3:uid="{EAE7D06A-193B-4C6C-9BC9-EA7DE0202597}" name="Column12447"/>
    <tableColumn id="12464" xr3:uid="{AD2C6738-CC8B-4617-B947-2F5E779B46DF}" name="Column12448"/>
    <tableColumn id="12465" xr3:uid="{4605F20C-527B-489C-AE93-C5671A74539A}" name="Column12449"/>
    <tableColumn id="12466" xr3:uid="{EE2297D8-A76B-42AB-A5E7-7CA7FC505A73}" name="Column12450"/>
    <tableColumn id="12467" xr3:uid="{B2318B22-23C8-4DC2-91EE-B3BCFCA7FBEC}" name="Column12451"/>
    <tableColumn id="12468" xr3:uid="{719A4748-B5D1-4664-B17F-198698940C58}" name="Column12452"/>
    <tableColumn id="12469" xr3:uid="{F1D8605D-9332-4658-9D75-3BA095075D80}" name="Column12453"/>
    <tableColumn id="12470" xr3:uid="{74D1CABB-B0C9-4120-A889-DE58875312CB}" name="Column12454"/>
    <tableColumn id="12471" xr3:uid="{8B57814A-363F-4AD2-B774-59AC58015378}" name="Column12455"/>
    <tableColumn id="12472" xr3:uid="{8B85CAAC-01A6-49F6-B88D-A558B7D479EB}" name="Column12456"/>
    <tableColumn id="12473" xr3:uid="{562C8D70-B27C-4C68-97B7-EEC9F4C37DDB}" name="Column12457"/>
    <tableColumn id="12474" xr3:uid="{35D3FE08-2314-4AF2-A3FB-2FA3EFA1DD7C}" name="Column12458"/>
    <tableColumn id="12475" xr3:uid="{B90047BF-4401-4F63-AC17-D71C63624CF2}" name="Column12459"/>
    <tableColumn id="12476" xr3:uid="{B4B6BA3B-54B1-4AF9-B114-1B558A2EAC0D}" name="Column12460"/>
    <tableColumn id="12477" xr3:uid="{B8E7BE07-C1E0-4ACF-A305-02766BDDA62E}" name="Column12461"/>
    <tableColumn id="12478" xr3:uid="{C3D736DA-5342-4D9E-875E-8B1EB9907D52}" name="Column12462"/>
    <tableColumn id="12479" xr3:uid="{76A75552-E47D-42DA-B584-0431AC21C0D1}" name="Column12463"/>
    <tableColumn id="12480" xr3:uid="{44280BBD-A1ED-4844-9C24-1F719D4EC69D}" name="Column12464"/>
    <tableColumn id="12481" xr3:uid="{9513B6B1-FBE3-433C-BC20-CF71926496AE}" name="Column12465"/>
    <tableColumn id="12482" xr3:uid="{03181749-3F21-4262-9612-D54BC23ACEA4}" name="Column12466"/>
    <tableColumn id="12483" xr3:uid="{84D05739-2592-4E64-A6C7-3DAEF6192254}" name="Column12467"/>
    <tableColumn id="12484" xr3:uid="{28C9E869-78BE-4994-803D-246C0E474AEA}" name="Column12468"/>
    <tableColumn id="12485" xr3:uid="{72C8D0C5-2760-43FF-A063-C307E9C9E961}" name="Column12469"/>
    <tableColumn id="12486" xr3:uid="{1D4322DC-EB0B-4E8C-8581-108470944E70}" name="Column12470"/>
    <tableColumn id="12487" xr3:uid="{12CB1F3C-CCEC-4603-A4A6-1A75355A4BCE}" name="Column12471"/>
    <tableColumn id="12488" xr3:uid="{F85632E0-1EED-4D94-82D1-F613DCF82DBC}" name="Column12472"/>
    <tableColumn id="12489" xr3:uid="{AF775283-EF39-4D03-88E5-1310E1B97222}" name="Column12473"/>
    <tableColumn id="12490" xr3:uid="{0B78469A-D58A-41EC-9F1D-41E751196B6A}" name="Column12474"/>
    <tableColumn id="12491" xr3:uid="{3D8C0AA9-D849-4B2A-9E4A-D953A0EA49E1}" name="Column12475"/>
    <tableColumn id="12492" xr3:uid="{0278260F-0DBA-4A2F-B32D-14172F5F0300}" name="Column12476"/>
    <tableColumn id="12493" xr3:uid="{05327E65-ABA3-4700-9215-58C8AEA40B01}" name="Column12477"/>
    <tableColumn id="12494" xr3:uid="{C4845384-3E8D-4286-A5C4-072522E0F417}" name="Column12478"/>
    <tableColumn id="12495" xr3:uid="{0B086629-130A-42E6-9492-A76A854A11AB}" name="Column12479"/>
    <tableColumn id="12496" xr3:uid="{F797409A-E345-468F-B834-3AC76115D3AB}" name="Column12480"/>
    <tableColumn id="12497" xr3:uid="{9F1FBAF6-56FE-4E9F-BCE2-CB04DDADDBFF}" name="Column12481"/>
    <tableColumn id="12498" xr3:uid="{7530AA41-AA55-4C1A-A6BC-B95D2DBE24EB}" name="Column12482"/>
    <tableColumn id="12499" xr3:uid="{97E9D004-4D08-4484-A564-4AE4690222BB}" name="Column12483"/>
    <tableColumn id="12500" xr3:uid="{79E5ACB5-B3F7-4AED-9DC7-0AD61D3B6C42}" name="Column12484"/>
    <tableColumn id="12501" xr3:uid="{F9252E9B-606A-4D27-B67F-A691981C52BC}" name="Column12485"/>
    <tableColumn id="12502" xr3:uid="{6D75C5D2-91C9-4604-B522-99F03CB15513}" name="Column12486"/>
    <tableColumn id="12503" xr3:uid="{CA032D3E-9FF0-46E4-A376-6E9028B2AF7A}" name="Column12487"/>
    <tableColumn id="12504" xr3:uid="{3EBC9CCC-A69A-4BF3-B068-BF74DADF3614}" name="Column12488"/>
    <tableColumn id="12505" xr3:uid="{97CEB479-3B4E-48F0-A12E-E0163D59DEBF}" name="Column12489"/>
    <tableColumn id="12506" xr3:uid="{B13F724D-3319-4DC5-A450-B82119C402C3}" name="Column12490"/>
    <tableColumn id="12507" xr3:uid="{F8C0F072-75D3-4599-8B34-74E0B0B96AB1}" name="Column12491"/>
    <tableColumn id="12508" xr3:uid="{1D10E77B-6A35-457F-9C4C-3016A5E4CF6A}" name="Column12492"/>
    <tableColumn id="12509" xr3:uid="{E9735F8D-A7E9-4184-9C8D-A515BA6C2CAB}" name="Column12493"/>
    <tableColumn id="12510" xr3:uid="{B6BDDBD8-67E2-4782-9E34-AF3DD188F9E4}" name="Column12494"/>
    <tableColumn id="12511" xr3:uid="{2DE3113B-FC10-46C2-87E2-F10E5B230132}" name="Column12495"/>
    <tableColumn id="12512" xr3:uid="{8962C1E4-1F37-498E-9D4E-77F0A323A062}" name="Column12496"/>
    <tableColumn id="12513" xr3:uid="{D9F4605A-C31B-4873-B1D9-57AE7091E7AB}" name="Column12497"/>
    <tableColumn id="12514" xr3:uid="{0DB34704-DA1E-4B8F-AC17-85990F903676}" name="Column12498"/>
    <tableColumn id="12515" xr3:uid="{B5FFF08D-BD43-4B9F-ABC6-03B266ABE5FD}" name="Column12499"/>
    <tableColumn id="12516" xr3:uid="{45C2AE75-9A9F-426A-885C-A1600334EF76}" name="Column12500"/>
    <tableColumn id="12517" xr3:uid="{CB3DA6B6-C54E-48A4-9954-6CD4F361D0F8}" name="Column12501"/>
    <tableColumn id="12518" xr3:uid="{E1E78409-2CEA-4B10-ABC1-5C95BBAA2F1C}" name="Column12502"/>
    <tableColumn id="12519" xr3:uid="{8D455F6C-B4EA-4F33-875E-9F762EBE053E}" name="Column12503"/>
    <tableColumn id="12520" xr3:uid="{62671C78-52FA-4AC7-9756-886FBF5FEADD}" name="Column12504"/>
    <tableColumn id="12521" xr3:uid="{05A1B528-4637-49B1-B030-28F9C2F1BAF5}" name="Column12505"/>
    <tableColumn id="12522" xr3:uid="{B94FD095-4FF0-4926-8D8F-A9BABFEF8D21}" name="Column12506"/>
    <tableColumn id="12523" xr3:uid="{928E26E9-45F9-4145-BE86-1D139AC720BA}" name="Column12507"/>
    <tableColumn id="12524" xr3:uid="{87B7B227-16B0-4CF8-9B79-4CE761963B98}" name="Column12508"/>
    <tableColumn id="12525" xr3:uid="{F687B3E7-FE38-4EE1-A717-382C6708371A}" name="Column12509"/>
    <tableColumn id="12526" xr3:uid="{2AB12B79-5763-4426-80EB-D33480D091F4}" name="Column12510"/>
    <tableColumn id="12527" xr3:uid="{1EB7916C-B8E4-4A1F-B593-D41729BB650E}" name="Column12511"/>
    <tableColumn id="12528" xr3:uid="{85B0A267-02C4-4F8E-ADC9-76EA41242885}" name="Column12512"/>
    <tableColumn id="12529" xr3:uid="{3E69724C-ABE6-4D02-93A0-1D6F95A08F75}" name="Column12513"/>
    <tableColumn id="12530" xr3:uid="{6BD9D29E-553E-4A60-9991-BC68D464B4CD}" name="Column12514"/>
    <tableColumn id="12531" xr3:uid="{C6C8A7E7-5F29-47D1-98C9-7C884A06A965}" name="Column12515"/>
    <tableColumn id="12532" xr3:uid="{05BCC5FD-A449-43E7-8836-5D5306F18DB6}" name="Column12516"/>
    <tableColumn id="12533" xr3:uid="{79B4C9FC-E067-4C13-BFC6-F68666A1E83A}" name="Column12517"/>
    <tableColumn id="12534" xr3:uid="{0F72E074-33BD-42EB-8F70-A2C4C3A13097}" name="Column12518"/>
    <tableColumn id="12535" xr3:uid="{83C4FEC1-BB4F-4C0C-A7B2-6CBE7A305EE6}" name="Column12519"/>
    <tableColumn id="12536" xr3:uid="{F20CE731-1AE6-4FF1-89EA-7408659F24A4}" name="Column12520"/>
    <tableColumn id="12537" xr3:uid="{9144625E-2233-4C44-A588-97B6D5A7399C}" name="Column12521"/>
    <tableColumn id="12538" xr3:uid="{C048E8B8-EC53-401B-8BDB-0725859BBF90}" name="Column12522"/>
    <tableColumn id="12539" xr3:uid="{B407B742-07C2-4817-9BAB-D08C057206C1}" name="Column12523"/>
    <tableColumn id="12540" xr3:uid="{93D3C4F5-063D-4335-A4AD-DA517D6342D7}" name="Column12524"/>
    <tableColumn id="12541" xr3:uid="{FB8885C8-8B97-450D-9607-8C89B8EF1C06}" name="Column12525"/>
    <tableColumn id="12542" xr3:uid="{969F1735-E2DB-41BA-8EE8-501930D000AE}" name="Column12526"/>
    <tableColumn id="12543" xr3:uid="{EC9BC570-67D9-47A7-933F-4DE1BE85F1CF}" name="Column12527"/>
    <tableColumn id="12544" xr3:uid="{0478DD07-4B88-40F1-8333-2D352D5B4DC1}" name="Column12528"/>
    <tableColumn id="12545" xr3:uid="{87481B21-8B44-42F0-90B5-E802D980C515}" name="Column12529"/>
    <tableColumn id="12546" xr3:uid="{C04B34A8-42F9-4091-9F83-E2525A440B03}" name="Column12530"/>
    <tableColumn id="12547" xr3:uid="{2682EE7D-FADE-40E1-9742-EE02BA2CF619}" name="Column12531"/>
    <tableColumn id="12548" xr3:uid="{C508D49D-091D-40F5-9FC2-1CCDD6BB1613}" name="Column12532"/>
    <tableColumn id="12549" xr3:uid="{DAEA4387-0A3B-4874-881E-78D6FD6B9BFE}" name="Column12533"/>
    <tableColumn id="12550" xr3:uid="{60799E43-E961-49F2-B724-65EBE4A355DA}" name="Column12534"/>
    <tableColumn id="12551" xr3:uid="{BA49996D-1A2B-4C37-86F2-75C5F5633435}" name="Column12535"/>
    <tableColumn id="12552" xr3:uid="{7617004F-3B93-43C6-90A8-4615C1092067}" name="Column12536"/>
    <tableColumn id="12553" xr3:uid="{33DACC37-F83D-4C17-AA11-E20A3697DCC0}" name="Column12537"/>
    <tableColumn id="12554" xr3:uid="{BE3B3949-5568-48BB-94F1-58DD0DB12778}" name="Column12538"/>
    <tableColumn id="12555" xr3:uid="{A444F160-DD48-4FD5-9A70-ED6B6B432639}" name="Column12539"/>
    <tableColumn id="12556" xr3:uid="{9A23B307-61DA-4069-996D-EF3273A57CDD}" name="Column12540"/>
    <tableColumn id="12557" xr3:uid="{8C583C36-402A-4075-8929-34B9CE113CE2}" name="Column12541"/>
    <tableColumn id="12558" xr3:uid="{32C62CEC-B1FE-4BCC-8C42-2C1CA9F5584C}" name="Column12542"/>
    <tableColumn id="12559" xr3:uid="{3321CEC4-699F-41F0-9157-F93F99721A02}" name="Column12543"/>
    <tableColumn id="12560" xr3:uid="{9C0C6708-274A-410C-B441-555E919042DE}" name="Column12544"/>
    <tableColumn id="12561" xr3:uid="{58B89C64-18E5-402F-B076-94440967F8C3}" name="Column12545"/>
    <tableColumn id="12562" xr3:uid="{3C3B4FD5-99E5-42FE-8302-4E2E9D6EB67B}" name="Column12546"/>
    <tableColumn id="12563" xr3:uid="{1691EAC1-5F29-455E-9FB1-2C12F798BB06}" name="Column12547"/>
    <tableColumn id="12564" xr3:uid="{055919E8-EFF1-4D8D-9168-C584108D20BE}" name="Column12548"/>
    <tableColumn id="12565" xr3:uid="{A1D6CE55-3FCE-4524-8466-7DBC26BBF79B}" name="Column12549"/>
    <tableColumn id="12566" xr3:uid="{2421692B-0E7D-455E-8642-B096B36FBA30}" name="Column12550"/>
    <tableColumn id="12567" xr3:uid="{6858FDDC-4AFC-4FDB-ABA8-684E0A325569}" name="Column12551"/>
    <tableColumn id="12568" xr3:uid="{AD92EBE2-E4D5-468C-A877-92A50BEF0E8C}" name="Column12552"/>
    <tableColumn id="12569" xr3:uid="{393B9AC7-97CD-494E-93D4-44604827BF94}" name="Column12553"/>
    <tableColumn id="12570" xr3:uid="{C7DE918A-7049-45A0-B5A1-7732D7C247A8}" name="Column12554"/>
    <tableColumn id="12571" xr3:uid="{E925A107-BB26-406B-9CBA-1FBE2D8134D7}" name="Column12555"/>
    <tableColumn id="12572" xr3:uid="{AC82EAEF-3A09-476A-ADFD-8A2F55581647}" name="Column12556"/>
    <tableColumn id="12573" xr3:uid="{E829C453-AAA7-4EFB-AE51-DC7620964664}" name="Column12557"/>
    <tableColumn id="12574" xr3:uid="{98CCC465-A85A-427D-93EA-D6F1C7369F37}" name="Column12558"/>
    <tableColumn id="12575" xr3:uid="{2F4CCF09-A25B-4353-AB23-95DF8316C5E8}" name="Column12559"/>
    <tableColumn id="12576" xr3:uid="{3A65C8CD-85C0-4D17-941E-E0E97D16FD3D}" name="Column12560"/>
    <tableColumn id="12577" xr3:uid="{4F415BAE-4B6E-4A1E-A0D5-74EC78334696}" name="Column12561"/>
    <tableColumn id="12578" xr3:uid="{4B5ADFBD-C643-42C2-AA1D-2A43D05A0BB0}" name="Column12562"/>
    <tableColumn id="12579" xr3:uid="{17348BC0-0E29-49DE-9613-55A84CC33F5A}" name="Column12563"/>
    <tableColumn id="12580" xr3:uid="{D27D1400-1797-4800-B813-EC8884B024E4}" name="Column12564"/>
    <tableColumn id="12581" xr3:uid="{69B58CF9-2C6A-4A19-BEEF-2FFAA401D568}" name="Column12565"/>
    <tableColumn id="12582" xr3:uid="{D75DFDF4-02E0-4946-A034-7DE23E7430FF}" name="Column12566"/>
    <tableColumn id="12583" xr3:uid="{2E477A85-3318-426A-8858-0AAADFA58D88}" name="Column12567"/>
    <tableColumn id="12584" xr3:uid="{9267662D-FAA0-463B-9302-0E888F01841F}" name="Column12568"/>
    <tableColumn id="12585" xr3:uid="{9A15BDF3-0931-4434-B0C1-4F9F84312CD1}" name="Column12569"/>
    <tableColumn id="12586" xr3:uid="{8C62889C-9373-4CBB-B94B-483AB4B717C5}" name="Column12570"/>
    <tableColumn id="12587" xr3:uid="{3F81A64D-D90C-43C4-80D1-F4C09A77EA46}" name="Column12571"/>
    <tableColumn id="12588" xr3:uid="{370D9450-A04C-4817-B712-7372FBE9AF2D}" name="Column12572"/>
    <tableColumn id="12589" xr3:uid="{1CBE34D4-C950-4913-83E9-A9D468C0D638}" name="Column12573"/>
    <tableColumn id="12590" xr3:uid="{ABA1CBAF-562A-4B23-88DD-013212FA8FE9}" name="Column12574"/>
    <tableColumn id="12591" xr3:uid="{BBBF0000-2307-4FC4-8F61-E50DFFA2E160}" name="Column12575"/>
    <tableColumn id="12592" xr3:uid="{DA4F7CE1-0F63-44C8-B7C6-3B579F66E3C1}" name="Column12576"/>
    <tableColumn id="12593" xr3:uid="{67BDA949-7674-4CBE-A5D4-B19D13E7C5AC}" name="Column12577"/>
    <tableColumn id="12594" xr3:uid="{5FB80F39-8880-409E-A372-BC292EE76560}" name="Column12578"/>
    <tableColumn id="12595" xr3:uid="{19AAC3A2-936B-4D69-A661-0C4279BC3A8E}" name="Column12579"/>
    <tableColumn id="12596" xr3:uid="{36684E1E-0E6E-49B1-B32C-ECD34EDF5013}" name="Column12580"/>
    <tableColumn id="12597" xr3:uid="{C552BD3E-88F1-410E-9C81-0E43C26B798A}" name="Column12581"/>
    <tableColumn id="12598" xr3:uid="{0498B6B4-6B8B-46A7-848E-1ED9D2EF91C6}" name="Column12582"/>
    <tableColumn id="12599" xr3:uid="{33F9EB09-F149-496B-8E60-05E582E186B1}" name="Column12583"/>
    <tableColumn id="12600" xr3:uid="{43D6FA30-37EC-4F4C-BE46-1189A846D445}" name="Column12584"/>
    <tableColumn id="12601" xr3:uid="{1EDE9035-9CCC-4519-8B5D-BA15A208D36D}" name="Column12585"/>
    <tableColumn id="12602" xr3:uid="{0B6DE5D6-2170-4DC5-97A4-44405F818CCE}" name="Column12586"/>
    <tableColumn id="12603" xr3:uid="{BB2C71B5-F761-47D6-A272-7EDBDA85E969}" name="Column12587"/>
    <tableColumn id="12604" xr3:uid="{67A466F2-315C-4DCD-8030-C6232DBB1838}" name="Column12588"/>
    <tableColumn id="12605" xr3:uid="{2D3DACC1-7BE3-462C-BAF9-224387C83F58}" name="Column12589"/>
    <tableColumn id="12606" xr3:uid="{1B0E4575-65BC-4B68-8872-1B4DF008A498}" name="Column12590"/>
    <tableColumn id="12607" xr3:uid="{2BCB98DB-B100-4CB6-812A-292FB5B0417B}" name="Column12591"/>
    <tableColumn id="12608" xr3:uid="{CCD65657-4720-4E8F-9F0B-EA50A23A85F9}" name="Column12592"/>
    <tableColumn id="12609" xr3:uid="{F57B81A0-5AEB-4001-9537-CAF52FBD5B86}" name="Column12593"/>
    <tableColumn id="12610" xr3:uid="{B8C5F13C-3C84-4AA2-A3F6-CA8268BEF075}" name="Column12594"/>
    <tableColumn id="12611" xr3:uid="{E70272DE-8294-4B67-A605-B6D10865ED67}" name="Column12595"/>
    <tableColumn id="12612" xr3:uid="{CE691527-C878-4889-9E0A-F93BD1B0283A}" name="Column12596"/>
    <tableColumn id="12613" xr3:uid="{F88ACD0D-2550-4FA4-A8A4-82EA2B704E84}" name="Column12597"/>
    <tableColumn id="12614" xr3:uid="{C2E89B1E-9D20-4043-904A-D74967A795C4}" name="Column12598"/>
    <tableColumn id="12615" xr3:uid="{A8230AE9-2926-4872-8061-08FFBA7E6B4F}" name="Column12599"/>
    <tableColumn id="12616" xr3:uid="{7E19BCEE-4391-4560-BF6B-C1648D46E1EF}" name="Column12600"/>
    <tableColumn id="12617" xr3:uid="{52E9CBDB-C97F-4562-9005-F2C548FC380B}" name="Column12601"/>
    <tableColumn id="12618" xr3:uid="{ABE0C142-CA28-4E1B-9947-5AED073484B3}" name="Column12602"/>
    <tableColumn id="12619" xr3:uid="{732BDC81-E2B2-43EA-9880-0E75744F5392}" name="Column12603"/>
    <tableColumn id="12620" xr3:uid="{41019C99-3C17-4945-911B-C7179D3CEBA8}" name="Column12604"/>
    <tableColumn id="12621" xr3:uid="{2F508E75-1E47-4B73-91AF-3875E533BD44}" name="Column12605"/>
    <tableColumn id="12622" xr3:uid="{14784228-42BD-4312-9B79-EA2DC580C25C}" name="Column12606"/>
    <tableColumn id="12623" xr3:uid="{CC8CFEF0-E9B1-4B71-B36E-1D6132BE8A1D}" name="Column12607"/>
    <tableColumn id="12624" xr3:uid="{FD23C798-ADB2-4DDF-8649-967D6E045785}" name="Column12608"/>
    <tableColumn id="12625" xr3:uid="{16A296E8-0349-4E55-B010-8AA6C5ABDF37}" name="Column12609"/>
    <tableColumn id="12626" xr3:uid="{F2586204-A483-4215-8947-9E0594A17FEC}" name="Column12610"/>
    <tableColumn id="12627" xr3:uid="{C2584275-CA19-4F57-A260-93B627F422E9}" name="Column12611"/>
    <tableColumn id="12628" xr3:uid="{875E2EAD-30AA-4D64-BD01-81801B57F3A3}" name="Column12612"/>
    <tableColumn id="12629" xr3:uid="{8DC4AB9C-FFFB-4F2E-A1C6-61006284DA20}" name="Column12613"/>
    <tableColumn id="12630" xr3:uid="{A636AEA5-23CB-4AAF-97BF-545D3DBF3402}" name="Column12614"/>
    <tableColumn id="12631" xr3:uid="{547F4F3A-9810-4A24-BE03-D7E32F803E1A}" name="Column12615"/>
    <tableColumn id="12632" xr3:uid="{A2D318A5-909B-4DFB-8E56-202CF0257D54}" name="Column12616"/>
    <tableColumn id="12633" xr3:uid="{808D9635-CEF3-4012-8D63-CEE027C384E6}" name="Column12617"/>
    <tableColumn id="12634" xr3:uid="{858C7E0A-C2AA-4CD5-BA63-5245479AA5FD}" name="Column12618"/>
    <tableColumn id="12635" xr3:uid="{7539C525-EDD9-4584-A85B-059F687D50E9}" name="Column12619"/>
    <tableColumn id="12636" xr3:uid="{DF6D6100-F605-408D-A85C-CF36A6D9D2BE}" name="Column12620"/>
    <tableColumn id="12637" xr3:uid="{ECB60E0F-F594-40BD-ADF7-A09A7D11E971}" name="Column12621"/>
    <tableColumn id="12638" xr3:uid="{28B69652-1CB6-43CD-ADD7-D15904454C83}" name="Column12622"/>
    <tableColumn id="12639" xr3:uid="{0E20D2BF-3FDD-42A2-B1F4-78D6D34D3457}" name="Column12623"/>
    <tableColumn id="12640" xr3:uid="{CF37C2E4-CBCB-44BE-BF2F-F030AE5644C0}" name="Column12624"/>
    <tableColumn id="12641" xr3:uid="{20412AF0-DA2A-46DE-99DF-10D960351031}" name="Column12625"/>
    <tableColumn id="12642" xr3:uid="{11458378-8BC0-4C61-A7A4-01BA0E937339}" name="Column12626"/>
    <tableColumn id="12643" xr3:uid="{3C0288A9-634E-4D02-AE29-C2BD0E96B853}" name="Column12627"/>
    <tableColumn id="12644" xr3:uid="{C379DBB8-1AAC-4703-91E1-361F706B5FF9}" name="Column12628"/>
    <tableColumn id="12645" xr3:uid="{B63ED5DD-FEA3-4438-B6F9-7C6E78CAB495}" name="Column12629"/>
    <tableColumn id="12646" xr3:uid="{8185327C-7486-4693-B5D1-46A72C720489}" name="Column12630"/>
    <tableColumn id="12647" xr3:uid="{C117FAAF-1AC7-4F3B-ABFC-64ED29C6CF62}" name="Column12631"/>
    <tableColumn id="12648" xr3:uid="{BC44B405-0FE6-4797-8E64-D06C5A1DFEB6}" name="Column12632"/>
    <tableColumn id="12649" xr3:uid="{A6D12AE6-D2C9-47C6-8252-77BDA72BB764}" name="Column12633"/>
    <tableColumn id="12650" xr3:uid="{A3651D43-552E-4FFA-9616-78DB6A3CA697}" name="Column12634"/>
    <tableColumn id="12651" xr3:uid="{36340A23-9F68-46C8-90AB-2775691849CD}" name="Column12635"/>
    <tableColumn id="12652" xr3:uid="{9D968269-6531-4DAF-B2A2-820869B9F5E4}" name="Column12636"/>
    <tableColumn id="12653" xr3:uid="{ED777139-84FA-4D04-86E1-C36E8E3D9D25}" name="Column12637"/>
    <tableColumn id="12654" xr3:uid="{BD0DF3DE-4BC9-4546-A8E2-EDB97EB7A69E}" name="Column12638"/>
    <tableColumn id="12655" xr3:uid="{B0D65A57-7231-45BB-B583-F39FC3E2A721}" name="Column12639"/>
    <tableColumn id="12656" xr3:uid="{70199F07-1743-4F7E-A55A-5FF621FC13D0}" name="Column12640"/>
    <tableColumn id="12657" xr3:uid="{610DEB50-B56B-43D2-90FD-44325C10D466}" name="Column12641"/>
    <tableColumn id="12658" xr3:uid="{E1946466-FC1D-4353-AE85-1EB539273669}" name="Column12642"/>
    <tableColumn id="12659" xr3:uid="{23BC2581-B74E-464B-B55A-4A49B5A7358A}" name="Column12643"/>
    <tableColumn id="12660" xr3:uid="{42A8B75C-D97A-494D-936F-A48026A04845}" name="Column12644"/>
    <tableColumn id="12661" xr3:uid="{477BB5E9-755C-4464-861B-4E4CCD3ED1D5}" name="Column12645"/>
    <tableColumn id="12662" xr3:uid="{11AEC883-8A24-4F4A-9841-34985D2CC582}" name="Column12646"/>
    <tableColumn id="12663" xr3:uid="{AD7FE090-079F-4C2C-9110-5F8A4309DC53}" name="Column12647"/>
    <tableColumn id="12664" xr3:uid="{51D44C40-C493-4441-AB37-33C5D36B0324}" name="Column12648"/>
    <tableColumn id="12665" xr3:uid="{25CA9229-E50D-4FE3-8754-BCB85CDD87D8}" name="Column12649"/>
    <tableColumn id="12666" xr3:uid="{A333167B-F9A1-4977-A43E-D1460B0B31A1}" name="Column12650"/>
    <tableColumn id="12667" xr3:uid="{ECCD394D-F61A-4CA1-8CF7-35B44ACC1DA3}" name="Column12651"/>
    <tableColumn id="12668" xr3:uid="{CBA33816-E7BC-47F4-9CDA-2BBF552316E6}" name="Column12652"/>
    <tableColumn id="12669" xr3:uid="{CEBEA510-2761-46D5-8834-A3D9A41380A1}" name="Column12653"/>
    <tableColumn id="12670" xr3:uid="{A808D9C5-D042-4999-A7D0-031D7FFFF8A8}" name="Column12654"/>
    <tableColumn id="12671" xr3:uid="{EBECFF8C-2C56-435B-970C-6684BBCCD781}" name="Column12655"/>
    <tableColumn id="12672" xr3:uid="{D3B88EA7-4798-40E4-B3DB-AD1C8B3B36B9}" name="Column12656"/>
    <tableColumn id="12673" xr3:uid="{902156D5-0B5E-42C1-9E21-3F6FEF68E49E}" name="Column12657"/>
    <tableColumn id="12674" xr3:uid="{91944947-B214-43B4-AD7E-95E2700D36D8}" name="Column12658"/>
    <tableColumn id="12675" xr3:uid="{BC6205D3-6753-4AA4-BABC-892A2E7181F5}" name="Column12659"/>
    <tableColumn id="12676" xr3:uid="{8BD2F992-BE62-4B4A-88B5-BE682869956F}" name="Column12660"/>
    <tableColumn id="12677" xr3:uid="{F4C23531-E814-4295-8DA8-AAFEDB367FC6}" name="Column12661"/>
    <tableColumn id="12678" xr3:uid="{9E317B9B-09E2-43F5-B796-197552614074}" name="Column12662"/>
    <tableColumn id="12679" xr3:uid="{FA58203B-730A-4F9C-A955-88E3B5248134}" name="Column12663"/>
    <tableColumn id="12680" xr3:uid="{C4727DFB-423F-4187-B148-8C1D0454E988}" name="Column12664"/>
    <tableColumn id="12681" xr3:uid="{E4A9BB82-3448-4915-8253-0D572D9BDF88}" name="Column12665"/>
    <tableColumn id="12682" xr3:uid="{2921EE3C-6448-4D9C-9367-833D1DEEE686}" name="Column12666"/>
    <tableColumn id="12683" xr3:uid="{A2D6A95B-5207-45CB-8D87-1B7392B3F639}" name="Column12667"/>
    <tableColumn id="12684" xr3:uid="{DEEF201A-BCE4-48CC-8EB0-315A954AC5F9}" name="Column12668"/>
    <tableColumn id="12685" xr3:uid="{B406DFFD-F363-4C82-B1B3-C7F8A4893BEC}" name="Column12669"/>
    <tableColumn id="12686" xr3:uid="{3D7991B6-525A-4439-95CD-194E3F2596A8}" name="Column12670"/>
    <tableColumn id="12687" xr3:uid="{9E350C19-3E94-4F3A-A132-20851FE2253B}" name="Column12671"/>
    <tableColumn id="12688" xr3:uid="{64CB27F9-C7ED-41B6-B5ED-4E02643591B7}" name="Column12672"/>
    <tableColumn id="12689" xr3:uid="{71938745-59BF-4C64-9673-18F4DCF33077}" name="Column12673"/>
    <tableColumn id="12690" xr3:uid="{6C9274EA-AABF-4CF2-AD7D-FF6852835B57}" name="Column12674"/>
    <tableColumn id="12691" xr3:uid="{F365831E-F1AD-4162-99A2-A020B284CF1B}" name="Column12675"/>
    <tableColumn id="12692" xr3:uid="{A5E10678-5A44-4AB2-8B8F-59FE799026ED}" name="Column12676"/>
    <tableColumn id="12693" xr3:uid="{3A54B10D-1307-4B98-9C5D-753C62CEE0F6}" name="Column12677"/>
    <tableColumn id="12694" xr3:uid="{18B86B42-CB00-4654-867A-5D03EA85AA05}" name="Column12678"/>
    <tableColumn id="12695" xr3:uid="{4E60D82B-E50A-496C-906D-23C6F36A4366}" name="Column12679"/>
    <tableColumn id="12696" xr3:uid="{8450962D-B325-4D65-97FD-717DFCA49FCF}" name="Column12680"/>
    <tableColumn id="12697" xr3:uid="{E98C287E-9078-49D7-9AFB-4C493C75A8ED}" name="Column12681"/>
    <tableColumn id="12698" xr3:uid="{3B163AD2-393B-41EF-A875-D25EA1016BA3}" name="Column12682"/>
    <tableColumn id="12699" xr3:uid="{6024B5B7-6EAC-43F2-891C-1753E2258727}" name="Column12683"/>
    <tableColumn id="12700" xr3:uid="{EA462B64-53BD-48AB-A6E7-23098774E3AF}" name="Column12684"/>
    <tableColumn id="12701" xr3:uid="{DAE48869-CAEB-428A-83D4-2A348C372D59}" name="Column12685"/>
    <tableColumn id="12702" xr3:uid="{42635E0B-5121-4D07-8588-259713835A73}" name="Column12686"/>
    <tableColumn id="12703" xr3:uid="{0C910C0B-54F9-4D56-97FD-E3E821479440}" name="Column12687"/>
    <tableColumn id="12704" xr3:uid="{ABBB4E89-FC08-4A08-848C-661450B35ED4}" name="Column12688"/>
    <tableColumn id="12705" xr3:uid="{61DD7C85-9B8F-4987-99C7-C6B909306409}" name="Column12689"/>
    <tableColumn id="12706" xr3:uid="{D50CEFD5-2DBD-422D-9741-D5AAFB65FDB4}" name="Column12690"/>
    <tableColumn id="12707" xr3:uid="{1FD5395F-252C-4581-BD2E-6A26F14BE111}" name="Column12691"/>
    <tableColumn id="12708" xr3:uid="{6770E006-280D-4F2B-99D1-D1460D22FF51}" name="Column12692"/>
    <tableColumn id="12709" xr3:uid="{DAE68B0C-0E8F-4E26-B3C4-237759A43A46}" name="Column12693"/>
    <tableColumn id="12710" xr3:uid="{D5FBB961-E1BA-42C9-B8A1-F5C76B58EF88}" name="Column12694"/>
    <tableColumn id="12711" xr3:uid="{AFE4C445-5A6D-4324-846F-2932A77C8207}" name="Column12695"/>
    <tableColumn id="12712" xr3:uid="{3EF523B0-520D-40B3-8743-3498FDE9564F}" name="Column12696"/>
    <tableColumn id="12713" xr3:uid="{647FB7C1-F958-41B7-B314-8EB4AADDB60B}" name="Column12697"/>
    <tableColumn id="12714" xr3:uid="{E5797A8E-3E3C-44B1-825B-2FD6C09CDF2A}" name="Column12698"/>
    <tableColumn id="12715" xr3:uid="{CEF2C2DC-A93D-4718-B65C-7AA728B65052}" name="Column12699"/>
    <tableColumn id="12716" xr3:uid="{02CCA03E-CDA6-41AA-A9EE-64627767D105}" name="Column12700"/>
    <tableColumn id="12717" xr3:uid="{7842BD39-0741-4759-9789-045642488E6E}" name="Column12701"/>
    <tableColumn id="12718" xr3:uid="{0A842FA1-0E9C-41FB-A4AC-8A562D0E2003}" name="Column12702"/>
    <tableColumn id="12719" xr3:uid="{B8741179-9370-4ABF-AD44-86B00DEEF52C}" name="Column12703"/>
    <tableColumn id="12720" xr3:uid="{C6C0A851-A92A-4CA2-A016-9C6BC54B887D}" name="Column12704"/>
    <tableColumn id="12721" xr3:uid="{0152FC86-64DB-468E-A8CB-57F8903D3138}" name="Column12705"/>
    <tableColumn id="12722" xr3:uid="{CA42ED05-0720-4DC6-B03E-9797C478B6A2}" name="Column12706"/>
    <tableColumn id="12723" xr3:uid="{BBBC75B8-6399-435E-9A8A-09BC92431876}" name="Column12707"/>
    <tableColumn id="12724" xr3:uid="{90AF0690-44CB-4F0A-9D2E-F74189A94736}" name="Column12708"/>
    <tableColumn id="12725" xr3:uid="{51652218-3EA9-40E9-9030-4ED43C5A7CF0}" name="Column12709"/>
    <tableColumn id="12726" xr3:uid="{06524530-FFE8-4E89-A5A8-C088B8FAFE1E}" name="Column12710"/>
    <tableColumn id="12727" xr3:uid="{2C825BA5-1539-410E-8E35-E2C91E658946}" name="Column12711"/>
    <tableColumn id="12728" xr3:uid="{000689BF-0D78-43A1-8362-6C1BEF0CB6AC}" name="Column12712"/>
    <tableColumn id="12729" xr3:uid="{E2899A80-BFD0-4F2B-8EA8-97216EF4A116}" name="Column12713"/>
    <tableColumn id="12730" xr3:uid="{2B86A625-988E-41AD-A07B-C94374AB5181}" name="Column12714"/>
    <tableColumn id="12731" xr3:uid="{9546CF5B-04AF-495A-8E9C-5A4FCF94F719}" name="Column12715"/>
    <tableColumn id="12732" xr3:uid="{8FA642D0-EB5C-4DD9-817F-0EEEB835D6E3}" name="Column12716"/>
    <tableColumn id="12733" xr3:uid="{C66E74AC-70DD-4CB1-91B6-FE681C2123F0}" name="Column12717"/>
    <tableColumn id="12734" xr3:uid="{40BF4932-5F13-4F9D-B6FC-F2065B3B55BB}" name="Column12718"/>
    <tableColumn id="12735" xr3:uid="{9B40E3F0-E526-41B1-984C-541B1C356253}" name="Column12719"/>
    <tableColumn id="12736" xr3:uid="{5154BD3A-79DC-4659-A608-9798FB262111}" name="Column12720"/>
    <tableColumn id="12737" xr3:uid="{A8569B54-EA2B-4FC8-A192-7EA23DFF4E49}" name="Column12721"/>
    <tableColumn id="12738" xr3:uid="{C79F9B67-FD10-45E6-A293-B9BB04A5CDFA}" name="Column12722"/>
    <tableColumn id="12739" xr3:uid="{A94E04F7-C43B-4608-8F9B-D3EC7A034D6D}" name="Column12723"/>
    <tableColumn id="12740" xr3:uid="{90738815-5733-4589-8ED9-900859028682}" name="Column12724"/>
    <tableColumn id="12741" xr3:uid="{214EA718-C861-4246-BE45-877FA31878F0}" name="Column12725"/>
    <tableColumn id="12742" xr3:uid="{B1C71C1B-9A4A-4107-8381-1D376E190EA1}" name="Column12726"/>
    <tableColumn id="12743" xr3:uid="{8860F817-FFE8-414A-98EA-E61B3817841D}" name="Column12727"/>
    <tableColumn id="12744" xr3:uid="{03781395-B313-4DA7-82AA-E72BD55A0D73}" name="Column12728"/>
    <tableColumn id="12745" xr3:uid="{CE386B60-387E-4C88-A725-DA50C87B57C6}" name="Column12729"/>
    <tableColumn id="12746" xr3:uid="{84FEDA6D-606D-4C03-9316-D08828012E55}" name="Column12730"/>
    <tableColumn id="12747" xr3:uid="{C49F3509-E7D7-49D6-A112-477639847F47}" name="Column12731"/>
    <tableColumn id="12748" xr3:uid="{61BC777C-4674-419C-97D4-CA21E1352AFF}" name="Column12732"/>
    <tableColumn id="12749" xr3:uid="{D3B5686E-4E9E-4CA9-86A7-3EBDC7EB0702}" name="Column12733"/>
    <tableColumn id="12750" xr3:uid="{0400ADDF-85B8-47D1-8B6C-DA6E32C7DBFB}" name="Column12734"/>
    <tableColumn id="12751" xr3:uid="{BAFDD65E-8934-4847-A754-C40BDCE4869C}" name="Column12735"/>
    <tableColumn id="12752" xr3:uid="{30CCB39E-89E3-4FE2-ABA9-66CF23DD8B73}" name="Column12736"/>
    <tableColumn id="12753" xr3:uid="{B752FDC0-CD05-4FE6-8777-84798CCD12E9}" name="Column12737"/>
    <tableColumn id="12754" xr3:uid="{B11C9DA6-EFCD-43F8-80A9-A94F15EA6ABE}" name="Column12738"/>
    <tableColumn id="12755" xr3:uid="{96ECB1B5-A015-41E5-A06B-1FA97754AA3F}" name="Column12739"/>
    <tableColumn id="12756" xr3:uid="{26136D5E-7E2C-4FC2-B8F7-9A274D82D0E7}" name="Column12740"/>
    <tableColumn id="12757" xr3:uid="{AC1227AF-B6C0-4284-B1E0-22F1EA7527E6}" name="Column12741"/>
    <tableColumn id="12758" xr3:uid="{D4BFEA0C-5DE6-4483-BB56-D92E46276F3C}" name="Column12742"/>
    <tableColumn id="12759" xr3:uid="{C8A4BBF2-6C8F-4A0E-B39D-68A612EE7796}" name="Column12743"/>
    <tableColumn id="12760" xr3:uid="{FABE2615-1F15-4FD0-A898-40BC1570B207}" name="Column12744"/>
    <tableColumn id="12761" xr3:uid="{334C9C79-C9FA-4ED9-9346-71838CAF96DA}" name="Column12745"/>
    <tableColumn id="12762" xr3:uid="{A64638CF-D96C-4A58-A5C8-3BA210F8BFF6}" name="Column12746"/>
    <tableColumn id="12763" xr3:uid="{2C4C1080-302B-4172-BBFB-B5D346BF624D}" name="Column12747"/>
    <tableColumn id="12764" xr3:uid="{1397A901-F32B-4C32-A810-BDE99698BC99}" name="Column12748"/>
    <tableColumn id="12765" xr3:uid="{64C93F5C-401D-4FAD-9F5D-9A3122CD397C}" name="Column12749"/>
    <tableColumn id="12766" xr3:uid="{DC3B4439-ED93-4EF7-9F39-2AD6A5558852}" name="Column12750"/>
    <tableColumn id="12767" xr3:uid="{5572BA48-E57C-43E9-B439-B4AEA441C9C3}" name="Column12751"/>
    <tableColumn id="12768" xr3:uid="{99D9151E-AF86-42FA-94B4-095AB9672048}" name="Column12752"/>
    <tableColumn id="12769" xr3:uid="{15EFD8E6-C8CC-4F80-912C-EB949B8D0075}" name="Column12753"/>
    <tableColumn id="12770" xr3:uid="{8666FEE3-FA74-46C5-8873-B0A96953F4E2}" name="Column12754"/>
    <tableColumn id="12771" xr3:uid="{A6D730DF-106A-4BBF-8CED-29F2C6916C59}" name="Column12755"/>
    <tableColumn id="12772" xr3:uid="{6D9C9E01-AA22-407F-A386-6B722F8E6E24}" name="Column12756"/>
    <tableColumn id="12773" xr3:uid="{BC835D33-7F8C-4D49-B533-EB4F13762DBF}" name="Column12757"/>
    <tableColumn id="12774" xr3:uid="{E99F1ECB-5333-447B-A7EF-B8A5A8C2E7E3}" name="Column12758"/>
    <tableColumn id="12775" xr3:uid="{48542DB7-2CF1-4072-B0B0-FE2B33593649}" name="Column12759"/>
    <tableColumn id="12776" xr3:uid="{D942752E-BF77-4C5E-AD7C-FD679F4AB1E6}" name="Column12760"/>
    <tableColumn id="12777" xr3:uid="{544AC652-4809-4D3B-B8B1-D319256B3F0B}" name="Column12761"/>
    <tableColumn id="12778" xr3:uid="{792C57DF-9E3E-4FA6-B223-1533A862117D}" name="Column12762"/>
    <tableColumn id="12779" xr3:uid="{83DC3FB5-2EDD-4012-9B8D-A34A703E032C}" name="Column12763"/>
    <tableColumn id="12780" xr3:uid="{0D0343CA-524E-4158-910A-D19392DEA25D}" name="Column12764"/>
    <tableColumn id="12781" xr3:uid="{237619BD-8F5D-4308-9BB5-AD9890071FBA}" name="Column12765"/>
    <tableColumn id="12782" xr3:uid="{A848C7D7-A68A-4DEB-8F69-43AEE1C4E92C}" name="Column12766"/>
    <tableColumn id="12783" xr3:uid="{EB83291C-8424-4C40-A4AF-7172D40F39B4}" name="Column12767"/>
    <tableColumn id="12784" xr3:uid="{24567A84-97EA-4C85-BB7A-BA495CBA8F80}" name="Column12768"/>
    <tableColumn id="12785" xr3:uid="{9030AAE1-FA12-432E-8CBD-104A9598E3A6}" name="Column12769"/>
    <tableColumn id="12786" xr3:uid="{67A6B2EA-0587-4D0A-801C-8BE18DFD7E28}" name="Column12770"/>
    <tableColumn id="12787" xr3:uid="{A7C4275B-10C4-454B-9059-C283AFC79A97}" name="Column12771"/>
    <tableColumn id="12788" xr3:uid="{BAED4BB6-A441-4721-B90E-7D94FE0CDED2}" name="Column12772"/>
    <tableColumn id="12789" xr3:uid="{4A6EADAA-0AE8-46F5-89F5-3E82C513DCB5}" name="Column12773"/>
    <tableColumn id="12790" xr3:uid="{DEF7DD1F-BFC8-45CD-BC45-F8458FF19406}" name="Column12774"/>
    <tableColumn id="12791" xr3:uid="{B1B832CF-66A5-4447-B3CB-193F4AAF415F}" name="Column12775"/>
    <tableColumn id="12792" xr3:uid="{1C032AC8-42F3-43A2-B786-C5E14E92A3E1}" name="Column12776"/>
    <tableColumn id="12793" xr3:uid="{2BBA5508-51CD-46E5-9E25-2172BCC6F5FA}" name="Column12777"/>
    <tableColumn id="12794" xr3:uid="{D4EF156B-9EF0-4D2C-8C9B-7D3B556EFA7F}" name="Column12778"/>
    <tableColumn id="12795" xr3:uid="{332BD027-5596-4B1F-9EBD-619F32FC9714}" name="Column12779"/>
    <tableColumn id="12796" xr3:uid="{F270F83D-8FFD-46B1-A03E-0C25F477736B}" name="Column12780"/>
    <tableColumn id="12797" xr3:uid="{A727AF16-B66F-4312-A420-7EFC0C870588}" name="Column12781"/>
    <tableColumn id="12798" xr3:uid="{DEC9769F-B716-455E-A47D-5DCDD351176E}" name="Column12782"/>
    <tableColumn id="12799" xr3:uid="{00B1B865-5877-4FF1-8FFF-B0414FFBEA4B}" name="Column12783"/>
    <tableColumn id="12800" xr3:uid="{9B95F0C1-CF8F-45FE-8C5C-48BD01AB35DC}" name="Column12784"/>
    <tableColumn id="12801" xr3:uid="{D545B0B4-DF86-4E13-9AA0-6236142B060E}" name="Column12785"/>
    <tableColumn id="12802" xr3:uid="{645D6733-0B26-4180-82F7-7D7DF6522BE7}" name="Column12786"/>
    <tableColumn id="12803" xr3:uid="{83A16818-AF89-467E-BECD-41C2E2903961}" name="Column12787"/>
    <tableColumn id="12804" xr3:uid="{84F8DC25-D8B7-4B0B-8962-F2E53F5B6049}" name="Column12788"/>
    <tableColumn id="12805" xr3:uid="{A05FAA8D-441E-4B83-833C-AC540F75D8D1}" name="Column12789"/>
    <tableColumn id="12806" xr3:uid="{735989AF-F4BE-4426-B394-21DE8722BF50}" name="Column12790"/>
    <tableColumn id="12807" xr3:uid="{35F1B2DE-D904-46C4-8499-F9D89D00B6C5}" name="Column12791"/>
    <tableColumn id="12808" xr3:uid="{E13DA955-C017-4B27-90F2-1D0A8C87D3D1}" name="Column12792"/>
    <tableColumn id="12809" xr3:uid="{490E139F-6D27-4F1E-9C18-9AECE5E0DA2A}" name="Column12793"/>
    <tableColumn id="12810" xr3:uid="{97FB8D22-AEB2-4F48-9570-A8753FB5807B}" name="Column12794"/>
    <tableColumn id="12811" xr3:uid="{76263E3C-A643-46FB-9844-C99C8AC1B6C9}" name="Column12795"/>
    <tableColumn id="12812" xr3:uid="{6FE40889-2787-4272-A3A8-01B42CF17CE9}" name="Column12796"/>
    <tableColumn id="12813" xr3:uid="{04E38312-4C7C-4414-B4B8-415FA80BA9C6}" name="Column12797"/>
    <tableColumn id="12814" xr3:uid="{7EB7A682-710F-466B-9582-29AB7A827B89}" name="Column12798"/>
    <tableColumn id="12815" xr3:uid="{D112467F-268F-4929-8EF8-74059A9E3F67}" name="Column12799"/>
    <tableColumn id="12816" xr3:uid="{7B85209D-A2B8-45F0-8023-542504E7CD50}" name="Column12800"/>
    <tableColumn id="12817" xr3:uid="{0D6B72E2-B9C1-4790-B200-7EAEC5084D9A}" name="Column12801"/>
    <tableColumn id="12818" xr3:uid="{D9D4EF2E-A77C-4638-844E-BBBC2625FFC1}" name="Column12802"/>
    <tableColumn id="12819" xr3:uid="{9747C930-80DA-4ADF-B9E3-B93130089A44}" name="Column12803"/>
    <tableColumn id="12820" xr3:uid="{B9B104FC-5AF3-4BB3-8DFD-319A49EB2BF7}" name="Column12804"/>
    <tableColumn id="12821" xr3:uid="{BEDA34BC-9CD9-48DD-B87A-8414A589A8D4}" name="Column12805"/>
    <tableColumn id="12822" xr3:uid="{7B3E7613-4FA4-4FBA-92AB-3E1066F5E618}" name="Column12806"/>
    <tableColumn id="12823" xr3:uid="{AD168E72-2185-434D-8681-137F6F5AFA4A}" name="Column12807"/>
    <tableColumn id="12824" xr3:uid="{4A3DDCAA-778E-4A84-838E-64CD3F34A9C1}" name="Column12808"/>
    <tableColumn id="12825" xr3:uid="{4EC2F250-D708-42CF-A69C-F13A6837A877}" name="Column12809"/>
    <tableColumn id="12826" xr3:uid="{8E424355-08D7-4AA4-BFFE-36401652A136}" name="Column12810"/>
    <tableColumn id="12827" xr3:uid="{1259AD97-EB51-47E9-B19B-7DA817B0B92D}" name="Column12811"/>
    <tableColumn id="12828" xr3:uid="{6C30EF80-595C-4289-B628-A2FBD801F1AB}" name="Column12812"/>
    <tableColumn id="12829" xr3:uid="{527E1716-DF5A-476E-97A7-088F4DC7B62C}" name="Column12813"/>
    <tableColumn id="12830" xr3:uid="{161AC71C-2FA2-4B8F-A8FD-E1E779052CDB}" name="Column12814"/>
    <tableColumn id="12831" xr3:uid="{144DA12B-10D7-4FE1-932F-D21FF07B1E30}" name="Column12815"/>
    <tableColumn id="12832" xr3:uid="{D3F70832-BED1-469E-9708-5313F421BF18}" name="Column12816"/>
    <tableColumn id="12833" xr3:uid="{4C281F55-15F8-433F-8108-4EEDEFB6CB3F}" name="Column12817"/>
    <tableColumn id="12834" xr3:uid="{C1A4F6F3-B927-42F1-BD3B-22CFAEEA76B0}" name="Column12818"/>
    <tableColumn id="12835" xr3:uid="{8F43F8CB-B3D7-4955-A03F-2019F804D055}" name="Column12819"/>
    <tableColumn id="12836" xr3:uid="{A5A8015F-CFD0-41EF-B22B-9B4BAA921A8A}" name="Column12820"/>
    <tableColumn id="12837" xr3:uid="{F1E248FA-DD2D-4A52-AC33-08D1EAF31558}" name="Column12821"/>
    <tableColumn id="12838" xr3:uid="{21026529-1B53-4994-8437-AD3712BC8C8E}" name="Column12822"/>
    <tableColumn id="12839" xr3:uid="{2FA2C70C-FE1A-467D-A09D-61C00D90215E}" name="Column12823"/>
    <tableColumn id="12840" xr3:uid="{7977B9EC-7E76-4027-BB03-75C70E7B99CE}" name="Column12824"/>
    <tableColumn id="12841" xr3:uid="{A430EB34-DE9C-410A-98E5-CAD37141B609}" name="Column12825"/>
    <tableColumn id="12842" xr3:uid="{FBCD6764-56F8-4EA9-ADB6-B895FBF7B316}" name="Column12826"/>
    <tableColumn id="12843" xr3:uid="{06BDF7CC-E891-43AD-8082-07DB7888FDB8}" name="Column12827"/>
    <tableColumn id="12844" xr3:uid="{1F859689-0410-43A8-ABA7-F484DAE71C76}" name="Column12828"/>
    <tableColumn id="12845" xr3:uid="{92C26594-983A-4D8B-9F0C-48458BD47347}" name="Column12829"/>
    <tableColumn id="12846" xr3:uid="{987252ED-8921-4F50-8660-C6D6DBC25246}" name="Column12830"/>
    <tableColumn id="12847" xr3:uid="{BF96EC97-AB9C-4D6D-BAC2-E600BEE7841C}" name="Column12831"/>
    <tableColumn id="12848" xr3:uid="{A759C330-3504-4646-8828-74D07D034AA2}" name="Column12832"/>
    <tableColumn id="12849" xr3:uid="{03B5AAF3-06DB-43C9-8CD8-9138B649B72E}" name="Column12833"/>
    <tableColumn id="12850" xr3:uid="{DFF91C19-09CA-48BC-9E0B-776B5789AFB5}" name="Column12834"/>
    <tableColumn id="12851" xr3:uid="{A8967632-CB8F-4AD9-94C4-E16D3AB849A6}" name="Column12835"/>
    <tableColumn id="12852" xr3:uid="{9F259D02-F179-42C3-92EA-AF6A893C781E}" name="Column12836"/>
    <tableColumn id="12853" xr3:uid="{EAC2B35E-3DB1-4AC4-9963-2203CF1D625D}" name="Column12837"/>
    <tableColumn id="12854" xr3:uid="{4CAD8C0D-6663-43DA-886C-C976B2907C76}" name="Column12838"/>
    <tableColumn id="12855" xr3:uid="{3D573206-3B5E-452B-BA6F-C1DC8259E96A}" name="Column12839"/>
    <tableColumn id="12856" xr3:uid="{4B3DA366-20E5-4404-8AC9-522985B9E501}" name="Column12840"/>
    <tableColumn id="12857" xr3:uid="{B4075675-E4EA-4803-B593-64876E9F6E98}" name="Column12841"/>
    <tableColumn id="12858" xr3:uid="{39A448D4-FB2D-43B2-998C-A097050EDCB5}" name="Column12842"/>
    <tableColumn id="12859" xr3:uid="{1FD050A2-A70C-41CC-B884-03B8C830496E}" name="Column12843"/>
    <tableColumn id="12860" xr3:uid="{19637927-E381-40E0-910B-A2A6F421A2B4}" name="Column12844"/>
    <tableColumn id="12861" xr3:uid="{659E5A2F-7FA5-4EED-896F-D9440BD2E185}" name="Column12845"/>
    <tableColumn id="12862" xr3:uid="{834E9C7A-2BC1-4D15-8A40-F857130E4D40}" name="Column12846"/>
    <tableColumn id="12863" xr3:uid="{4A355E38-311D-424F-9DB8-BA8C67735EAC}" name="Column12847"/>
    <tableColumn id="12864" xr3:uid="{CBE09DBD-4C8A-4F62-9A20-C36EB993DE2B}" name="Column12848"/>
    <tableColumn id="12865" xr3:uid="{A5F16BB7-28AC-4C4D-8537-E24130987D46}" name="Column12849"/>
    <tableColumn id="12866" xr3:uid="{46F824C8-7088-4089-AE85-A8F3764DC118}" name="Column12850"/>
    <tableColumn id="12867" xr3:uid="{609E9188-4EFB-4866-A479-68C46EBE5483}" name="Column12851"/>
    <tableColumn id="12868" xr3:uid="{683243F4-D6C1-4CF4-A425-ADD45DC56812}" name="Column12852"/>
    <tableColumn id="12869" xr3:uid="{352FF2D6-4E4E-4E06-B300-580C7325DCCC}" name="Column12853"/>
    <tableColumn id="12870" xr3:uid="{716A13E8-97C4-4545-AF46-58295F404EA9}" name="Column12854"/>
    <tableColumn id="12871" xr3:uid="{771CE571-64E3-474E-B63B-ABA762232A70}" name="Column12855"/>
    <tableColumn id="12872" xr3:uid="{8B76FB72-3B31-4F6F-B59B-B75CFFA8B4C6}" name="Column12856"/>
    <tableColumn id="12873" xr3:uid="{625BB0B8-62DA-4202-A8AC-5B1B0675B4DA}" name="Column12857"/>
    <tableColumn id="12874" xr3:uid="{06B98907-F29F-4D3B-A459-5C5276599AE4}" name="Column12858"/>
    <tableColumn id="12875" xr3:uid="{57DF604B-045A-495C-9C00-F546B3205FD2}" name="Column12859"/>
    <tableColumn id="12876" xr3:uid="{467936AC-A304-49D3-9872-59671E97CEF2}" name="Column12860"/>
    <tableColumn id="12877" xr3:uid="{CA492216-A0DB-4C28-A5D1-B3AA58CC69C8}" name="Column12861"/>
    <tableColumn id="12878" xr3:uid="{09D4BD22-579A-4249-B00F-917EBE5D487F}" name="Column12862"/>
    <tableColumn id="12879" xr3:uid="{7E3A2529-55A3-4394-BBDC-CAC2A9717CC9}" name="Column12863"/>
    <tableColumn id="12880" xr3:uid="{DC434405-5EA3-428F-B237-E6FEB0BC4C13}" name="Column12864"/>
    <tableColumn id="12881" xr3:uid="{3753398E-8CA7-4209-8C1B-5C402DBC1FC8}" name="Column12865"/>
    <tableColumn id="12882" xr3:uid="{BD539A75-9D86-44BA-A157-25CE9BB188D8}" name="Column12866"/>
    <tableColumn id="12883" xr3:uid="{286B09FD-F862-47BF-A19D-E7113FD6E5F4}" name="Column12867"/>
    <tableColumn id="12884" xr3:uid="{F6BC700B-7674-40F1-830C-0953D1F74203}" name="Column12868"/>
    <tableColumn id="12885" xr3:uid="{04A18ABA-9924-4A61-9BA0-D74C13B7E75B}" name="Column12869"/>
    <tableColumn id="12886" xr3:uid="{996D8FE9-BC84-469B-996C-2590DF5989A4}" name="Column12870"/>
    <tableColumn id="12887" xr3:uid="{F2FB7834-94ED-4B03-925E-83D39E5B8DFE}" name="Column12871"/>
    <tableColumn id="12888" xr3:uid="{282D3449-F108-4E70-8C69-4946E10E1901}" name="Column12872"/>
    <tableColumn id="12889" xr3:uid="{20EA818E-1F10-499D-9B76-FCA86CEB0D5E}" name="Column12873"/>
    <tableColumn id="12890" xr3:uid="{40D089DB-9B39-4192-A9C6-589625EF1175}" name="Column12874"/>
    <tableColumn id="12891" xr3:uid="{35BA7F98-7E48-4E86-ABBF-6ADA4D4EF713}" name="Column12875"/>
    <tableColumn id="12892" xr3:uid="{C039F27A-8C43-40BE-BDCA-F65992443F97}" name="Column12876"/>
    <tableColumn id="12893" xr3:uid="{66AA221A-A285-4849-8391-63906CB030E8}" name="Column12877"/>
    <tableColumn id="12894" xr3:uid="{B95BEE51-4DF7-49FD-8383-8DE0EE34ECC5}" name="Column12878"/>
    <tableColumn id="12895" xr3:uid="{5060F767-DAD8-470F-9DC5-6BFDE3C26530}" name="Column12879"/>
    <tableColumn id="12896" xr3:uid="{9EB6E457-DF2B-4BBB-87E6-E50037F467E0}" name="Column12880"/>
    <tableColumn id="12897" xr3:uid="{B2A60E04-05B1-440A-9372-AE5E21A112D8}" name="Column12881"/>
    <tableColumn id="12898" xr3:uid="{133CF571-BE51-4CCD-A47B-D1501914859B}" name="Column12882"/>
    <tableColumn id="12899" xr3:uid="{4D5BA06B-80A2-4365-98F2-7FAAA24B0D46}" name="Column12883"/>
    <tableColumn id="12900" xr3:uid="{6038ED9B-EF88-4069-9F2F-F1E87148FD29}" name="Column12884"/>
    <tableColumn id="12901" xr3:uid="{018F4DBB-5F45-46E7-9F45-E0A58F3FC52C}" name="Column12885"/>
    <tableColumn id="12902" xr3:uid="{E1B0336C-3183-4212-9EAE-5EC7B2A8505E}" name="Column12886"/>
    <tableColumn id="12903" xr3:uid="{E2A89B6F-0CE5-4173-9684-322270CC3BE2}" name="Column12887"/>
    <tableColumn id="12904" xr3:uid="{F1BA27AC-0B7A-47C2-8DFD-C5A86DEF6FC2}" name="Column12888"/>
    <tableColumn id="12905" xr3:uid="{7DB4CC19-44E9-465D-A02C-5D99C13C14F5}" name="Column12889"/>
    <tableColumn id="12906" xr3:uid="{844B2C25-6C22-4596-AE94-EDA94CBDEFC6}" name="Column12890"/>
    <tableColumn id="12907" xr3:uid="{93B400B4-CCDF-48C4-AC58-106B3D4CCEAC}" name="Column12891"/>
    <tableColumn id="12908" xr3:uid="{C7B3793E-3833-4FF2-81C3-6E4D822BFD19}" name="Column12892"/>
    <tableColumn id="12909" xr3:uid="{36573473-F8AA-499F-AB1B-8621F6A2ED86}" name="Column12893"/>
    <tableColumn id="12910" xr3:uid="{6EA7456F-1A44-461C-98C2-FA5B6F003D9D}" name="Column12894"/>
    <tableColumn id="12911" xr3:uid="{30A8A0EF-1875-4A92-8093-269BE321F0BC}" name="Column12895"/>
    <tableColumn id="12912" xr3:uid="{B835D44A-62EC-4FA6-BD97-AC6F53715912}" name="Column12896"/>
    <tableColumn id="12913" xr3:uid="{5E04FE6F-3D2B-4BB0-88E9-CA80776B6D62}" name="Column12897"/>
    <tableColumn id="12914" xr3:uid="{F997C3BB-4086-4B1C-BCC6-E8D9B8B085A7}" name="Column12898"/>
    <tableColumn id="12915" xr3:uid="{CA77D73C-9913-4ECF-9A03-794988136F95}" name="Column12899"/>
    <tableColumn id="12916" xr3:uid="{DC214AA4-DF62-4309-9FD4-7D7AF2681A38}" name="Column12900"/>
    <tableColumn id="12917" xr3:uid="{1699C4BA-5A9E-48E2-A301-BB290690028A}" name="Column12901"/>
    <tableColumn id="12918" xr3:uid="{88D1F0BF-4119-4A39-BF32-48827A94F9CA}" name="Column12902"/>
    <tableColumn id="12919" xr3:uid="{C59F6392-DF53-4EE9-98C6-54796428C015}" name="Column12903"/>
    <tableColumn id="12920" xr3:uid="{3D30D622-26F5-41D1-B254-B1C42BF30E5F}" name="Column12904"/>
    <tableColumn id="12921" xr3:uid="{5CC368CB-71C0-4815-B7BA-FB39F16D6DB6}" name="Column12905"/>
    <tableColumn id="12922" xr3:uid="{C7002B9B-5DFD-41FD-B19E-EFC92A292BA2}" name="Column12906"/>
    <tableColumn id="12923" xr3:uid="{0CF8A2E3-E895-46B6-B239-9F9B62F98E7A}" name="Column12907"/>
    <tableColumn id="12924" xr3:uid="{A13148A3-9909-4B52-BFF2-7E8BF0F63AF3}" name="Column12908"/>
    <tableColumn id="12925" xr3:uid="{98ED80D0-42DF-4296-96AC-753D2D16A793}" name="Column12909"/>
    <tableColumn id="12926" xr3:uid="{E58C3D9F-02AB-4DD1-B908-B4E6A18DDD54}" name="Column12910"/>
    <tableColumn id="12927" xr3:uid="{A3077589-9B08-4AB8-8A37-27170DD8E548}" name="Column12911"/>
    <tableColumn id="12928" xr3:uid="{8438C21B-726C-4505-BC5A-34FF2DEC2072}" name="Column12912"/>
    <tableColumn id="12929" xr3:uid="{6D61A791-EED9-4784-8EC6-6E68E5BF65E9}" name="Column12913"/>
    <tableColumn id="12930" xr3:uid="{965080C6-B7E2-4EBA-BA48-28B8CC3E8D3F}" name="Column12914"/>
    <tableColumn id="12931" xr3:uid="{DF7AE17E-9AE5-4170-AB5C-AF703211902B}" name="Column12915"/>
    <tableColumn id="12932" xr3:uid="{1AFDECD3-EAAA-476E-9BF9-571CA35D0250}" name="Column12916"/>
    <tableColumn id="12933" xr3:uid="{C92F6BE1-4DE2-48D1-AB75-1B892BF6744A}" name="Column12917"/>
    <tableColumn id="12934" xr3:uid="{E9A357B5-2499-486A-8051-3B7E7D4D9887}" name="Column12918"/>
    <tableColumn id="12935" xr3:uid="{4DE5F0DF-B828-43A8-8FD2-F9B0124534AF}" name="Column12919"/>
    <tableColumn id="12936" xr3:uid="{D45C8AD5-8258-46A1-B282-D5D264AD766A}" name="Column12920"/>
    <tableColumn id="12937" xr3:uid="{23D3FC58-CF3E-416A-9B08-753F4AFB714C}" name="Column12921"/>
    <tableColumn id="12938" xr3:uid="{EC37B5A1-5635-472D-99F9-78EF7DDA59E9}" name="Column12922"/>
    <tableColumn id="12939" xr3:uid="{87A3BBD0-722B-44B7-A76C-0429A03A482C}" name="Column12923"/>
    <tableColumn id="12940" xr3:uid="{D19A9071-18B6-4594-9968-D8CF6A17087A}" name="Column12924"/>
    <tableColumn id="12941" xr3:uid="{7736A3B8-D73E-4D84-A6C1-D12032B1D838}" name="Column12925"/>
    <tableColumn id="12942" xr3:uid="{A3CC66F6-4725-4A14-B074-81B181FEB5D1}" name="Column12926"/>
    <tableColumn id="12943" xr3:uid="{395B7591-8C22-48FF-91CC-8109E5A62526}" name="Column12927"/>
    <tableColumn id="12944" xr3:uid="{336D7E7F-3693-47F9-913D-E01E5BB79693}" name="Column12928"/>
    <tableColumn id="12945" xr3:uid="{772F5311-CBF8-42A7-854D-C0EB800DFEB0}" name="Column12929"/>
    <tableColumn id="12946" xr3:uid="{1D726298-4292-4F5B-BEE8-38FA31C0C700}" name="Column12930"/>
    <tableColumn id="12947" xr3:uid="{85287B4B-46C5-478C-802B-1736592BB025}" name="Column12931"/>
    <tableColumn id="12948" xr3:uid="{D1BEC2ED-5F50-45E6-9BA5-8AD8F9A47AE0}" name="Column12932"/>
    <tableColumn id="12949" xr3:uid="{71DD286F-A756-4535-933F-B0CB966EE2D5}" name="Column12933"/>
    <tableColumn id="12950" xr3:uid="{641B91C9-D117-400A-895B-0F85DE3980ED}" name="Column12934"/>
    <tableColumn id="12951" xr3:uid="{C0334B49-5201-46A1-9FE8-D45606C2FB5A}" name="Column12935"/>
    <tableColumn id="12952" xr3:uid="{D0F52DEE-113D-4223-9436-96E9C705C1B8}" name="Column12936"/>
    <tableColumn id="12953" xr3:uid="{ED67CCA9-606F-47FD-82CF-09AED0D54633}" name="Column12937"/>
    <tableColumn id="12954" xr3:uid="{B56FC625-B9D9-4B85-8231-415CA8068029}" name="Column12938"/>
    <tableColumn id="12955" xr3:uid="{4D8B3200-AD4E-47EC-9A6E-C53801FE00D9}" name="Column12939"/>
    <tableColumn id="12956" xr3:uid="{22C736A8-D074-413D-83BC-5752CF7AB623}" name="Column12940"/>
    <tableColumn id="12957" xr3:uid="{5413A6AA-DE47-44A4-81D7-3500DA09FB67}" name="Column12941"/>
    <tableColumn id="12958" xr3:uid="{1368F69F-42BD-44FC-9DD6-D316DE17F8A5}" name="Column12942"/>
    <tableColumn id="12959" xr3:uid="{47AD1901-C7B1-4BE0-A5BA-34E7968FF309}" name="Column12943"/>
    <tableColumn id="12960" xr3:uid="{F0461DE6-1795-4FDE-B0FA-1E896EBA6E7B}" name="Column12944"/>
    <tableColumn id="12961" xr3:uid="{64A39D27-86AB-4FD1-BAF1-1E8A73D3BAB1}" name="Column12945"/>
    <tableColumn id="12962" xr3:uid="{96AB5929-24C6-4E69-B9DA-6F7E5D0185F1}" name="Column12946"/>
    <tableColumn id="12963" xr3:uid="{767C5DFE-8D72-4FFB-A1C6-17577638D320}" name="Column12947"/>
    <tableColumn id="12964" xr3:uid="{AAFB957F-36A0-4005-ABCF-329E982045B6}" name="Column12948"/>
    <tableColumn id="12965" xr3:uid="{237DB178-4D37-4BE8-80BA-CFA6D20EA355}" name="Column12949"/>
    <tableColumn id="12966" xr3:uid="{DAF36577-6410-4D25-8414-1BDAC4C49ADB}" name="Column12950"/>
    <tableColumn id="12967" xr3:uid="{C2D38DD8-4C96-45F7-8D4B-BF0D1997755E}" name="Column12951"/>
    <tableColumn id="12968" xr3:uid="{C371D8EB-F9DA-4A10-946E-DE96DF3AC591}" name="Column12952"/>
    <tableColumn id="12969" xr3:uid="{31F9F151-6580-44A8-8D78-773D318625FA}" name="Column12953"/>
    <tableColumn id="12970" xr3:uid="{E17F44C0-908F-497A-8C60-8495820A35B8}" name="Column12954"/>
    <tableColumn id="12971" xr3:uid="{102E509F-A084-4E34-9325-9906B819B477}" name="Column12955"/>
    <tableColumn id="12972" xr3:uid="{5CB70F1D-5294-4DBD-9281-2840D8A34640}" name="Column12956"/>
    <tableColumn id="12973" xr3:uid="{C77937D5-2F9D-46F1-8CC8-FA6883CE8E13}" name="Column12957"/>
    <tableColumn id="12974" xr3:uid="{98CDF4E8-80C4-4EFB-AC59-AC7E56D69D87}" name="Column12958"/>
    <tableColumn id="12975" xr3:uid="{B9062DA1-454F-4F68-9631-6FD3DFC52A59}" name="Column12959"/>
    <tableColumn id="12976" xr3:uid="{5DE3E71E-4973-45F4-A73A-FA254FE426BB}" name="Column12960"/>
    <tableColumn id="12977" xr3:uid="{28E8E6E8-7155-498B-AA49-1F13166A9125}" name="Column12961"/>
    <tableColumn id="12978" xr3:uid="{42B4FE70-5C4B-4950-98DF-B0DFBB85A2FB}" name="Column12962"/>
    <tableColumn id="12979" xr3:uid="{BE9EE9C8-74F8-491D-9D4E-325BAEA2C33B}" name="Column12963"/>
    <tableColumn id="12980" xr3:uid="{1470E6CB-4BC8-4205-ABD2-E1D3244D789E}" name="Column12964"/>
    <tableColumn id="12981" xr3:uid="{C6460869-EB66-492D-B192-77F77F19D258}" name="Column12965"/>
    <tableColumn id="12982" xr3:uid="{F667E56F-CAFD-4E52-AEB4-B01854416BCD}" name="Column12966"/>
    <tableColumn id="12983" xr3:uid="{E7459C29-9C58-40BF-B8AB-4A7C8DC7E8A7}" name="Column12967"/>
    <tableColumn id="12984" xr3:uid="{57DB68B1-B93D-4BB9-892F-F8B14993A6AC}" name="Column12968"/>
    <tableColumn id="12985" xr3:uid="{1E0ED96F-4E82-4BAF-AF95-E1E6020FBBC9}" name="Column12969"/>
    <tableColumn id="12986" xr3:uid="{ED60394B-0508-4A72-806A-B6AF95D29AE5}" name="Column12970"/>
    <tableColumn id="12987" xr3:uid="{4CC520C6-667C-4C6D-BF16-89026BD4BD95}" name="Column12971"/>
    <tableColumn id="12988" xr3:uid="{66CB8357-57CB-4C3D-9D42-7FA5C892E401}" name="Column12972"/>
    <tableColumn id="12989" xr3:uid="{79005147-328C-4B44-B152-B2BCB5C611C8}" name="Column12973"/>
    <tableColumn id="12990" xr3:uid="{C82222FF-3529-41A4-87A1-46C8EF3FA1A1}" name="Column12974"/>
    <tableColumn id="12991" xr3:uid="{5775B3E5-A9CA-4374-925C-39672811F849}" name="Column12975"/>
    <tableColumn id="12992" xr3:uid="{60871B33-AA84-4B17-8E6F-435150547F5C}" name="Column12976"/>
    <tableColumn id="12993" xr3:uid="{EFAC0144-F569-4C55-B2F7-90720D0D796C}" name="Column12977"/>
    <tableColumn id="12994" xr3:uid="{54D8512A-0167-43BE-9493-A8C0C244F159}" name="Column12978"/>
    <tableColumn id="12995" xr3:uid="{F9147775-C77B-45E8-AF36-0012D7070732}" name="Column12979"/>
    <tableColumn id="12996" xr3:uid="{0DAF6BD5-36D4-4CDF-BC3F-6246D6430BE1}" name="Column12980"/>
    <tableColumn id="12997" xr3:uid="{045AFBB2-5934-4613-90D0-3A29DAB95054}" name="Column12981"/>
    <tableColumn id="12998" xr3:uid="{5D1660B2-0364-47F4-8108-760DAB0B0327}" name="Column12982"/>
    <tableColumn id="12999" xr3:uid="{8FFBBE02-0DEC-4485-8D2B-503F32DA4A6E}" name="Column12983"/>
    <tableColumn id="13000" xr3:uid="{E1966077-4761-41FF-838C-B5130CB436C4}" name="Column12984"/>
    <tableColumn id="13001" xr3:uid="{40B0BD46-D1F5-43BD-B210-E41A2A5439F5}" name="Column12985"/>
    <tableColumn id="13002" xr3:uid="{B764497B-88AD-410E-AF9B-DD6EC69EB2CB}" name="Column12986"/>
    <tableColumn id="13003" xr3:uid="{D0AA0195-2A45-4D92-A778-31EBE1EF7540}" name="Column12987"/>
    <tableColumn id="13004" xr3:uid="{56668A41-F846-4912-925F-AFDE4652ABE3}" name="Column12988"/>
    <tableColumn id="13005" xr3:uid="{72F1AF01-4D50-4E89-9D95-DDCB390879D8}" name="Column12989"/>
    <tableColumn id="13006" xr3:uid="{ED5A2F4B-E767-4BFF-996E-5AC161D45AE2}" name="Column12990"/>
    <tableColumn id="13007" xr3:uid="{469A3E82-67AA-400B-8E0E-23175330281C}" name="Column12991"/>
    <tableColumn id="13008" xr3:uid="{3BBFDE82-18D9-4E13-9C8A-748B7E3A96EA}" name="Column12992"/>
    <tableColumn id="13009" xr3:uid="{0D4603E1-2416-4C4C-8CF5-996DD262CAB2}" name="Column12993"/>
    <tableColumn id="13010" xr3:uid="{9427440C-AC7F-4951-8E6A-503F905166E3}" name="Column12994"/>
    <tableColumn id="13011" xr3:uid="{3C07F0AE-E9EA-48A9-A1B8-B8F8711526E6}" name="Column12995"/>
    <tableColumn id="13012" xr3:uid="{C53B9EFC-8B32-4EEC-BE93-88C6E68CF276}" name="Column12996"/>
    <tableColumn id="13013" xr3:uid="{1A9B1609-3B14-4377-B4DD-C98D24EADF45}" name="Column12997"/>
    <tableColumn id="13014" xr3:uid="{ECD42003-81F9-4204-829A-1410EF9F55D2}" name="Column12998"/>
    <tableColumn id="13015" xr3:uid="{7CB100E8-CD30-405F-A5DD-996FB04698DB}" name="Column12999"/>
    <tableColumn id="13016" xr3:uid="{870ECB55-9143-4A9A-B23D-FD79D79E8E2D}" name="Column13000"/>
    <tableColumn id="13017" xr3:uid="{851AF528-6B04-4CFF-AE92-A1137C0D7CBC}" name="Column13001"/>
    <tableColumn id="13018" xr3:uid="{68DB3C16-DBB9-42C2-B7F6-2C14931EDF05}" name="Column13002"/>
    <tableColumn id="13019" xr3:uid="{516AE8E5-A2B7-4D68-B2BB-2A5BEBBB5EA1}" name="Column13003"/>
    <tableColumn id="13020" xr3:uid="{8CA3393A-1C82-4CB4-8799-ECB59A164ED6}" name="Column13004"/>
    <tableColumn id="13021" xr3:uid="{BF2B8F99-8845-48CA-842F-33F2498AD224}" name="Column13005"/>
    <tableColumn id="13022" xr3:uid="{376BF004-52E9-4E01-9FBB-53BC88EDDBAE}" name="Column13006"/>
    <tableColumn id="13023" xr3:uid="{82D6E432-1134-4498-9D59-EE73D736BB74}" name="Column13007"/>
    <tableColumn id="13024" xr3:uid="{C010B439-0F24-494E-922E-B2A147FCA59D}" name="Column13008"/>
    <tableColumn id="13025" xr3:uid="{2512C48E-5C6D-4335-90E9-2EDDD9857204}" name="Column13009"/>
    <tableColumn id="13026" xr3:uid="{C4F74352-89D0-4DC3-A44E-66185FD398CE}" name="Column13010"/>
    <tableColumn id="13027" xr3:uid="{E034D459-4D1E-4180-A4C6-32E01199894E}" name="Column13011"/>
    <tableColumn id="13028" xr3:uid="{3A499D5E-CC92-409F-BA9A-20A5E6EC789D}" name="Column13012"/>
    <tableColumn id="13029" xr3:uid="{9B6B1474-E924-4C8F-A27E-AE0E89CEA7B0}" name="Column13013"/>
    <tableColumn id="13030" xr3:uid="{3DC3E646-A5F7-421E-9F02-826AC04E89C4}" name="Column13014"/>
    <tableColumn id="13031" xr3:uid="{C6E02B7A-C377-462D-B697-7E513D25EF1F}" name="Column13015"/>
    <tableColumn id="13032" xr3:uid="{242C5F38-1B15-41BB-A5AE-2A31C244A8DF}" name="Column13016"/>
    <tableColumn id="13033" xr3:uid="{001A850D-54B7-44F1-BB33-6C0F1490698B}" name="Column13017"/>
    <tableColumn id="13034" xr3:uid="{47B10D64-C5AD-49A4-A84A-BDFCED18F8F1}" name="Column13018"/>
    <tableColumn id="13035" xr3:uid="{B0F2DF05-E7EF-4989-AC26-16BDC0C1925D}" name="Column13019"/>
    <tableColumn id="13036" xr3:uid="{ECDEC9C3-6B7D-4EC2-9E4B-FAE1BC79CF66}" name="Column13020"/>
    <tableColumn id="13037" xr3:uid="{70627554-1CFA-47A2-8167-8D32FE29305C}" name="Column13021"/>
    <tableColumn id="13038" xr3:uid="{9C45D081-754E-48D4-B28F-52B4228F4467}" name="Column13022"/>
    <tableColumn id="13039" xr3:uid="{CA038B5F-1156-496A-BDBE-220E12AAF212}" name="Column13023"/>
    <tableColumn id="13040" xr3:uid="{C7B4EB39-9C95-4874-93D0-63288F6478E3}" name="Column13024"/>
    <tableColumn id="13041" xr3:uid="{07DDCD77-942B-4C36-9F08-706E5ABB5640}" name="Column13025"/>
    <tableColumn id="13042" xr3:uid="{3F1B83A5-73D4-4D3A-80B7-E11CDD2B3565}" name="Column13026"/>
    <tableColumn id="13043" xr3:uid="{F24CD5DD-E202-4D46-9CF6-3F3A55B31D9B}" name="Column13027"/>
    <tableColumn id="13044" xr3:uid="{02A9CB85-6045-47DA-8E21-C5FDC9630FAC}" name="Column13028"/>
    <tableColumn id="13045" xr3:uid="{BCD649BC-C6C5-485E-8EFD-757E57BF4EA0}" name="Column13029"/>
    <tableColumn id="13046" xr3:uid="{4D0AD3A8-B76E-4847-8FFC-B0BF00317920}" name="Column13030"/>
    <tableColumn id="13047" xr3:uid="{76B76185-A22C-4C54-BC46-90C1F7AA6196}" name="Column13031"/>
    <tableColumn id="13048" xr3:uid="{8DEC8820-4AB4-46F9-B761-FA51CCC07318}" name="Column13032"/>
    <tableColumn id="13049" xr3:uid="{C1E00318-C6F0-44B5-AE5D-EB6A4179DB3E}" name="Column13033"/>
    <tableColumn id="13050" xr3:uid="{C671F3B7-4D05-49B2-BA0C-FCBC49EFB2F1}" name="Column13034"/>
    <tableColumn id="13051" xr3:uid="{9E4FA632-049E-4B03-BA12-6A81A74BA4B5}" name="Column13035"/>
    <tableColumn id="13052" xr3:uid="{569D2B70-683A-46E4-BFD8-A876D16D068F}" name="Column13036"/>
    <tableColumn id="13053" xr3:uid="{79B4C47E-2355-4F90-A052-53021721AED6}" name="Column13037"/>
    <tableColumn id="13054" xr3:uid="{2142FDD1-7BCC-477F-9E9F-A2501AE5CD5A}" name="Column13038"/>
    <tableColumn id="13055" xr3:uid="{C799FBD0-9050-40C6-8230-60D39E55432B}" name="Column13039"/>
    <tableColumn id="13056" xr3:uid="{6610616A-4B96-4D50-85E7-99383F7EAF45}" name="Column13040"/>
    <tableColumn id="13057" xr3:uid="{34854E5D-3441-403F-98E0-981FBF4D1667}" name="Column13041"/>
    <tableColumn id="13058" xr3:uid="{3DFA2A9E-844D-412D-84DD-7D35354E146E}" name="Column13042"/>
    <tableColumn id="13059" xr3:uid="{B4735EC8-83A3-4DE3-9427-C55E1CE9F8E1}" name="Column13043"/>
    <tableColumn id="13060" xr3:uid="{7DDD81DF-FEE4-462E-BD95-96F61B94A069}" name="Column13044"/>
    <tableColumn id="13061" xr3:uid="{4E0B0C59-91C7-4229-AE09-D52D767E4C17}" name="Column13045"/>
    <tableColumn id="13062" xr3:uid="{1A692720-FDCA-471A-B1DF-A50358F126D9}" name="Column13046"/>
    <tableColumn id="13063" xr3:uid="{EDA7BEAF-958E-458A-92FF-DC7DCE6CE55F}" name="Column13047"/>
    <tableColumn id="13064" xr3:uid="{B5941664-B8EF-430A-A418-B84A655269AB}" name="Column13048"/>
    <tableColumn id="13065" xr3:uid="{D7B8774C-A354-479D-9BCC-3F3DBDCAA751}" name="Column13049"/>
    <tableColumn id="13066" xr3:uid="{2248E571-2C5C-4945-AC5C-EA0D986B96F7}" name="Column13050"/>
    <tableColumn id="13067" xr3:uid="{304A2C03-7A0B-49F9-9A2A-1AF35282B8D1}" name="Column13051"/>
    <tableColumn id="13068" xr3:uid="{CB3AAAC7-924C-4D1F-B7A7-3090C3333B45}" name="Column13052"/>
    <tableColumn id="13069" xr3:uid="{01E7BE28-3BE6-4899-A11E-779AD9A98E67}" name="Column13053"/>
    <tableColumn id="13070" xr3:uid="{93745C8B-49CF-4DC1-969D-8D8E154CB3B0}" name="Column13054"/>
    <tableColumn id="13071" xr3:uid="{646A4D5E-A4DD-4454-BD21-C86ACFDCDB0A}" name="Column13055"/>
    <tableColumn id="13072" xr3:uid="{06EE7FBD-9340-42B3-8205-DAAA20863203}" name="Column13056"/>
    <tableColumn id="13073" xr3:uid="{95C5E667-C4F1-4434-95F1-08E630BE192D}" name="Column13057"/>
    <tableColumn id="13074" xr3:uid="{FC466B2F-9C89-400F-9B02-FB50742BA3A3}" name="Column13058"/>
    <tableColumn id="13075" xr3:uid="{9C2781B1-FEF8-4031-B1F0-69E548E72351}" name="Column13059"/>
    <tableColumn id="13076" xr3:uid="{F1AA8CE5-8FF9-4E0C-8DDE-843B9B3D0426}" name="Column13060"/>
    <tableColumn id="13077" xr3:uid="{97D6BC59-7863-49A3-AF61-785C729C6072}" name="Column13061"/>
    <tableColumn id="13078" xr3:uid="{12DF4F47-8077-4328-8AF9-82E2DCD2AF75}" name="Column13062"/>
    <tableColumn id="13079" xr3:uid="{A7872F11-0811-4A7B-B907-27D1C9392888}" name="Column13063"/>
    <tableColumn id="13080" xr3:uid="{B8A4BA50-BE27-4370-98EF-733D53AC3B11}" name="Column13064"/>
    <tableColumn id="13081" xr3:uid="{2C8B81DE-B684-4F01-AE00-E49B353E18FD}" name="Column13065"/>
    <tableColumn id="13082" xr3:uid="{1D7AE44A-8FC6-46C2-8FFA-1ECE1B9F6DF9}" name="Column13066"/>
    <tableColumn id="13083" xr3:uid="{E4155EA3-8525-4862-9FC1-D005E2F32C71}" name="Column13067"/>
    <tableColumn id="13084" xr3:uid="{B18FD1D3-2CCA-489C-9F9B-7C30C1B16975}" name="Column13068"/>
    <tableColumn id="13085" xr3:uid="{392DC02D-02BE-4CFA-8BC7-FDA78639E8BD}" name="Column13069"/>
    <tableColumn id="13086" xr3:uid="{AA69FC04-458C-4A91-96B2-F41F035E547A}" name="Column13070"/>
    <tableColumn id="13087" xr3:uid="{426DD0EA-2A10-4798-837E-5DF952B6B982}" name="Column13071"/>
    <tableColumn id="13088" xr3:uid="{06240868-7FA5-4746-BCB6-13BC26DF2189}" name="Column13072"/>
    <tableColumn id="13089" xr3:uid="{26DA373D-59E3-4AE3-83C2-39572E11B40B}" name="Column13073"/>
    <tableColumn id="13090" xr3:uid="{753CE524-80E4-4B49-8DA1-F39EC4639D35}" name="Column13074"/>
    <tableColumn id="13091" xr3:uid="{BCC1782F-2BD5-45BE-96D3-A4407AECFA9A}" name="Column13075"/>
    <tableColumn id="13092" xr3:uid="{51525950-A12A-45B2-9036-B283BFE8D5C4}" name="Column13076"/>
    <tableColumn id="13093" xr3:uid="{45D1BFFC-B827-4451-A506-CE98B72FB79A}" name="Column13077"/>
    <tableColumn id="13094" xr3:uid="{1A6BBDD6-6CA1-4849-BF38-3422D3F6BDFD}" name="Column13078"/>
    <tableColumn id="13095" xr3:uid="{158093D2-0ADA-4516-B4D3-EF156AE5F7E9}" name="Column13079"/>
    <tableColumn id="13096" xr3:uid="{E4E2D117-7E5B-48AA-B672-E49ACC16AA22}" name="Column13080"/>
    <tableColumn id="13097" xr3:uid="{8DA5415E-E9A7-465C-8173-EAB543C75551}" name="Column13081"/>
    <tableColumn id="13098" xr3:uid="{8D523C2E-594A-4198-B803-7CE6310C5BC3}" name="Column13082"/>
    <tableColumn id="13099" xr3:uid="{37F9B844-CDB5-4287-BBE0-66E4D4686931}" name="Column13083"/>
    <tableColumn id="13100" xr3:uid="{F0638152-3850-41EB-A64B-864C09E82E32}" name="Column13084"/>
    <tableColumn id="13101" xr3:uid="{F9217E6E-EF9C-46D5-AA0F-100C505066FE}" name="Column13085"/>
    <tableColumn id="13102" xr3:uid="{94E28C08-FDE4-4039-8078-EABC07997668}" name="Column13086"/>
    <tableColumn id="13103" xr3:uid="{C3D511B8-1528-4847-B7C9-F5ECDF0E4784}" name="Column13087"/>
    <tableColumn id="13104" xr3:uid="{44980D21-09BF-4899-82E4-7F69DD36CC61}" name="Column13088"/>
    <tableColumn id="13105" xr3:uid="{68C26663-0AAB-41DA-B5F6-18145CA48BEA}" name="Column13089"/>
    <tableColumn id="13106" xr3:uid="{E8D9E263-9251-4300-B5CD-B8753C49816F}" name="Column13090"/>
    <tableColumn id="13107" xr3:uid="{EDD7989E-1C63-4117-A52B-35A994E70770}" name="Column13091"/>
    <tableColumn id="13108" xr3:uid="{B3A9CBA9-9F02-411E-9DAE-16945E879C4E}" name="Column13092"/>
    <tableColumn id="13109" xr3:uid="{8195668C-4D03-49E4-84FA-B16F3890ED4C}" name="Column13093"/>
    <tableColumn id="13110" xr3:uid="{AC42D075-974A-4148-BA35-25CD7B13D8F1}" name="Column13094"/>
    <tableColumn id="13111" xr3:uid="{E8073E18-E78B-43AE-87EA-D0765A34379E}" name="Column13095"/>
    <tableColumn id="13112" xr3:uid="{06A28FE0-AF3A-499B-92C5-90F7F0462B36}" name="Column13096"/>
    <tableColumn id="13113" xr3:uid="{DBE48FEC-AD64-4637-A0D6-082D12617C1C}" name="Column13097"/>
    <tableColumn id="13114" xr3:uid="{A6FC10A3-AB06-4838-A87D-C9EEA24B5DF1}" name="Column13098"/>
    <tableColumn id="13115" xr3:uid="{AD3622AC-1912-46FC-96E8-761544827800}" name="Column13099"/>
    <tableColumn id="13116" xr3:uid="{B2224390-8B21-49FB-98BF-0BAEA9E6E76B}" name="Column13100"/>
    <tableColumn id="13117" xr3:uid="{135F81C8-CE30-48C4-B504-7AD1D125547D}" name="Column13101"/>
    <tableColumn id="13118" xr3:uid="{91BE2EA9-EAA0-4BDC-BF5B-E09B19AA234E}" name="Column13102"/>
    <tableColumn id="13119" xr3:uid="{D52D8A0C-33DE-4A2E-BBBC-5D12B36C4F2F}" name="Column13103"/>
    <tableColumn id="13120" xr3:uid="{115E4BA1-1993-4956-B01C-921C434F8E93}" name="Column13104"/>
    <tableColumn id="13121" xr3:uid="{9C2AE408-D1A8-4A0D-9393-A79CF1F0839C}" name="Column13105"/>
    <tableColumn id="13122" xr3:uid="{68F66C2F-F0E7-4C7C-A9A6-8E7FA626178D}" name="Column13106"/>
    <tableColumn id="13123" xr3:uid="{47AB494C-7173-4F12-AAC3-5E820ADFE4C2}" name="Column13107"/>
    <tableColumn id="13124" xr3:uid="{23021752-685F-46FE-81F3-3A70256488F7}" name="Column13108"/>
    <tableColumn id="13125" xr3:uid="{724A43A7-FDFA-4876-8C47-0A5D498ECC5F}" name="Column13109"/>
    <tableColumn id="13126" xr3:uid="{1AFC0CD3-A100-4BB4-8211-7590E9798AAC}" name="Column13110"/>
    <tableColumn id="13127" xr3:uid="{DB78CC4A-47EE-4B0D-A8FB-0E4060B0D5B8}" name="Column13111"/>
    <tableColumn id="13128" xr3:uid="{0E6DC05C-86CF-494D-BD5F-53562B6915EC}" name="Column13112"/>
    <tableColumn id="13129" xr3:uid="{1CC05CF9-BC1E-4CBA-B064-3407B143EB5C}" name="Column13113"/>
    <tableColumn id="13130" xr3:uid="{B34DABAC-9589-4D6B-BA58-ADAEDA93C61F}" name="Column13114"/>
    <tableColumn id="13131" xr3:uid="{6512DCC7-E034-491D-8B75-9D16717A2FC0}" name="Column13115"/>
    <tableColumn id="13132" xr3:uid="{A7045DDA-F838-4DC3-B9EB-6589E5AFFB82}" name="Column13116"/>
    <tableColumn id="13133" xr3:uid="{330B1F05-E141-4B3F-8169-B1BAE07A8C17}" name="Column13117"/>
    <tableColumn id="13134" xr3:uid="{63664A87-37EE-465C-83F1-B957E91805C5}" name="Column13118"/>
    <tableColumn id="13135" xr3:uid="{494BA5E1-012B-4158-AFD8-33EA24444DDC}" name="Column13119"/>
    <tableColumn id="13136" xr3:uid="{F74FE450-74F3-41A0-8262-458DAC2C5CB0}" name="Column13120"/>
    <tableColumn id="13137" xr3:uid="{BE67A82C-59BF-4176-BECA-521E0EE50888}" name="Column13121"/>
    <tableColumn id="13138" xr3:uid="{A7C4C10A-F1D0-4D4D-8BC5-E2A7EE316AD3}" name="Column13122"/>
    <tableColumn id="13139" xr3:uid="{4C0E933D-40EC-400A-9403-FF314CD008C7}" name="Column13123"/>
    <tableColumn id="13140" xr3:uid="{C5884804-9399-4EC4-94E2-5383F8094609}" name="Column13124"/>
    <tableColumn id="13141" xr3:uid="{0F799792-9792-44B1-9734-C7B0B9DAF08D}" name="Column13125"/>
    <tableColumn id="13142" xr3:uid="{914B0CBE-772F-497B-A802-B89DFFA915D6}" name="Column13126"/>
    <tableColumn id="13143" xr3:uid="{403E4D82-A674-4055-A4E2-F93B807EAB77}" name="Column13127"/>
    <tableColumn id="13144" xr3:uid="{CEEF0751-F93F-4EC9-92D1-93DA200ED9E5}" name="Column13128"/>
    <tableColumn id="13145" xr3:uid="{CE4A2E78-0CBA-45CA-95D2-06E6EFCC907C}" name="Column13129"/>
    <tableColumn id="13146" xr3:uid="{2F79BAB3-C6E5-4243-A5AB-76AE41E784E6}" name="Column13130"/>
    <tableColumn id="13147" xr3:uid="{26BD5D53-CAD1-41FB-9A43-97FBD9371D77}" name="Column13131"/>
    <tableColumn id="13148" xr3:uid="{C9F0CE52-075E-4C3F-A813-2FFF9634A4A3}" name="Column13132"/>
    <tableColumn id="13149" xr3:uid="{D52AC78C-1D5C-4EA6-9102-00A2CA4A54CC}" name="Column13133"/>
    <tableColumn id="13150" xr3:uid="{3161041B-4159-4375-97E5-39F9D728FD1F}" name="Column13134"/>
    <tableColumn id="13151" xr3:uid="{DDBD1D23-CDD5-455A-A9BD-1D5F17FE1DDD}" name="Column13135"/>
    <tableColumn id="13152" xr3:uid="{34E9B1BD-F5EB-41EA-82D8-3ADF4556EDEE}" name="Column13136"/>
    <tableColumn id="13153" xr3:uid="{937B9382-9E9E-4C0B-9852-E64E9403DE83}" name="Column13137"/>
    <tableColumn id="13154" xr3:uid="{B25F2C14-700B-4284-A4BA-299652579088}" name="Column13138"/>
    <tableColumn id="13155" xr3:uid="{E0F09D29-E1A5-4827-BDB4-B8AA4E3E1F64}" name="Column13139"/>
    <tableColumn id="13156" xr3:uid="{AEB68FF2-E644-4607-BDE8-0D13B8C606B6}" name="Column13140"/>
    <tableColumn id="13157" xr3:uid="{96E82C41-0D23-4650-9EDF-34588D0372DF}" name="Column13141"/>
    <tableColumn id="13158" xr3:uid="{0C652BE2-F0E8-46BB-B933-2FCD41DFF872}" name="Column13142"/>
    <tableColumn id="13159" xr3:uid="{5B1A2851-48A7-47A3-BD7B-3C5CBB1D323F}" name="Column13143"/>
    <tableColumn id="13160" xr3:uid="{E5AF7766-EA1E-4DAE-9F19-139D9BD94443}" name="Column13144"/>
    <tableColumn id="13161" xr3:uid="{F79538D7-F6F0-47D0-B677-D92042973129}" name="Column13145"/>
    <tableColumn id="13162" xr3:uid="{16C333C4-9D45-4ECA-86D3-9486D4207C2D}" name="Column13146"/>
    <tableColumn id="13163" xr3:uid="{36056272-B22B-4273-BBB6-7A371680B3A0}" name="Column13147"/>
    <tableColumn id="13164" xr3:uid="{6E0275C0-DF0D-4125-A63F-9113E148DC29}" name="Column13148"/>
    <tableColumn id="13165" xr3:uid="{63C55B9E-2115-4957-8538-3A967B404773}" name="Column13149"/>
    <tableColumn id="13166" xr3:uid="{1359D7AC-1ECC-4143-9385-252BF7F693BA}" name="Column13150"/>
    <tableColumn id="13167" xr3:uid="{FBD792F9-94E6-4FAF-AC80-24D8F5F89161}" name="Column13151"/>
    <tableColumn id="13168" xr3:uid="{89486C0D-C223-4E5E-8960-F7ED4CD363E3}" name="Column13152"/>
    <tableColumn id="13169" xr3:uid="{1F4984A2-2EF8-4B41-A4F1-9341E7020BDD}" name="Column13153"/>
    <tableColumn id="13170" xr3:uid="{1DBF07B6-0456-4FD1-A79F-6F8F9C70A933}" name="Column13154"/>
    <tableColumn id="13171" xr3:uid="{20DE6702-9B15-455E-8E06-F34D90CA4444}" name="Column13155"/>
    <tableColumn id="13172" xr3:uid="{A12A408D-018E-426C-8FCE-512A434D7951}" name="Column13156"/>
    <tableColumn id="13173" xr3:uid="{CC0CECC6-4129-4590-A388-47DB9F5C6D37}" name="Column13157"/>
    <tableColumn id="13174" xr3:uid="{FAC86495-B08D-4ACF-807E-C6D9670F5282}" name="Column13158"/>
    <tableColumn id="13175" xr3:uid="{04DF32FC-56A4-4C9F-9192-079A5114E20D}" name="Column13159"/>
    <tableColumn id="13176" xr3:uid="{0482514F-10CE-4BAB-8AC0-E0B91ED1FA00}" name="Column13160"/>
    <tableColumn id="13177" xr3:uid="{146BCEA5-4A3B-4864-BC12-BC4536CD3E58}" name="Column13161"/>
    <tableColumn id="13178" xr3:uid="{21CEC886-9C54-448A-8C1F-C02865FCAE08}" name="Column13162"/>
    <tableColumn id="13179" xr3:uid="{CDE7F4EC-560E-422C-9EF0-17F7C220B5EF}" name="Column13163"/>
    <tableColumn id="13180" xr3:uid="{4D08708D-B575-448D-9AB5-1BB12F6D3E8B}" name="Column13164"/>
    <tableColumn id="13181" xr3:uid="{B3C9F4ED-648B-4CC8-AE85-8AA73F1C0A66}" name="Column13165"/>
    <tableColumn id="13182" xr3:uid="{D7D0FB4B-463F-4A2E-8060-DC2B7E51202E}" name="Column13166"/>
    <tableColumn id="13183" xr3:uid="{217319AC-9ABB-48C7-993C-97A3DAE0390C}" name="Column13167"/>
    <tableColumn id="13184" xr3:uid="{AF7FDE38-B708-4B0F-9B1F-D075D5075AA8}" name="Column13168"/>
    <tableColumn id="13185" xr3:uid="{5B93A649-67FE-4F27-8683-3E115DDDCE40}" name="Column13169"/>
    <tableColumn id="13186" xr3:uid="{A73D1165-473D-46D9-90D1-1F168028AF9D}" name="Column13170"/>
    <tableColumn id="13187" xr3:uid="{53F41626-9A84-45E3-85DC-9F897943FF29}" name="Column13171"/>
    <tableColumn id="13188" xr3:uid="{28DE91FC-E08D-4A98-A315-25E61ACA80E9}" name="Column13172"/>
    <tableColumn id="13189" xr3:uid="{6D5DA0C5-5DE3-441E-8B24-41D706245CB3}" name="Column13173"/>
    <tableColumn id="13190" xr3:uid="{0371C15E-75FE-411A-B70C-D758DC97DEBC}" name="Column13174"/>
    <tableColumn id="13191" xr3:uid="{A9A76B63-98D8-4685-A783-3A3E305CB52A}" name="Column13175"/>
    <tableColumn id="13192" xr3:uid="{F9EF6498-712E-4B72-8824-0BA145258B5A}" name="Column13176"/>
    <tableColumn id="13193" xr3:uid="{56CF4E86-446F-4C3E-912A-07329DEF6ECB}" name="Column13177"/>
    <tableColumn id="13194" xr3:uid="{5C0C6A7B-643E-46E2-BC3A-DE8B588AB097}" name="Column13178"/>
    <tableColumn id="13195" xr3:uid="{EBE41DF9-BF57-4F80-889F-213E4A81E273}" name="Column13179"/>
    <tableColumn id="13196" xr3:uid="{7ABA6ADB-CD40-4E88-80A4-875F24063015}" name="Column13180"/>
    <tableColumn id="13197" xr3:uid="{A940A733-1115-47DF-8F5E-24C49BEDE0D8}" name="Column13181"/>
    <tableColumn id="13198" xr3:uid="{2ACA626D-23DB-4A0E-8C34-19656A5EED4D}" name="Column13182"/>
    <tableColumn id="13199" xr3:uid="{6F147E6F-E249-45C0-A799-E8837B09ABF0}" name="Column13183"/>
    <tableColumn id="13200" xr3:uid="{21DAFC5B-EB17-49E4-867B-B9BB1B8FEF28}" name="Column13184"/>
    <tableColumn id="13201" xr3:uid="{01C87E37-5B7A-4BFB-9D5F-55B9048279F2}" name="Column13185"/>
    <tableColumn id="13202" xr3:uid="{635E547A-3C40-4EE6-87FA-17BFF88C30F8}" name="Column13186"/>
    <tableColumn id="13203" xr3:uid="{332FBCCA-8A9A-4B30-96B7-296825101C49}" name="Column13187"/>
    <tableColumn id="13204" xr3:uid="{007CBC36-F895-4F20-A834-DA3E6322727D}" name="Column13188"/>
    <tableColumn id="13205" xr3:uid="{77861A74-1E8E-42B9-A4D5-42ABDFBBFDAD}" name="Column13189"/>
    <tableColumn id="13206" xr3:uid="{8E08EB4E-BF9A-4C90-BEA8-EA8E7F8CAE3C}" name="Column13190"/>
    <tableColumn id="13207" xr3:uid="{5350D03A-395E-49C0-9FA2-D9D91506901B}" name="Column13191"/>
    <tableColumn id="13208" xr3:uid="{CE3EB10B-857B-42CE-8736-E27956DEFB4E}" name="Column13192"/>
    <tableColumn id="13209" xr3:uid="{BB5CCD67-8771-4718-B129-FB0210919A89}" name="Column13193"/>
    <tableColumn id="13210" xr3:uid="{52B6FB9A-6913-4C60-B9C6-ADD7B8966390}" name="Column13194"/>
    <tableColumn id="13211" xr3:uid="{E2F3DA23-0881-4C13-AD61-76B40AEBAB00}" name="Column13195"/>
    <tableColumn id="13212" xr3:uid="{2186C48C-89FB-4327-9DDB-7466FF01A4AD}" name="Column13196"/>
    <tableColumn id="13213" xr3:uid="{9945D944-EB0B-4A03-B65C-873EA7069F37}" name="Column13197"/>
    <tableColumn id="13214" xr3:uid="{0FCAB74B-501C-48CA-B718-292BB3FB39C8}" name="Column13198"/>
    <tableColumn id="13215" xr3:uid="{2227250C-E9DF-4842-8045-2B614EFA1759}" name="Column13199"/>
    <tableColumn id="13216" xr3:uid="{80E7E16C-CBFE-4B5C-B105-44D4848FEAD0}" name="Column13200"/>
    <tableColumn id="13217" xr3:uid="{FE8EEC75-1412-4064-BAF5-A7B5F0CC6CDF}" name="Column13201"/>
    <tableColumn id="13218" xr3:uid="{CC3608DE-7DC3-431F-9F32-E66B9E5F4BFC}" name="Column13202"/>
    <tableColumn id="13219" xr3:uid="{2B5E2A6B-50F4-47F5-BD4B-97D34EC38CAF}" name="Column13203"/>
    <tableColumn id="13220" xr3:uid="{3E438122-1E2C-45F0-80A5-24BA1127A096}" name="Column13204"/>
    <tableColumn id="13221" xr3:uid="{CE461B6A-5263-4951-A604-7CF3CE24CD16}" name="Column13205"/>
    <tableColumn id="13222" xr3:uid="{AC65D747-0204-4FD0-A06F-B132EC930505}" name="Column13206"/>
    <tableColumn id="13223" xr3:uid="{933A3792-E3D7-42AF-9D07-968DACD8B92B}" name="Column13207"/>
    <tableColumn id="13224" xr3:uid="{75587F47-3C75-4026-A0FE-74FBA959D856}" name="Column13208"/>
    <tableColumn id="13225" xr3:uid="{2330B26E-8BF7-40BD-854A-F5E721CF860D}" name="Column13209"/>
    <tableColumn id="13226" xr3:uid="{6F8446ED-6B5D-4E36-9297-D23C5FD21B6C}" name="Column13210"/>
    <tableColumn id="13227" xr3:uid="{F8951714-7AD1-4B05-B871-11E7DB106417}" name="Column13211"/>
    <tableColumn id="13228" xr3:uid="{8EE4B3F2-84C3-4344-BA18-B7B31B244D79}" name="Column13212"/>
    <tableColumn id="13229" xr3:uid="{4FC87386-1C3F-43E5-86F0-A03D4D4EA21C}" name="Column13213"/>
    <tableColumn id="13230" xr3:uid="{883C0C39-50D3-49DC-B5F3-A90A70246619}" name="Column13214"/>
    <tableColumn id="13231" xr3:uid="{3C979A47-0B02-4F1D-9678-0A47395D81B0}" name="Column13215"/>
    <tableColumn id="13232" xr3:uid="{6EE784B0-EFF2-4D7A-BE31-B69E02CA230A}" name="Column13216"/>
    <tableColumn id="13233" xr3:uid="{B57EC42D-8FCA-4739-90C8-C6D77F4EBA3B}" name="Column13217"/>
    <tableColumn id="13234" xr3:uid="{2EC691E7-9940-43A9-B6C6-1B9B0899E1E0}" name="Column13218"/>
    <tableColumn id="13235" xr3:uid="{D4CC8D36-F8DD-420A-8604-0F46135B96B1}" name="Column13219"/>
    <tableColumn id="13236" xr3:uid="{EC7CEB4A-F934-435D-ADD1-B853F8443DA6}" name="Column13220"/>
    <tableColumn id="13237" xr3:uid="{E059827E-D7CA-49F1-B935-DEF51D76087F}" name="Column13221"/>
    <tableColumn id="13238" xr3:uid="{1AC854D0-4BBB-4032-81B9-5AA8B9D5FE0E}" name="Column13222"/>
    <tableColumn id="13239" xr3:uid="{D792574F-C79A-498A-83CD-CDEC26342A09}" name="Column13223"/>
    <tableColumn id="13240" xr3:uid="{4AEE5196-D71A-422F-85AA-18095CF3BE66}" name="Column13224"/>
    <tableColumn id="13241" xr3:uid="{B9D9CA7F-B682-4A5D-8C5D-0E16EAEE3FC8}" name="Column13225"/>
    <tableColumn id="13242" xr3:uid="{B759E4AA-0F72-4760-8386-80279236BA36}" name="Column13226"/>
    <tableColumn id="13243" xr3:uid="{2B0A11EE-F408-4157-9A25-D0C2BC701CE0}" name="Column13227"/>
    <tableColumn id="13244" xr3:uid="{C8E8C15D-CB84-4D9B-B64B-8863EB455CD7}" name="Column13228"/>
    <tableColumn id="13245" xr3:uid="{B7166290-AFAE-42E4-B113-485D7600DE8B}" name="Column13229"/>
    <tableColumn id="13246" xr3:uid="{BB525554-C239-4436-872F-1084F8FD8EEA}" name="Column13230"/>
    <tableColumn id="13247" xr3:uid="{811397DF-14C8-4E07-BD46-E4BAEF6071D9}" name="Column13231"/>
    <tableColumn id="13248" xr3:uid="{C060A4E6-DA5B-426B-8FE7-8B9CAAF77316}" name="Column13232"/>
    <tableColumn id="13249" xr3:uid="{8BA4284F-BD19-4AA8-992D-EF21994E9C14}" name="Column13233"/>
    <tableColumn id="13250" xr3:uid="{D1C4E98E-81C0-4D35-921D-428F060D3A5A}" name="Column13234"/>
    <tableColumn id="13251" xr3:uid="{F257169B-650C-4359-A301-7104940B80DB}" name="Column13235"/>
    <tableColumn id="13252" xr3:uid="{71E32A41-7B37-4466-86F6-6B0B71A06786}" name="Column13236"/>
    <tableColumn id="13253" xr3:uid="{4C243F79-8FE6-4A13-8A52-BD3A826B9DCB}" name="Column13237"/>
    <tableColumn id="13254" xr3:uid="{C7D036DA-6E67-4593-AC5A-AACC6BB26278}" name="Column13238"/>
    <tableColumn id="13255" xr3:uid="{12D95FA5-734A-4B61-819B-1D3CF0681199}" name="Column13239"/>
    <tableColumn id="13256" xr3:uid="{099E4E2B-FD1A-4F03-8165-733798FB1BEC}" name="Column13240"/>
    <tableColumn id="13257" xr3:uid="{824DBEA3-B43C-4580-B0C3-9CC8C606774D}" name="Column13241"/>
    <tableColumn id="13258" xr3:uid="{AB61C7BE-CC03-41FA-8B73-8144A542188F}" name="Column13242"/>
    <tableColumn id="13259" xr3:uid="{A611CD2D-C8D9-48F7-B9B7-12F0508E0D9C}" name="Column13243"/>
    <tableColumn id="13260" xr3:uid="{3159B21D-3E0F-44EB-9828-89D4383192AD}" name="Column13244"/>
    <tableColumn id="13261" xr3:uid="{8987A8B1-B16F-4EAF-9C4C-0D255D88274A}" name="Column13245"/>
    <tableColumn id="13262" xr3:uid="{25D8DBBE-50D4-47AC-826E-FD121CD425AF}" name="Column13246"/>
    <tableColumn id="13263" xr3:uid="{0374C13C-627F-4202-BAE6-B83433F0982C}" name="Column13247"/>
    <tableColumn id="13264" xr3:uid="{996101B1-1FF8-4FF3-9328-06DD922951EF}" name="Column13248"/>
    <tableColumn id="13265" xr3:uid="{A17F3754-EB89-492C-84D4-A6A920A9B50A}" name="Column13249"/>
    <tableColumn id="13266" xr3:uid="{A8AB5BAB-6A88-4339-9E5B-7C0ECA278E32}" name="Column13250"/>
    <tableColumn id="13267" xr3:uid="{934F6E6F-E190-496E-962A-022AB27D2F94}" name="Column13251"/>
    <tableColumn id="13268" xr3:uid="{DDA45FA9-72C4-4A62-B252-52581516A199}" name="Column13252"/>
    <tableColumn id="13269" xr3:uid="{01004825-34C7-4891-816B-037412C6A9E6}" name="Column13253"/>
    <tableColumn id="13270" xr3:uid="{86FBED54-5551-4E6E-BF23-AF231D52A9C4}" name="Column13254"/>
    <tableColumn id="13271" xr3:uid="{F7710A25-5235-41AE-9F15-AB30A54A6B5B}" name="Column13255"/>
    <tableColumn id="13272" xr3:uid="{06C6F8FB-F735-4FF9-9ED1-3B9F9C3604B7}" name="Column13256"/>
    <tableColumn id="13273" xr3:uid="{A1B6F5C4-8CD1-46C1-BFEE-FFC6DB61FED9}" name="Column13257"/>
    <tableColumn id="13274" xr3:uid="{7A8A3187-0E3A-4D94-8A2A-7DD36B79FF9D}" name="Column13258"/>
    <tableColumn id="13275" xr3:uid="{168A7B94-1D33-4CA5-813B-3E119BE1FE32}" name="Column13259"/>
    <tableColumn id="13276" xr3:uid="{28C54265-97FC-43A0-A248-F4D750CCD29B}" name="Column13260"/>
    <tableColumn id="13277" xr3:uid="{48B86E83-D0DE-4F99-B783-7BB521BB0889}" name="Column13261"/>
    <tableColumn id="13278" xr3:uid="{4AFB4043-5A71-4467-AAD6-60D3F8E0F02A}" name="Column13262"/>
    <tableColumn id="13279" xr3:uid="{70478155-3ACF-406C-9D67-38320F1542DB}" name="Column13263"/>
    <tableColumn id="13280" xr3:uid="{304A0379-B5BF-4998-9D14-10DBB47253B7}" name="Column13264"/>
    <tableColumn id="13281" xr3:uid="{57A90123-0C03-48CB-87A6-B10B0C499F04}" name="Column13265"/>
    <tableColumn id="13282" xr3:uid="{2B218309-BE13-46A5-95D8-3AD407C043F9}" name="Column13266"/>
    <tableColumn id="13283" xr3:uid="{CF8F11B6-FF54-4E3C-B7C1-216441581D26}" name="Column13267"/>
    <tableColumn id="13284" xr3:uid="{28F11F5B-5AC5-4FAC-8BD8-CD5B543E55FF}" name="Column13268"/>
    <tableColumn id="13285" xr3:uid="{351DAECD-AAA2-4838-B153-F50D1429F327}" name="Column13269"/>
    <tableColumn id="13286" xr3:uid="{566D6A35-A2F5-48D2-AA82-F230970D428C}" name="Column13270"/>
    <tableColumn id="13287" xr3:uid="{C4680D54-F40D-401E-83E6-96A6CB265A90}" name="Column13271"/>
    <tableColumn id="13288" xr3:uid="{E2CFF090-5F79-4983-8733-89A0A3F1888C}" name="Column13272"/>
    <tableColumn id="13289" xr3:uid="{1D41E889-F971-471A-88D7-42DBEEB84A99}" name="Column13273"/>
    <tableColumn id="13290" xr3:uid="{E5FE273F-14F5-4FEF-A1B0-C609EAFBEB86}" name="Column13274"/>
    <tableColumn id="13291" xr3:uid="{72EF2914-085C-4D76-8C63-A682D394D08D}" name="Column13275"/>
    <tableColumn id="13292" xr3:uid="{BA6CDD55-557C-451C-AA54-79648BE89666}" name="Column13276"/>
    <tableColumn id="13293" xr3:uid="{60AF560B-D4E8-4F5F-A68F-A690F5708AFF}" name="Column13277"/>
    <tableColumn id="13294" xr3:uid="{10CB0954-6F36-4CA0-91DD-12E20BA42686}" name="Column13278"/>
    <tableColumn id="13295" xr3:uid="{132083CB-19DF-4D17-BCD5-A2AA40412CE1}" name="Column13279"/>
    <tableColumn id="13296" xr3:uid="{09A2C8B0-CCF5-4C53-9983-10CDC4842ADB}" name="Column13280"/>
    <tableColumn id="13297" xr3:uid="{976D35FF-026A-4FCF-B426-F3F325CEEF17}" name="Column13281"/>
    <tableColumn id="13298" xr3:uid="{9658D24F-7A21-4770-B304-D3596E99AD48}" name="Column13282"/>
    <tableColumn id="13299" xr3:uid="{7373B468-DC0B-4830-B914-91EB6403826B}" name="Column13283"/>
    <tableColumn id="13300" xr3:uid="{3CF0C481-8F73-425A-AD27-2777F13BB038}" name="Column13284"/>
    <tableColumn id="13301" xr3:uid="{395D7C64-C68D-4F7F-9AB5-A430F0A249E3}" name="Column13285"/>
    <tableColumn id="13302" xr3:uid="{FFA362DA-690E-414E-9930-E38BE2F648B7}" name="Column13286"/>
    <tableColumn id="13303" xr3:uid="{3C931342-43EC-4F90-89BB-1121BFCF74F5}" name="Column13287"/>
    <tableColumn id="13304" xr3:uid="{124D8694-1F46-4782-8CD8-09D26CE09AAC}" name="Column13288"/>
    <tableColumn id="13305" xr3:uid="{F3FA7EB2-9B76-4BA7-8B7B-6595F56733B9}" name="Column13289"/>
    <tableColumn id="13306" xr3:uid="{74E76BE0-1A4D-4289-A629-6098768667A4}" name="Column13290"/>
    <tableColumn id="13307" xr3:uid="{49DC8489-0F14-4570-B58C-6B78452BA2A2}" name="Column13291"/>
    <tableColumn id="13308" xr3:uid="{68B847A4-46D6-412D-A2AF-DE793CA0FBCC}" name="Column13292"/>
    <tableColumn id="13309" xr3:uid="{7B1837FF-4A7F-401F-ACE9-DD0C976CBF11}" name="Column13293"/>
    <tableColumn id="13310" xr3:uid="{C7E87253-7FF7-48BB-ACA0-C93ADF8D1EFC}" name="Column13294"/>
    <tableColumn id="13311" xr3:uid="{B9A8BC08-4C88-4B07-B6F7-26E35D314B6A}" name="Column13295"/>
    <tableColumn id="13312" xr3:uid="{DE3A3FD2-D0FD-4B7C-8208-8364B94D9F55}" name="Column13296"/>
    <tableColumn id="13313" xr3:uid="{3596394A-482F-4936-ADC8-212C1EE640FA}" name="Column13297"/>
    <tableColumn id="13314" xr3:uid="{49384ADD-65C0-472B-98DD-34DC7988709D}" name="Column13298"/>
    <tableColumn id="13315" xr3:uid="{D31E8675-4E2A-43A2-AAE5-EEEB6F17D14A}" name="Column13299"/>
    <tableColumn id="13316" xr3:uid="{5C9AA27C-366E-415F-AAED-24719C23EEFB}" name="Column13300"/>
    <tableColumn id="13317" xr3:uid="{21A65675-383C-424B-941F-1A3856DCBE6C}" name="Column13301"/>
    <tableColumn id="13318" xr3:uid="{A810C796-2077-4129-A0FE-879E5307CF81}" name="Column13302"/>
    <tableColumn id="13319" xr3:uid="{096ED02C-1084-47AC-ACEB-6490C5319C2C}" name="Column13303"/>
    <tableColumn id="13320" xr3:uid="{64AB7EDC-5C02-4DD9-965A-362D830D2598}" name="Column13304"/>
    <tableColumn id="13321" xr3:uid="{43FB4DFB-67FE-433F-A816-651FFA53B762}" name="Column13305"/>
    <tableColumn id="13322" xr3:uid="{435377B7-846A-4AF2-94DB-DBEAEA44A129}" name="Column13306"/>
    <tableColumn id="13323" xr3:uid="{70ED7AA6-8B1E-44B4-8984-BFC5658CBE3B}" name="Column13307"/>
    <tableColumn id="13324" xr3:uid="{9386BC92-062A-40BA-8369-57403A54B20A}" name="Column13308"/>
    <tableColumn id="13325" xr3:uid="{50E1D626-C516-4F01-A53C-10AD9C721C76}" name="Column13309"/>
    <tableColumn id="13326" xr3:uid="{F38E3F5E-7C32-4E87-8767-F9B655152D06}" name="Column13310"/>
    <tableColumn id="13327" xr3:uid="{A8A2790F-C28C-4579-B7D5-F24640A62F7C}" name="Column13311"/>
    <tableColumn id="13328" xr3:uid="{B5129063-3BA8-49B0-B80A-E3AD03721558}" name="Column13312"/>
    <tableColumn id="13329" xr3:uid="{FBF877A1-46BC-44EE-B856-AF1A9723AB4A}" name="Column13313"/>
    <tableColumn id="13330" xr3:uid="{2307A2AD-91E5-49F4-B44C-434091E725A5}" name="Column13314"/>
    <tableColumn id="13331" xr3:uid="{3ACC1CF4-F81C-4028-81DB-3494D87FFDAB}" name="Column13315"/>
    <tableColumn id="13332" xr3:uid="{13859285-10C8-4665-A3C4-63AF082AB143}" name="Column13316"/>
    <tableColumn id="13333" xr3:uid="{B24C3711-2511-4AA7-AFA7-9BE332B4DCE5}" name="Column13317"/>
    <tableColumn id="13334" xr3:uid="{487A0ECB-EB26-4B9F-AAF5-13492629CD62}" name="Column13318"/>
    <tableColumn id="13335" xr3:uid="{EC35E97B-7911-4D39-9215-44B928E0D967}" name="Column13319"/>
    <tableColumn id="13336" xr3:uid="{BD13C5CE-31C3-4CAF-940B-97EDB622AB4B}" name="Column13320"/>
    <tableColumn id="13337" xr3:uid="{17767FD0-2A02-4264-AE24-2AEBEA493F96}" name="Column13321"/>
    <tableColumn id="13338" xr3:uid="{33AD0754-90C9-4424-8B0E-B971B9F3A60C}" name="Column13322"/>
    <tableColumn id="13339" xr3:uid="{B3C3CF45-E4A2-4B74-97C7-6BAF752060F3}" name="Column13323"/>
    <tableColumn id="13340" xr3:uid="{591C8193-419E-4A7D-BFC0-02F0681BAC72}" name="Column13324"/>
    <tableColumn id="13341" xr3:uid="{ACB64C98-3102-40EE-87F5-599C6B3FB280}" name="Column13325"/>
    <tableColumn id="13342" xr3:uid="{93D06E4F-A111-4C13-8C88-C55300DF2BB2}" name="Column13326"/>
    <tableColumn id="13343" xr3:uid="{AFF9C9C4-FB67-44F5-A565-01AE20052547}" name="Column13327"/>
    <tableColumn id="13344" xr3:uid="{AE715FC8-B6C9-460D-A4DF-18B14B7F7420}" name="Column13328"/>
    <tableColumn id="13345" xr3:uid="{D53BFC3B-67C7-4BA2-A2A2-34557B086BFB}" name="Column13329"/>
    <tableColumn id="13346" xr3:uid="{EDEEFE0D-8C45-4E57-B9A4-7394969373A2}" name="Column13330"/>
    <tableColumn id="13347" xr3:uid="{F0FCD75B-8999-4364-BF3B-E1A198BDB537}" name="Column13331"/>
    <tableColumn id="13348" xr3:uid="{6749464A-D7C1-435F-B415-E202CB7F30CA}" name="Column13332"/>
    <tableColumn id="13349" xr3:uid="{DDBE0135-66F2-444E-95F4-337FD3E9C244}" name="Column13333"/>
    <tableColumn id="13350" xr3:uid="{7D099C33-13EA-4BC2-B7A8-51083DDAA1A0}" name="Column13334"/>
    <tableColumn id="13351" xr3:uid="{97C18763-8EE5-455A-A114-872EDCACFC88}" name="Column13335"/>
    <tableColumn id="13352" xr3:uid="{E48C2443-01DC-4FF3-871D-7864BDA55844}" name="Column13336"/>
    <tableColumn id="13353" xr3:uid="{56F04065-8899-4157-ACC3-83DF7CA9189C}" name="Column13337"/>
    <tableColumn id="13354" xr3:uid="{B5624296-3724-424B-B9BD-C0BC31484583}" name="Column13338"/>
    <tableColumn id="13355" xr3:uid="{F7F2AABD-3E99-49EC-82E7-0F0B8F0F318E}" name="Column13339"/>
    <tableColumn id="13356" xr3:uid="{0D9E03C9-DEB5-41AA-80E5-916781511142}" name="Column13340"/>
    <tableColumn id="13357" xr3:uid="{B62C2FAA-E7B6-4FE8-A654-AC7BDADF57BE}" name="Column13341"/>
    <tableColumn id="13358" xr3:uid="{F3BBA279-8885-4090-A2EC-70603F56AB2E}" name="Column13342"/>
    <tableColumn id="13359" xr3:uid="{4B314EF9-CE66-46FC-8819-8752C423D2EB}" name="Column13343"/>
    <tableColumn id="13360" xr3:uid="{5CDA508B-6F0F-4BC9-98EE-60083D9D69AE}" name="Column13344"/>
    <tableColumn id="13361" xr3:uid="{09DBF74B-A147-497E-8BB9-6073CA4BE9E8}" name="Column13345"/>
    <tableColumn id="13362" xr3:uid="{92C42B1D-E7D6-4BD5-8B77-8327840FBA54}" name="Column13346"/>
    <tableColumn id="13363" xr3:uid="{FEC36A41-F05B-45E1-BC0C-5AE00D42FFBF}" name="Column13347"/>
    <tableColumn id="13364" xr3:uid="{C8154E8E-CA51-47CA-BC1F-844C6EAB7151}" name="Column13348"/>
    <tableColumn id="13365" xr3:uid="{76EBF3F2-A904-4752-89CD-34804512C9EF}" name="Column13349"/>
    <tableColumn id="13366" xr3:uid="{5571B159-1A48-406B-94CB-57850EE80752}" name="Column13350"/>
    <tableColumn id="13367" xr3:uid="{96BA7383-281F-438C-87B7-38950968E984}" name="Column13351"/>
    <tableColumn id="13368" xr3:uid="{1BE91E6C-8886-4F07-8882-F844B8983DC0}" name="Column13352"/>
    <tableColumn id="13369" xr3:uid="{8FD32427-BBC6-4E68-BE63-9932E35D6790}" name="Column13353"/>
    <tableColumn id="13370" xr3:uid="{D01A10C9-5241-487E-B33E-D59D2E665D1C}" name="Column13354"/>
    <tableColumn id="13371" xr3:uid="{803258CE-D481-47F7-8AEA-137879E6FE8E}" name="Column13355"/>
    <tableColumn id="13372" xr3:uid="{B38688AE-D07E-4CB6-A2AE-395F216B2528}" name="Column13356"/>
    <tableColumn id="13373" xr3:uid="{6DBB07FB-9A13-4B8A-B85A-8965FAD5E704}" name="Column13357"/>
    <tableColumn id="13374" xr3:uid="{935AB2CA-415C-4137-9013-862CDC3FC5FD}" name="Column13358"/>
    <tableColumn id="13375" xr3:uid="{56492828-7460-43D1-A4DA-1C5AF1B15C38}" name="Column13359"/>
    <tableColumn id="13376" xr3:uid="{18ABAC7F-4928-419C-8A07-CF0C74AD2696}" name="Column13360"/>
    <tableColumn id="13377" xr3:uid="{8792E383-5369-48D9-B036-E42F22A6CBC5}" name="Column13361"/>
    <tableColumn id="13378" xr3:uid="{E4C18B4D-2184-4712-9730-99676B8E8EF8}" name="Column13362"/>
    <tableColumn id="13379" xr3:uid="{629103EF-D52F-4875-9193-4DBED6B94DA3}" name="Column13363"/>
    <tableColumn id="13380" xr3:uid="{64E17736-B880-4929-AD11-F75FBB853430}" name="Column13364"/>
    <tableColumn id="13381" xr3:uid="{B40F582B-B957-4E2A-9C54-77D08B1D769F}" name="Column13365"/>
    <tableColumn id="13382" xr3:uid="{8E311486-8E8E-4DD2-959B-6DD0A504859E}" name="Column13366"/>
    <tableColumn id="13383" xr3:uid="{4466BA01-85AB-4DDB-A9A0-EE9C96BDD912}" name="Column13367"/>
    <tableColumn id="13384" xr3:uid="{A3FC68E9-60FF-4393-BCE4-17DF32A901E4}" name="Column13368"/>
    <tableColumn id="13385" xr3:uid="{938CC4C6-6DB7-435F-8D5D-7D688F7E69D7}" name="Column13369"/>
    <tableColumn id="13386" xr3:uid="{244A55FD-FA4B-4E54-A390-B4E8752F227C}" name="Column13370"/>
    <tableColumn id="13387" xr3:uid="{6E4A8F0C-AD5C-48D2-AEA0-C5E5E4341BDE}" name="Column13371"/>
    <tableColumn id="13388" xr3:uid="{A0675E89-5125-4B22-8925-B49564419994}" name="Column13372"/>
    <tableColumn id="13389" xr3:uid="{A0E00CC1-6579-4B8E-A261-6D0533C53B6A}" name="Column13373"/>
    <tableColumn id="13390" xr3:uid="{8F477F45-B6C6-4642-A29E-65F9D6777799}" name="Column13374"/>
    <tableColumn id="13391" xr3:uid="{1A2CF3AE-5118-45E8-B745-710653D7D59B}" name="Column13375"/>
    <tableColumn id="13392" xr3:uid="{D7AA4E74-48E4-4A2C-A84C-877A9B999B8A}" name="Column13376"/>
    <tableColumn id="13393" xr3:uid="{96D3C869-4375-440A-B003-F7690D150422}" name="Column13377"/>
    <tableColumn id="13394" xr3:uid="{23CD57C7-0619-4DFD-B8D3-6BF8AAE9E021}" name="Column13378"/>
    <tableColumn id="13395" xr3:uid="{E40DB20C-64B8-44ED-949D-7A22635B9107}" name="Column13379"/>
    <tableColumn id="13396" xr3:uid="{484FD9EC-DA21-4324-9EB5-B48E7E44C675}" name="Column13380"/>
    <tableColumn id="13397" xr3:uid="{B31844B8-4E86-4CB9-8983-FAD9045AC1BD}" name="Column13381"/>
    <tableColumn id="13398" xr3:uid="{57664CBD-588B-462A-ADF8-2F33510588A5}" name="Column13382"/>
    <tableColumn id="13399" xr3:uid="{D8146109-35F8-419D-946A-B67AB40643D6}" name="Column13383"/>
    <tableColumn id="13400" xr3:uid="{0F7C9F7B-8D24-4ADD-BDAB-66CBEDBA8EB6}" name="Column13384"/>
    <tableColumn id="13401" xr3:uid="{3B4E7661-0E0B-4DC3-B2FD-01B9187A9988}" name="Column13385"/>
    <tableColumn id="13402" xr3:uid="{3433AC32-438B-49BD-9AB3-2A8187D2853D}" name="Column13386"/>
    <tableColumn id="13403" xr3:uid="{58C009D5-0513-437D-BACF-64979E7F72AF}" name="Column13387"/>
    <tableColumn id="13404" xr3:uid="{D062135C-44A0-4737-B2EB-2137D0E152BD}" name="Column13388"/>
    <tableColumn id="13405" xr3:uid="{350C1F48-F3C7-403E-8955-20173D95C47C}" name="Column13389"/>
    <tableColumn id="13406" xr3:uid="{BC45510A-A8D7-44EB-AB9B-FED7392888D8}" name="Column13390"/>
    <tableColumn id="13407" xr3:uid="{7B3AD118-4F87-4A1A-91E6-0CEBBB7258EC}" name="Column13391"/>
    <tableColumn id="13408" xr3:uid="{59F41F7F-2BD8-456F-A841-24BADF831CA8}" name="Column13392"/>
    <tableColumn id="13409" xr3:uid="{136959CF-78B8-4500-A926-53304BD775A5}" name="Column13393"/>
    <tableColumn id="13410" xr3:uid="{D55F1D3D-D37A-46A0-8ACE-D226AB14CD56}" name="Column13394"/>
    <tableColumn id="13411" xr3:uid="{BB92A574-63E6-416A-A32C-ADB3C64D4D73}" name="Column13395"/>
    <tableColumn id="13412" xr3:uid="{AA662AAE-12D3-420E-B3CE-38ED8F8D3563}" name="Column13396"/>
    <tableColumn id="13413" xr3:uid="{57CEA965-7671-4D0B-B08E-C51A96E786FB}" name="Column13397"/>
    <tableColumn id="13414" xr3:uid="{EFDB6289-25D7-4855-AAE7-57D9239F9BE5}" name="Column13398"/>
    <tableColumn id="13415" xr3:uid="{5FD63A0F-5397-4E7C-B80A-0DAF78CD2129}" name="Column13399"/>
    <tableColumn id="13416" xr3:uid="{C50264FF-7216-4F46-89BC-C6827413F673}" name="Column13400"/>
    <tableColumn id="13417" xr3:uid="{0761D890-E7FB-4240-8623-FE35D432F8CA}" name="Column13401"/>
    <tableColumn id="13418" xr3:uid="{A4E53F05-C2EE-450C-A10A-104FDFB75FBD}" name="Column13402"/>
    <tableColumn id="13419" xr3:uid="{A02253B6-DE4A-45F0-81E9-FD92B3005635}" name="Column13403"/>
    <tableColumn id="13420" xr3:uid="{074F08BA-B057-406B-8BBF-0F322139495B}" name="Column13404"/>
    <tableColumn id="13421" xr3:uid="{20C4917F-72FD-48A8-8F39-A8A5CF69941E}" name="Column13405"/>
    <tableColumn id="13422" xr3:uid="{5287B3F8-19C9-4A54-8B38-27B81B8C359E}" name="Column13406"/>
    <tableColumn id="13423" xr3:uid="{C2012DBB-E75D-41FA-8895-E9EF152C7B2E}" name="Column13407"/>
    <tableColumn id="13424" xr3:uid="{90C84768-381B-4424-B90A-503597004D25}" name="Column13408"/>
    <tableColumn id="13425" xr3:uid="{C7FCB8BA-077E-4327-AE5B-B4954CAD887A}" name="Column13409"/>
    <tableColumn id="13426" xr3:uid="{2FB37E06-889B-486E-8D20-7FDD556679A1}" name="Column13410"/>
    <tableColumn id="13427" xr3:uid="{D7CDA45B-26DC-4D4D-9A1C-88D5AF36DCB6}" name="Column13411"/>
    <tableColumn id="13428" xr3:uid="{669A4D15-14F0-4711-ADCD-79272A5CF069}" name="Column13412"/>
    <tableColumn id="13429" xr3:uid="{3C731DC3-DD15-45A6-94A7-845421747C20}" name="Column13413"/>
    <tableColumn id="13430" xr3:uid="{C3076BA4-211D-4FD5-86BB-6139799133AD}" name="Column13414"/>
    <tableColumn id="13431" xr3:uid="{55ECB57E-97C2-45C8-A66F-94066BAA8A81}" name="Column13415"/>
    <tableColumn id="13432" xr3:uid="{E627A9BE-4EF3-44B0-8F17-25CAB33B9984}" name="Column13416"/>
    <tableColumn id="13433" xr3:uid="{0AE9E75F-DC15-4823-912C-03F46EF1EE44}" name="Column13417"/>
    <tableColumn id="13434" xr3:uid="{38D1D9B5-4F79-4D6B-8851-679FD801AF04}" name="Column13418"/>
    <tableColumn id="13435" xr3:uid="{671BD82D-3827-4DCB-834D-288ACC9BE923}" name="Column13419"/>
    <tableColumn id="13436" xr3:uid="{95635FAE-0D8D-4738-9711-7352116788DC}" name="Column13420"/>
    <tableColumn id="13437" xr3:uid="{3075DB3F-E277-4E7E-80CC-E997E60B1F16}" name="Column13421"/>
    <tableColumn id="13438" xr3:uid="{A561EC50-1211-455E-B2EC-F53CF6A0AD12}" name="Column13422"/>
    <tableColumn id="13439" xr3:uid="{FB5F4076-6096-4B95-8766-C65BA2E88BE0}" name="Column13423"/>
    <tableColumn id="13440" xr3:uid="{1CEDAF91-F54D-4AF0-B903-2AFAF6379F0A}" name="Column13424"/>
    <tableColumn id="13441" xr3:uid="{3DDF0F27-9967-4886-A665-E5D2BBB006E4}" name="Column13425"/>
    <tableColumn id="13442" xr3:uid="{0A946DBB-5CBC-4242-9336-F407A6C07ABB}" name="Column13426"/>
    <tableColumn id="13443" xr3:uid="{9A698A43-40DD-40DC-8638-0E864F80B0DB}" name="Column13427"/>
    <tableColumn id="13444" xr3:uid="{553F0284-5CBC-4533-912E-3E2000953346}" name="Column13428"/>
    <tableColumn id="13445" xr3:uid="{4B6DA757-7BED-4DF6-BE3D-59019224297F}" name="Column13429"/>
    <tableColumn id="13446" xr3:uid="{72FEA142-7998-4D19-B55A-9AB2BBF788EE}" name="Column13430"/>
    <tableColumn id="13447" xr3:uid="{78E9DAF7-BE3C-484F-B27F-FB8491CB6098}" name="Column13431"/>
    <tableColumn id="13448" xr3:uid="{8A60A154-2DF0-42C7-802E-EEDD447E2B43}" name="Column13432"/>
    <tableColumn id="13449" xr3:uid="{EE9D4DF2-153C-4DFB-BF9D-05EB4FEEF752}" name="Column13433"/>
    <tableColumn id="13450" xr3:uid="{FB240D55-2949-4EE8-A99B-D53EF798DEAA}" name="Column13434"/>
    <tableColumn id="13451" xr3:uid="{D5D0685D-55C8-441B-9FD5-61701E0A7F40}" name="Column13435"/>
    <tableColumn id="13452" xr3:uid="{7EE43553-E262-43CC-8B64-06F799BDBC32}" name="Column13436"/>
    <tableColumn id="13453" xr3:uid="{F7B7EFDE-5CAE-4BEC-A8D1-D59C12318C9E}" name="Column13437"/>
    <tableColumn id="13454" xr3:uid="{A2DC856B-A8AE-414C-84B2-A1005EBD5FF5}" name="Column13438"/>
    <tableColumn id="13455" xr3:uid="{C86B1094-E3AA-4B69-9A51-13488BEFB3DB}" name="Column13439"/>
    <tableColumn id="13456" xr3:uid="{E9EA6792-7652-4AE1-8F68-3B4190B9BB0E}" name="Column13440"/>
    <tableColumn id="13457" xr3:uid="{B3DE6958-AE8D-471C-8497-B5E9B0631783}" name="Column13441"/>
    <tableColumn id="13458" xr3:uid="{4B612964-40FD-4B7A-8E03-E95DE73F54D5}" name="Column13442"/>
    <tableColumn id="13459" xr3:uid="{B495E110-A447-456B-AA89-D4CA150A83CC}" name="Column13443"/>
    <tableColumn id="13460" xr3:uid="{8BE1D1B8-A973-4399-AE40-7D4E92D6CB35}" name="Column13444"/>
    <tableColumn id="13461" xr3:uid="{8FE75CD1-4556-43FD-902F-A7819E833CDC}" name="Column13445"/>
    <tableColumn id="13462" xr3:uid="{742EB0A2-41F9-4AF3-AB46-C7CB1F115AD0}" name="Column13446"/>
    <tableColumn id="13463" xr3:uid="{C562508E-14D5-49D6-B799-86E656409436}" name="Column13447"/>
    <tableColumn id="13464" xr3:uid="{31F976F6-9537-49C8-964D-ED5E333F539C}" name="Column13448"/>
    <tableColumn id="13465" xr3:uid="{B0B7AF53-5757-4D76-8EDB-FF82F8225E2C}" name="Column13449"/>
    <tableColumn id="13466" xr3:uid="{64A7ECED-7375-4DC2-8FAA-86C48D11EF95}" name="Column13450"/>
    <tableColumn id="13467" xr3:uid="{2E8F26D7-A51A-4C17-A4B3-0BCF15EF0122}" name="Column13451"/>
    <tableColumn id="13468" xr3:uid="{1882DCB2-396F-4FD2-BC8E-F95E53B30943}" name="Column13452"/>
    <tableColumn id="13469" xr3:uid="{CF4A0982-725F-4B5C-B1B6-D889F694E2BD}" name="Column13453"/>
    <tableColumn id="13470" xr3:uid="{8949F5EE-E885-4B78-B89B-13FEC1FA041A}" name="Column13454"/>
    <tableColumn id="13471" xr3:uid="{5D5DBFF5-4282-480C-894E-D67B4939F9F5}" name="Column13455"/>
    <tableColumn id="13472" xr3:uid="{06B3B77C-0F1A-4473-AFD9-7D42D3CEF6CF}" name="Column13456"/>
    <tableColumn id="13473" xr3:uid="{4BA81F97-D228-4633-9D98-C073F5783D7A}" name="Column13457"/>
    <tableColumn id="13474" xr3:uid="{95D8666E-D999-4230-86CE-6E676C7BF1A7}" name="Column13458"/>
    <tableColumn id="13475" xr3:uid="{633D3CE2-6EFE-4A63-ADBF-C840B1015728}" name="Column13459"/>
    <tableColumn id="13476" xr3:uid="{E32D9619-6F7B-44C9-BB86-0B07115B7530}" name="Column13460"/>
    <tableColumn id="13477" xr3:uid="{CC5CFF08-7566-4450-8EC0-135BDE3A100E}" name="Column13461"/>
    <tableColumn id="13478" xr3:uid="{555DA682-FB48-416F-99D7-3FD880DFFB09}" name="Column13462"/>
    <tableColumn id="13479" xr3:uid="{E6845CCD-2450-4DC0-83BC-E4D78262CA1A}" name="Column13463"/>
    <tableColumn id="13480" xr3:uid="{14A96C82-6523-439E-970E-A9D7E5B512E0}" name="Column13464"/>
    <tableColumn id="13481" xr3:uid="{B2EACCBF-5271-4601-BEA8-FE2725149598}" name="Column13465"/>
    <tableColumn id="13482" xr3:uid="{7F8F8421-D121-446B-8459-70058D25739A}" name="Column13466"/>
    <tableColumn id="13483" xr3:uid="{7037C967-9AA7-4EA1-8674-49845BCA13A2}" name="Column13467"/>
    <tableColumn id="13484" xr3:uid="{F0F7DDDD-3C1D-4E2F-9B67-695272E82254}" name="Column13468"/>
    <tableColumn id="13485" xr3:uid="{CB0E793D-F029-46CD-9E65-33F76020868A}" name="Column13469"/>
    <tableColumn id="13486" xr3:uid="{97D3919E-3E7F-4083-BF97-63895C4B9C86}" name="Column13470"/>
    <tableColumn id="13487" xr3:uid="{8F584C24-BEA1-46DF-A2E9-6950F50E1407}" name="Column13471"/>
    <tableColumn id="13488" xr3:uid="{698ADEF8-76F3-426E-8786-4805E0E7205C}" name="Column13472"/>
    <tableColumn id="13489" xr3:uid="{47489BE3-ED7E-4F22-9C04-F003124FBAB6}" name="Column13473"/>
    <tableColumn id="13490" xr3:uid="{1C7DA6DB-4AA6-4C4C-A229-AD7A701E106E}" name="Column13474"/>
    <tableColumn id="13491" xr3:uid="{09A4E4EB-F7FE-4F16-9D9B-E69C5A7D0D61}" name="Column13475"/>
    <tableColumn id="13492" xr3:uid="{8DBE867E-97FD-4FB6-BED7-6581DEFD04A3}" name="Column13476"/>
    <tableColumn id="13493" xr3:uid="{FE470A8D-7BC4-4112-A40B-E0A0CAE1EA68}" name="Column13477"/>
    <tableColumn id="13494" xr3:uid="{AD05ED1D-2C5F-4AC9-98CD-9BE7B528EB12}" name="Column13478"/>
    <tableColumn id="13495" xr3:uid="{DE40CFA9-8C74-4AA2-85B8-35F8BF6CEBA5}" name="Column13479"/>
    <tableColumn id="13496" xr3:uid="{E098D579-820A-458F-AD4E-FB0C3CE106F6}" name="Column13480"/>
    <tableColumn id="13497" xr3:uid="{9275BD79-19D7-473A-BF46-8720EC424C30}" name="Column13481"/>
    <tableColumn id="13498" xr3:uid="{E58244F4-1729-4F65-9ED9-435ACC8F0914}" name="Column13482"/>
    <tableColumn id="13499" xr3:uid="{69811C17-3CDE-4101-9DA4-4A86CECCFF59}" name="Column13483"/>
    <tableColumn id="13500" xr3:uid="{CD41B764-39E4-424F-9CB7-46383A634266}" name="Column13484"/>
    <tableColumn id="13501" xr3:uid="{1D969B3E-380A-4F2A-864B-C2E0C068BAA0}" name="Column13485"/>
    <tableColumn id="13502" xr3:uid="{315119FB-3DF6-4301-A120-D9BF5F0E060B}" name="Column13486"/>
    <tableColumn id="13503" xr3:uid="{2B61EC10-DF22-4525-BC31-5A1A5883A181}" name="Column13487"/>
    <tableColumn id="13504" xr3:uid="{561D539F-117E-4BCC-AFAF-ECFBF6B5FC1F}" name="Column13488"/>
    <tableColumn id="13505" xr3:uid="{4BA4C0C8-BAE9-4F31-9565-5D51E32EB06C}" name="Column13489"/>
    <tableColumn id="13506" xr3:uid="{FE959C21-7269-4CCA-B2BA-1CAF69F5219B}" name="Column13490"/>
    <tableColumn id="13507" xr3:uid="{D253C66D-1E2F-40ED-8EC3-1009918630F1}" name="Column13491"/>
    <tableColumn id="13508" xr3:uid="{ECCEFD69-1D04-4D0A-8CCD-732828CCCA2C}" name="Column13492"/>
    <tableColumn id="13509" xr3:uid="{7B31AA8D-98D1-4910-B1CE-CB6530AB0B55}" name="Column13493"/>
    <tableColumn id="13510" xr3:uid="{1F2482E8-149C-44A3-9A82-81DA31A59E42}" name="Column13494"/>
    <tableColumn id="13511" xr3:uid="{04DE9BA7-62A2-4E24-A632-99FCAD90E491}" name="Column13495"/>
    <tableColumn id="13512" xr3:uid="{DBEE57C9-1476-460D-A471-4A4100E34797}" name="Column13496"/>
    <tableColumn id="13513" xr3:uid="{17423F37-E135-4CB5-993B-E3C6BF283B8F}" name="Column13497"/>
    <tableColumn id="13514" xr3:uid="{7D9A2646-3B40-4F03-BB32-34E16701441A}" name="Column13498"/>
    <tableColumn id="13515" xr3:uid="{A291C4BB-3B23-45F0-99AE-F2C9CEB7FFF2}" name="Column13499"/>
    <tableColumn id="13516" xr3:uid="{F05F8C68-4E74-4E88-921C-5A7FBE16EFE4}" name="Column13500"/>
    <tableColumn id="13517" xr3:uid="{40BBBE49-AE9D-4E51-99D4-5DBE74E9714C}" name="Column13501"/>
    <tableColumn id="13518" xr3:uid="{7AF287FF-2B7E-45F4-84DD-F9255F032AF7}" name="Column13502"/>
    <tableColumn id="13519" xr3:uid="{FFBE96EE-9E29-4394-8DC4-BBBC84EAE5C5}" name="Column13503"/>
    <tableColumn id="13520" xr3:uid="{10CC7D05-0E7D-4E08-A37C-12DBFD14CC0D}" name="Column13504"/>
    <tableColumn id="13521" xr3:uid="{16EC7216-7885-4A3A-8956-E9E56F354675}" name="Column13505"/>
    <tableColumn id="13522" xr3:uid="{11BC7939-28A2-415A-A81B-F7339C54B3A3}" name="Column13506"/>
    <tableColumn id="13523" xr3:uid="{93629D33-F7E2-441D-9A4B-6BE2E7C9BACC}" name="Column13507"/>
    <tableColumn id="13524" xr3:uid="{0981F3B1-7899-40AF-97E3-66CA837E856B}" name="Column13508"/>
    <tableColumn id="13525" xr3:uid="{AD61DB00-CD33-46C1-B809-54979E2B0461}" name="Column13509"/>
    <tableColumn id="13526" xr3:uid="{D156DB31-930F-4B4C-A8A8-4DCAF209C12D}" name="Column13510"/>
    <tableColumn id="13527" xr3:uid="{D8DC88CE-180F-435D-A632-010184B0C21D}" name="Column13511"/>
    <tableColumn id="13528" xr3:uid="{2D3316C0-0764-41C7-A803-D365D264F9D3}" name="Column13512"/>
    <tableColumn id="13529" xr3:uid="{E497C6CF-805D-4646-9A72-0EACE2F0AF71}" name="Column13513"/>
    <tableColumn id="13530" xr3:uid="{F9886C23-262E-4434-A6F7-9937F69463A7}" name="Column13514"/>
    <tableColumn id="13531" xr3:uid="{351051B8-8E59-4D33-93A1-4634FB0283E3}" name="Column13515"/>
    <tableColumn id="13532" xr3:uid="{B9014C13-A1D7-4DDE-A2E2-1BD9DFB3D234}" name="Column13516"/>
    <tableColumn id="13533" xr3:uid="{2A9A3419-DB2E-4C1B-8228-87BC02AC6C30}" name="Column13517"/>
    <tableColumn id="13534" xr3:uid="{8AE05BA8-7FF3-4D39-8CA7-597509A87C82}" name="Column13518"/>
    <tableColumn id="13535" xr3:uid="{4FB3DF62-1855-4054-A032-457872D8D05A}" name="Column13519"/>
    <tableColumn id="13536" xr3:uid="{95A4706C-0F84-4D65-9D23-D351F31B0F1D}" name="Column13520"/>
    <tableColumn id="13537" xr3:uid="{F1F4B5D7-05B2-4C83-B7EE-FF2C2B3FE16C}" name="Column13521"/>
    <tableColumn id="13538" xr3:uid="{A5353ADE-7C08-4282-B13B-E09200990517}" name="Column13522"/>
    <tableColumn id="13539" xr3:uid="{26A22DDF-40D9-4C08-9132-CB8D1FFA1AC7}" name="Column13523"/>
    <tableColumn id="13540" xr3:uid="{396A7822-7069-4BAC-AA05-7E3449779DE5}" name="Column13524"/>
    <tableColumn id="13541" xr3:uid="{9A924172-C8C5-4284-BF3B-78C40C86D493}" name="Column13525"/>
    <tableColumn id="13542" xr3:uid="{64410CBD-0C2B-42D7-8F90-0846058FA5BE}" name="Column13526"/>
    <tableColumn id="13543" xr3:uid="{F7BA031D-22EF-4420-BB1B-10F88205FD86}" name="Column13527"/>
    <tableColumn id="13544" xr3:uid="{EB8D2D8C-DCC5-4EC1-91B4-6B9858268768}" name="Column13528"/>
    <tableColumn id="13545" xr3:uid="{EBFDBE38-EAE4-4FBE-A4FE-3818DC3A15A7}" name="Column13529"/>
    <tableColumn id="13546" xr3:uid="{440E31DD-2064-4BCE-A11C-A87B29715574}" name="Column13530"/>
    <tableColumn id="13547" xr3:uid="{11049727-809E-4638-AE35-316C1546D73E}" name="Column13531"/>
    <tableColumn id="13548" xr3:uid="{C94739C1-8ED4-40C1-AA49-14EF2C9665CD}" name="Column13532"/>
    <tableColumn id="13549" xr3:uid="{DA01CCE0-8B0C-471F-811A-D639EF69CC94}" name="Column13533"/>
    <tableColumn id="13550" xr3:uid="{BC84AAE2-3A9E-440C-9BD4-40695C1C18AC}" name="Column13534"/>
    <tableColumn id="13551" xr3:uid="{2F74414F-0B69-4F78-A999-EA83A1F39127}" name="Column13535"/>
    <tableColumn id="13552" xr3:uid="{DE8BD690-AB49-4CE3-AF0B-D7B681C62B2D}" name="Column13536"/>
    <tableColumn id="13553" xr3:uid="{545B5E6B-DF42-49C3-BE79-B38306502DB7}" name="Column13537"/>
    <tableColumn id="13554" xr3:uid="{319EC069-BF0F-4FF6-9EE6-74BD2B66D1DB}" name="Column13538"/>
    <tableColumn id="13555" xr3:uid="{77054A91-46E0-42DD-BAB5-553EC1B54ACA}" name="Column13539"/>
    <tableColumn id="13556" xr3:uid="{6FEBD429-39E1-4734-9BCB-A52699E6C5E3}" name="Column13540"/>
    <tableColumn id="13557" xr3:uid="{4C051F46-865C-4A6E-9DB7-753A16699663}" name="Column13541"/>
    <tableColumn id="13558" xr3:uid="{C0078A2B-D993-4EF3-AA7D-656248FE861A}" name="Column13542"/>
    <tableColumn id="13559" xr3:uid="{A1A03ECF-8848-4868-B5D9-090FE6096678}" name="Column13543"/>
    <tableColumn id="13560" xr3:uid="{CCB660F2-BE91-4C10-AA74-73DF2BDFCDBD}" name="Column13544"/>
    <tableColumn id="13561" xr3:uid="{39C0A665-DAB0-4CD1-8C8C-04A2ADE53B7A}" name="Column13545"/>
    <tableColumn id="13562" xr3:uid="{E071EBCD-964A-4F66-8994-C74A92242BC4}" name="Column13546"/>
    <tableColumn id="13563" xr3:uid="{CDB8B169-FC1A-4E9B-9EFF-CDD0AB18FDC0}" name="Column13547"/>
    <tableColumn id="13564" xr3:uid="{440AEEEC-F140-439E-A505-64D11684BE28}" name="Column13548"/>
    <tableColumn id="13565" xr3:uid="{86959665-CF70-4409-B357-17BA02F9BEEF}" name="Column13549"/>
    <tableColumn id="13566" xr3:uid="{13ED9D6D-8358-4BF4-B982-C044360B19D9}" name="Column13550"/>
    <tableColumn id="13567" xr3:uid="{C3416B4D-204C-4846-A51A-29BD3A53B77F}" name="Column13551"/>
    <tableColumn id="13568" xr3:uid="{178DBEBF-45CD-405E-9568-B191D7E4A621}" name="Column13552"/>
    <tableColumn id="13569" xr3:uid="{EBD70028-A053-4FEB-9BF4-88F6A742509E}" name="Column13553"/>
    <tableColumn id="13570" xr3:uid="{A24059A7-6FF1-4568-B34E-AFF1B5EA05A9}" name="Column13554"/>
    <tableColumn id="13571" xr3:uid="{A088E953-AB75-466C-9515-1C1B438BD7D5}" name="Column13555"/>
    <tableColumn id="13572" xr3:uid="{F73E119E-BBF5-409C-B42A-AE98846515D4}" name="Column13556"/>
    <tableColumn id="13573" xr3:uid="{A317676D-5332-447C-A717-610DDE2DA525}" name="Column13557"/>
    <tableColumn id="13574" xr3:uid="{B97DDF2B-B377-4334-90A2-DBD21490AC11}" name="Column13558"/>
    <tableColumn id="13575" xr3:uid="{82BC82AD-D5D5-449B-8AA6-0EE3DE14A6EC}" name="Column13559"/>
    <tableColumn id="13576" xr3:uid="{A8DB5F20-DE44-4D6C-8049-8BAD3FB4AD84}" name="Column13560"/>
    <tableColumn id="13577" xr3:uid="{D8372F8A-3CE7-440F-9608-B26323B66BFD}" name="Column13561"/>
    <tableColumn id="13578" xr3:uid="{D66361EE-C4C7-42B1-8F92-35890EE72630}" name="Column13562"/>
    <tableColumn id="13579" xr3:uid="{F22703ED-5649-4077-86AF-97A7D55014E7}" name="Column13563"/>
    <tableColumn id="13580" xr3:uid="{66A05A60-0F88-4BA5-835D-1A2AA303A69E}" name="Column13564"/>
    <tableColumn id="13581" xr3:uid="{F3819656-7F78-4DF0-A215-1D42754389A5}" name="Column13565"/>
    <tableColumn id="13582" xr3:uid="{49A1E5E1-3FE3-4F21-85B2-5A6F9EFA59D9}" name="Column13566"/>
    <tableColumn id="13583" xr3:uid="{A32E709F-C102-4BDD-AECB-695943FEAD77}" name="Column13567"/>
    <tableColumn id="13584" xr3:uid="{BB074FE5-2F9F-43C7-9249-A2FD6EB32085}" name="Column13568"/>
    <tableColumn id="13585" xr3:uid="{C796F7EA-7587-4265-B2CF-71E0C548822D}" name="Column13569"/>
    <tableColumn id="13586" xr3:uid="{6BF92AFD-4655-4BA3-ABC5-4DE24BFC9999}" name="Column13570"/>
    <tableColumn id="13587" xr3:uid="{725245B5-CA51-480A-81CE-6C2BF1AEF2AC}" name="Column13571"/>
    <tableColumn id="13588" xr3:uid="{8A621E12-1C2E-4F65-962F-DA442810A772}" name="Column13572"/>
    <tableColumn id="13589" xr3:uid="{13806C8A-C592-49CA-8221-0ADF8EE86D2C}" name="Column13573"/>
    <tableColumn id="13590" xr3:uid="{805E92A5-1400-476B-8754-EFCB7D65021A}" name="Column13574"/>
    <tableColumn id="13591" xr3:uid="{8E7894FF-7BC2-4313-BC0C-77FB2A999547}" name="Column13575"/>
    <tableColumn id="13592" xr3:uid="{C41FFB67-192D-4F73-965A-44681B2383E7}" name="Column13576"/>
    <tableColumn id="13593" xr3:uid="{2CC5B204-1C90-4E21-83E3-DA41B1DD7E00}" name="Column13577"/>
    <tableColumn id="13594" xr3:uid="{916CBA01-9D7A-4187-A8CC-757029D572B7}" name="Column13578"/>
    <tableColumn id="13595" xr3:uid="{0D041F3C-E413-4ADE-BD9A-F1EE3CA951B4}" name="Column13579"/>
    <tableColumn id="13596" xr3:uid="{CECF4050-613F-429E-80ED-CCD759309317}" name="Column13580"/>
    <tableColumn id="13597" xr3:uid="{30C67834-CE09-4D89-B237-BC051CB72F23}" name="Column13581"/>
    <tableColumn id="13598" xr3:uid="{18E0BCF5-D47D-4EB8-9044-D25F71D45DC4}" name="Column13582"/>
    <tableColumn id="13599" xr3:uid="{11A3CD56-72CF-415B-B0AE-BA5F5994FE0D}" name="Column13583"/>
    <tableColumn id="13600" xr3:uid="{902E71D9-4679-4F9F-A416-C325B98F7C4D}" name="Column13584"/>
    <tableColumn id="13601" xr3:uid="{F915B0C7-521D-4539-B465-8C8A7CDF963C}" name="Column13585"/>
    <tableColumn id="13602" xr3:uid="{03E25F7E-90D3-42FA-A76A-62308CFA0BC9}" name="Column13586"/>
    <tableColumn id="13603" xr3:uid="{7738BB33-5A82-48B2-AF99-2FFF02BE1D27}" name="Column13587"/>
    <tableColumn id="13604" xr3:uid="{748BFC61-02BD-41EC-A4A0-10294E6F7272}" name="Column13588"/>
    <tableColumn id="13605" xr3:uid="{55E86D60-7254-4EA2-B476-4A2652CFE7DE}" name="Column13589"/>
    <tableColumn id="13606" xr3:uid="{DB415CCA-0CE4-44EE-9704-8867C7A3311A}" name="Column13590"/>
    <tableColumn id="13607" xr3:uid="{4766C7A9-184B-4742-81CB-96568410BDAF}" name="Column13591"/>
    <tableColumn id="13608" xr3:uid="{A8E1D3D3-672F-4814-AC1D-32221156D3D8}" name="Column13592"/>
    <tableColumn id="13609" xr3:uid="{10F2E59D-07EC-456A-8F90-C1C54AEBD068}" name="Column13593"/>
    <tableColumn id="13610" xr3:uid="{245066B4-6AFA-417E-B0A2-01CB57978715}" name="Column13594"/>
    <tableColumn id="13611" xr3:uid="{8B030B23-DB9D-4897-8905-C30762A2ABA7}" name="Column13595"/>
    <tableColumn id="13612" xr3:uid="{A236C761-4B77-42E8-B695-E690E22EE788}" name="Column13596"/>
    <tableColumn id="13613" xr3:uid="{09E5657F-3A19-4659-A6B9-555AE989F21F}" name="Column13597"/>
    <tableColumn id="13614" xr3:uid="{DB76244B-199C-49AD-B7B4-F60E65A7F604}" name="Column13598"/>
    <tableColumn id="13615" xr3:uid="{F206E441-D357-4584-BFC9-32145A257C7F}" name="Column13599"/>
    <tableColumn id="13616" xr3:uid="{9F7B2C4C-8AFF-4E1C-AE90-1BA873FAB6EC}" name="Column13600"/>
    <tableColumn id="13617" xr3:uid="{86D87A58-559A-4F6A-9040-CF560A3F573C}" name="Column13601"/>
    <tableColumn id="13618" xr3:uid="{64B013D4-8035-4135-B98E-82FDA49DD827}" name="Column13602"/>
    <tableColumn id="13619" xr3:uid="{CEBB8D9F-14D5-4693-955D-F4D983E9595C}" name="Column13603"/>
    <tableColumn id="13620" xr3:uid="{DF755931-A243-4C1D-BD2F-D663803916F8}" name="Column13604"/>
    <tableColumn id="13621" xr3:uid="{38F9FB41-57BE-43A3-95BF-3832E4BC3FBF}" name="Column13605"/>
    <tableColumn id="13622" xr3:uid="{6C4098E2-0D66-4FFB-82DD-4112D74477AA}" name="Column13606"/>
    <tableColumn id="13623" xr3:uid="{A30CC73D-C458-45ED-B429-88EA5D0CB932}" name="Column13607"/>
    <tableColumn id="13624" xr3:uid="{16A15B95-D88D-423E-9E68-AF4E71129490}" name="Column13608"/>
    <tableColumn id="13625" xr3:uid="{3C886760-C2A3-4C98-99B5-1DA89A8BC77A}" name="Column13609"/>
    <tableColumn id="13626" xr3:uid="{C071BE8D-292C-4BE5-AD3C-889000850075}" name="Column13610"/>
    <tableColumn id="13627" xr3:uid="{E91C61D9-4DA2-4C93-811F-72641B0A99BB}" name="Column13611"/>
    <tableColumn id="13628" xr3:uid="{795D264D-F5CD-46B2-B182-FEECC8AACABD}" name="Column13612"/>
    <tableColumn id="13629" xr3:uid="{E8AE59D4-B45C-4617-84BB-B6FF3A4B589E}" name="Column13613"/>
    <tableColumn id="13630" xr3:uid="{AFBA2ADE-CEE3-4578-9E81-1ECC83EE9F0F}" name="Column13614"/>
    <tableColumn id="13631" xr3:uid="{FB551A7F-0B38-4DD6-9496-93E8D15AE566}" name="Column13615"/>
    <tableColumn id="13632" xr3:uid="{328CF470-414F-4C3D-930B-8B7564867EB9}" name="Column13616"/>
    <tableColumn id="13633" xr3:uid="{10271037-A4AA-4840-9262-871215F39BBA}" name="Column13617"/>
    <tableColumn id="13634" xr3:uid="{9B59D5D2-1C77-4246-BDB6-0492BCDDF2B4}" name="Column13618"/>
    <tableColumn id="13635" xr3:uid="{2C1182A2-25A4-468D-AA93-2F9AE2804B5F}" name="Column13619"/>
    <tableColumn id="13636" xr3:uid="{EE13D1B7-6466-432D-9136-5EDC91074F5D}" name="Column13620"/>
    <tableColumn id="13637" xr3:uid="{4728C773-A56C-4107-9393-609D73AE9B86}" name="Column13621"/>
    <tableColumn id="13638" xr3:uid="{053CB279-A69E-453F-8B93-985FCE0A5324}" name="Column13622"/>
    <tableColumn id="13639" xr3:uid="{5937CA64-5BB4-49E9-A62B-FBA3A4239900}" name="Column13623"/>
    <tableColumn id="13640" xr3:uid="{B3F09FEB-D702-4FDC-8AE2-5AEDCBAF4C19}" name="Column13624"/>
    <tableColumn id="13641" xr3:uid="{C8CFD544-0007-441A-BFFA-8A0C509D223C}" name="Column13625"/>
    <tableColumn id="13642" xr3:uid="{FF87EEB2-D4E4-48CB-A8B1-26B7DE601ADF}" name="Column13626"/>
    <tableColumn id="13643" xr3:uid="{B9D5CCE1-52CD-4D6B-BEFF-A238C0FE47EE}" name="Column13627"/>
    <tableColumn id="13644" xr3:uid="{E874515A-FB23-4E2C-812B-0E7E20209066}" name="Column13628"/>
    <tableColumn id="13645" xr3:uid="{A66F2292-567F-452E-AD1B-F460D8EC31DD}" name="Column13629"/>
    <tableColumn id="13646" xr3:uid="{967A019C-7A4E-43D4-A8DE-EEDB7C9D1C08}" name="Column13630"/>
    <tableColumn id="13647" xr3:uid="{DCAC76C2-6A20-4DAB-BC5D-E8849EEEBD69}" name="Column13631"/>
    <tableColumn id="13648" xr3:uid="{8D8E9AE2-6532-4750-BDD6-EE2B9B6FD9BA}" name="Column13632"/>
    <tableColumn id="13649" xr3:uid="{5B0E0132-AB82-4DB8-94FA-6084D30C7726}" name="Column13633"/>
    <tableColumn id="13650" xr3:uid="{BCBCF0F4-E6EE-4EA2-814F-113C64A6A6A7}" name="Column13634"/>
    <tableColumn id="13651" xr3:uid="{860B2E75-0BB9-42D6-B12C-E1A738369C31}" name="Column13635"/>
    <tableColumn id="13652" xr3:uid="{7F860D2E-BFF5-44F4-8B69-B709EDBA7630}" name="Column13636"/>
    <tableColumn id="13653" xr3:uid="{62554D59-1D94-41CC-B30D-CDB5B365BC6F}" name="Column13637"/>
    <tableColumn id="13654" xr3:uid="{DE53FB94-E9FE-4268-AD38-F642A831FF8A}" name="Column13638"/>
    <tableColumn id="13655" xr3:uid="{10723A20-C7B6-4616-B33F-4ACBB8EDB9DB}" name="Column13639"/>
    <tableColumn id="13656" xr3:uid="{03507DFE-A74F-411D-8F1B-2AB71F483B4E}" name="Column13640"/>
    <tableColumn id="13657" xr3:uid="{5A4C6344-37F4-4E98-ADCE-2996B282B065}" name="Column13641"/>
    <tableColumn id="13658" xr3:uid="{23A71308-198C-4C72-B454-9212FFB6271D}" name="Column13642"/>
    <tableColumn id="13659" xr3:uid="{A32E2975-6B93-41E2-AE26-47E1A56C73B5}" name="Column13643"/>
    <tableColumn id="13660" xr3:uid="{7E0B7F85-9C50-4D66-B13C-B32B9ED11E70}" name="Column13644"/>
    <tableColumn id="13661" xr3:uid="{B9BF1521-380D-4917-B587-7464BBC89F3D}" name="Column13645"/>
    <tableColumn id="13662" xr3:uid="{DED93FBA-EEAB-49D9-8D62-74072EE3E7B9}" name="Column13646"/>
    <tableColumn id="13663" xr3:uid="{DDFD4685-B618-4764-B60C-0CF94093AE49}" name="Column13647"/>
    <tableColumn id="13664" xr3:uid="{40652744-A94A-4B3C-A247-B7D65C63F13B}" name="Column13648"/>
    <tableColumn id="13665" xr3:uid="{02D08BFB-2079-4B98-A614-F4FC026186AE}" name="Column13649"/>
    <tableColumn id="13666" xr3:uid="{27929C59-1663-43C9-9B50-93652FE71FF7}" name="Column13650"/>
    <tableColumn id="13667" xr3:uid="{052B16DD-2E48-4FED-B8B8-D6DBE89BF8E9}" name="Column13651"/>
    <tableColumn id="13668" xr3:uid="{4D6AD375-D520-4071-8DCB-0A2A255AAE2B}" name="Column13652"/>
    <tableColumn id="13669" xr3:uid="{19A05EF3-29FC-4904-95D3-187203A2873D}" name="Column13653"/>
    <tableColumn id="13670" xr3:uid="{C5A39186-57C6-4825-907A-541360D5DC5F}" name="Column13654"/>
    <tableColumn id="13671" xr3:uid="{9AEE16A9-7A39-4D71-9587-35A9E3F37363}" name="Column13655"/>
    <tableColumn id="13672" xr3:uid="{29360A16-FA8D-4491-926C-442130DA3FC6}" name="Column13656"/>
    <tableColumn id="13673" xr3:uid="{FF211D8C-C19B-4974-BCA4-5AD919140364}" name="Column13657"/>
    <tableColumn id="13674" xr3:uid="{7735A769-2777-4367-962F-82B94C5D97F9}" name="Column13658"/>
    <tableColumn id="13675" xr3:uid="{D49B8764-C10B-4F7C-BBAE-15CC33DE1085}" name="Column13659"/>
    <tableColumn id="13676" xr3:uid="{BA360199-4CE7-4260-94CF-18822EE44489}" name="Column13660"/>
    <tableColumn id="13677" xr3:uid="{19BD6EE6-CFB6-4C47-818B-999A95436C3A}" name="Column13661"/>
    <tableColumn id="13678" xr3:uid="{7364F79E-C983-4943-994E-E12B6D09B68F}" name="Column13662"/>
    <tableColumn id="13679" xr3:uid="{F84686AB-AF53-494A-9CDC-4F061B3DBD52}" name="Column13663"/>
    <tableColumn id="13680" xr3:uid="{2765BD12-FCE2-4650-91A6-28210884B39D}" name="Column13664"/>
    <tableColumn id="13681" xr3:uid="{012650EA-CA76-4952-B8D9-782C7C46C6DD}" name="Column13665"/>
    <tableColumn id="13682" xr3:uid="{3BC65F20-7643-4D87-9FD7-3DC83B3A8935}" name="Column13666"/>
    <tableColumn id="13683" xr3:uid="{ADE2974F-2C2B-4D34-91CF-A13F16F9BA97}" name="Column13667"/>
    <tableColumn id="13684" xr3:uid="{708DA76C-D193-4943-AC6C-54D10DCF84B4}" name="Column13668"/>
    <tableColumn id="13685" xr3:uid="{5FFCF15A-31B4-47B0-9EC6-E83022FA42C4}" name="Column13669"/>
    <tableColumn id="13686" xr3:uid="{399D291C-4A93-4D16-B6AF-A4A181090D61}" name="Column13670"/>
    <tableColumn id="13687" xr3:uid="{6950EB0A-92D6-46B2-BC41-F2AD800AD7BE}" name="Column13671"/>
    <tableColumn id="13688" xr3:uid="{9006872F-C9FD-4303-8F74-51498072854A}" name="Column13672"/>
    <tableColumn id="13689" xr3:uid="{CBDF671E-F457-456D-8BBE-87CD56D8B473}" name="Column13673"/>
    <tableColumn id="13690" xr3:uid="{76BF5B05-69D0-4DA5-9D89-3E78B203A801}" name="Column13674"/>
    <tableColumn id="13691" xr3:uid="{EE8F94D3-4921-4FB4-B673-9E5525620F9C}" name="Column13675"/>
    <tableColumn id="13692" xr3:uid="{77DE3C7B-EB71-4644-AC9D-CFCF0CB3527B}" name="Column13676"/>
    <tableColumn id="13693" xr3:uid="{9D7F8E31-80B9-4D44-943B-2E2571B8215A}" name="Column13677"/>
    <tableColumn id="13694" xr3:uid="{99CF9E4F-87B5-4D1B-A3C1-BE59AF803F04}" name="Column13678"/>
    <tableColumn id="13695" xr3:uid="{F5D46078-AB30-4940-9FCC-94EB0A9EA960}" name="Column13679"/>
    <tableColumn id="13696" xr3:uid="{7A9D7E37-434F-4E62-AE7B-0B7A65BFBDD7}" name="Column13680"/>
    <tableColumn id="13697" xr3:uid="{ECB5E750-7C58-458F-8F93-51A99FE73548}" name="Column13681"/>
    <tableColumn id="13698" xr3:uid="{74D27C70-2421-4181-BF63-E81C7C67054F}" name="Column13682"/>
    <tableColumn id="13699" xr3:uid="{9D5389B9-1F97-4FB8-BDA7-253C8CE3C21B}" name="Column13683"/>
    <tableColumn id="13700" xr3:uid="{30AA3413-301A-4B7A-992E-9D5E5D2DA759}" name="Column13684"/>
    <tableColumn id="13701" xr3:uid="{89C15CBD-4F69-43DF-8006-17E56AE77DF2}" name="Column13685"/>
    <tableColumn id="13702" xr3:uid="{AB26216E-4412-4904-B6DC-FB758D91CE83}" name="Column13686"/>
    <tableColumn id="13703" xr3:uid="{D83D0A5F-A8F0-4BD2-B74B-D6C0DED4E90E}" name="Column13687"/>
    <tableColumn id="13704" xr3:uid="{0175F2D8-9C61-4D4E-8EF8-7452A65A04DA}" name="Column13688"/>
    <tableColumn id="13705" xr3:uid="{5FAB579D-F723-49D0-829E-B5C62E2A6E62}" name="Column13689"/>
    <tableColumn id="13706" xr3:uid="{FEEB5310-6B92-4C9B-951C-59152FA45687}" name="Column13690"/>
    <tableColumn id="13707" xr3:uid="{6709D506-F905-4AEA-9822-9B80B9AF5EBB}" name="Column13691"/>
    <tableColumn id="13708" xr3:uid="{F5AB4CB6-7CA2-4124-92B9-E5D114C44603}" name="Column13692"/>
    <tableColumn id="13709" xr3:uid="{15BB643B-F766-44CC-9DA0-525D151E755B}" name="Column13693"/>
    <tableColumn id="13710" xr3:uid="{645AD389-BE07-4A54-AACB-1B7C16B9664F}" name="Column13694"/>
    <tableColumn id="13711" xr3:uid="{BBE358BC-AB69-4BE3-831D-40106319B712}" name="Column13695"/>
    <tableColumn id="13712" xr3:uid="{F6F8513A-2280-4AB5-A7F8-B698D81C5953}" name="Column13696"/>
    <tableColumn id="13713" xr3:uid="{E55FBDC1-8636-4D59-B418-27091C49F50D}" name="Column13697"/>
    <tableColumn id="13714" xr3:uid="{CCF22083-A602-4A22-9E4E-A29C88BCD738}" name="Column13698"/>
    <tableColumn id="13715" xr3:uid="{711716E5-133C-424F-B1E9-6081EAA2123F}" name="Column13699"/>
    <tableColumn id="13716" xr3:uid="{EF4F3070-7378-4D8A-ACAF-7085C4358559}" name="Column13700"/>
    <tableColumn id="13717" xr3:uid="{9CB6C020-A123-4AB0-BFFD-E3700773DA80}" name="Column13701"/>
    <tableColumn id="13718" xr3:uid="{EBEC9ABE-3DDD-4C3F-A337-80BE7521D7F2}" name="Column13702"/>
    <tableColumn id="13719" xr3:uid="{4C388610-81E8-4C63-BC45-6132980CA6A0}" name="Column13703"/>
    <tableColumn id="13720" xr3:uid="{D07699B0-A043-4AFA-882C-856E92883261}" name="Column13704"/>
    <tableColumn id="13721" xr3:uid="{7E62CD59-0234-414F-8311-4018EB55188A}" name="Column13705"/>
    <tableColumn id="13722" xr3:uid="{5CBA2947-6EE9-4F15-AB2B-0EFEC5BCBD28}" name="Column13706"/>
    <tableColumn id="13723" xr3:uid="{BD1D04A3-BA8F-4598-A09E-DCAD765648FC}" name="Column13707"/>
    <tableColumn id="13724" xr3:uid="{B6AEADEC-8851-4DC3-8B7F-49C90E21F4C1}" name="Column13708"/>
    <tableColumn id="13725" xr3:uid="{378FEBD3-BCF1-4E92-882D-299329DF6718}" name="Column13709"/>
    <tableColumn id="13726" xr3:uid="{AF3D8A5E-68D7-4A49-8A5F-8DAFD067FDB7}" name="Column13710"/>
    <tableColumn id="13727" xr3:uid="{0EA68415-48D4-468E-AD0B-1F65E324B36C}" name="Column13711"/>
    <tableColumn id="13728" xr3:uid="{21AFEB78-4754-4887-BE7C-EE9BC37B4C44}" name="Column13712"/>
    <tableColumn id="13729" xr3:uid="{62647554-E121-469D-9712-7968B0266116}" name="Column13713"/>
    <tableColumn id="13730" xr3:uid="{2DD5D347-66AD-4338-924C-9BB44FBF2D35}" name="Column13714"/>
    <tableColumn id="13731" xr3:uid="{494D1DC0-4423-4247-A7C6-12B5BD5B3CDB}" name="Column13715"/>
    <tableColumn id="13732" xr3:uid="{F96FE302-6C29-4CD7-98A2-B4DEDF3E01E0}" name="Column13716"/>
    <tableColumn id="13733" xr3:uid="{15A19071-345F-4071-BDFF-C0D2207D41D4}" name="Column13717"/>
    <tableColumn id="13734" xr3:uid="{74AD66EC-9058-42FB-AA24-FBCE70097387}" name="Column13718"/>
    <tableColumn id="13735" xr3:uid="{B8366E03-5B10-40DF-A706-CEB256F0606E}" name="Column13719"/>
    <tableColumn id="13736" xr3:uid="{1D634DCF-CB62-4F1D-B70E-54E8E209A925}" name="Column13720"/>
    <tableColumn id="13737" xr3:uid="{8E8F4B15-3872-4266-A915-85137E829688}" name="Column13721"/>
    <tableColumn id="13738" xr3:uid="{76B98239-EEF3-496E-A9E5-4D1B3BE184CE}" name="Column13722"/>
    <tableColumn id="13739" xr3:uid="{A4D39ECA-4995-4B43-9537-E4170FBF8FCC}" name="Column13723"/>
    <tableColumn id="13740" xr3:uid="{4A8307A0-D2B5-405A-AD70-014DB0F26F0E}" name="Column13724"/>
    <tableColumn id="13741" xr3:uid="{20E68CEB-5F17-4E69-9524-C0D7FBB28404}" name="Column13725"/>
    <tableColumn id="13742" xr3:uid="{19C8DF33-D43D-47CB-ADCA-B6D28F05FE47}" name="Column13726"/>
    <tableColumn id="13743" xr3:uid="{974425DE-C666-4635-AF1B-775426EE468C}" name="Column13727"/>
    <tableColumn id="13744" xr3:uid="{3611B35A-3B73-43E1-8F78-3F37C21B2844}" name="Column13728"/>
    <tableColumn id="13745" xr3:uid="{DF2FE64F-D261-46A3-B064-AD45F9803C23}" name="Column13729"/>
    <tableColumn id="13746" xr3:uid="{D15A0DA8-D702-4DBD-88C4-F27C8F6C8234}" name="Column13730"/>
    <tableColumn id="13747" xr3:uid="{0156A0ED-8FB5-40A1-B269-1968CB79619E}" name="Column13731"/>
    <tableColumn id="13748" xr3:uid="{ECE5807B-4D9A-4B98-95A8-527F2F76C209}" name="Column13732"/>
    <tableColumn id="13749" xr3:uid="{1CB725D1-D604-4EDC-AD29-CED3777BE497}" name="Column13733"/>
    <tableColumn id="13750" xr3:uid="{5945C48F-BB03-42AF-AAC9-3B72D5FDE215}" name="Column13734"/>
    <tableColumn id="13751" xr3:uid="{EB97E86C-2FF1-46D7-8039-D3659673AA12}" name="Column13735"/>
    <tableColumn id="13752" xr3:uid="{58006869-66D7-4AE1-A61E-F343E59A8E12}" name="Column13736"/>
    <tableColumn id="13753" xr3:uid="{3ACC8600-A34A-4E17-8BD6-3F974755F6B1}" name="Column13737"/>
    <tableColumn id="13754" xr3:uid="{E97A08A2-0EF8-476E-9671-C627FBD68116}" name="Column13738"/>
    <tableColumn id="13755" xr3:uid="{85232313-91D4-4D9F-BB33-97FED756B8C4}" name="Column13739"/>
    <tableColumn id="13756" xr3:uid="{91CE7F09-9BAC-41FC-9B91-B550D636E871}" name="Column13740"/>
    <tableColumn id="13757" xr3:uid="{66CC9B39-A9FF-4337-91FD-A5CB07EFADDC}" name="Column13741"/>
    <tableColumn id="13758" xr3:uid="{A3147160-79FE-4692-927D-98103C5288B6}" name="Column13742"/>
    <tableColumn id="13759" xr3:uid="{FB2747EF-8D4B-4FE6-8363-2427EBCC6775}" name="Column13743"/>
    <tableColumn id="13760" xr3:uid="{B61E59A9-0212-4811-8D7F-E64FB9D18638}" name="Column13744"/>
    <tableColumn id="13761" xr3:uid="{21A71632-F483-4D97-91A5-0B1C430A37B5}" name="Column13745"/>
    <tableColumn id="13762" xr3:uid="{7CB470A3-5EE0-4177-B0ED-ABE4414A91D0}" name="Column13746"/>
    <tableColumn id="13763" xr3:uid="{184FAC66-349B-4A3E-83C0-7B2B0F7743AF}" name="Column13747"/>
    <tableColumn id="13764" xr3:uid="{F55B0752-EC8F-4513-AC8C-80B4403E5506}" name="Column13748"/>
    <tableColumn id="13765" xr3:uid="{563E5469-A2AD-4B97-9757-AE65CEA5AF57}" name="Column13749"/>
    <tableColumn id="13766" xr3:uid="{3AD26D58-7701-48E3-81B8-F1F1DEF8CBEE}" name="Column13750"/>
    <tableColumn id="13767" xr3:uid="{373A0755-4C4A-4036-8709-B656463ED57C}" name="Column13751"/>
    <tableColumn id="13768" xr3:uid="{EC34F8CD-DFCC-406F-8162-EFA78BE54B05}" name="Column13752"/>
    <tableColumn id="13769" xr3:uid="{B237BFAF-FA94-475D-800B-BAA2A520FAA8}" name="Column13753"/>
    <tableColumn id="13770" xr3:uid="{02D763C2-7C5B-4029-957C-F8CFF3AD55A1}" name="Column13754"/>
    <tableColumn id="13771" xr3:uid="{DA83A609-DB5A-4F67-BD58-67AEEF1B1B84}" name="Column13755"/>
    <tableColumn id="13772" xr3:uid="{1FE25D01-9A65-4DEF-A30F-AF68178278F8}" name="Column13756"/>
    <tableColumn id="13773" xr3:uid="{65F9179C-EE6E-4B8F-BB17-E7601810797A}" name="Column13757"/>
    <tableColumn id="13774" xr3:uid="{8914B59E-60E0-4DF7-8722-0A97B1023DFA}" name="Column13758"/>
    <tableColumn id="13775" xr3:uid="{4B39934E-EA97-4C41-8394-9C9591573F6D}" name="Column13759"/>
    <tableColumn id="13776" xr3:uid="{C7927006-E3A4-46ED-848E-BEC806A0DE35}" name="Column13760"/>
    <tableColumn id="13777" xr3:uid="{C931D2E6-D018-4A46-BE3B-0191171CE3BA}" name="Column13761"/>
    <tableColumn id="13778" xr3:uid="{26F6328D-DD55-442E-99B6-84730CB177EF}" name="Column13762"/>
    <tableColumn id="13779" xr3:uid="{0D986F9F-FDEE-41C2-9574-E01ED2E66DBC}" name="Column13763"/>
    <tableColumn id="13780" xr3:uid="{A7591FA9-0D26-4702-A01D-0FE8DD5C43E1}" name="Column13764"/>
    <tableColumn id="13781" xr3:uid="{31970868-6EA3-45CE-B556-7D28D021A962}" name="Column13765"/>
    <tableColumn id="13782" xr3:uid="{E5A0EE0C-21A3-4B23-AE5B-E4D15F9DCA19}" name="Column13766"/>
    <tableColumn id="13783" xr3:uid="{C017B229-4D6B-41C2-8375-24FCA4B48A5C}" name="Column13767"/>
    <tableColumn id="13784" xr3:uid="{5B36822B-A07C-4927-9061-CB35C8FFA15E}" name="Column13768"/>
    <tableColumn id="13785" xr3:uid="{A4BD6367-2165-4A18-A069-15E71C9D7255}" name="Column13769"/>
    <tableColumn id="13786" xr3:uid="{A19BAD46-79F7-4994-8D01-9FB7EDDE7ADA}" name="Column13770"/>
    <tableColumn id="13787" xr3:uid="{D5A99603-136D-4ACA-BAE8-B49DCC0B859C}" name="Column13771"/>
    <tableColumn id="13788" xr3:uid="{3374C86A-3D03-4349-A6B2-A7A519CB41CE}" name="Column13772"/>
    <tableColumn id="13789" xr3:uid="{9F42F360-0893-4A8E-A263-E19B980182B1}" name="Column13773"/>
    <tableColumn id="13790" xr3:uid="{558B85DD-52B2-42C5-A0F6-1160DA9F38D9}" name="Column13774"/>
    <tableColumn id="13791" xr3:uid="{8647BE43-3A76-41F6-BB67-9C24EC5E63B2}" name="Column13775"/>
    <tableColumn id="13792" xr3:uid="{3F96A2C3-28F8-4D1F-AE0D-101B43281334}" name="Column13776"/>
    <tableColumn id="13793" xr3:uid="{3B5F6B9E-995A-4125-8B31-9ABF7ACA68C2}" name="Column13777"/>
    <tableColumn id="13794" xr3:uid="{35A16276-FE5C-4F34-88EA-EEB86800AF85}" name="Column13778"/>
    <tableColumn id="13795" xr3:uid="{D4FB1F4E-2AF3-43F5-9FBD-F074B359C29D}" name="Column13779"/>
    <tableColumn id="13796" xr3:uid="{C3629C5C-8CD8-4517-9BA8-6665DEABD175}" name="Column13780"/>
    <tableColumn id="13797" xr3:uid="{55911024-75FB-4E2A-B4D0-D31A944AAE59}" name="Column13781"/>
    <tableColumn id="13798" xr3:uid="{7F25207D-6E0F-411C-8308-65067DC92B4F}" name="Column13782"/>
    <tableColumn id="13799" xr3:uid="{39FB051C-C273-456C-B954-9A94A612AC15}" name="Column13783"/>
    <tableColumn id="13800" xr3:uid="{C4304DF6-A38D-4D8B-8AFF-52B87DA11D21}" name="Column13784"/>
    <tableColumn id="13801" xr3:uid="{21B4C749-AA6E-4110-AB2F-9E590A788168}" name="Column13785"/>
    <tableColumn id="13802" xr3:uid="{DA1CA3DD-43C1-46D1-B7BA-AB0082F9558B}" name="Column13786"/>
    <tableColumn id="13803" xr3:uid="{DA0F284D-B0A0-4DA2-A175-FE994447F354}" name="Column13787"/>
    <tableColumn id="13804" xr3:uid="{21A6EBA9-B1B9-4DCB-8417-F07E56D75BFE}" name="Column13788"/>
    <tableColumn id="13805" xr3:uid="{D8DE79D3-A32C-47EC-932E-233C54E926AE}" name="Column13789"/>
    <tableColumn id="13806" xr3:uid="{0EFADA7C-3A65-475C-93AF-B985D637C529}" name="Column13790"/>
    <tableColumn id="13807" xr3:uid="{CCE5BC6A-2502-4E02-AEB3-1559051A9E33}" name="Column13791"/>
    <tableColumn id="13808" xr3:uid="{EF44B3BF-78BE-46AA-8013-270495DEA66D}" name="Column13792"/>
    <tableColumn id="13809" xr3:uid="{315B68E8-D3B0-4C28-BB9B-2A85C358A6F7}" name="Column13793"/>
    <tableColumn id="13810" xr3:uid="{61BA7573-171A-4B51-A2EE-1BF11447ABE6}" name="Column13794"/>
    <tableColumn id="13811" xr3:uid="{61B04BE9-BD55-4806-986D-74A368C2BC08}" name="Column13795"/>
    <tableColumn id="13812" xr3:uid="{3EB2A6D6-5EC1-4DCE-9423-FE369EF40443}" name="Column13796"/>
    <tableColumn id="13813" xr3:uid="{BF91FD85-6908-4B7E-ADB2-BACC9CC8E59F}" name="Column13797"/>
    <tableColumn id="13814" xr3:uid="{00DCAFCF-16DB-4E9E-BC30-4A2BB907DE3F}" name="Column13798"/>
    <tableColumn id="13815" xr3:uid="{4B8892FD-C04E-4816-9DBD-12C8BF80EDD4}" name="Column13799"/>
    <tableColumn id="13816" xr3:uid="{CE3AE7BE-A959-44A0-A5E8-0FF33F8F7063}" name="Column13800"/>
    <tableColumn id="13817" xr3:uid="{6BED2334-BEC3-4808-9AE6-A3500DA9D7BB}" name="Column13801"/>
    <tableColumn id="13818" xr3:uid="{8E98DC82-3575-47CF-B17C-E38407860D1F}" name="Column13802"/>
    <tableColumn id="13819" xr3:uid="{59EFFAF2-334C-4EBA-9237-E5F37526CE62}" name="Column13803"/>
    <tableColumn id="13820" xr3:uid="{12692420-8D26-4E7C-B54C-CA63C370346A}" name="Column13804"/>
    <tableColumn id="13821" xr3:uid="{7C55C94D-BFAB-421D-842E-39A6D13D2C9D}" name="Column13805"/>
    <tableColumn id="13822" xr3:uid="{997D8FB7-C545-4B80-9A77-A8D0393B585C}" name="Column13806"/>
    <tableColumn id="13823" xr3:uid="{E86C0F43-9ECB-46CC-8F61-E460F5BC065B}" name="Column13807"/>
    <tableColumn id="13824" xr3:uid="{D289744E-58B0-441A-A804-48FA929A1A92}" name="Column13808"/>
    <tableColumn id="13825" xr3:uid="{734513A5-4EF9-47F3-8E48-7372198E9F08}" name="Column13809"/>
    <tableColumn id="13826" xr3:uid="{56214B7E-A9D1-4569-A364-0AB971C108E4}" name="Column13810"/>
    <tableColumn id="13827" xr3:uid="{5EC954D6-6A17-4DDF-86F6-8F0097119F98}" name="Column13811"/>
    <tableColumn id="13828" xr3:uid="{53A7D92E-FD9D-423E-B447-7805B6A07D0B}" name="Column13812"/>
    <tableColumn id="13829" xr3:uid="{9E3420A6-E46A-457F-AB0E-D6E37C557C12}" name="Column13813"/>
    <tableColumn id="13830" xr3:uid="{C6E8B608-C912-4DC0-979D-B3111A5148A3}" name="Column13814"/>
    <tableColumn id="13831" xr3:uid="{F4B1CDCC-6D10-477D-93D2-B702560D7CA7}" name="Column13815"/>
    <tableColumn id="13832" xr3:uid="{675F6DDE-827F-4C7C-92BA-FA11AD2B421D}" name="Column13816"/>
    <tableColumn id="13833" xr3:uid="{20D856D7-79DB-478A-A659-C1C70A3F69CA}" name="Column13817"/>
    <tableColumn id="13834" xr3:uid="{7ABBD5EE-D865-4387-8D24-33B94D148D42}" name="Column13818"/>
    <tableColumn id="13835" xr3:uid="{7D02502E-86B7-419B-9223-22EBC011E014}" name="Column13819"/>
    <tableColumn id="13836" xr3:uid="{7FE05E8A-A1AE-45EA-A6DC-E0EDE4D72DA9}" name="Column13820"/>
    <tableColumn id="13837" xr3:uid="{1C237D9D-D5FA-4BE7-9F68-C6290D8287A6}" name="Column13821"/>
    <tableColumn id="13838" xr3:uid="{78E34C77-A92B-47EF-A229-70944A0B9016}" name="Column13822"/>
    <tableColumn id="13839" xr3:uid="{CFE64DDB-FCAB-4787-B983-A7EE7ED66946}" name="Column13823"/>
    <tableColumn id="13840" xr3:uid="{D836A56B-3414-4B3C-B089-CF2A52C94929}" name="Column13824"/>
    <tableColumn id="13841" xr3:uid="{B593D854-85A5-416B-8AC1-71C5008E6520}" name="Column13825"/>
    <tableColumn id="13842" xr3:uid="{5615B3F6-8081-4F74-AAC1-4DA7A7DB4658}" name="Column13826"/>
    <tableColumn id="13843" xr3:uid="{C042A44A-027E-4850-9F3C-B61972451615}" name="Column13827"/>
    <tableColumn id="13844" xr3:uid="{7CFADF1C-FF85-483E-BCD6-449F56E8DE8F}" name="Column13828"/>
    <tableColumn id="13845" xr3:uid="{5D5A7A50-EE47-480E-8C42-23486A1344BE}" name="Column13829"/>
    <tableColumn id="13846" xr3:uid="{681A6445-9758-4851-9013-5A649247AA95}" name="Column13830"/>
    <tableColumn id="13847" xr3:uid="{9D7EEECC-9C70-4A2D-B819-E59C4CCD8EC6}" name="Column13831"/>
    <tableColumn id="13848" xr3:uid="{4FD37F8F-6D00-4942-A05D-B8CAB04790B7}" name="Column13832"/>
    <tableColumn id="13849" xr3:uid="{9A033BC8-3F9A-4519-ADB1-E826185206CB}" name="Column13833"/>
    <tableColumn id="13850" xr3:uid="{A84EF9B2-2926-4BD4-B47F-6D022A6B2D18}" name="Column13834"/>
    <tableColumn id="13851" xr3:uid="{7C52A070-7EB9-439D-A404-EE5ECF253A0F}" name="Column13835"/>
    <tableColumn id="13852" xr3:uid="{4C4587D0-B882-4A8F-A011-9D2313F8A6E0}" name="Column13836"/>
    <tableColumn id="13853" xr3:uid="{30648313-989E-4948-8886-DBEB4E763E24}" name="Column13837"/>
    <tableColumn id="13854" xr3:uid="{92D54348-C355-4B64-90C2-61A9790A9B96}" name="Column13838"/>
    <tableColumn id="13855" xr3:uid="{1DFB073C-D840-4300-AF49-5CE3D13AB9A3}" name="Column13839"/>
    <tableColumn id="13856" xr3:uid="{13580481-4D01-430E-8405-233ABA048C06}" name="Column13840"/>
    <tableColumn id="13857" xr3:uid="{82B0711F-DF4E-4287-8CD9-2BD96E1A9775}" name="Column13841"/>
    <tableColumn id="13858" xr3:uid="{3F82FD55-6578-46BE-930C-4C8D9EC83FFC}" name="Column13842"/>
    <tableColumn id="13859" xr3:uid="{466ABDAA-738F-4B1D-B9D4-3FD49548E0FF}" name="Column13843"/>
    <tableColumn id="13860" xr3:uid="{8E39268C-1CA2-43DC-8A47-49E1BF6BB261}" name="Column13844"/>
    <tableColumn id="13861" xr3:uid="{7EA7FB34-358A-4C3F-B365-56411E956D46}" name="Column13845"/>
    <tableColumn id="13862" xr3:uid="{4C941643-1D39-4860-8FC6-12D44FFC6188}" name="Column13846"/>
    <tableColumn id="13863" xr3:uid="{1A48D2D3-0AD6-4E57-AFFC-AB3AA3E5DC9C}" name="Column13847"/>
    <tableColumn id="13864" xr3:uid="{3F86A22F-BBFC-42AA-AEDC-1C94D61A92A5}" name="Column13848"/>
    <tableColumn id="13865" xr3:uid="{183F2390-C513-4C73-A135-58E6106DCBFB}" name="Column13849"/>
    <tableColumn id="13866" xr3:uid="{610C4927-BF53-4628-95A8-DB33895FA7E9}" name="Column13850"/>
    <tableColumn id="13867" xr3:uid="{063693B8-FD49-4015-B01A-338857004A7B}" name="Column13851"/>
    <tableColumn id="13868" xr3:uid="{1E92BE5F-03C0-4EB4-A7E6-1E3F8237AA73}" name="Column13852"/>
    <tableColumn id="13869" xr3:uid="{772FFA5C-7B70-47EB-BB92-654295A18352}" name="Column13853"/>
    <tableColumn id="13870" xr3:uid="{082CC6C3-DE16-4630-9588-FC206A569FC5}" name="Column13854"/>
    <tableColumn id="13871" xr3:uid="{071E99CB-1CD1-4AEE-8098-1BD2F90DCAE0}" name="Column13855"/>
    <tableColumn id="13872" xr3:uid="{04585E0C-978F-42FB-A0B7-49B21526D226}" name="Column13856"/>
    <tableColumn id="13873" xr3:uid="{BCDC35C0-0282-4BFE-AE7A-FD2AC5E320B6}" name="Column13857"/>
    <tableColumn id="13874" xr3:uid="{1A4957C7-11AB-435E-BD54-8907A51E1850}" name="Column13858"/>
    <tableColumn id="13875" xr3:uid="{6D13CD7F-63F9-4BDC-9921-3DB5622C6C61}" name="Column13859"/>
    <tableColumn id="13876" xr3:uid="{A8A10554-3D70-419C-B0FB-C10AE18E784F}" name="Column13860"/>
    <tableColumn id="13877" xr3:uid="{2F236673-BBA4-4DBF-8619-53AC19BC4C5C}" name="Column13861"/>
    <tableColumn id="13878" xr3:uid="{8135DCC8-2F20-47A0-9031-8ECF9DDA1A73}" name="Column13862"/>
    <tableColumn id="13879" xr3:uid="{EA9ED6F1-E7D4-48CB-BD01-D26379504ADF}" name="Column13863"/>
    <tableColumn id="13880" xr3:uid="{70B0BAB0-AB01-4246-89E0-0EF09D2403F1}" name="Column13864"/>
    <tableColumn id="13881" xr3:uid="{D200012B-60FF-440B-9E26-8A928A167742}" name="Column13865"/>
    <tableColumn id="13882" xr3:uid="{5225F991-CDD8-49EA-8DFB-07D011883547}" name="Column13866"/>
    <tableColumn id="13883" xr3:uid="{0BD50FB4-43C8-4616-A23E-8696396CD2F6}" name="Column13867"/>
    <tableColumn id="13884" xr3:uid="{2F7E1605-B462-49D7-91EE-2368BD3FCDDA}" name="Column13868"/>
    <tableColumn id="13885" xr3:uid="{83C96439-ED31-4DF8-B0C2-0C09202AD396}" name="Column13869"/>
    <tableColumn id="13886" xr3:uid="{36C90BD3-CB88-457A-9F7B-A9580ACE9B00}" name="Column13870"/>
    <tableColumn id="13887" xr3:uid="{FFAE9EBF-1721-4D68-94EF-B2D1E9E38123}" name="Column13871"/>
    <tableColumn id="13888" xr3:uid="{7E9AFC4C-5C67-4D57-83E0-B54E76BDDADE}" name="Column13872"/>
    <tableColumn id="13889" xr3:uid="{2399FE29-1D61-4E65-99D5-67B8EA226E7C}" name="Column13873"/>
    <tableColumn id="13890" xr3:uid="{413F1674-3DDE-43EC-8256-05D795F7782C}" name="Column13874"/>
    <tableColumn id="13891" xr3:uid="{3D96C4C2-2FF7-4D95-80A0-F15314382F75}" name="Column13875"/>
    <tableColumn id="13892" xr3:uid="{C0EDDA83-DAE6-474A-919C-92ACB20158BF}" name="Column13876"/>
    <tableColumn id="13893" xr3:uid="{3C9C2589-C2ED-4509-AC4B-E9B5C76393BE}" name="Column13877"/>
    <tableColumn id="13894" xr3:uid="{6E638A17-DE20-49E1-A8F6-E68D833FF300}" name="Column13878"/>
    <tableColumn id="13895" xr3:uid="{DCA76D4B-A400-47CC-8023-D133E291DBCF}" name="Column13879"/>
    <tableColumn id="13896" xr3:uid="{D6338DBF-A735-44BF-8BB8-DFC778C2BE0C}" name="Column13880"/>
    <tableColumn id="13897" xr3:uid="{B26D7F5E-94E8-44A1-A3E6-51AD6C03DE77}" name="Column13881"/>
    <tableColumn id="13898" xr3:uid="{D173558F-F121-4CF3-85CA-50567ABC5225}" name="Column13882"/>
    <tableColumn id="13899" xr3:uid="{CD5EFC48-2A51-4BE5-98B9-C30FBAAACFDA}" name="Column13883"/>
    <tableColumn id="13900" xr3:uid="{A907C78A-090D-408F-ABB0-85A8C755F848}" name="Column13884"/>
    <tableColumn id="13901" xr3:uid="{A1E95877-95E6-42D3-9DDD-3A130BB64F33}" name="Column13885"/>
    <tableColumn id="13902" xr3:uid="{313AAE1C-2235-4775-A1F1-3E9AF6238CB0}" name="Column13886"/>
    <tableColumn id="13903" xr3:uid="{E6EA1AEB-C993-46DC-8157-E273529F2800}" name="Column13887"/>
    <tableColumn id="13904" xr3:uid="{B5C42EBB-7E9A-4241-B15A-C64ACA3B1196}" name="Column13888"/>
    <tableColumn id="13905" xr3:uid="{DB0282B8-C266-4C6F-93F9-3B12C9845189}" name="Column13889"/>
    <tableColumn id="13906" xr3:uid="{D852E896-E37A-496C-9DA0-7A730BE7C2C3}" name="Column13890"/>
    <tableColumn id="13907" xr3:uid="{FCE1523C-5857-49B3-9BCF-D7D41E20CF64}" name="Column13891"/>
    <tableColumn id="13908" xr3:uid="{CB1CDF52-01B8-4ACD-B8C2-2F02F771A52D}" name="Column13892"/>
    <tableColumn id="13909" xr3:uid="{3A812BF3-C0AF-42B1-B6C0-F708BA5D1CF3}" name="Column13893"/>
    <tableColumn id="13910" xr3:uid="{9773FE59-F334-4627-84FC-7398AA5CDCED}" name="Column13894"/>
    <tableColumn id="13911" xr3:uid="{F9129767-D10D-43FC-B62E-40DF5EBEAAAD}" name="Column13895"/>
    <tableColumn id="13912" xr3:uid="{0DC20C71-9626-4465-80A0-3BE86F5C3FDD}" name="Column13896"/>
    <tableColumn id="13913" xr3:uid="{43044C8B-01C4-41C0-AA14-6F2438880081}" name="Column13897"/>
    <tableColumn id="13914" xr3:uid="{C60F1F49-A753-43CE-9971-B4E0D59150D4}" name="Column13898"/>
    <tableColumn id="13915" xr3:uid="{9514AD66-2DD9-47BD-BFB3-CE52A765E41D}" name="Column13899"/>
    <tableColumn id="13916" xr3:uid="{AC3A6F13-2473-4B0E-8A14-F995DEED1DA1}" name="Column13900"/>
    <tableColumn id="13917" xr3:uid="{3C444D9E-9E90-482E-B723-D971CE069BF5}" name="Column13901"/>
    <tableColumn id="13918" xr3:uid="{526DE7FF-B6A2-434C-B42D-B9D4F45CE69A}" name="Column13902"/>
    <tableColumn id="13919" xr3:uid="{7B2C3F60-37AF-4F51-B5A3-771ADE7FFE62}" name="Column13903"/>
    <tableColumn id="13920" xr3:uid="{EBBC05FB-155D-43F6-A050-F9830D54A37B}" name="Column13904"/>
    <tableColumn id="13921" xr3:uid="{CD9635A5-B50A-4E6C-A0B1-A05C838A26A6}" name="Column13905"/>
    <tableColumn id="13922" xr3:uid="{FE1042A1-E1F5-4BD6-80B7-E37E45B2FAF5}" name="Column13906"/>
    <tableColumn id="13923" xr3:uid="{17116CF5-F18B-4920-8084-765ACC66ADCC}" name="Column13907"/>
    <tableColumn id="13924" xr3:uid="{3883DCBA-FC66-46E9-8931-055725A709BF}" name="Column13908"/>
    <tableColumn id="13925" xr3:uid="{2B872ABD-9FB9-414E-945E-1909F9BB13F6}" name="Column13909"/>
    <tableColumn id="13926" xr3:uid="{360A1CF8-71DC-493C-96C7-A2563280CC8E}" name="Column13910"/>
    <tableColumn id="13927" xr3:uid="{048C3056-48EA-496B-A9D8-E98891A72A6A}" name="Column13911"/>
    <tableColumn id="13928" xr3:uid="{E5DCC095-27FB-4D8D-A29E-66D9F671B461}" name="Column13912"/>
    <tableColumn id="13929" xr3:uid="{D3A704E6-85FD-463A-936A-A48B03C6AB90}" name="Column13913"/>
    <tableColumn id="13930" xr3:uid="{9AAA48AF-A033-49AB-9CC0-6CA9841C4C76}" name="Column13914"/>
    <tableColumn id="13931" xr3:uid="{F0D3E7F6-B21D-4FDF-877E-944D64E68BBD}" name="Column13915"/>
    <tableColumn id="13932" xr3:uid="{2571CE5E-6360-46F2-8C81-56B0547FB33C}" name="Column13916"/>
    <tableColumn id="13933" xr3:uid="{A978E559-826C-418A-82AB-E6E793F96462}" name="Column13917"/>
    <tableColumn id="13934" xr3:uid="{4FD4DB4B-7D2F-48D1-B1F2-D5AD5CE24D80}" name="Column13918"/>
    <tableColumn id="13935" xr3:uid="{47B8FC07-6770-4CF5-98C6-88A9450A7919}" name="Column13919"/>
    <tableColumn id="13936" xr3:uid="{89AD4FD0-B0E2-4859-AD78-9A3C0D5AB595}" name="Column13920"/>
    <tableColumn id="13937" xr3:uid="{AF0DCC06-2B58-4E96-A8E0-CE31C2A48D43}" name="Column13921"/>
    <tableColumn id="13938" xr3:uid="{6C159329-F63D-4E9C-81B3-49741EEF3918}" name="Column13922"/>
    <tableColumn id="13939" xr3:uid="{1F9ED4A5-579E-4FD1-B472-F9ECB03D598C}" name="Column13923"/>
    <tableColumn id="13940" xr3:uid="{F9ACBD9D-8383-4841-BB65-D8A25D801287}" name="Column13924"/>
    <tableColumn id="13941" xr3:uid="{F9EFA79C-40CC-4184-BF10-D377AD4D2FD0}" name="Column13925"/>
    <tableColumn id="13942" xr3:uid="{376AC88F-22DE-4F4E-89E7-8D45A0CFC2C8}" name="Column13926"/>
    <tableColumn id="13943" xr3:uid="{8693BC0E-78D5-4C6D-9C80-7C277089FCB7}" name="Column13927"/>
    <tableColumn id="13944" xr3:uid="{436D4F50-43F7-42D4-A960-39C6D3203147}" name="Column13928"/>
    <tableColumn id="13945" xr3:uid="{F50DC3FF-3056-490C-95E7-61853A3CC8DA}" name="Column13929"/>
    <tableColumn id="13946" xr3:uid="{4C0727F1-06AA-4C2E-9833-E708F6916343}" name="Column13930"/>
    <tableColumn id="13947" xr3:uid="{8EF80ED5-0A7E-4985-AB30-C3D092A06573}" name="Column13931"/>
    <tableColumn id="13948" xr3:uid="{17DC7700-A87E-48D2-A04B-BCC3EFAC8E3F}" name="Column13932"/>
    <tableColumn id="13949" xr3:uid="{F564E4C8-EDC8-42D5-BCB9-3ACFC34E30E2}" name="Column13933"/>
    <tableColumn id="13950" xr3:uid="{848F2EFE-A734-43CF-B6C2-9C51174B0658}" name="Column13934"/>
    <tableColumn id="13951" xr3:uid="{2CA29E26-614F-402F-B351-25A258CDD836}" name="Column13935"/>
    <tableColumn id="13952" xr3:uid="{1DF25AB9-AE8B-4FBF-A7FF-8763F47B3B3D}" name="Column13936"/>
    <tableColumn id="13953" xr3:uid="{6CD3D8D6-7D6F-44A4-8114-08F2A24B9558}" name="Column13937"/>
    <tableColumn id="13954" xr3:uid="{B841C700-5D96-4E33-AC2B-B1F7807C2A78}" name="Column13938"/>
    <tableColumn id="13955" xr3:uid="{D9E3D0DD-698B-47D2-9F35-CA03999D870D}" name="Column13939"/>
    <tableColumn id="13956" xr3:uid="{5A4BE129-A3E6-4AF8-B370-1D0D9A5B9140}" name="Column13940"/>
    <tableColumn id="13957" xr3:uid="{519FED46-36B4-400F-B645-66F5F94E1AC0}" name="Column13941"/>
    <tableColumn id="13958" xr3:uid="{F337D3E5-B635-469C-A427-07081474B8B4}" name="Column13942"/>
    <tableColumn id="13959" xr3:uid="{7B504766-8AC2-4492-B052-4AA8CE6A24D2}" name="Column13943"/>
    <tableColumn id="13960" xr3:uid="{63D0B38E-3F40-49BD-87B7-CB7DDBCC33FB}" name="Column13944"/>
    <tableColumn id="13961" xr3:uid="{2AD9C474-6532-4F95-B1F7-BEF36E82D8E3}" name="Column13945"/>
    <tableColumn id="13962" xr3:uid="{FB8FAD3D-AAE9-4FA8-85F3-8F4C2762504A}" name="Column13946"/>
    <tableColumn id="13963" xr3:uid="{91CE9C6A-311E-4A70-98FE-186BA6B1DFE6}" name="Column13947"/>
    <tableColumn id="13964" xr3:uid="{D78DF6DD-69E5-45B7-84E2-1F5A0E21D288}" name="Column13948"/>
    <tableColumn id="13965" xr3:uid="{05595D49-E5B6-45EF-B316-F7C8AEFA72B2}" name="Column13949"/>
    <tableColumn id="13966" xr3:uid="{21597ABE-8CDF-4D93-9E11-4D6B01672E7B}" name="Column13950"/>
    <tableColumn id="13967" xr3:uid="{79A76C9D-08E2-4595-82ED-871941F9C93C}" name="Column13951"/>
    <tableColumn id="13968" xr3:uid="{67E2C4C1-EE7F-4FDC-BAC2-1445D1D2AE81}" name="Column13952"/>
    <tableColumn id="13969" xr3:uid="{FC62A73A-B5CA-4323-B19A-FDC4C4480D5A}" name="Column13953"/>
    <tableColumn id="13970" xr3:uid="{8D629D2E-9D68-4185-AA7B-9EA4EB4E256C}" name="Column13954"/>
    <tableColumn id="13971" xr3:uid="{9C40CA8E-2E2A-4FC2-A8B3-701F3C18755B}" name="Column13955"/>
    <tableColumn id="13972" xr3:uid="{155C05AD-C445-418D-99C4-72F9C880CDC9}" name="Column13956"/>
    <tableColumn id="13973" xr3:uid="{23C7311D-7FE1-4261-9781-CA5E9941FFBB}" name="Column13957"/>
    <tableColumn id="13974" xr3:uid="{8D113511-FFC0-493E-BE8B-FAB9451A1E83}" name="Column13958"/>
    <tableColumn id="13975" xr3:uid="{4C3D28D1-8B24-4942-8827-86A8348F7E51}" name="Column13959"/>
    <tableColumn id="13976" xr3:uid="{3722145D-77EA-48A3-9BE2-2B0CE9AD863F}" name="Column13960"/>
    <tableColumn id="13977" xr3:uid="{791D078A-7131-44D1-8187-AA01FB492FBA}" name="Column13961"/>
    <tableColumn id="13978" xr3:uid="{2D8B78EE-4560-423B-AFCC-818FF9A13BD9}" name="Column13962"/>
    <tableColumn id="13979" xr3:uid="{5E7EB01E-3394-4755-AFDD-E385DE5D5A3B}" name="Column13963"/>
    <tableColumn id="13980" xr3:uid="{782DFCBE-A14B-4AC9-BB75-864ED924732F}" name="Column13964"/>
    <tableColumn id="13981" xr3:uid="{EF8B90B9-5D1E-4AC8-86FD-C27C2EB6E48A}" name="Column13965"/>
    <tableColumn id="13982" xr3:uid="{46DDC845-5A7B-459D-AE81-3C518901E8E2}" name="Column13966"/>
    <tableColumn id="13983" xr3:uid="{13225F93-EC07-40F4-8385-7215CA81C395}" name="Column13967"/>
    <tableColumn id="13984" xr3:uid="{5DDC20B4-F486-48D6-8EED-B1997F704C09}" name="Column13968"/>
    <tableColumn id="13985" xr3:uid="{B6632EF2-1DE4-4916-AB8C-CC43BAC4672F}" name="Column13969"/>
    <tableColumn id="13986" xr3:uid="{6A547A8B-82EF-4538-8809-F6F7BA16A63B}" name="Column13970"/>
    <tableColumn id="13987" xr3:uid="{F26F0CD1-A55A-442D-B7CB-801629D4C528}" name="Column13971"/>
    <tableColumn id="13988" xr3:uid="{A83C90A4-180D-4DCF-BFC9-30D06DF5EE79}" name="Column13972"/>
    <tableColumn id="13989" xr3:uid="{9F165154-CB4C-4A37-A53A-FEA1A17204E6}" name="Column13973"/>
    <tableColumn id="13990" xr3:uid="{22A2C07E-86A9-4527-8A91-0E28E1775030}" name="Column13974"/>
    <tableColumn id="13991" xr3:uid="{7F5776F9-F565-4EAA-969A-BC0A51E13855}" name="Column13975"/>
    <tableColumn id="13992" xr3:uid="{3957383D-09D0-44EC-9758-CC8A31F341C3}" name="Column13976"/>
    <tableColumn id="13993" xr3:uid="{0BEF89F3-D96F-46D8-B198-4F68C133C800}" name="Column13977"/>
    <tableColumn id="13994" xr3:uid="{92249F60-9990-48D1-ACB6-9A108E6A94A5}" name="Column13978"/>
    <tableColumn id="13995" xr3:uid="{A900D06A-40D8-4BFD-9B05-1B575AA2464F}" name="Column13979"/>
    <tableColumn id="13996" xr3:uid="{F8E589FD-1B07-4CB9-AC54-FCD3A8AD2541}" name="Column13980"/>
    <tableColumn id="13997" xr3:uid="{E112403A-3529-44CF-8366-04763DCA00E5}" name="Column13981"/>
    <tableColumn id="13998" xr3:uid="{3CA5920D-7DF6-4290-90DD-EECC1CC58F31}" name="Column13982"/>
    <tableColumn id="13999" xr3:uid="{A336BAED-C87E-4C41-93A6-E70D973F7D66}" name="Column13983"/>
    <tableColumn id="14000" xr3:uid="{6A500650-A1ED-4661-A706-DF7CB68A4774}" name="Column13984"/>
    <tableColumn id="14001" xr3:uid="{2BC290C5-C77B-48E4-86AF-F05BCDCD7AC9}" name="Column13985"/>
    <tableColumn id="14002" xr3:uid="{A387B68F-A0E7-4579-9FE4-EB8F5EFDABC2}" name="Column13986"/>
    <tableColumn id="14003" xr3:uid="{E8720D3D-2171-4080-8821-2FAD895DE988}" name="Column13987"/>
    <tableColumn id="14004" xr3:uid="{6A9B44CB-27B3-4A07-BB25-D54D061283FE}" name="Column13988"/>
    <tableColumn id="14005" xr3:uid="{17898BB6-18CE-4FF1-AE8B-7B7EB58A5E8D}" name="Column13989"/>
    <tableColumn id="14006" xr3:uid="{BE21A79E-9669-4DD8-BC22-5F3C09E5375C}" name="Column13990"/>
    <tableColumn id="14007" xr3:uid="{3CC5BC05-B0F8-49DC-9FDA-A33BD606ABD2}" name="Column13991"/>
    <tableColumn id="14008" xr3:uid="{68A01120-7CE9-4ACD-A0B9-B08C93F4FD4D}" name="Column13992"/>
    <tableColumn id="14009" xr3:uid="{5712DABD-2062-44AE-9590-9EA205A1BDB4}" name="Column13993"/>
    <tableColumn id="14010" xr3:uid="{05873275-949D-474E-97F5-AB00906C7667}" name="Column13994"/>
    <tableColumn id="14011" xr3:uid="{9E8EB915-61D8-4391-A4F1-287A94A51C6F}" name="Column13995"/>
    <tableColumn id="14012" xr3:uid="{9F542E4E-414C-4222-B6E8-A743C87E0F97}" name="Column13996"/>
    <tableColumn id="14013" xr3:uid="{B261AEA3-BE4E-4733-9C8D-B3E4CFB0AD9E}" name="Column13997"/>
    <tableColumn id="14014" xr3:uid="{9371DC77-98B3-4A40-825F-84113D3473C3}" name="Column13998"/>
    <tableColumn id="14015" xr3:uid="{8184F0D8-0742-4441-B966-9F31CE689EDD}" name="Column13999"/>
    <tableColumn id="14016" xr3:uid="{8D6F692C-3272-4901-85C2-003135BE8269}" name="Column14000"/>
    <tableColumn id="14017" xr3:uid="{97982853-673D-47B7-941F-EA65AE837ECC}" name="Column14001"/>
    <tableColumn id="14018" xr3:uid="{FBB1545F-C8DC-40ED-9D38-D76C106FA9F1}" name="Column14002"/>
    <tableColumn id="14019" xr3:uid="{9BBBDF9C-6B16-4DB2-80DD-78BB92D572DF}" name="Column14003"/>
    <tableColumn id="14020" xr3:uid="{BADA5666-DA5C-459B-B57D-6AD32975FE98}" name="Column14004"/>
    <tableColumn id="14021" xr3:uid="{594FE0A9-028E-48E7-9C4E-627A81B3E746}" name="Column14005"/>
    <tableColumn id="14022" xr3:uid="{E459C528-EBD7-422D-8F9F-5216DCE4D88C}" name="Column14006"/>
    <tableColumn id="14023" xr3:uid="{83D9B7AF-74BA-402B-B6F6-358FA720AF8A}" name="Column14007"/>
    <tableColumn id="14024" xr3:uid="{8A4E141F-F5CC-46A7-96B9-E30D3D1320D7}" name="Column14008"/>
    <tableColumn id="14025" xr3:uid="{0CA71FE8-417D-481E-9351-E9455F8586C7}" name="Column14009"/>
    <tableColumn id="14026" xr3:uid="{90784467-F234-437E-9A23-449C43D8865B}" name="Column14010"/>
    <tableColumn id="14027" xr3:uid="{04433062-3107-4742-8EC2-94908C6E87DC}" name="Column14011"/>
    <tableColumn id="14028" xr3:uid="{FA6FA3EB-05F5-45D6-A6A6-1F2F9FE961F8}" name="Column14012"/>
    <tableColumn id="14029" xr3:uid="{CD2A68B0-0D03-484C-A02F-A44DD7721278}" name="Column14013"/>
    <tableColumn id="14030" xr3:uid="{C1C5E983-7C52-42BB-A617-20D230C88D22}" name="Column14014"/>
    <tableColumn id="14031" xr3:uid="{D9445F71-EEB9-4CF2-8C38-6E4915569C94}" name="Column14015"/>
    <tableColumn id="14032" xr3:uid="{51F980B4-9415-4248-8CCA-4BB49859989C}" name="Column14016"/>
    <tableColumn id="14033" xr3:uid="{D4361E4A-F282-4134-A77F-4F01BCA342BD}" name="Column14017"/>
    <tableColumn id="14034" xr3:uid="{2FA2C095-8E42-40F8-B7F2-FBB138C88884}" name="Column14018"/>
    <tableColumn id="14035" xr3:uid="{0BFAF33E-6B51-4C45-A345-9D69D1323FF5}" name="Column14019"/>
    <tableColumn id="14036" xr3:uid="{ABFAFC79-219F-4058-AC94-A832D7972FC9}" name="Column14020"/>
    <tableColumn id="14037" xr3:uid="{A954898F-12BA-4668-A058-8E94F4924BA8}" name="Column14021"/>
    <tableColumn id="14038" xr3:uid="{658A14FD-7066-4213-A76C-68BDD3B9F1BD}" name="Column14022"/>
    <tableColumn id="14039" xr3:uid="{7FBEC979-7BB5-460B-A682-1E9BD03AD975}" name="Column14023"/>
    <tableColumn id="14040" xr3:uid="{52BBE76D-979E-4B01-8DD1-EA3B6B5CB9EE}" name="Column14024"/>
    <tableColumn id="14041" xr3:uid="{2B190487-AF80-49A1-82E1-12185D20CF16}" name="Column14025"/>
    <tableColumn id="14042" xr3:uid="{B8D53690-F9C1-45E6-AC2D-699513D91FC7}" name="Column14026"/>
    <tableColumn id="14043" xr3:uid="{CAC105C9-BEC6-47CE-AECF-1F8A8961D9E4}" name="Column14027"/>
    <tableColumn id="14044" xr3:uid="{8DB523B5-EBEC-4CA3-A1DB-112AB0B79A1F}" name="Column14028"/>
    <tableColumn id="14045" xr3:uid="{573AD255-970A-4433-82DA-616B40FBB25E}" name="Column14029"/>
    <tableColumn id="14046" xr3:uid="{C17FCC34-4189-4266-A106-311191005509}" name="Column14030"/>
    <tableColumn id="14047" xr3:uid="{F8E0B431-D663-44EC-AFB9-47767F106D93}" name="Column14031"/>
    <tableColumn id="14048" xr3:uid="{14D44FD5-EB1A-4E8F-845E-6DEB2EE18B10}" name="Column14032"/>
    <tableColumn id="14049" xr3:uid="{09724AC8-ACBA-47A5-8FA1-EADF8B76996B}" name="Column14033"/>
    <tableColumn id="14050" xr3:uid="{068FD8C9-0346-4F65-8D03-DB76F9BE1BE6}" name="Column14034"/>
    <tableColumn id="14051" xr3:uid="{824175BF-4007-454A-8556-E128F7455562}" name="Column14035"/>
    <tableColumn id="14052" xr3:uid="{8D295FFC-8850-46D8-907C-8C2E7C7EB187}" name="Column14036"/>
    <tableColumn id="14053" xr3:uid="{C1754DDD-8091-4442-8712-2DDED6C9572A}" name="Column14037"/>
    <tableColumn id="14054" xr3:uid="{BF0799F1-0041-4495-94DC-95E71E53694C}" name="Column14038"/>
    <tableColumn id="14055" xr3:uid="{163E8634-5619-41FB-B0CF-C299333E4FA8}" name="Column14039"/>
    <tableColumn id="14056" xr3:uid="{4F908CA0-DA61-41F7-821F-9E4EE5D63EAE}" name="Column14040"/>
    <tableColumn id="14057" xr3:uid="{3D1034DB-449C-432F-9D30-BAEEC15C470B}" name="Column14041"/>
    <tableColumn id="14058" xr3:uid="{C1677A80-60BD-4CA5-B734-F5D2AEE0AA0E}" name="Column14042"/>
    <tableColumn id="14059" xr3:uid="{55BFF336-B6CC-4FD1-9A07-DF126D1ADCE7}" name="Column14043"/>
    <tableColumn id="14060" xr3:uid="{2A79ED92-7F41-4438-AA36-5473FB86D2EE}" name="Column14044"/>
    <tableColumn id="14061" xr3:uid="{686AF89A-B611-44B0-8A9E-5C7646657CB4}" name="Column14045"/>
    <tableColumn id="14062" xr3:uid="{7AD69838-58A7-49CA-A39E-BB7DBDEE5E9B}" name="Column14046"/>
    <tableColumn id="14063" xr3:uid="{743B14A3-0581-43B2-8B02-C4EB0FA3180C}" name="Column14047"/>
    <tableColumn id="14064" xr3:uid="{2358D428-3D0E-42C0-8722-B543A3443F2F}" name="Column14048"/>
    <tableColumn id="14065" xr3:uid="{C81ABD8E-4465-4181-A6A0-7C02D847D22E}" name="Column14049"/>
    <tableColumn id="14066" xr3:uid="{9B3015EA-F1F0-432F-881C-C63A9C4CEB0F}" name="Column14050"/>
    <tableColumn id="14067" xr3:uid="{F0397CAD-F36D-4DF5-B51E-8C1B353711F0}" name="Column14051"/>
    <tableColumn id="14068" xr3:uid="{E3007EFB-89C9-4E0F-8D88-47FDABFDF6AB}" name="Column14052"/>
    <tableColumn id="14069" xr3:uid="{44DBFC29-5160-4DB7-B7E4-1C37C662377C}" name="Column14053"/>
    <tableColumn id="14070" xr3:uid="{126ED6A6-2899-4D59-82C5-01BEDECCF4F6}" name="Column14054"/>
    <tableColumn id="14071" xr3:uid="{3873618E-CB6E-43B0-A904-D9A936143A59}" name="Column14055"/>
    <tableColumn id="14072" xr3:uid="{EDA499BA-D543-4EC2-BC92-1E66AF187B86}" name="Column14056"/>
    <tableColumn id="14073" xr3:uid="{0BA57EC3-EDC1-4C62-8EB7-0396E3452F5A}" name="Column14057"/>
    <tableColumn id="14074" xr3:uid="{B1CA7304-4821-4B68-9585-9697CC332B20}" name="Column14058"/>
    <tableColumn id="14075" xr3:uid="{22C04816-3081-46A0-A8CA-7BCBDC8B1571}" name="Column14059"/>
    <tableColumn id="14076" xr3:uid="{E0BD9EC9-03F9-4954-9A7F-F5C95C88545C}" name="Column14060"/>
    <tableColumn id="14077" xr3:uid="{981E96E5-FD4E-47DB-9F46-1188DE7C184F}" name="Column14061"/>
    <tableColumn id="14078" xr3:uid="{309A5D0E-84D7-4DEB-A044-5525F8B25FD2}" name="Column14062"/>
    <tableColumn id="14079" xr3:uid="{2512A25E-EF8E-495B-82AE-7553B2B09756}" name="Column14063"/>
    <tableColumn id="14080" xr3:uid="{908C9241-9EE5-4B70-9A0E-2C7E1799C524}" name="Column14064"/>
    <tableColumn id="14081" xr3:uid="{50961821-8059-4E20-8E56-871D3759B180}" name="Column14065"/>
    <tableColumn id="14082" xr3:uid="{2B324F2A-1091-438D-BDA1-46D7D9BE302B}" name="Column14066"/>
    <tableColumn id="14083" xr3:uid="{15CBC66E-372D-4792-88FC-24E374D5A747}" name="Column14067"/>
    <tableColumn id="14084" xr3:uid="{4DDCB203-FF19-4443-A178-AFB9DB495D81}" name="Column14068"/>
    <tableColumn id="14085" xr3:uid="{71F74C72-1784-4581-995A-C73E2E3E1DE1}" name="Column14069"/>
    <tableColumn id="14086" xr3:uid="{8BA7254C-05F1-49BE-87E0-3E27E29D28DF}" name="Column14070"/>
    <tableColumn id="14087" xr3:uid="{D61E0A7F-39F4-43E0-897B-03B261205CF5}" name="Column14071"/>
    <tableColumn id="14088" xr3:uid="{B4ADEF50-1B94-4F34-969F-0CE928FA8DCF}" name="Column14072"/>
    <tableColumn id="14089" xr3:uid="{7688D387-069A-4ECA-9234-A72643287C3F}" name="Column14073"/>
    <tableColumn id="14090" xr3:uid="{A4593A00-CDD4-4428-BE5F-2E333D1BBBC9}" name="Column14074"/>
    <tableColumn id="14091" xr3:uid="{BB9A266B-5D4E-4122-AEE8-3151EC03AE83}" name="Column14075"/>
    <tableColumn id="14092" xr3:uid="{46A316BD-6B5B-4346-868D-4C01D46F6B26}" name="Column14076"/>
    <tableColumn id="14093" xr3:uid="{29CD1DC2-BA1B-4F0C-A640-D9A67546ED09}" name="Column14077"/>
    <tableColumn id="14094" xr3:uid="{ADA7284B-4E83-43AB-8C1D-24F5D3937E45}" name="Column14078"/>
    <tableColumn id="14095" xr3:uid="{764E4BA6-1036-4319-AEC5-6A6D7FEA447E}" name="Column14079"/>
    <tableColumn id="14096" xr3:uid="{CDE4898D-35C7-487B-A299-491E40431632}" name="Column14080"/>
    <tableColumn id="14097" xr3:uid="{62BFAC69-C117-4899-91E2-ED7F07DE85E4}" name="Column14081"/>
    <tableColumn id="14098" xr3:uid="{9AB7E23D-8329-4629-9CCB-D1AD37D9BAFF}" name="Column14082"/>
    <tableColumn id="14099" xr3:uid="{8A56E58E-7617-4995-A689-A46C342BF101}" name="Column14083"/>
    <tableColumn id="14100" xr3:uid="{90A9244A-64F9-4797-93C1-229DEBF54D56}" name="Column14084"/>
    <tableColumn id="14101" xr3:uid="{A785B981-996F-4230-B30A-3C6A733A773B}" name="Column14085"/>
    <tableColumn id="14102" xr3:uid="{295E82EE-B23E-484D-AD44-11D2633DC750}" name="Column14086"/>
    <tableColumn id="14103" xr3:uid="{FD788406-D421-463A-B88E-6131F88C6393}" name="Column14087"/>
    <tableColumn id="14104" xr3:uid="{D941D90D-C0AA-4230-AF7B-52AFF3B47B2E}" name="Column14088"/>
    <tableColumn id="14105" xr3:uid="{204E36E3-D3EF-407D-81C6-56F148A58D6F}" name="Column14089"/>
    <tableColumn id="14106" xr3:uid="{32888AD5-8AE7-4DD7-93FE-A08BA39A2B29}" name="Column14090"/>
    <tableColumn id="14107" xr3:uid="{C547C40E-2917-4847-A5B0-93D1D9E66EF0}" name="Column14091"/>
    <tableColumn id="14108" xr3:uid="{A33C49A9-DCE1-483F-A4B5-057738935AD3}" name="Column14092"/>
    <tableColumn id="14109" xr3:uid="{9C251379-A13A-47B0-A907-EF90AB029BDF}" name="Column14093"/>
    <tableColumn id="14110" xr3:uid="{20D0B211-97CE-426C-A766-B0F677B9B844}" name="Column14094"/>
    <tableColumn id="14111" xr3:uid="{049A50C5-BA89-4C37-931A-996571C35688}" name="Column14095"/>
    <tableColumn id="14112" xr3:uid="{F93C913C-3038-402E-9AB8-17258134E1F5}" name="Column14096"/>
    <tableColumn id="14113" xr3:uid="{3C404A23-521E-472F-A6F4-754EFB3C738E}" name="Column14097"/>
    <tableColumn id="14114" xr3:uid="{23EE59D5-B809-4DAF-8D1A-348BAAED2117}" name="Column14098"/>
    <tableColumn id="14115" xr3:uid="{A548B330-E5B5-4B28-880F-2280F89A6BA6}" name="Column14099"/>
    <tableColumn id="14116" xr3:uid="{23CA4893-8B89-4A38-AF30-3EB570D5C4CE}" name="Column14100"/>
    <tableColumn id="14117" xr3:uid="{D1384BFA-6EEB-4551-A4F5-EB7D8056658C}" name="Column14101"/>
    <tableColumn id="14118" xr3:uid="{0E060DB6-8E2A-4F3C-9EF9-F637394C59E2}" name="Column14102"/>
    <tableColumn id="14119" xr3:uid="{3B60AE21-4D38-4D74-B821-D7764A76124E}" name="Column14103"/>
    <tableColumn id="14120" xr3:uid="{585E9085-0F23-47F4-9259-B1E07A800FF2}" name="Column14104"/>
    <tableColumn id="14121" xr3:uid="{BF8C96D5-54F7-41FC-B4CD-00ED17F7086C}" name="Column14105"/>
    <tableColumn id="14122" xr3:uid="{D6049C3A-DFBA-4080-BE0A-9AB219855C41}" name="Column14106"/>
    <tableColumn id="14123" xr3:uid="{5616532E-E279-46E7-A7BE-C39C9317A67C}" name="Column14107"/>
    <tableColumn id="14124" xr3:uid="{62A56E35-99BA-45C5-86AB-7B28F66C6BA8}" name="Column14108"/>
    <tableColumn id="14125" xr3:uid="{B864BD50-8053-4E7F-A14E-52037968204C}" name="Column14109"/>
    <tableColumn id="14126" xr3:uid="{C9DC55A3-28CD-47C3-B58E-03E2728A7FD1}" name="Column14110"/>
    <tableColumn id="14127" xr3:uid="{2EA6BE57-923E-4FDB-8B3B-C523FD91D28A}" name="Column14111"/>
    <tableColumn id="14128" xr3:uid="{79F08D05-B9C3-4C6A-8754-D0B72A53F238}" name="Column14112"/>
    <tableColumn id="14129" xr3:uid="{4B193E06-3AF7-4DDE-9758-15FF1F313DB7}" name="Column14113"/>
    <tableColumn id="14130" xr3:uid="{CA930554-B20A-4164-8E8B-D7FE5EC90AE6}" name="Column14114"/>
    <tableColumn id="14131" xr3:uid="{DF48A234-23BD-4AA7-968D-713C617283F7}" name="Column14115"/>
    <tableColumn id="14132" xr3:uid="{6AECD553-9F51-4B0E-8409-18C2AAD340D4}" name="Column14116"/>
    <tableColumn id="14133" xr3:uid="{C1A35CAD-B4D3-47EE-BF6F-FEAB52A3252B}" name="Column14117"/>
    <tableColumn id="14134" xr3:uid="{B62077EE-5F69-4CD5-9223-BF6E991A7AB7}" name="Column14118"/>
    <tableColumn id="14135" xr3:uid="{B87F125A-069B-4771-9157-C373C2E4004D}" name="Column14119"/>
    <tableColumn id="14136" xr3:uid="{0210D952-4860-4D89-83E5-2BABFA0FC44E}" name="Column14120"/>
    <tableColumn id="14137" xr3:uid="{375A7CE7-7C0F-4EC5-B03D-DC124C077153}" name="Column14121"/>
    <tableColumn id="14138" xr3:uid="{2C93C277-D099-4727-8D36-624EB800F22F}" name="Column14122"/>
    <tableColumn id="14139" xr3:uid="{C0DA7F94-52E5-4ACB-B002-04D5493E7CCC}" name="Column14123"/>
    <tableColumn id="14140" xr3:uid="{592E65C6-5325-4CB5-9F76-8C097615E232}" name="Column14124"/>
    <tableColumn id="14141" xr3:uid="{145DBCDF-14C4-4351-85FB-3811C066DAC4}" name="Column14125"/>
    <tableColumn id="14142" xr3:uid="{104FAEF5-1146-4FA8-8299-DF0C18E0A425}" name="Column14126"/>
    <tableColumn id="14143" xr3:uid="{F3FB604B-94E4-40D4-AFD1-AF5731DB1F91}" name="Column14127"/>
    <tableColumn id="14144" xr3:uid="{0F6D5BF7-9C44-4A9B-A814-DD0ACF090215}" name="Column14128"/>
    <tableColumn id="14145" xr3:uid="{7880D906-C04C-4A92-95E1-FC9C3CC699FC}" name="Column14129"/>
    <tableColumn id="14146" xr3:uid="{BAA3807F-5741-4D40-8CAB-D9790D9A2033}" name="Column14130"/>
    <tableColumn id="14147" xr3:uid="{0BBE040E-DE0B-45A9-976C-00B375DD3101}" name="Column14131"/>
    <tableColumn id="14148" xr3:uid="{C6A2BAEB-19DF-44BD-A2DC-ADC06FAED35F}" name="Column14132"/>
    <tableColumn id="14149" xr3:uid="{2BEBB9DA-A42D-41DA-AAF3-40984A98A180}" name="Column14133"/>
    <tableColumn id="14150" xr3:uid="{0A3A5A14-1097-46F0-AC8F-302C1EDF5E4C}" name="Column14134"/>
    <tableColumn id="14151" xr3:uid="{62F46741-6BD1-45D8-A366-C2D97C4002EB}" name="Column14135"/>
    <tableColumn id="14152" xr3:uid="{D87F39C2-BC4C-4CA4-8EE7-C548CEBE5C88}" name="Column14136"/>
    <tableColumn id="14153" xr3:uid="{04BFD378-9251-4BDA-95E5-9054CCC71D4F}" name="Column14137"/>
    <tableColumn id="14154" xr3:uid="{A05506B7-EBD7-40F2-9C99-975DE0BB321D}" name="Column14138"/>
    <tableColumn id="14155" xr3:uid="{D23F8905-85B8-459F-A78E-5AFD74421818}" name="Column14139"/>
    <tableColumn id="14156" xr3:uid="{BA6FE67E-8891-4A9A-93ED-6510F5B5FD73}" name="Column14140"/>
    <tableColumn id="14157" xr3:uid="{839BECA0-A479-4257-A7F9-05E5E5C5D4D0}" name="Column14141"/>
    <tableColumn id="14158" xr3:uid="{92A22E1D-3673-4E23-AADF-7F5E34AA2CF1}" name="Column14142"/>
    <tableColumn id="14159" xr3:uid="{6ED9F2BA-1F7D-42FF-9188-2D773AAF485A}" name="Column14143"/>
    <tableColumn id="14160" xr3:uid="{96CAA50D-6094-4F9B-8403-5A77F902CFAD}" name="Column14144"/>
    <tableColumn id="14161" xr3:uid="{2EF4415C-DAEC-4F08-8A28-684DEC3D3954}" name="Column14145"/>
    <tableColumn id="14162" xr3:uid="{F46D2C32-0996-4BDA-B2BA-94E31730E25D}" name="Column14146"/>
    <tableColumn id="14163" xr3:uid="{322D9C6D-4F0F-4F34-9026-0845C6EF8FB1}" name="Column14147"/>
    <tableColumn id="14164" xr3:uid="{68A008E0-8CC8-46EA-A16B-8817CDC31FB3}" name="Column14148"/>
    <tableColumn id="14165" xr3:uid="{AC65C77B-C1D7-4318-A420-5DB494414A37}" name="Column14149"/>
    <tableColumn id="14166" xr3:uid="{3157D9A0-755F-424D-9716-1DF110851ECF}" name="Column14150"/>
    <tableColumn id="14167" xr3:uid="{EE108989-FA04-457E-8B67-54CFD57F0317}" name="Column14151"/>
    <tableColumn id="14168" xr3:uid="{ACA8C513-1129-45D2-A373-325AABA68A57}" name="Column14152"/>
    <tableColumn id="14169" xr3:uid="{7C999A4F-1D5F-4814-AB6E-4C1D87C60846}" name="Column14153"/>
    <tableColumn id="14170" xr3:uid="{0DF544F6-1D36-40F4-A45B-A9F529E2B09D}" name="Column14154"/>
    <tableColumn id="14171" xr3:uid="{67DDBC83-1C5B-41C6-82D7-1F8322E5D9AA}" name="Column14155"/>
    <tableColumn id="14172" xr3:uid="{41D8E03B-A4F0-4BC1-829C-2EF9E57859F9}" name="Column14156"/>
    <tableColumn id="14173" xr3:uid="{49250FE4-A07F-48A3-8C1D-372EC1A68873}" name="Column14157"/>
    <tableColumn id="14174" xr3:uid="{2D4F3074-306E-4447-82AD-DD8197F5D0B4}" name="Column14158"/>
    <tableColumn id="14175" xr3:uid="{50D1B941-8606-4C41-9630-5A130B483E90}" name="Column14159"/>
    <tableColumn id="14176" xr3:uid="{5DF28645-DA7E-4889-BE3B-9405D738ADBF}" name="Column14160"/>
    <tableColumn id="14177" xr3:uid="{A2897E17-1EB8-45FB-926B-38B97DEF4404}" name="Column14161"/>
    <tableColumn id="14178" xr3:uid="{7894C589-C627-4797-8BB0-47F19FD32EC9}" name="Column14162"/>
    <tableColumn id="14179" xr3:uid="{08F3E827-E476-4AEB-A008-D43E3540DF02}" name="Column14163"/>
    <tableColumn id="14180" xr3:uid="{6D7E3FEF-9C90-4F72-B8B6-7C0851CA95F7}" name="Column14164"/>
    <tableColumn id="14181" xr3:uid="{5AA28EDC-80EB-4451-9E2F-9C2F516DE6EB}" name="Column14165"/>
    <tableColumn id="14182" xr3:uid="{B9179075-2536-442C-8574-2AD5FD2EA192}" name="Column14166"/>
    <tableColumn id="14183" xr3:uid="{48BA6A76-CE5A-4F46-8F96-4F21887CC9E2}" name="Column14167"/>
    <tableColumn id="14184" xr3:uid="{1EF8AA93-1C05-4605-9D9F-5553B7158111}" name="Column14168"/>
    <tableColumn id="14185" xr3:uid="{F6A64DF7-DA73-4676-A26D-9CC1B2856FB0}" name="Column14169"/>
    <tableColumn id="14186" xr3:uid="{9BA4B071-A28A-4815-8FCD-A96D28A44D71}" name="Column14170"/>
    <tableColumn id="14187" xr3:uid="{32C8DABB-6C69-4623-86E1-F18D9AF3CCAF}" name="Column14171"/>
    <tableColumn id="14188" xr3:uid="{042726DE-784F-4567-8DE3-D991548488EF}" name="Column14172"/>
    <tableColumn id="14189" xr3:uid="{28B629F9-9A08-4769-B320-35DCCB38BBB6}" name="Column14173"/>
    <tableColumn id="14190" xr3:uid="{201E79E3-9482-439C-BC0C-CF99AA8D7326}" name="Column14174"/>
    <tableColumn id="14191" xr3:uid="{024CE387-9637-44C5-A896-420E9F62A2A8}" name="Column14175"/>
    <tableColumn id="14192" xr3:uid="{173EF319-B6A8-492B-8FE3-7B6E56294D45}" name="Column14176"/>
    <tableColumn id="14193" xr3:uid="{FE28F7E6-7397-4868-930E-EE68E165467F}" name="Column14177"/>
    <tableColumn id="14194" xr3:uid="{85F9E169-142A-4EF2-A6A7-D8E6200ECC9C}" name="Column14178"/>
    <tableColumn id="14195" xr3:uid="{F27A322B-EF46-403E-8231-14DBB1BE0600}" name="Column14179"/>
    <tableColumn id="14196" xr3:uid="{3005D190-50C5-4384-A77A-EB258D9701E8}" name="Column14180"/>
    <tableColumn id="14197" xr3:uid="{51AA3EB2-655A-4BA0-B82C-0C8BC9A74F98}" name="Column14181"/>
    <tableColumn id="14198" xr3:uid="{18A7E62C-97C4-412F-923D-7B6976A90919}" name="Column14182"/>
    <tableColumn id="14199" xr3:uid="{61E6C6BF-FDDB-4183-ADE2-2788CBF515F8}" name="Column14183"/>
    <tableColumn id="14200" xr3:uid="{ACD66EF5-70CE-4D04-B532-20B2B6969427}" name="Column14184"/>
    <tableColumn id="14201" xr3:uid="{79A0E093-BDD2-4E86-8A0F-9327DD5C3870}" name="Column14185"/>
    <tableColumn id="14202" xr3:uid="{4132A2F7-F178-44B3-8949-BA46A956182E}" name="Column14186"/>
    <tableColumn id="14203" xr3:uid="{C674D121-7CDD-4F7E-8159-BF0904EA2A1F}" name="Column14187"/>
    <tableColumn id="14204" xr3:uid="{CC6E6CC6-F979-4E89-811A-F6EE76F0C915}" name="Column14188"/>
    <tableColumn id="14205" xr3:uid="{DD617D28-1565-4F62-9897-D73A25F90F9D}" name="Column14189"/>
    <tableColumn id="14206" xr3:uid="{40367730-E706-4CDD-BC4F-8558C26A8F42}" name="Column14190"/>
    <tableColumn id="14207" xr3:uid="{646120A7-F20A-4ED6-8CF2-3FE6E6730577}" name="Column14191"/>
    <tableColumn id="14208" xr3:uid="{DB64D7BF-B6F1-4E6C-AD5A-0948C8EE2233}" name="Column14192"/>
    <tableColumn id="14209" xr3:uid="{A14F55FC-2E2B-45E5-B288-D9E0D8D9C06F}" name="Column14193"/>
    <tableColumn id="14210" xr3:uid="{ED7C44F1-8F39-4FBF-927F-601992495FED}" name="Column14194"/>
    <tableColumn id="14211" xr3:uid="{AEA56587-7764-4045-B7DD-DF086DBFBF00}" name="Column14195"/>
    <tableColumn id="14212" xr3:uid="{960C4E16-0BCE-4E09-B23A-72AA39E0C8A4}" name="Column14196"/>
    <tableColumn id="14213" xr3:uid="{8704D3C0-EE0A-4D45-9410-574907122681}" name="Column14197"/>
    <tableColumn id="14214" xr3:uid="{014469CA-AFDD-4CE5-9696-A5B2201FE122}" name="Column14198"/>
    <tableColumn id="14215" xr3:uid="{FA4B07E5-4665-4568-835B-5E1DDCB0EE1F}" name="Column14199"/>
    <tableColumn id="14216" xr3:uid="{01E93536-CDE4-4C86-8DA3-D1372509FE65}" name="Column14200"/>
    <tableColumn id="14217" xr3:uid="{D2CD2B48-4A28-41D6-9CEB-A121AE8A5132}" name="Column14201"/>
    <tableColumn id="14218" xr3:uid="{B5230E9C-57BB-4789-8A12-FE8CAB87E2C7}" name="Column14202"/>
    <tableColumn id="14219" xr3:uid="{385F75E8-3EDF-482A-904A-1820CA4E6E96}" name="Column14203"/>
    <tableColumn id="14220" xr3:uid="{8B4FB696-B7DB-4D90-96F7-5177C8317987}" name="Column14204"/>
    <tableColumn id="14221" xr3:uid="{4C436021-D748-4082-8832-BD154D89EE45}" name="Column14205"/>
    <tableColumn id="14222" xr3:uid="{0B8584FD-60B8-46F3-81FF-FAD9BC3D3341}" name="Column14206"/>
    <tableColumn id="14223" xr3:uid="{DCEF9665-AEA5-453D-8671-4EA68FEB205E}" name="Column14207"/>
    <tableColumn id="14224" xr3:uid="{1BCA8CF1-4E8A-442B-B594-214AC9FEA838}" name="Column14208"/>
    <tableColumn id="14225" xr3:uid="{8624CF76-1111-42F8-9147-DDBF03EC9701}" name="Column14209"/>
    <tableColumn id="14226" xr3:uid="{F14DE6B0-5CC1-47AD-9A1B-222829349F1B}" name="Column14210"/>
    <tableColumn id="14227" xr3:uid="{0BB8BD92-8A78-4C7F-907D-382891269190}" name="Column14211"/>
    <tableColumn id="14228" xr3:uid="{5D80FA9D-EF85-41C6-B7E8-2216D561DCDD}" name="Column14212"/>
    <tableColumn id="14229" xr3:uid="{1354532D-A5D4-4F97-8BEB-71965257BB36}" name="Column14213"/>
    <tableColumn id="14230" xr3:uid="{839154E7-46AF-41B2-8166-CE088F522D4F}" name="Column14214"/>
    <tableColumn id="14231" xr3:uid="{69F3EF2D-1774-4659-8A13-80C3D5DCEC0E}" name="Column14215"/>
    <tableColumn id="14232" xr3:uid="{EF6AEB09-F90D-4FFF-A006-F8F9D857A481}" name="Column14216"/>
    <tableColumn id="14233" xr3:uid="{3AB24D94-2BB0-4005-8FCE-330DF7480C0A}" name="Column14217"/>
    <tableColumn id="14234" xr3:uid="{669DA575-703B-4086-B828-BAABB039EDB3}" name="Column14218"/>
    <tableColumn id="14235" xr3:uid="{CF742168-5E26-4EC6-BC13-BFF1E8F487AC}" name="Column14219"/>
    <tableColumn id="14236" xr3:uid="{85A29DCC-0B6B-448F-A378-FFA4D22EEC63}" name="Column14220"/>
    <tableColumn id="14237" xr3:uid="{82EE3BE0-F631-496E-8799-1A7FCE0C8D66}" name="Column14221"/>
    <tableColumn id="14238" xr3:uid="{C6DBFEDA-59B5-44DA-A71C-7B5C15B30869}" name="Column14222"/>
    <tableColumn id="14239" xr3:uid="{98F8963E-594C-4D9A-8228-84552421909A}" name="Column14223"/>
    <tableColumn id="14240" xr3:uid="{5BC39EB3-6881-4C51-BE62-AE7D1967AC53}" name="Column14224"/>
    <tableColumn id="14241" xr3:uid="{690FFCE5-D6AF-4C7A-BEEA-B6EE7B8B4D72}" name="Column14225"/>
    <tableColumn id="14242" xr3:uid="{5648EF13-9598-42BC-BDA1-61A4491EDEEB}" name="Column14226"/>
    <tableColumn id="14243" xr3:uid="{D70B3A74-F78C-4073-96CC-DFD163636E29}" name="Column14227"/>
    <tableColumn id="14244" xr3:uid="{B8BC9FE6-6EEF-459B-87E9-E3712DD996DF}" name="Column14228"/>
    <tableColumn id="14245" xr3:uid="{C704B655-2DCB-48C1-8C0A-0C13E375A4AA}" name="Column14229"/>
    <tableColumn id="14246" xr3:uid="{106AC2C8-A36F-476E-972F-85824D4C3A81}" name="Column14230"/>
    <tableColumn id="14247" xr3:uid="{FCBF870E-F588-4AEE-BB38-E9BF7E717E33}" name="Column14231"/>
    <tableColumn id="14248" xr3:uid="{1FE4DE6D-8444-4C24-B756-E0C3FE40A899}" name="Column14232"/>
    <tableColumn id="14249" xr3:uid="{3D791EE2-7457-43B1-ACEC-FCF6BD2A95F0}" name="Column14233"/>
    <tableColumn id="14250" xr3:uid="{6C2AF134-3A3D-4E2B-8469-DB2D8859CDBA}" name="Column14234"/>
    <tableColumn id="14251" xr3:uid="{51A5B96C-007F-4849-94B6-48F75B8D9A48}" name="Column14235"/>
    <tableColumn id="14252" xr3:uid="{F36E595F-BB83-4940-8948-7FB7B95852A0}" name="Column14236"/>
    <tableColumn id="14253" xr3:uid="{D0E67965-6BC6-4F8C-BCB3-D5067DEAE3D2}" name="Column14237"/>
    <tableColumn id="14254" xr3:uid="{15792CAB-8649-4E7C-AFE9-D054602D09AF}" name="Column14238"/>
    <tableColumn id="14255" xr3:uid="{9DF4C3EF-AD13-4714-88C5-BC33CA2C21B5}" name="Column14239"/>
    <tableColumn id="14256" xr3:uid="{BECC44B9-FADE-4B0A-ABC0-D2BBC34664E2}" name="Column14240"/>
    <tableColumn id="14257" xr3:uid="{C76E0352-C322-4D5C-8307-0CB0F1F2791A}" name="Column14241"/>
    <tableColumn id="14258" xr3:uid="{FB288FCF-30E4-4B8E-A64F-FFCB1ADE08AD}" name="Column14242"/>
    <tableColumn id="14259" xr3:uid="{FB03765B-8345-4803-A3B7-A924DC0C4E19}" name="Column14243"/>
    <tableColumn id="14260" xr3:uid="{3F852F02-2E31-4C45-A62E-91F557A401F4}" name="Column14244"/>
    <tableColumn id="14261" xr3:uid="{608E4831-1E1A-4720-BA22-2B89EB05B3AF}" name="Column14245"/>
    <tableColumn id="14262" xr3:uid="{28DF2606-1DFD-4D33-BEDA-3E5FBCA5DB04}" name="Column14246"/>
    <tableColumn id="14263" xr3:uid="{18305490-C37A-4E34-8274-5726B7068302}" name="Column14247"/>
    <tableColumn id="14264" xr3:uid="{BAA65B58-FCC7-4AD3-9413-6B7F3453F946}" name="Column14248"/>
    <tableColumn id="14265" xr3:uid="{9590254A-C99C-4D68-B21B-FD401A0D353F}" name="Column14249"/>
    <tableColumn id="14266" xr3:uid="{B744CA1E-1276-409B-B896-4616E351E051}" name="Column14250"/>
    <tableColumn id="14267" xr3:uid="{D72F0293-86EF-420A-A7F5-275EA27E4E59}" name="Column14251"/>
    <tableColumn id="14268" xr3:uid="{B47E6FC7-FB82-4EA0-81D2-FB3601E8BCDB}" name="Column14252"/>
    <tableColumn id="14269" xr3:uid="{910F3335-A8A3-4119-8D4B-B03B66971B69}" name="Column14253"/>
    <tableColumn id="14270" xr3:uid="{975D53BD-299F-45CC-8A65-E4A385EE2682}" name="Column14254"/>
    <tableColumn id="14271" xr3:uid="{5EAC1A63-B9CF-4D91-9BE5-3CCA580B4545}" name="Column14255"/>
    <tableColumn id="14272" xr3:uid="{4846B015-3881-4F7A-91EF-80367E3884C4}" name="Column14256"/>
    <tableColumn id="14273" xr3:uid="{5EE76532-C045-47D4-B9B4-B7C9C9964E90}" name="Column14257"/>
    <tableColumn id="14274" xr3:uid="{05E50F00-5E01-41FD-AF6B-C034F3EC43B4}" name="Column14258"/>
    <tableColumn id="14275" xr3:uid="{E3BA831D-F152-40FE-B5EC-BA7599A6A00B}" name="Column14259"/>
    <tableColumn id="14276" xr3:uid="{5C8B8695-3FF0-444D-A8C2-698B4FC965D3}" name="Column14260"/>
    <tableColumn id="14277" xr3:uid="{81B90764-CF3A-4DE8-B868-67B8F7196BB6}" name="Column14261"/>
    <tableColumn id="14278" xr3:uid="{38DC3E10-A674-4C38-87EC-1922C3309FC7}" name="Column14262"/>
    <tableColumn id="14279" xr3:uid="{21C71F88-D6D6-4075-80C2-3A14E2A7D226}" name="Column14263"/>
    <tableColumn id="14280" xr3:uid="{8E027E54-C760-488D-B8BB-5672C73B3B48}" name="Column14264"/>
    <tableColumn id="14281" xr3:uid="{916E1342-C85E-4E27-A243-D6FA787D1784}" name="Column14265"/>
    <tableColumn id="14282" xr3:uid="{ABE42B5C-C205-4E77-8F26-BA383CF1A083}" name="Column14266"/>
    <tableColumn id="14283" xr3:uid="{4009D34D-DC66-48FF-8159-D8DE8FA4A5E8}" name="Column14267"/>
    <tableColumn id="14284" xr3:uid="{13EA0748-0EC8-49D8-B38E-A3F479DB753C}" name="Column14268"/>
    <tableColumn id="14285" xr3:uid="{6E0375BC-3B1D-4232-A527-08C45CC2B8F5}" name="Column14269"/>
    <tableColumn id="14286" xr3:uid="{79DDAF9C-A24A-4D69-A623-EE6C1AE30632}" name="Column14270"/>
    <tableColumn id="14287" xr3:uid="{35D7FC7D-C915-4826-8E4C-C7E99A57D5A7}" name="Column14271"/>
    <tableColumn id="14288" xr3:uid="{0FE31D7A-6DD2-40FF-B8F1-8CB0F6763F4B}" name="Column14272"/>
    <tableColumn id="14289" xr3:uid="{35DA274C-7D84-4B90-93E3-7F3D3D792D48}" name="Column14273"/>
    <tableColumn id="14290" xr3:uid="{8378539F-05A3-4E7A-B52B-99948A8A7570}" name="Column14274"/>
    <tableColumn id="14291" xr3:uid="{2593D7CF-D329-43AA-BE73-804836DF6E32}" name="Column14275"/>
    <tableColumn id="14292" xr3:uid="{5ACB93AE-2114-4666-96CD-C8D17C40BE50}" name="Column14276"/>
    <tableColumn id="14293" xr3:uid="{801A3EF0-21C9-489F-8433-8883097CC163}" name="Column14277"/>
    <tableColumn id="14294" xr3:uid="{32EB64D7-1456-41C9-A9B1-632A22659ABC}" name="Column14278"/>
    <tableColumn id="14295" xr3:uid="{FDAC18AD-0CA2-41C7-84D2-83E305E846B7}" name="Column14279"/>
    <tableColumn id="14296" xr3:uid="{9E04FA4C-E897-4B1D-8E95-516785EB9C37}" name="Column14280"/>
    <tableColumn id="14297" xr3:uid="{B267E3BE-64A5-4688-9464-4A93E582557F}" name="Column14281"/>
    <tableColumn id="14298" xr3:uid="{0471BC9D-4A49-4E8B-9F35-C4F0A233F9C3}" name="Column14282"/>
    <tableColumn id="14299" xr3:uid="{F4752334-ADF9-47A0-A70A-B59E92572F11}" name="Column14283"/>
    <tableColumn id="14300" xr3:uid="{775413B3-3EFA-4BE9-B600-77439BFF959D}" name="Column14284"/>
    <tableColumn id="14301" xr3:uid="{C3BD514E-6312-4E9A-B22E-2266A07785F6}" name="Column14285"/>
    <tableColumn id="14302" xr3:uid="{8F410108-62F9-4CC2-B992-8150387B5843}" name="Column14286"/>
    <tableColumn id="14303" xr3:uid="{4B5A5888-0FC7-4CD0-80AE-2A4AAB777AFD}" name="Column14287"/>
    <tableColumn id="14304" xr3:uid="{A27246E0-7DE2-4B80-9B8B-3B65C842A122}" name="Column14288"/>
    <tableColumn id="14305" xr3:uid="{353955C8-4B31-495F-97BB-AD2009BA1A61}" name="Column14289"/>
    <tableColumn id="14306" xr3:uid="{5F1EAE65-3F30-4114-9255-F0216587E147}" name="Column14290"/>
    <tableColumn id="14307" xr3:uid="{E80E369E-F34E-418F-950F-62085C299014}" name="Column14291"/>
    <tableColumn id="14308" xr3:uid="{2D9E140A-B58C-4184-80D9-6D304DD315A6}" name="Column14292"/>
    <tableColumn id="14309" xr3:uid="{986A4156-7F88-43DC-832E-71AF00F1096B}" name="Column14293"/>
    <tableColumn id="14310" xr3:uid="{329308CE-D11C-41A0-A2A3-5C68164F83BF}" name="Column14294"/>
    <tableColumn id="14311" xr3:uid="{B73E6D91-2993-436A-9780-91998FFAFF88}" name="Column14295"/>
    <tableColumn id="14312" xr3:uid="{CDC51472-7922-492B-B2CB-F1BF75B7518C}" name="Column14296"/>
    <tableColumn id="14313" xr3:uid="{EA7DE855-BFB2-4A19-B2D0-9AB81B029106}" name="Column14297"/>
    <tableColumn id="14314" xr3:uid="{8E3CE018-B77B-419E-802A-564A343EECCA}" name="Column14298"/>
    <tableColumn id="14315" xr3:uid="{5170B7B3-1D59-44BB-896C-4992A32859B9}" name="Column14299"/>
    <tableColumn id="14316" xr3:uid="{66597D5B-E09B-4043-91DE-4109A7A4ED5A}" name="Column14300"/>
    <tableColumn id="14317" xr3:uid="{A9B64BE8-9BDC-45EF-9058-B98F8FEF9F3C}" name="Column14301"/>
    <tableColumn id="14318" xr3:uid="{CCEA0A50-84B3-4F41-952A-5F10B9EC5247}" name="Column14302"/>
    <tableColumn id="14319" xr3:uid="{60C122E8-E116-4550-BAF9-4EB1E6C3284C}" name="Column14303"/>
    <tableColumn id="14320" xr3:uid="{3E2256DA-0FFF-45CB-BF0F-1B856249B2B6}" name="Column14304"/>
    <tableColumn id="14321" xr3:uid="{4124A8E6-4BAF-4C6D-93E9-D2E19DF0139C}" name="Column14305"/>
    <tableColumn id="14322" xr3:uid="{C0752D81-2898-48C3-9979-81F48743E625}" name="Column14306"/>
    <tableColumn id="14323" xr3:uid="{5BD3FB60-7651-49FE-9998-F53B9DBDAAA7}" name="Column14307"/>
    <tableColumn id="14324" xr3:uid="{566B3F56-92D4-4306-95EC-0562D2EBF330}" name="Column14308"/>
    <tableColumn id="14325" xr3:uid="{C433E7CF-F386-46F6-9BD0-0F27B995BFB0}" name="Column14309"/>
    <tableColumn id="14326" xr3:uid="{DACA84C9-0C3B-4F52-9C8B-606052093B3B}" name="Column14310"/>
    <tableColumn id="14327" xr3:uid="{4B062FD7-B987-441D-A4E6-0B56257DF2DF}" name="Column14311"/>
    <tableColumn id="14328" xr3:uid="{45B0CB62-3CF2-403E-AB67-4A612B6E0273}" name="Column14312"/>
    <tableColumn id="14329" xr3:uid="{ED1D501E-65A4-4CDB-8180-93946ACB1C7E}" name="Column14313"/>
    <tableColumn id="14330" xr3:uid="{F9D5CE14-1960-4F45-BE5A-9AC5CFCA3D22}" name="Column14314"/>
    <tableColumn id="14331" xr3:uid="{7FD9C5F3-EB28-4578-8CDA-3D0B55AAD866}" name="Column14315"/>
    <tableColumn id="14332" xr3:uid="{3F8E3E6A-AE63-4258-8027-94A196EAF22A}" name="Column14316"/>
    <tableColumn id="14333" xr3:uid="{D21FCA02-F69E-42FE-89E2-27082B3416A7}" name="Column14317"/>
    <tableColumn id="14334" xr3:uid="{A6BC8AA1-A018-45C8-9133-502D7406630A}" name="Column14318"/>
    <tableColumn id="14335" xr3:uid="{027DDF84-AB43-4549-8E32-DDE2CE8BF633}" name="Column14319"/>
    <tableColumn id="14336" xr3:uid="{45AE182C-B5F0-46C7-9AA2-035BD36EDBBE}" name="Column14320"/>
    <tableColumn id="14337" xr3:uid="{D395067B-11F5-4B1A-858E-DCADC92DEA37}" name="Column14321"/>
    <tableColumn id="14338" xr3:uid="{AEE618B7-67ED-486F-9A52-8DE6AD7DF07F}" name="Column14322"/>
    <tableColumn id="14339" xr3:uid="{86C9AFD9-78A9-4D19-B6BD-BF9C5B6BED00}" name="Column14323"/>
    <tableColumn id="14340" xr3:uid="{AF84A7BE-A39E-4CEE-A498-0476D7F8AF1A}" name="Column14324"/>
    <tableColumn id="14341" xr3:uid="{19DED3ED-E44F-4794-8C20-0205121BA672}" name="Column14325"/>
    <tableColumn id="14342" xr3:uid="{59CD34CE-DD59-4758-87C4-A8CFBE92CC54}" name="Column14326"/>
    <tableColumn id="14343" xr3:uid="{49AAA537-5587-4DC2-9DEE-076C168B8C66}" name="Column14327"/>
    <tableColumn id="14344" xr3:uid="{4D5F4BCA-C87D-49CA-ADB8-3331920E12C1}" name="Column14328"/>
    <tableColumn id="14345" xr3:uid="{34F409DE-1C41-44D5-9F7C-940802B1C8F7}" name="Column14329"/>
    <tableColumn id="14346" xr3:uid="{906ED0A0-1388-446E-BEC5-63F08B123BBE}" name="Column14330"/>
    <tableColumn id="14347" xr3:uid="{2894C909-F736-4B33-AAA0-2F9617C7D171}" name="Column14331"/>
    <tableColumn id="14348" xr3:uid="{C7E8C947-CA3A-4E56-B631-F4FCCF9A014F}" name="Column14332"/>
    <tableColumn id="14349" xr3:uid="{9E5FD407-2FA8-4084-A4A9-8F2E3F5307C9}" name="Column14333"/>
    <tableColumn id="14350" xr3:uid="{A8ED9157-CF91-4C53-A67C-D64C47183AA9}" name="Column14334"/>
    <tableColumn id="14351" xr3:uid="{363403B7-421B-4AB8-BFD2-517DD7D35740}" name="Column14335"/>
    <tableColumn id="14352" xr3:uid="{ECEC5BE6-1C18-40F8-9596-1E11380D61A2}" name="Column14336"/>
    <tableColumn id="14353" xr3:uid="{A9DEA7A2-A5BF-4AA4-A489-8E68A457DAF3}" name="Column14337"/>
    <tableColumn id="14354" xr3:uid="{428EC6FF-12D8-4245-A39D-734B18BA7A1C}" name="Column14338"/>
    <tableColumn id="14355" xr3:uid="{F1DF3431-FE0B-40A4-92AD-74E278B62A5D}" name="Column14339"/>
    <tableColumn id="14356" xr3:uid="{D180C147-15F9-4347-BBD4-6ECA13AA89EE}" name="Column14340"/>
    <tableColumn id="14357" xr3:uid="{A11BBDAF-EA18-431D-ADAF-E340C352493A}" name="Column14341"/>
    <tableColumn id="14358" xr3:uid="{EFFBA259-035A-489F-BE0C-76CF78C5E06B}" name="Column14342"/>
    <tableColumn id="14359" xr3:uid="{A2C9CA24-27F0-46A3-976C-A63FF67D6098}" name="Column14343"/>
    <tableColumn id="14360" xr3:uid="{E618680F-13FC-401F-8725-7B2CD522AD89}" name="Column14344"/>
    <tableColumn id="14361" xr3:uid="{CD7C3498-9488-4958-8C4A-735D898D3E30}" name="Column14345"/>
    <tableColumn id="14362" xr3:uid="{34D1F4CD-5EB9-4F5C-BD75-0BE0261BD6CA}" name="Column14346"/>
    <tableColumn id="14363" xr3:uid="{B043663C-F503-457F-9CA0-B888C9F6DCE6}" name="Column14347"/>
    <tableColumn id="14364" xr3:uid="{E1530B27-F781-4B87-BBBD-36CB30F69FB1}" name="Column14348"/>
    <tableColumn id="14365" xr3:uid="{14F1CF64-D6F4-42B8-9C12-E229CDFE4390}" name="Column14349"/>
    <tableColumn id="14366" xr3:uid="{837BE103-579E-41AD-8058-A5571CA9D3E0}" name="Column14350"/>
    <tableColumn id="14367" xr3:uid="{951C7184-0814-41AF-B678-CAC9D53D5B26}" name="Column14351"/>
    <tableColumn id="14368" xr3:uid="{D42A7600-90D0-4B0A-BE7C-BA384F64E2DC}" name="Column14352"/>
    <tableColumn id="14369" xr3:uid="{5D91D421-839E-4EFA-96F7-DD21B618499F}" name="Column14353"/>
    <tableColumn id="14370" xr3:uid="{1F974B18-5CB6-4B52-8732-03A4BFEADE63}" name="Column14354"/>
    <tableColumn id="14371" xr3:uid="{69CFE7C0-9653-4EC6-A668-855E4F78F00A}" name="Column14355"/>
    <tableColumn id="14372" xr3:uid="{23770ADA-6795-455E-A825-7372A56E304C}" name="Column14356"/>
    <tableColumn id="14373" xr3:uid="{A407DA5D-8FD5-4D2A-AAA2-3A47F9419736}" name="Column14357"/>
    <tableColumn id="14374" xr3:uid="{20904CF9-2538-4DC0-B962-C3FAA0CF7924}" name="Column14358"/>
    <tableColumn id="14375" xr3:uid="{C2DE48BC-A7DD-4305-BD76-5DA200DB91F3}" name="Column14359"/>
    <tableColumn id="14376" xr3:uid="{811CF272-238C-431B-9E53-1FC7E9A9BF10}" name="Column14360"/>
    <tableColumn id="14377" xr3:uid="{DA0290C0-6FDC-4DEF-B117-811C1A706EE2}" name="Column14361"/>
    <tableColumn id="14378" xr3:uid="{7B644BD4-36AB-44FD-A7C6-6A2B424057E6}" name="Column14362"/>
    <tableColumn id="14379" xr3:uid="{C92BC293-5D17-4E19-9A99-534DF4D5403B}" name="Column14363"/>
    <tableColumn id="14380" xr3:uid="{2B336D14-8BB8-4520-AFA4-20663A6D1414}" name="Column14364"/>
    <tableColumn id="14381" xr3:uid="{6C211698-0193-4C2E-B856-01821152BB04}" name="Column14365"/>
    <tableColumn id="14382" xr3:uid="{5AFC3C5B-F910-4758-8066-09DB84211410}" name="Column14366"/>
    <tableColumn id="14383" xr3:uid="{6BE5E78F-6A05-4782-A4D4-B9C3EB21BE52}" name="Column14367"/>
    <tableColumn id="14384" xr3:uid="{1A99BDED-5F1D-4846-9FB4-725E38205108}" name="Column14368"/>
    <tableColumn id="14385" xr3:uid="{0BD77598-085D-49EC-A8B8-4C9AC6D675C4}" name="Column14369"/>
    <tableColumn id="14386" xr3:uid="{0BA65815-3CB3-430F-B46C-CBFBE1F5178D}" name="Column14370"/>
    <tableColumn id="14387" xr3:uid="{45F6C52B-8072-41F2-89B0-5E3138484840}" name="Column14371"/>
    <tableColumn id="14388" xr3:uid="{7210FD48-0CE6-4038-B0A4-C7EBFDC35364}" name="Column14372"/>
    <tableColumn id="14389" xr3:uid="{CCB04830-ADFA-4FCE-8CA4-395D6194E113}" name="Column14373"/>
    <tableColumn id="14390" xr3:uid="{85B241BA-53C2-4F42-A972-C030B422A031}" name="Column14374"/>
    <tableColumn id="14391" xr3:uid="{AE7A19F7-C822-44C0-B215-6525DE7835E2}" name="Column14375"/>
    <tableColumn id="14392" xr3:uid="{ECAD1900-8737-48EF-A64B-82957DACECA1}" name="Column14376"/>
    <tableColumn id="14393" xr3:uid="{B97DB677-1BCC-4A7E-A1AE-9185F133106F}" name="Column14377"/>
    <tableColumn id="14394" xr3:uid="{C20C235A-119C-4552-B506-F94CBAC5F683}" name="Column14378"/>
    <tableColumn id="14395" xr3:uid="{DD72BB28-8BD9-4F18-9752-C76A9F564030}" name="Column14379"/>
    <tableColumn id="14396" xr3:uid="{BAD5D7D6-1261-4F30-B3F3-AF88C21B8D7B}" name="Column14380"/>
    <tableColumn id="14397" xr3:uid="{9A25AAF2-405D-4694-97F7-F55BCBE87C31}" name="Column14381"/>
    <tableColumn id="14398" xr3:uid="{C0C513A4-0149-4D0D-96BA-AE2F233BDDF0}" name="Column14382"/>
    <tableColumn id="14399" xr3:uid="{1E1B8F46-BE7A-478A-A7E7-2880B71F1AFC}" name="Column14383"/>
    <tableColumn id="14400" xr3:uid="{35394702-992B-4333-98E4-26756F21267F}" name="Column14384"/>
    <tableColumn id="14401" xr3:uid="{D3E5D36F-1432-4FAA-BB17-2FAE03F91F09}" name="Column14385"/>
    <tableColumn id="14402" xr3:uid="{1DA0608A-BFDB-403C-A921-1ABF4639EAFD}" name="Column14386"/>
    <tableColumn id="14403" xr3:uid="{5438124D-4989-479E-9B2B-FEAE76709A88}" name="Column14387"/>
    <tableColumn id="14404" xr3:uid="{7A679486-6EF9-4C12-B593-579E26F28408}" name="Column14388"/>
    <tableColumn id="14405" xr3:uid="{E5AF587B-CF97-4526-A580-F7D58B644E7A}" name="Column14389"/>
    <tableColumn id="14406" xr3:uid="{095646B1-2AEA-40A3-8692-216590126C1F}" name="Column14390"/>
    <tableColumn id="14407" xr3:uid="{86612D90-C3B5-4E91-BF20-0B37E798FF5E}" name="Column14391"/>
    <tableColumn id="14408" xr3:uid="{C18C3944-9175-4B4C-883C-AFF08612939B}" name="Column14392"/>
    <tableColumn id="14409" xr3:uid="{1D932D7B-D937-4591-8FAB-581627A902A1}" name="Column14393"/>
    <tableColumn id="14410" xr3:uid="{112D36A7-AD8C-4824-A0FF-E3BD7AF6A4C2}" name="Column14394"/>
    <tableColumn id="14411" xr3:uid="{9ED8B85D-1AFB-470C-B1DF-D41A74D5D6CE}" name="Column14395"/>
    <tableColumn id="14412" xr3:uid="{9E2F44CB-9CC6-437A-9F0E-E8747A2B55C3}" name="Column14396"/>
    <tableColumn id="14413" xr3:uid="{018BD055-437A-428C-B3D7-F015693B190F}" name="Column14397"/>
    <tableColumn id="14414" xr3:uid="{9BA872DB-6451-49C7-9CCD-5AEDE2F96CE6}" name="Column14398"/>
    <tableColumn id="14415" xr3:uid="{458EEE89-693F-4209-9AA0-C1BDDD73DDE7}" name="Column14399"/>
    <tableColumn id="14416" xr3:uid="{4052731B-92F7-4E83-8A81-7ADADFDDA8B2}" name="Column14400"/>
    <tableColumn id="14417" xr3:uid="{3934B092-8A33-4204-BAF2-BC9CD1AF5448}" name="Column14401"/>
    <tableColumn id="14418" xr3:uid="{FD4FECBD-D877-4299-884D-6D7114F6D92E}" name="Column14402"/>
    <tableColumn id="14419" xr3:uid="{3AD799D7-F14D-4E7A-9360-A3E7278082A6}" name="Column14403"/>
    <tableColumn id="14420" xr3:uid="{01529043-347C-4B11-995D-DB68EE11FCD9}" name="Column14404"/>
    <tableColumn id="14421" xr3:uid="{1AC291A7-0720-4FAA-B5CF-76B152CF2963}" name="Column14405"/>
    <tableColumn id="14422" xr3:uid="{D715B84E-73B8-45D9-8BF9-2A8EC0E5A0AD}" name="Column14406"/>
    <tableColumn id="14423" xr3:uid="{2DF10FFC-B7A9-4CEE-98D7-3E4BECCBA9D6}" name="Column14407"/>
    <tableColumn id="14424" xr3:uid="{ED1DB739-C27B-4F41-A1A6-AAA4C566A734}" name="Column14408"/>
    <tableColumn id="14425" xr3:uid="{D75D7892-AC80-4A9D-AD53-33C548ABC9B5}" name="Column14409"/>
    <tableColumn id="14426" xr3:uid="{7750AD9F-951A-4A9F-ACBC-0EF4BE345319}" name="Column14410"/>
    <tableColumn id="14427" xr3:uid="{4B29071C-DBF4-4089-BCAE-928DE6833B70}" name="Column14411"/>
    <tableColumn id="14428" xr3:uid="{7AE8C430-46F5-40E1-A302-6AE7A73BD682}" name="Column14412"/>
    <tableColumn id="14429" xr3:uid="{EB9A33AB-1A9A-48B2-B978-B266444DC4E4}" name="Column14413"/>
    <tableColumn id="14430" xr3:uid="{AE7ADDB1-EE07-436B-9D1F-4A0691AAAA00}" name="Column14414"/>
    <tableColumn id="14431" xr3:uid="{07689A76-F46F-4A72-88E0-0B7ECB4B6698}" name="Column14415"/>
    <tableColumn id="14432" xr3:uid="{1FA15F39-FCED-4285-AE64-D6B3CFEEB10B}" name="Column14416"/>
    <tableColumn id="14433" xr3:uid="{2531891A-4ADE-48CB-BF48-199BF0113416}" name="Column14417"/>
    <tableColumn id="14434" xr3:uid="{92E64B0E-0F51-4D6C-8D62-4E9996DF765C}" name="Column14418"/>
    <tableColumn id="14435" xr3:uid="{4BBDAC8C-C49F-47BA-BC86-20418F54B32B}" name="Column14419"/>
    <tableColumn id="14436" xr3:uid="{BA528FCE-76CA-4982-94DF-04237FB1E463}" name="Column14420"/>
    <tableColumn id="14437" xr3:uid="{5769FF0B-4D2D-4A8E-91C3-9EC022F61B27}" name="Column14421"/>
    <tableColumn id="14438" xr3:uid="{711CC40C-F027-4312-A3C8-6F28FED59434}" name="Column14422"/>
    <tableColumn id="14439" xr3:uid="{1EC2B8DD-0C5B-4544-BB93-AD3372A6F419}" name="Column14423"/>
    <tableColumn id="14440" xr3:uid="{497AE864-0D3C-49E4-AEC8-BD6D66DF2412}" name="Column14424"/>
    <tableColumn id="14441" xr3:uid="{BD3B4FA3-0E2C-4E89-82E9-FEB619B3924D}" name="Column14425"/>
    <tableColumn id="14442" xr3:uid="{8879D534-CF1E-438E-8E6F-400895156AB2}" name="Column14426"/>
    <tableColumn id="14443" xr3:uid="{4239945A-115E-4500-9265-391F31FCD71F}" name="Column14427"/>
    <tableColumn id="14444" xr3:uid="{878DF94F-7165-4354-9F16-12564F1959AA}" name="Column14428"/>
    <tableColumn id="14445" xr3:uid="{840A8D7C-8509-449C-A124-05B6E5AA9800}" name="Column14429"/>
    <tableColumn id="14446" xr3:uid="{ABBA3A7C-2526-4E1A-993F-463F0327AE38}" name="Column14430"/>
    <tableColumn id="14447" xr3:uid="{BEFF4030-3220-4E68-B7AB-DBCE6CA98BBF}" name="Column14431"/>
    <tableColumn id="14448" xr3:uid="{29C636AC-4D6A-4A07-AFF3-70AD55400D07}" name="Column14432"/>
    <tableColumn id="14449" xr3:uid="{8BEF5283-1976-48D9-A41E-145F72BDBB73}" name="Column14433"/>
    <tableColumn id="14450" xr3:uid="{DC619886-3DBA-45FF-A073-3F40887EF0D5}" name="Column14434"/>
    <tableColumn id="14451" xr3:uid="{5A5812E3-371F-46FD-A709-2CEE22A2848D}" name="Column14435"/>
    <tableColumn id="14452" xr3:uid="{E6893239-FA0A-456A-BCF9-F69484839D32}" name="Column14436"/>
    <tableColumn id="14453" xr3:uid="{A0D58B43-E301-4732-931E-98E3F43F0979}" name="Column14437"/>
    <tableColumn id="14454" xr3:uid="{C88C1CB6-2BC3-47C0-A0A0-C103707ADDB9}" name="Column14438"/>
    <tableColumn id="14455" xr3:uid="{A78E7705-AB23-4B04-B0F9-9024563C74B9}" name="Column14439"/>
    <tableColumn id="14456" xr3:uid="{9E5B9D59-3BEF-444E-9266-1B9AF0FF99CE}" name="Column14440"/>
    <tableColumn id="14457" xr3:uid="{30002BF7-EC73-4D24-9388-1D58AD559A5C}" name="Column14441"/>
    <tableColumn id="14458" xr3:uid="{FFB9E0FE-40A7-4045-A366-A75848B5F94A}" name="Column14442"/>
    <tableColumn id="14459" xr3:uid="{4568079E-5443-40CF-9151-3593E76FAACB}" name="Column14443"/>
    <tableColumn id="14460" xr3:uid="{A27D8E05-1A06-4B1C-BC97-44CB37615967}" name="Column14444"/>
    <tableColumn id="14461" xr3:uid="{E1145BDF-E5AA-4B9D-B0EB-7332BF8D873C}" name="Column14445"/>
    <tableColumn id="14462" xr3:uid="{BF8825BE-2ACE-44EB-84ED-3A9BB69D815C}" name="Column14446"/>
    <tableColumn id="14463" xr3:uid="{DFEF1979-B5E8-4C4A-8FF9-73B7EEB4CEB8}" name="Column14447"/>
    <tableColumn id="14464" xr3:uid="{966F5092-4158-40AC-8D79-5186565279C8}" name="Column14448"/>
    <tableColumn id="14465" xr3:uid="{E1043D4C-810B-4787-B376-33888DE830F8}" name="Column14449"/>
    <tableColumn id="14466" xr3:uid="{2444B32F-CE05-4DEE-900F-A7AF1E8F4374}" name="Column14450"/>
    <tableColumn id="14467" xr3:uid="{76A6E0A2-874C-4ACF-95DF-A48295955422}" name="Column14451"/>
    <tableColumn id="14468" xr3:uid="{2DA0D492-8262-4EDB-9095-C47C66DC5C8E}" name="Column14452"/>
    <tableColumn id="14469" xr3:uid="{92297480-D5A3-46E5-954B-78A75FCF3618}" name="Column14453"/>
    <tableColumn id="14470" xr3:uid="{7B6F8E40-4407-4318-ACD5-8E25648C9D23}" name="Column14454"/>
    <tableColumn id="14471" xr3:uid="{9B215248-4CC7-40E5-84FD-0EE83D8250B9}" name="Column14455"/>
    <tableColumn id="14472" xr3:uid="{38A2A44A-E485-4F76-9685-BB1E8A417EC5}" name="Column14456"/>
    <tableColumn id="14473" xr3:uid="{87CAECDB-359B-4D0F-AE70-5EC15356A15E}" name="Column14457"/>
    <tableColumn id="14474" xr3:uid="{1F9F9A13-0ED2-4B3B-AEBB-CC239083456C}" name="Column14458"/>
    <tableColumn id="14475" xr3:uid="{502D30A8-6137-4435-89DE-D339034844F5}" name="Column14459"/>
    <tableColumn id="14476" xr3:uid="{8473AB1F-EFB8-42B0-8857-D4D382D14669}" name="Column14460"/>
    <tableColumn id="14477" xr3:uid="{E64C8378-169C-4518-BD05-4A10BE9989FA}" name="Column14461"/>
    <tableColumn id="14478" xr3:uid="{15A5DD5B-C197-4235-AFAE-C52979EDFD99}" name="Column14462"/>
    <tableColumn id="14479" xr3:uid="{518BEFDD-0770-454C-B1A0-A22F27A6D630}" name="Column14463"/>
    <tableColumn id="14480" xr3:uid="{7A2ECEBF-D42E-4D84-B904-1C82E8CB20E8}" name="Column14464"/>
    <tableColumn id="14481" xr3:uid="{CDD267B0-A342-4DEE-A103-1DF143051D7B}" name="Column14465"/>
    <tableColumn id="14482" xr3:uid="{8F9F921D-789F-4A4B-965B-473579474FDD}" name="Column14466"/>
    <tableColumn id="14483" xr3:uid="{B0B68568-EBAA-4FED-A070-807C9159EA46}" name="Column14467"/>
    <tableColumn id="14484" xr3:uid="{62DC603B-A21F-47FA-B0B2-852675838EA9}" name="Column14468"/>
    <tableColumn id="14485" xr3:uid="{45A5242C-F490-4A39-BF15-77BF79601ED8}" name="Column14469"/>
    <tableColumn id="14486" xr3:uid="{0D97F095-0730-49A6-8CDF-3B60DEA4FA3D}" name="Column14470"/>
    <tableColumn id="14487" xr3:uid="{F1173CA0-D093-4858-83B9-8DBC1BCF0734}" name="Column14471"/>
    <tableColumn id="14488" xr3:uid="{7CEB9A5E-F220-4473-8D5E-387C93D441B6}" name="Column14472"/>
    <tableColumn id="14489" xr3:uid="{20E31C32-5AA2-4595-8660-57F47DC89736}" name="Column14473"/>
    <tableColumn id="14490" xr3:uid="{BEE3B1C8-1E5C-42CC-86A0-754158D2EA0D}" name="Column14474"/>
    <tableColumn id="14491" xr3:uid="{39DFF053-B8C1-4CDF-B121-CD31672D664A}" name="Column14475"/>
    <tableColumn id="14492" xr3:uid="{0902CF5B-41BB-49FA-9137-23C9374C19B4}" name="Column14476"/>
    <tableColumn id="14493" xr3:uid="{B100CEE1-366A-438C-AE40-9F73E11B842B}" name="Column14477"/>
    <tableColumn id="14494" xr3:uid="{B61B5E5E-DD04-4CC2-BFF0-9ED51279826E}" name="Column14478"/>
    <tableColumn id="14495" xr3:uid="{D1A90874-8E65-4CC6-91A2-A8E21E6D6325}" name="Column14479"/>
    <tableColumn id="14496" xr3:uid="{85E8E485-1440-40A5-A052-AB77C2B6F550}" name="Column14480"/>
    <tableColumn id="14497" xr3:uid="{03AF283F-5702-4420-9631-0212041EC281}" name="Column14481"/>
    <tableColumn id="14498" xr3:uid="{69DE6558-E5AB-4975-8FD6-CCA47E20277B}" name="Column14482"/>
    <tableColumn id="14499" xr3:uid="{7B81384B-EF1C-43E1-BF07-808DBE9BECA8}" name="Column14483"/>
    <tableColumn id="14500" xr3:uid="{C2667182-8D13-40AF-A2EE-6E2A9B8CD2E7}" name="Column14484"/>
    <tableColumn id="14501" xr3:uid="{9377199F-DF54-4870-A7E0-5C19080A1464}" name="Column14485"/>
    <tableColumn id="14502" xr3:uid="{69629815-63FE-476F-A91F-B7D64B9BCF08}" name="Column14486"/>
    <tableColumn id="14503" xr3:uid="{E117037C-DB25-4015-8371-9CDD6C279E96}" name="Column14487"/>
    <tableColumn id="14504" xr3:uid="{18F3F0D1-FA9F-4119-A758-9A727E1C2168}" name="Column14488"/>
    <tableColumn id="14505" xr3:uid="{BAF161B4-0122-49A7-82DA-B63286B85E21}" name="Column14489"/>
    <tableColumn id="14506" xr3:uid="{F1EDD412-D8BA-475B-B4D2-116AB617A195}" name="Column14490"/>
    <tableColumn id="14507" xr3:uid="{DD65C67B-0C1C-4829-B589-4BD37DB46A3C}" name="Column14491"/>
    <tableColumn id="14508" xr3:uid="{4FB0081E-F39A-40B7-9EFE-7DD611839EFC}" name="Column14492"/>
    <tableColumn id="14509" xr3:uid="{FEA562DD-22B3-437B-8F32-153D6B535A8B}" name="Column14493"/>
    <tableColumn id="14510" xr3:uid="{850BAA28-54F5-401C-9761-4CC33F897697}" name="Column14494"/>
    <tableColumn id="14511" xr3:uid="{E40E0701-0DAD-4913-8006-22C035F0CC86}" name="Column14495"/>
    <tableColumn id="14512" xr3:uid="{5C3F91F0-4342-42C6-BF4B-3D454CAC3C49}" name="Column14496"/>
    <tableColumn id="14513" xr3:uid="{1F4C60AA-5FE7-4D67-8717-8D38F18FD75D}" name="Column14497"/>
    <tableColumn id="14514" xr3:uid="{6DBBDFBA-9EF7-4C91-BC88-0E9D37E26609}" name="Column14498"/>
    <tableColumn id="14515" xr3:uid="{E7ABB3FF-5C5F-4BC9-8070-4C2BDFFDB395}" name="Column14499"/>
    <tableColumn id="14516" xr3:uid="{A05C1529-2EDE-402A-A499-EFC643073405}" name="Column14500"/>
    <tableColumn id="14517" xr3:uid="{BB6E7D0D-A1E2-4365-8A3E-7CEEE8C71DFD}" name="Column14501"/>
    <tableColumn id="14518" xr3:uid="{805B5F44-9EFB-4A0B-A0E5-87E60B2F1D80}" name="Column14502"/>
    <tableColumn id="14519" xr3:uid="{B2E30A1B-D01B-4AE6-A3DA-E5B131DA04A4}" name="Column14503"/>
    <tableColumn id="14520" xr3:uid="{10C60DBF-5809-4F7D-B4B6-63671694FBF7}" name="Column14504"/>
    <tableColumn id="14521" xr3:uid="{D3094648-7709-4B43-A4D6-190FB41C802C}" name="Column14505"/>
    <tableColumn id="14522" xr3:uid="{F8048929-3E14-4A15-88CE-05716FAB0F27}" name="Column14506"/>
    <tableColumn id="14523" xr3:uid="{6FBA25F0-275F-4A60-A5E8-6D672DD2DBE0}" name="Column14507"/>
    <tableColumn id="14524" xr3:uid="{84503C5B-412C-4737-AC8A-52572E24E2C7}" name="Column14508"/>
    <tableColumn id="14525" xr3:uid="{D0F2E933-FC71-4EF5-A2E5-7EB751A02F2B}" name="Column14509"/>
    <tableColumn id="14526" xr3:uid="{E55E5C02-CF9F-4B36-9B91-12C82F8FBEA4}" name="Column14510"/>
    <tableColumn id="14527" xr3:uid="{95F96AC2-19B4-4ADC-BD72-09E6084C9CB5}" name="Column14511"/>
    <tableColumn id="14528" xr3:uid="{DBE22932-005D-4ABA-87AD-50E4956F52EC}" name="Column14512"/>
    <tableColumn id="14529" xr3:uid="{F6C53F6C-78CD-49E7-A2B8-F7BA9570CAF2}" name="Column14513"/>
    <tableColumn id="14530" xr3:uid="{71E4F25F-8EF9-4034-9C7B-B1A2205F84A0}" name="Column14514"/>
    <tableColumn id="14531" xr3:uid="{3109C550-2EC4-45A2-97F5-5AD9EA7455ED}" name="Column14515"/>
    <tableColumn id="14532" xr3:uid="{DB2255CA-A40B-4088-AC97-815AB54713AD}" name="Column14516"/>
    <tableColumn id="14533" xr3:uid="{ECC4150B-0157-4EFF-A0CE-8A9E9CA859EE}" name="Column14517"/>
    <tableColumn id="14534" xr3:uid="{E42A6125-71D8-4F18-872A-A81D012DF44F}" name="Column14518"/>
    <tableColumn id="14535" xr3:uid="{058051D3-1474-4850-BB4F-F76DDBACF7C3}" name="Column14519"/>
    <tableColumn id="14536" xr3:uid="{8927F90A-6438-4883-B6D8-F8B20CDD45A5}" name="Column14520"/>
    <tableColumn id="14537" xr3:uid="{06540242-E351-4A43-8F4E-4DBB1E6B13C7}" name="Column14521"/>
    <tableColumn id="14538" xr3:uid="{C52907F5-0364-42E7-8366-F153DD92EBAD}" name="Column14522"/>
    <tableColumn id="14539" xr3:uid="{8189A538-F702-4A4E-A242-2292855ECA8F}" name="Column14523"/>
    <tableColumn id="14540" xr3:uid="{F94AA052-8027-4304-A9E5-347FFFC1E99F}" name="Column14524"/>
    <tableColumn id="14541" xr3:uid="{E1C01D7F-4F4A-4375-B194-FD872A7500D2}" name="Column14525"/>
    <tableColumn id="14542" xr3:uid="{E4B6FB51-B656-4F44-8F18-30E5338CF8B2}" name="Column14526"/>
    <tableColumn id="14543" xr3:uid="{5542E1DC-2558-4AAD-882C-62242173A095}" name="Column14527"/>
    <tableColumn id="14544" xr3:uid="{724C75E5-B580-4C71-8A32-5DFF99DA91E2}" name="Column14528"/>
    <tableColumn id="14545" xr3:uid="{0F32EEFB-E1C7-4644-92F2-9E9E69634D2C}" name="Column14529"/>
    <tableColumn id="14546" xr3:uid="{559FAA39-29B5-41A9-8EF1-CB7BD6715DAB}" name="Column14530"/>
    <tableColumn id="14547" xr3:uid="{0D102A81-753B-4F60-935F-5D6ADD93D214}" name="Column14531"/>
    <tableColumn id="14548" xr3:uid="{1194C291-1239-48BC-8ABB-93D2489A81AB}" name="Column14532"/>
    <tableColumn id="14549" xr3:uid="{1C4390E8-033E-42C5-B4BD-AEB889056D8A}" name="Column14533"/>
    <tableColumn id="14550" xr3:uid="{93FA8056-7482-41D1-8019-5D9870091CF9}" name="Column14534"/>
    <tableColumn id="14551" xr3:uid="{BAFFB35E-8127-4A7F-8359-01AE8DB8294F}" name="Column14535"/>
    <tableColumn id="14552" xr3:uid="{3A8EEEB8-D6B3-4686-91DE-CD5252E6163B}" name="Column14536"/>
    <tableColumn id="14553" xr3:uid="{71F36FFD-A3A7-45FB-A065-32AD17D17439}" name="Column14537"/>
    <tableColumn id="14554" xr3:uid="{F678B5A8-658E-4933-97E6-48194BCF1350}" name="Column14538"/>
    <tableColumn id="14555" xr3:uid="{2400658C-9A9C-49E6-83D4-C1517B3F7812}" name="Column14539"/>
    <tableColumn id="14556" xr3:uid="{E8D53926-7C87-4C83-A245-FE150DDE79A1}" name="Column14540"/>
    <tableColumn id="14557" xr3:uid="{A8CAB70E-B08C-44F4-876F-DCE2DF211E04}" name="Column14541"/>
    <tableColumn id="14558" xr3:uid="{0D383FC4-B87F-47E1-BC64-F9358D4ED799}" name="Column14542"/>
    <tableColumn id="14559" xr3:uid="{4E5A2494-580F-495F-AE15-95D81185DA22}" name="Column14543"/>
    <tableColumn id="14560" xr3:uid="{99756C18-58AE-4634-8B3D-435067661CB6}" name="Column14544"/>
    <tableColumn id="14561" xr3:uid="{50A536B9-208F-45AB-85F4-D1FF9B8EE772}" name="Column14545"/>
    <tableColumn id="14562" xr3:uid="{B0AAD744-5DD1-4DBE-9755-F6D8E611542C}" name="Column14546"/>
    <tableColumn id="14563" xr3:uid="{A0966B05-0673-4901-917A-88D5E22BA5C1}" name="Column14547"/>
    <tableColumn id="14564" xr3:uid="{7CCAA294-1167-46CE-B8D0-508381FD474F}" name="Column14548"/>
    <tableColumn id="14565" xr3:uid="{D26DA325-56BC-4796-822D-A617A6A573D2}" name="Column14549"/>
    <tableColumn id="14566" xr3:uid="{71E95AA3-E702-4F0C-9716-666B157B6EBB}" name="Column14550"/>
    <tableColumn id="14567" xr3:uid="{D02AD419-44CE-49B5-941E-9560F0F6A4D7}" name="Column14551"/>
    <tableColumn id="14568" xr3:uid="{872EAF27-8551-43C0-A271-605A3BD00D52}" name="Column14552"/>
    <tableColumn id="14569" xr3:uid="{5E1B3768-0ECB-402F-978E-6384A4B55C68}" name="Column14553"/>
    <tableColumn id="14570" xr3:uid="{332DC906-C15E-498A-B5D7-23B8C6DE3DE5}" name="Column14554"/>
    <tableColumn id="14571" xr3:uid="{41B0A1EC-A8B7-4C0F-B584-FD75A6EDA4E2}" name="Column14555"/>
    <tableColumn id="14572" xr3:uid="{354E706A-818F-4785-9D7F-6B36B4EAC18A}" name="Column14556"/>
    <tableColumn id="14573" xr3:uid="{24487B6F-616D-487C-AAF1-0D7A41160601}" name="Column14557"/>
    <tableColumn id="14574" xr3:uid="{E6853DD8-9CCE-41EA-8A32-891C486FB6E8}" name="Column14558"/>
    <tableColumn id="14575" xr3:uid="{BBBC5E97-3674-4517-88DB-BA105B8BAABF}" name="Column14559"/>
    <tableColumn id="14576" xr3:uid="{D55FD3A6-C6A8-47F4-BEDD-811028CDAAD6}" name="Column14560"/>
    <tableColumn id="14577" xr3:uid="{7C6A58A2-6FD5-4E9E-BB19-DF3B4B40C3BF}" name="Column14561"/>
    <tableColumn id="14578" xr3:uid="{8633EEF0-E314-489B-B606-FB2423B7B45C}" name="Column14562"/>
    <tableColumn id="14579" xr3:uid="{DC63FEDE-3A95-4BA3-987A-0460B933D41E}" name="Column14563"/>
    <tableColumn id="14580" xr3:uid="{EC530D3B-6A37-4FB0-8FF1-954C5BFB114B}" name="Column14564"/>
    <tableColumn id="14581" xr3:uid="{6B5EE799-67D2-4934-9FCF-1A56A2957718}" name="Column14565"/>
    <tableColumn id="14582" xr3:uid="{B5D06D9E-5BD7-40A3-8F5B-DFCDC1FFAEA5}" name="Column14566"/>
    <tableColumn id="14583" xr3:uid="{70D14123-ABEF-4603-B399-FD7EC8BC898B}" name="Column14567"/>
    <tableColumn id="14584" xr3:uid="{30E73A48-0966-49EC-8750-07C360ABD0C0}" name="Column14568"/>
    <tableColumn id="14585" xr3:uid="{3C21944A-0CDF-41DE-8A69-EB0F7B5F529C}" name="Column14569"/>
    <tableColumn id="14586" xr3:uid="{D12CE3F0-D02E-44F5-B4A2-FE3C335194F2}" name="Column14570"/>
    <tableColumn id="14587" xr3:uid="{D41A74F1-3878-4B27-9121-390891671AA8}" name="Column14571"/>
    <tableColumn id="14588" xr3:uid="{79D2CFEB-4DF6-4525-AFC5-90CF1C0E6E32}" name="Column14572"/>
    <tableColumn id="14589" xr3:uid="{39F7493D-EE0F-48BB-BB34-8BE8655A8025}" name="Column14573"/>
    <tableColumn id="14590" xr3:uid="{681499D2-3A59-4214-9DBD-6E1AF6224DED}" name="Column14574"/>
    <tableColumn id="14591" xr3:uid="{A4CE9F95-0DBD-4BCE-8CA1-A72C5B034EF8}" name="Column14575"/>
    <tableColumn id="14592" xr3:uid="{60F2230F-3F16-4729-9811-4F00EA679295}" name="Column14576"/>
    <tableColumn id="14593" xr3:uid="{F27A77C1-6FE4-4856-B419-E81BE9CE8816}" name="Column14577"/>
    <tableColumn id="14594" xr3:uid="{DD72BC8B-22BB-4BCA-B0A7-7D43018903BF}" name="Column14578"/>
    <tableColumn id="14595" xr3:uid="{F87F22E9-3A19-446E-B96E-2B69504C5F1F}" name="Column14579"/>
    <tableColumn id="14596" xr3:uid="{E8556FF7-4149-46DA-A267-5B2D0227FCA2}" name="Column14580"/>
    <tableColumn id="14597" xr3:uid="{BC826648-2E1A-4EAC-9B88-8FF88AAA6682}" name="Column14581"/>
    <tableColumn id="14598" xr3:uid="{9A8B2400-1249-4764-9291-24B163B71688}" name="Column14582"/>
    <tableColumn id="14599" xr3:uid="{863BAAF6-A0D3-4E01-BE92-A496585D29AA}" name="Column14583"/>
    <tableColumn id="14600" xr3:uid="{139D1DAC-B141-4A49-8307-1DA8E5B792E9}" name="Column14584"/>
    <tableColumn id="14601" xr3:uid="{AADE1834-80E1-4C9B-8E47-D627B5866E85}" name="Column14585"/>
    <tableColumn id="14602" xr3:uid="{86C240EC-CD60-498A-8B86-2BC395CE8AC8}" name="Column14586"/>
    <tableColumn id="14603" xr3:uid="{D76A8CA4-9E71-452D-9513-6630B48E4070}" name="Column14587"/>
    <tableColumn id="14604" xr3:uid="{6D247CB0-7CDC-4A8F-9635-DDB7211ED650}" name="Column14588"/>
    <tableColumn id="14605" xr3:uid="{7B612A1C-DF19-47C5-8A48-E467DFA02667}" name="Column14589"/>
    <tableColumn id="14606" xr3:uid="{F94023A8-7483-4EF6-9F1D-FAF9D9DCC922}" name="Column14590"/>
    <tableColumn id="14607" xr3:uid="{F823759D-78FE-471B-BB01-FC7059947537}" name="Column14591"/>
    <tableColumn id="14608" xr3:uid="{46139367-AE92-462A-8A94-1A0C5CFF31E5}" name="Column14592"/>
    <tableColumn id="14609" xr3:uid="{4B20EA95-6576-4493-ABBC-5C2CE57D9A18}" name="Column14593"/>
    <tableColumn id="14610" xr3:uid="{990D450D-C8D4-48AF-A424-BC6B859E3D33}" name="Column14594"/>
    <tableColumn id="14611" xr3:uid="{59E1CFB5-20DF-4F59-83FD-E225F36AA851}" name="Column14595"/>
    <tableColumn id="14612" xr3:uid="{47642ED7-222F-494E-B990-F38A61704480}" name="Column14596"/>
    <tableColumn id="14613" xr3:uid="{9FF1E14E-8B1D-457C-948B-0C5CE1E340FD}" name="Column14597"/>
    <tableColumn id="14614" xr3:uid="{9FF5E150-8792-41A0-83E4-366097AF35AE}" name="Column14598"/>
    <tableColumn id="14615" xr3:uid="{08B27794-F602-4787-B446-0486C65A1634}" name="Column14599"/>
    <tableColumn id="14616" xr3:uid="{33EF1638-CD95-4EAF-83F9-9A4F9F5654DB}" name="Column14600"/>
    <tableColumn id="14617" xr3:uid="{9F932F17-52B8-4EBB-A660-8C4D5BE56CA3}" name="Column14601"/>
    <tableColumn id="14618" xr3:uid="{4D04A6AC-B8E1-46F0-809C-1D70927C2C92}" name="Column14602"/>
    <tableColumn id="14619" xr3:uid="{DB01BC28-F9A0-4EA1-A3BD-22820CD26E81}" name="Column14603"/>
    <tableColumn id="14620" xr3:uid="{46586314-B22E-45F1-80B4-D7D2FCC2E3AE}" name="Column14604"/>
    <tableColumn id="14621" xr3:uid="{7494E5DA-8686-4FA6-A35C-500E4F4B25A7}" name="Column14605"/>
    <tableColumn id="14622" xr3:uid="{05DDA337-71E9-41C5-974B-66A6A8A704DE}" name="Column14606"/>
    <tableColumn id="14623" xr3:uid="{80849444-429A-4DFD-B50F-5C808A7B977E}" name="Column14607"/>
    <tableColumn id="14624" xr3:uid="{204EDB15-739F-41D9-BB6B-ABD4C75BB179}" name="Column14608"/>
    <tableColumn id="14625" xr3:uid="{934A514C-4B78-4B94-A576-6A4B67DB5C77}" name="Column14609"/>
    <tableColumn id="14626" xr3:uid="{29B97C2F-828A-49FA-9B5F-18870BFFFBAB}" name="Column14610"/>
    <tableColumn id="14627" xr3:uid="{6BC80089-1201-417A-A94E-60F2226647D7}" name="Column14611"/>
    <tableColumn id="14628" xr3:uid="{A0CAC830-536C-4E17-BCA5-31EDF12B4BA0}" name="Column14612"/>
    <tableColumn id="14629" xr3:uid="{A18B5D08-8AC5-4E8D-8014-3F3D789EFF04}" name="Column14613"/>
    <tableColumn id="14630" xr3:uid="{1DD9E44F-E9FD-4DBD-9FDC-E6F0090682DC}" name="Column14614"/>
    <tableColumn id="14631" xr3:uid="{51A00BF0-AC47-44C0-AA92-35B53C5710E2}" name="Column14615"/>
    <tableColumn id="14632" xr3:uid="{2FA39CE2-9FAB-41F2-8269-3121362FC0C6}" name="Column14616"/>
    <tableColumn id="14633" xr3:uid="{B9028F00-AA43-4B31-9368-3E8006ECAB20}" name="Column14617"/>
    <tableColumn id="14634" xr3:uid="{7B41A2DC-2A9E-4409-AF78-850DE8BD9279}" name="Column14618"/>
    <tableColumn id="14635" xr3:uid="{B7458DC3-450C-4982-9EB1-85AB9DBB0AB9}" name="Column14619"/>
    <tableColumn id="14636" xr3:uid="{86FF708C-13FF-4685-8EDC-66883E170706}" name="Column14620"/>
    <tableColumn id="14637" xr3:uid="{583D5C23-1DF3-48E8-9858-E20A814696A3}" name="Column14621"/>
    <tableColumn id="14638" xr3:uid="{E7108EC0-996B-4B16-8DD0-F1AF1C18E9B5}" name="Column14622"/>
    <tableColumn id="14639" xr3:uid="{ACD9872A-AAC1-436B-B997-3E5CD39EBCFA}" name="Column14623"/>
    <tableColumn id="14640" xr3:uid="{33F606F9-7A70-4F59-92E5-A64CFA9D65DD}" name="Column14624"/>
    <tableColumn id="14641" xr3:uid="{37D68772-2A5C-49CA-860A-887746D6105A}" name="Column14625"/>
    <tableColumn id="14642" xr3:uid="{74C5F5C9-D341-481F-B40D-AEF5B31EA7D0}" name="Column14626"/>
    <tableColumn id="14643" xr3:uid="{03062265-4DD8-42C9-A467-C20B774F5E4E}" name="Column14627"/>
    <tableColumn id="14644" xr3:uid="{A1F7F7D3-2D4F-4E1D-9979-0FA2CCA63A34}" name="Column14628"/>
    <tableColumn id="14645" xr3:uid="{1C6BB231-81C7-4591-8EE8-46D8F6FA7282}" name="Column14629"/>
    <tableColumn id="14646" xr3:uid="{94C5FA77-2089-4D49-9030-E2C3C541A5AF}" name="Column14630"/>
    <tableColumn id="14647" xr3:uid="{A6BC8DBA-E74A-4F0C-AB4C-14AF3C4A258F}" name="Column14631"/>
    <tableColumn id="14648" xr3:uid="{CBCDE23C-60E3-4652-BB29-CA90B197CF5B}" name="Column14632"/>
    <tableColumn id="14649" xr3:uid="{967A8090-1DB5-46C6-A39C-744F16867BDF}" name="Column14633"/>
    <tableColumn id="14650" xr3:uid="{ADE492DA-F01B-49EA-8E5B-9D3279978CDA}" name="Column14634"/>
    <tableColumn id="14651" xr3:uid="{A8CBCFE7-40EB-4FF2-9A7B-B284B20B92E9}" name="Column14635"/>
    <tableColumn id="14652" xr3:uid="{B1875A12-B734-4CDF-AE94-2CC441EB605E}" name="Column14636"/>
    <tableColumn id="14653" xr3:uid="{53913DD3-31F8-4752-86F4-FF5B2B23094A}" name="Column14637"/>
    <tableColumn id="14654" xr3:uid="{F69B8DB0-8552-4D80-8041-3DAA15140CAC}" name="Column14638"/>
    <tableColumn id="14655" xr3:uid="{9D9C0B4F-C747-48FD-80F1-03F739B04386}" name="Column14639"/>
    <tableColumn id="14656" xr3:uid="{61EFE911-0AA5-4D09-9C97-8DEC182A371B}" name="Column14640"/>
    <tableColumn id="14657" xr3:uid="{BEBEF57C-5ECE-4F3E-8687-1AD7143C564F}" name="Column14641"/>
    <tableColumn id="14658" xr3:uid="{D695E45A-FB9F-42AE-9930-1B579EC52A69}" name="Column14642"/>
    <tableColumn id="14659" xr3:uid="{963855C3-C698-472B-9603-5AA08079F8AD}" name="Column14643"/>
    <tableColumn id="14660" xr3:uid="{E9098612-CB20-4C5F-8FEC-5BF7654D00BB}" name="Column14644"/>
    <tableColumn id="14661" xr3:uid="{7289F2E4-BF67-42EE-80DC-84FC5AD54087}" name="Column14645"/>
    <tableColumn id="14662" xr3:uid="{BD6AE631-998E-4751-AA76-FFB945909FC0}" name="Column14646"/>
    <tableColumn id="14663" xr3:uid="{B2E89CED-E668-4583-8C72-BC36FC1F55B5}" name="Column14647"/>
    <tableColumn id="14664" xr3:uid="{176F8A83-5E7E-453B-993F-DCA56CA506D8}" name="Column14648"/>
    <tableColumn id="14665" xr3:uid="{5282CF16-5342-4E1F-84C6-D8D154BE433B}" name="Column14649"/>
    <tableColumn id="14666" xr3:uid="{A05605BB-3763-415D-B4F1-5D0C594BE81F}" name="Column14650"/>
    <tableColumn id="14667" xr3:uid="{26F87B41-FBB8-44D8-9230-6AC12789EBEB}" name="Column14651"/>
    <tableColumn id="14668" xr3:uid="{1E011B13-110C-4FF4-88C7-F33CB2087B16}" name="Column14652"/>
    <tableColumn id="14669" xr3:uid="{41CD2DFC-A180-4070-98F3-8154D0B67CE2}" name="Column14653"/>
    <tableColumn id="14670" xr3:uid="{5C14879A-8EB3-4EB3-A20F-CCC35D981447}" name="Column14654"/>
    <tableColumn id="14671" xr3:uid="{75F799D3-058E-4D21-882C-DE50BD511132}" name="Column14655"/>
    <tableColumn id="14672" xr3:uid="{0D46AC3D-92EA-4818-9E32-7702CD139D41}" name="Column14656"/>
    <tableColumn id="14673" xr3:uid="{19C91308-A6D6-4B1A-A423-AE1DDD1F2FB7}" name="Column14657"/>
    <tableColumn id="14674" xr3:uid="{450F33B5-E164-4B2E-A385-8555DBA6F245}" name="Column14658"/>
    <tableColumn id="14675" xr3:uid="{379271BF-D9C4-49BD-B797-F13886E74C4E}" name="Column14659"/>
    <tableColumn id="14676" xr3:uid="{8EF02859-85B4-4FE4-8D01-4DD4462004A1}" name="Column14660"/>
    <tableColumn id="14677" xr3:uid="{89A253B7-71C6-42B3-8554-A0173D53206B}" name="Column14661"/>
    <tableColumn id="14678" xr3:uid="{81045C9E-FCBF-4E09-A536-245C7EFC8852}" name="Column14662"/>
    <tableColumn id="14679" xr3:uid="{41756FB0-471F-4256-903E-105BB469834E}" name="Column14663"/>
    <tableColumn id="14680" xr3:uid="{29062290-1126-49CC-A77C-D7099A4B3FC3}" name="Column14664"/>
    <tableColumn id="14681" xr3:uid="{EF800857-4F82-4371-B9A3-35EDA01F2A4E}" name="Column14665"/>
    <tableColumn id="14682" xr3:uid="{C0B43A5B-5F16-47B6-9527-B7983C942B6C}" name="Column14666"/>
    <tableColumn id="14683" xr3:uid="{300D5756-9CAD-469E-88CE-55FAF1C0E34F}" name="Column14667"/>
    <tableColumn id="14684" xr3:uid="{38705B16-B1AB-440D-9B11-3F955187A988}" name="Column14668"/>
    <tableColumn id="14685" xr3:uid="{3D600019-3FAA-46BD-B541-177318921E19}" name="Column14669"/>
    <tableColumn id="14686" xr3:uid="{2122E7CD-1505-4986-83F7-CCA329A31CC1}" name="Column14670"/>
    <tableColumn id="14687" xr3:uid="{B4CF3CB9-CD2F-4746-A65B-1649D36797CB}" name="Column14671"/>
    <tableColumn id="14688" xr3:uid="{8809CB85-91BE-4648-ADC3-D6DE2112DE3D}" name="Column14672"/>
    <tableColumn id="14689" xr3:uid="{28E84BF3-AAF4-4A0B-A48D-C608C1DA2611}" name="Column14673"/>
    <tableColumn id="14690" xr3:uid="{3F9AD3C4-E19B-4FB6-AB2E-311AC6C3E3F7}" name="Column14674"/>
    <tableColumn id="14691" xr3:uid="{3E73AE95-C674-41F9-A86B-A892BBF3D50F}" name="Column14675"/>
    <tableColumn id="14692" xr3:uid="{8C0C7057-16C4-4446-9813-C38F4284E8F6}" name="Column14676"/>
    <tableColumn id="14693" xr3:uid="{F33DCFA7-6704-4035-9970-B9960F4591DF}" name="Column14677"/>
    <tableColumn id="14694" xr3:uid="{11E61315-CBEC-4D24-AA05-BE317C5C2C12}" name="Column14678"/>
    <tableColumn id="14695" xr3:uid="{B3F627F8-0DF6-4244-8B8F-C37928417FF1}" name="Column14679"/>
    <tableColumn id="14696" xr3:uid="{DB83C5F2-1182-4AD2-8EB4-F22B52713728}" name="Column14680"/>
    <tableColumn id="14697" xr3:uid="{EC3050BE-1897-4C17-BC87-2F8D5F618EF8}" name="Column14681"/>
    <tableColumn id="14698" xr3:uid="{E602EA8F-9470-4801-BB9C-D92AE82CDF25}" name="Column14682"/>
    <tableColumn id="14699" xr3:uid="{83DB3B50-CB32-456B-B084-C029E1514CF9}" name="Column14683"/>
    <tableColumn id="14700" xr3:uid="{AE5B6758-9D6F-47A9-BEC5-39E34ED0A2DB}" name="Column14684"/>
    <tableColumn id="14701" xr3:uid="{BCEE0FC7-B076-43B9-A5E2-E19984860A37}" name="Column14685"/>
    <tableColumn id="14702" xr3:uid="{F3AAFB42-A4FE-4F98-A093-607BAAF95862}" name="Column14686"/>
    <tableColumn id="14703" xr3:uid="{BC59186F-2E90-42A2-97D1-A2962BB99379}" name="Column14687"/>
    <tableColumn id="14704" xr3:uid="{143FA061-ACCE-4E74-80CC-37A9B8A39455}" name="Column14688"/>
    <tableColumn id="14705" xr3:uid="{027FEB9B-39C2-40D4-89D7-D8A81AD480F4}" name="Column14689"/>
    <tableColumn id="14706" xr3:uid="{0C7C062A-A3F4-4DC3-9C5A-FF6BB84CA1D0}" name="Column14690"/>
    <tableColumn id="14707" xr3:uid="{37131FC0-5AC5-4422-9485-026AB27F1AFF}" name="Column14691"/>
    <tableColumn id="14708" xr3:uid="{DBA0B769-6CCD-47B2-8125-B2F963CD0E47}" name="Column14692"/>
    <tableColumn id="14709" xr3:uid="{13677345-52D1-4312-8432-4D0B9C8CA4DF}" name="Column14693"/>
    <tableColumn id="14710" xr3:uid="{C68E3C43-D78F-4573-9D42-612F1E279858}" name="Column14694"/>
    <tableColumn id="14711" xr3:uid="{27B00044-1FB6-40A5-993C-8CDB32D1684F}" name="Column14695"/>
    <tableColumn id="14712" xr3:uid="{671CE8F3-AE88-4758-9C5B-8B5C429EDF98}" name="Column14696"/>
    <tableColumn id="14713" xr3:uid="{A23F4E4A-2F4B-4181-A7C0-16F19385DFFF}" name="Column14697"/>
    <tableColumn id="14714" xr3:uid="{DC66C61E-85D2-4AB3-AFFF-C70198215ED5}" name="Column14698"/>
    <tableColumn id="14715" xr3:uid="{B589ED0A-4457-40DF-8106-4B4D1E4DFA96}" name="Column14699"/>
    <tableColumn id="14716" xr3:uid="{86B1DD68-36FC-44A4-9D9C-1B99B8590E49}" name="Column14700"/>
    <tableColumn id="14717" xr3:uid="{C6B4C590-5326-4FE1-B635-5F8790D8D2F0}" name="Column14701"/>
    <tableColumn id="14718" xr3:uid="{F28B5C32-C1B2-45D6-BE73-9B84E57DBE09}" name="Column14702"/>
    <tableColumn id="14719" xr3:uid="{448F11A4-5761-439A-BA71-83CCE400EE38}" name="Column14703"/>
    <tableColumn id="14720" xr3:uid="{84CDF210-16D7-4122-8AD3-B320C60BBC68}" name="Column14704"/>
    <tableColumn id="14721" xr3:uid="{6D301771-59D8-4573-A6D5-9E1C5821D508}" name="Column14705"/>
    <tableColumn id="14722" xr3:uid="{28C0CECD-64B5-4ADC-ADEA-EE2F74D660F2}" name="Column14706"/>
    <tableColumn id="14723" xr3:uid="{C6D202B4-699F-4196-86F8-C2BD3CCDB303}" name="Column14707"/>
    <tableColumn id="14724" xr3:uid="{761005E7-F4E1-4980-BB56-C6EAB0D658D7}" name="Column14708"/>
    <tableColumn id="14725" xr3:uid="{42313032-6E72-40ED-BFDA-BAF574B30EFD}" name="Column14709"/>
    <tableColumn id="14726" xr3:uid="{2A961321-AEA4-4B30-B624-6E53CE682F0C}" name="Column14710"/>
    <tableColumn id="14727" xr3:uid="{D7B95BF4-1F53-4E2B-A454-57730D53E932}" name="Column14711"/>
    <tableColumn id="14728" xr3:uid="{1D3A8A10-106E-49E4-8122-2026BDD8BBDC}" name="Column14712"/>
    <tableColumn id="14729" xr3:uid="{E0D3A729-50A1-43B2-9CBD-A4B8791785C5}" name="Column14713"/>
    <tableColumn id="14730" xr3:uid="{8E9C8581-315E-4A5C-A828-008F8F6A5E29}" name="Column14714"/>
    <tableColumn id="14731" xr3:uid="{8CB643EC-0913-4457-A483-3CF6FB9140DD}" name="Column14715"/>
    <tableColumn id="14732" xr3:uid="{184BE0BC-0045-446E-8578-F9B8571FA6B7}" name="Column14716"/>
    <tableColumn id="14733" xr3:uid="{9D8CB3DF-910B-4BB8-8E80-AF9215108069}" name="Column14717"/>
    <tableColumn id="14734" xr3:uid="{E8E4CECC-D509-420C-9771-644B9383F6FF}" name="Column14718"/>
    <tableColumn id="14735" xr3:uid="{FA5C315E-6D19-41F4-A4C4-D01BB2C6F38B}" name="Column14719"/>
    <tableColumn id="14736" xr3:uid="{1A1B235D-441A-4AEF-ACBD-2B12BFD08A26}" name="Column14720"/>
    <tableColumn id="14737" xr3:uid="{7E3AF622-2AFF-4EBA-9DD4-E57AA7C2282F}" name="Column14721"/>
    <tableColumn id="14738" xr3:uid="{5CD20ACD-5BD3-4B75-90C0-761B4147DA4F}" name="Column14722"/>
    <tableColumn id="14739" xr3:uid="{8F8E46F0-8223-4F03-A3E2-35CEC0560616}" name="Column14723"/>
    <tableColumn id="14740" xr3:uid="{735BFA7D-94D6-440A-B5BD-971833D03C1E}" name="Column14724"/>
    <tableColumn id="14741" xr3:uid="{28D55872-7EF9-410D-90CB-14A2B59D2774}" name="Column14725"/>
    <tableColumn id="14742" xr3:uid="{4E3C122B-25FB-4C1D-99E2-8F6DB8CDDCFB}" name="Column14726"/>
    <tableColumn id="14743" xr3:uid="{E3166940-B59B-49C3-872C-B39DEC162F4D}" name="Column14727"/>
    <tableColumn id="14744" xr3:uid="{DDA40703-2DEB-4D2F-B9D1-D8B22BAEC8F9}" name="Column14728"/>
    <tableColumn id="14745" xr3:uid="{E7BFB435-B3EF-4560-AC8D-CA51F9A3AC9A}" name="Column14729"/>
    <tableColumn id="14746" xr3:uid="{D9D620C5-6EF7-4F06-8D82-F0858F6DD6F8}" name="Column14730"/>
    <tableColumn id="14747" xr3:uid="{4B899DF9-4A5E-4C7C-9392-DB2A07D13706}" name="Column14731"/>
    <tableColumn id="14748" xr3:uid="{6C7EB9D6-A161-469E-BC03-D6FF104E30DB}" name="Column14732"/>
    <tableColumn id="14749" xr3:uid="{51C4C6C7-E863-4A4D-B8B0-F45FD1777B55}" name="Column14733"/>
    <tableColumn id="14750" xr3:uid="{157970D6-18CB-4311-9811-67E6F23EB01D}" name="Column14734"/>
    <tableColumn id="14751" xr3:uid="{7151CA0D-B357-4E71-9C03-90583603878F}" name="Column14735"/>
    <tableColumn id="14752" xr3:uid="{E4F2A3D7-E641-4023-B287-7E43930E31F4}" name="Column14736"/>
    <tableColumn id="14753" xr3:uid="{4D08999D-8704-42D6-BEED-CA721847A155}" name="Column14737"/>
    <tableColumn id="14754" xr3:uid="{587D79B0-722A-4AB4-AA3E-5D76044EB0C3}" name="Column14738"/>
    <tableColumn id="14755" xr3:uid="{A29D7C12-8DEB-4F32-B146-FC6039B22137}" name="Column14739"/>
    <tableColumn id="14756" xr3:uid="{95880ECD-B4D6-43D6-A765-564AAEE5EBBE}" name="Column14740"/>
    <tableColumn id="14757" xr3:uid="{159AAF4C-FA8F-4106-95CE-771C98C6AD88}" name="Column14741"/>
    <tableColumn id="14758" xr3:uid="{7709E4F8-A5A8-47CA-8DF0-7E0B6235026A}" name="Column14742"/>
    <tableColumn id="14759" xr3:uid="{D8155D44-1683-4073-B594-BCE104DEAE45}" name="Column14743"/>
    <tableColumn id="14760" xr3:uid="{B2947C7E-9CA4-44D5-8F58-858E7B4FA53D}" name="Column14744"/>
    <tableColumn id="14761" xr3:uid="{5536238E-2A59-4AB3-827D-2F4FD091162C}" name="Column14745"/>
    <tableColumn id="14762" xr3:uid="{DFD4FCD2-487D-490F-A4BC-A2E5BC32471F}" name="Column14746"/>
    <tableColumn id="14763" xr3:uid="{C1E7E47A-31E8-4DD5-8048-A27456EB3302}" name="Column14747"/>
    <tableColumn id="14764" xr3:uid="{CFD264A6-0D02-4476-B822-BFEA68DAAA7B}" name="Column14748"/>
    <tableColumn id="14765" xr3:uid="{F9A50CB0-2184-4B00-9892-A776C538FA9D}" name="Column14749"/>
    <tableColumn id="14766" xr3:uid="{6DFBB8A0-E6CF-4EE9-9BD0-1C5124A0B496}" name="Column14750"/>
    <tableColumn id="14767" xr3:uid="{B4867CE5-6B9D-4E59-B6B6-A52BDEB045A0}" name="Column14751"/>
    <tableColumn id="14768" xr3:uid="{25459727-9DDA-47EF-B784-7CBE948123DC}" name="Column14752"/>
    <tableColumn id="14769" xr3:uid="{7DE195DF-000C-455F-9298-D97EDB4EFA13}" name="Column14753"/>
    <tableColumn id="14770" xr3:uid="{EEFCA625-3C27-4E6F-9F74-A41D8DFFC0C9}" name="Column14754"/>
    <tableColumn id="14771" xr3:uid="{962F5E86-9AFE-4CE1-85C1-671779A46872}" name="Column14755"/>
    <tableColumn id="14772" xr3:uid="{B87004CF-3367-4CF6-93F8-2A895E2BB681}" name="Column14756"/>
    <tableColumn id="14773" xr3:uid="{8D57D702-DC26-42C7-8665-0CD907408E13}" name="Column14757"/>
    <tableColumn id="14774" xr3:uid="{905EC1F8-F1C6-4A70-9107-218DC7F4D277}" name="Column14758"/>
    <tableColumn id="14775" xr3:uid="{9D00421D-E4C5-4671-A0D0-2F3F2D8ABC22}" name="Column14759"/>
    <tableColumn id="14776" xr3:uid="{51707A8E-FAC5-45C7-931E-40AAAC9D7B92}" name="Column14760"/>
    <tableColumn id="14777" xr3:uid="{E21790C5-91C4-4B59-9F0C-41A622295A69}" name="Column14761"/>
    <tableColumn id="14778" xr3:uid="{0B1E1ACC-DCCD-4CD3-8967-72B38668ED2F}" name="Column14762"/>
    <tableColumn id="14779" xr3:uid="{10C9A08B-2779-489B-ACF6-7AD02E6303E9}" name="Column14763"/>
    <tableColumn id="14780" xr3:uid="{C54EC033-8FF0-4A2C-B4E8-218B03C4FD8B}" name="Column14764"/>
    <tableColumn id="14781" xr3:uid="{273CC1E0-9168-40DA-A42A-E3FFBBAFFE82}" name="Column14765"/>
    <tableColumn id="14782" xr3:uid="{31D4834D-B00A-47E9-98A8-0473882EE40A}" name="Column14766"/>
    <tableColumn id="14783" xr3:uid="{AA4F0520-1F99-44D8-9CAD-501009F882E7}" name="Column14767"/>
    <tableColumn id="14784" xr3:uid="{B4A89952-983A-4835-ABF6-BBC7FFF44823}" name="Column14768"/>
    <tableColumn id="14785" xr3:uid="{61A98B8D-AF84-4189-A87F-2B6A42D1FEB4}" name="Column14769"/>
    <tableColumn id="14786" xr3:uid="{FF53ABE7-7B35-4213-909D-93286728A1CB}" name="Column14770"/>
    <tableColumn id="14787" xr3:uid="{159C1245-2EEB-467A-84F7-B3935AB1E73A}" name="Column14771"/>
    <tableColumn id="14788" xr3:uid="{0A054C66-4C7C-4430-A7B9-5C503C40E9C3}" name="Column14772"/>
    <tableColumn id="14789" xr3:uid="{FD350C9F-F44B-41E7-A97B-9ED0E0416539}" name="Column14773"/>
    <tableColumn id="14790" xr3:uid="{56CADEE3-9A32-48BA-8A21-E7E403EA5EB8}" name="Column14774"/>
    <tableColumn id="14791" xr3:uid="{3A483CB0-6D12-49A8-8D55-BD57A6FADF03}" name="Column14775"/>
    <tableColumn id="14792" xr3:uid="{974EFEE1-F2F8-415C-AC6A-950CCEF3C3A8}" name="Column14776"/>
    <tableColumn id="14793" xr3:uid="{F5A9686E-ECB6-4595-B592-EF9FB644EC8E}" name="Column14777"/>
    <tableColumn id="14794" xr3:uid="{49087137-8239-4B35-A368-7C6AFFFF4B02}" name="Column14778"/>
    <tableColumn id="14795" xr3:uid="{CB103C6A-CAE8-4426-A6D0-B4A96C547349}" name="Column14779"/>
    <tableColumn id="14796" xr3:uid="{9B332DFB-7BEC-4408-B46E-01F6C47EF97D}" name="Column14780"/>
    <tableColumn id="14797" xr3:uid="{E54C7A73-77E6-48BC-877F-13527AF89B7D}" name="Column14781"/>
    <tableColumn id="14798" xr3:uid="{904158AA-E4C5-49E8-84FD-F1B0EF454BC6}" name="Column14782"/>
    <tableColumn id="14799" xr3:uid="{237CDCDD-C49B-4314-A1B2-CD2ACA156E85}" name="Column14783"/>
    <tableColumn id="14800" xr3:uid="{B48D30C2-BDEE-49F2-9716-6857F5BAC8AD}" name="Column14784"/>
    <tableColumn id="14801" xr3:uid="{999943A8-3127-4212-A52A-E38BAAE29E8E}" name="Column14785"/>
    <tableColumn id="14802" xr3:uid="{53D6181D-0192-4DC0-8E6E-781DEC2968CB}" name="Column14786"/>
    <tableColumn id="14803" xr3:uid="{B449DD6E-9E18-45AB-8C4E-1535C4CB4BEC}" name="Column14787"/>
    <tableColumn id="14804" xr3:uid="{939429C5-111A-48A8-BE41-87F541D39200}" name="Column14788"/>
    <tableColumn id="14805" xr3:uid="{0E732D2B-3F36-4AEE-B517-6D97D0E4C63D}" name="Column14789"/>
    <tableColumn id="14806" xr3:uid="{C2A3A1C8-26DE-4250-8969-48B1120448EC}" name="Column14790"/>
    <tableColumn id="14807" xr3:uid="{FBE87BFA-21D3-4243-AD44-04835737628B}" name="Column14791"/>
    <tableColumn id="14808" xr3:uid="{BE699497-A05A-45B8-A2AE-1B21350FCCD4}" name="Column14792"/>
    <tableColumn id="14809" xr3:uid="{37FC7D8C-79BE-4DD1-9818-B1B0EBF96A1C}" name="Column14793"/>
    <tableColumn id="14810" xr3:uid="{76E1D59F-FAB3-4827-A92D-9AC332E06D40}" name="Column14794"/>
    <tableColumn id="14811" xr3:uid="{9F00833B-0B31-4CFC-9D30-0D5F85E55196}" name="Column14795"/>
    <tableColumn id="14812" xr3:uid="{0165204C-0961-420E-B851-1B799C2DA363}" name="Column14796"/>
    <tableColumn id="14813" xr3:uid="{9E6C4435-8621-497A-928D-DD109B7278CD}" name="Column14797"/>
    <tableColumn id="14814" xr3:uid="{FB65B9B5-A381-4379-93D8-35CF3024C1E1}" name="Column14798"/>
    <tableColumn id="14815" xr3:uid="{1ADAFB32-2DF1-4018-A885-0267CEE391D2}" name="Column14799"/>
    <tableColumn id="14816" xr3:uid="{6CE1F0F5-1A46-4246-A3A8-7E1AB05C0527}" name="Column14800"/>
    <tableColumn id="14817" xr3:uid="{2CAC1993-B932-43D5-8F77-63F3E0BA4BED}" name="Column14801"/>
    <tableColumn id="14818" xr3:uid="{6F229213-9EE6-494A-B035-658AA738FE42}" name="Column14802"/>
    <tableColumn id="14819" xr3:uid="{DC22D778-2CA1-4C5C-A8D0-F8B7A95EA9B5}" name="Column14803"/>
    <tableColumn id="14820" xr3:uid="{1BFF15B2-AE12-4E74-B0B2-32740183801A}" name="Column14804"/>
    <tableColumn id="14821" xr3:uid="{95F9ED12-CA2F-42D9-8440-3EE433868A4A}" name="Column14805"/>
    <tableColumn id="14822" xr3:uid="{CFCEE39D-13D0-4932-89B1-B5A0C152702D}" name="Column14806"/>
    <tableColumn id="14823" xr3:uid="{988FD5C9-9A8A-4A44-91EC-4C94F2ACAC67}" name="Column14807"/>
    <tableColumn id="14824" xr3:uid="{70382B4D-0622-4762-A321-A7844AB15251}" name="Column14808"/>
    <tableColumn id="14825" xr3:uid="{70A6B17E-9F74-4870-BF5A-C1D460F12590}" name="Column14809"/>
    <tableColumn id="14826" xr3:uid="{3C5B2C44-68D8-48E3-8A19-0E296A81CAFB}" name="Column14810"/>
    <tableColumn id="14827" xr3:uid="{DBC63855-E7DA-45E0-82BF-66A26ED2FB4E}" name="Column14811"/>
    <tableColumn id="14828" xr3:uid="{3293B56A-C539-4199-907F-0698810190FC}" name="Column14812"/>
    <tableColumn id="14829" xr3:uid="{16A5B645-2184-4873-8ACB-A680B28A982C}" name="Column14813"/>
    <tableColumn id="14830" xr3:uid="{FC7E8B3E-03F2-41D0-A6BB-96254899240E}" name="Column14814"/>
    <tableColumn id="14831" xr3:uid="{014BFC24-942F-400A-A02B-BB78AC4C2D86}" name="Column14815"/>
    <tableColumn id="14832" xr3:uid="{51EE24E2-6AF2-4299-8E4A-2A177491A7B5}" name="Column14816"/>
    <tableColumn id="14833" xr3:uid="{61ABD8D8-B676-4B30-A675-F8D65FC9B2A2}" name="Column14817"/>
    <tableColumn id="14834" xr3:uid="{DBE20CD3-3612-44DC-B0C9-460DCB405808}" name="Column14818"/>
    <tableColumn id="14835" xr3:uid="{C17ED54E-B369-4A9F-9901-61EEFF9A159A}" name="Column14819"/>
    <tableColumn id="14836" xr3:uid="{80DF1798-D03B-4FD6-B766-6C310FB367CD}" name="Column14820"/>
    <tableColumn id="14837" xr3:uid="{BFE9BBAC-FE86-41DD-A463-6EBEE97EDB9C}" name="Column14821"/>
    <tableColumn id="14838" xr3:uid="{1AA36E5F-7914-47E4-9703-2F3585DAB7B1}" name="Column14822"/>
    <tableColumn id="14839" xr3:uid="{D5D758DD-16CA-498D-8267-C00E4B0BB8CE}" name="Column14823"/>
    <tableColumn id="14840" xr3:uid="{4CA7AEB3-C899-45C8-9C2C-72D52F8AF184}" name="Column14824"/>
    <tableColumn id="14841" xr3:uid="{37A381B5-0774-47E0-A963-8B6170A213B5}" name="Column14825"/>
    <tableColumn id="14842" xr3:uid="{A34E0701-CE05-40F5-B291-CB0B22003FFB}" name="Column14826"/>
    <tableColumn id="14843" xr3:uid="{F8891E87-A25A-4532-B191-9D1274933897}" name="Column14827"/>
    <tableColumn id="14844" xr3:uid="{7FB1EB97-BAA3-42A7-ADC7-24963E59A58D}" name="Column14828"/>
    <tableColumn id="14845" xr3:uid="{4A2FADDA-C5EB-4B3E-BAD3-DB1159BE914B}" name="Column14829"/>
    <tableColumn id="14846" xr3:uid="{82D29486-A501-4BC6-BB07-B3FF4B683A04}" name="Column14830"/>
    <tableColumn id="14847" xr3:uid="{8CE177B0-4CB7-4909-A995-D59CA3474CAC}" name="Column14831"/>
    <tableColumn id="14848" xr3:uid="{D6C34748-0874-4CC8-B1FE-8CE254C9B71C}" name="Column14832"/>
    <tableColumn id="14849" xr3:uid="{1203C2AB-DC1A-42DB-BD68-E46BFBD7CFC9}" name="Column14833"/>
    <tableColumn id="14850" xr3:uid="{9335DFAB-BA3D-48CE-9C67-AFEFA41AAB6F}" name="Column14834"/>
    <tableColumn id="14851" xr3:uid="{F41E73BA-F20D-4AAA-9D0E-8BDFB412E728}" name="Column14835"/>
    <tableColumn id="14852" xr3:uid="{8139FCA2-95B5-4557-B49A-074DD76FA61B}" name="Column14836"/>
    <tableColumn id="14853" xr3:uid="{5EBE68AD-D4C2-44A5-9F13-F0978BD5EEFE}" name="Column14837"/>
    <tableColumn id="14854" xr3:uid="{0E415637-EB59-4C5C-B5AF-4204B5C9581E}" name="Column14838"/>
    <tableColumn id="14855" xr3:uid="{C7B3FEF1-1B91-4BF4-8D6E-91E51126C993}" name="Column14839"/>
    <tableColumn id="14856" xr3:uid="{9543D54B-7B30-463A-B51E-49910A3FEBE2}" name="Column14840"/>
    <tableColumn id="14857" xr3:uid="{56787238-C8C3-4CC7-ABAD-12A702C3F5B5}" name="Column14841"/>
    <tableColumn id="14858" xr3:uid="{F796B11D-BB8F-4E6C-BC73-145A28E00CE3}" name="Column14842"/>
    <tableColumn id="14859" xr3:uid="{669A0FB4-DAA9-435B-8A92-9617399B5C15}" name="Column14843"/>
    <tableColumn id="14860" xr3:uid="{93411EB0-C01C-4B1B-8213-512D445744E9}" name="Column14844"/>
    <tableColumn id="14861" xr3:uid="{C0739B40-B643-4C99-90CD-BA72958ABD51}" name="Column14845"/>
    <tableColumn id="14862" xr3:uid="{C86E61AA-A3E5-4E15-8EA5-4B189F83B30D}" name="Column14846"/>
    <tableColumn id="14863" xr3:uid="{1C066410-5C06-4324-A0E1-884326DC2ADB}" name="Column14847"/>
    <tableColumn id="14864" xr3:uid="{5ECEFDAE-5500-4A37-8F5C-238B2A9504A0}" name="Column14848"/>
    <tableColumn id="14865" xr3:uid="{9A4B8B0B-36A1-4B2A-A9F6-B98CC5D1DE4D}" name="Column14849"/>
    <tableColumn id="14866" xr3:uid="{9520AD55-5592-43A1-A409-9DFFF0CF8531}" name="Column14850"/>
    <tableColumn id="14867" xr3:uid="{ED8346C1-EB0A-42A6-8629-4176CCB20FCD}" name="Column14851"/>
    <tableColumn id="14868" xr3:uid="{B2B8F7E1-6CAD-42C3-A97F-651E1AC8D473}" name="Column14852"/>
    <tableColumn id="14869" xr3:uid="{86C6F9C6-DD62-465D-B5A2-739294FBA64C}" name="Column14853"/>
    <tableColumn id="14870" xr3:uid="{9ABB037C-F8FA-4392-B067-17903D42520C}" name="Column14854"/>
    <tableColumn id="14871" xr3:uid="{56E4AE78-5964-474B-A380-D91B87CCC6FC}" name="Column14855"/>
    <tableColumn id="14872" xr3:uid="{E88B26A6-58E9-43E3-9A9B-E2C1E22D0AD1}" name="Column14856"/>
    <tableColumn id="14873" xr3:uid="{97E38FEF-2A9C-43C5-8752-6BD1789A2B8E}" name="Column14857"/>
    <tableColumn id="14874" xr3:uid="{29328374-0F98-4E6F-AC3F-4EEEB9490AF3}" name="Column14858"/>
    <tableColumn id="14875" xr3:uid="{50D8F246-4F1D-4CD8-BF80-D6D2C4DEA80F}" name="Column14859"/>
    <tableColumn id="14876" xr3:uid="{3CA4BBB8-463C-4758-A6E4-323137DBCB54}" name="Column14860"/>
    <tableColumn id="14877" xr3:uid="{922E2184-D973-433C-BD91-7E78569DF74F}" name="Column14861"/>
    <tableColumn id="14878" xr3:uid="{DF8DC04F-8EBD-4A94-B9B4-38D2498EE158}" name="Column14862"/>
    <tableColumn id="14879" xr3:uid="{3ED3AE0F-21C9-4ADB-B82F-5550B06A8D79}" name="Column14863"/>
    <tableColumn id="14880" xr3:uid="{866C4563-C202-4537-BC79-879EF010EA2B}" name="Column14864"/>
    <tableColumn id="14881" xr3:uid="{9D43B3EC-6000-4044-BCEB-7A97F0B9BA98}" name="Column14865"/>
    <tableColumn id="14882" xr3:uid="{8EBFF232-0EE8-426A-AEC2-DA02C7C2AEED}" name="Column14866"/>
    <tableColumn id="14883" xr3:uid="{EB3CA632-9D94-40D8-94E8-CBCCC247251F}" name="Column14867"/>
    <tableColumn id="14884" xr3:uid="{DA23993E-917A-4F9C-BE6E-104CE9C3745D}" name="Column14868"/>
    <tableColumn id="14885" xr3:uid="{83F99C37-17C2-4ADE-AEC8-D8BE3A9905E4}" name="Column14869"/>
    <tableColumn id="14886" xr3:uid="{4B94DC9F-0AD5-4C8D-A4FD-A77DFC433F00}" name="Column14870"/>
    <tableColumn id="14887" xr3:uid="{73ED67BA-A259-41AD-BBF1-31A0F12B7A3E}" name="Column14871"/>
    <tableColumn id="14888" xr3:uid="{F8B1FE23-63C8-4EBE-AF3C-C4BE392DCA0D}" name="Column14872"/>
    <tableColumn id="14889" xr3:uid="{61B09667-C108-4E0A-B0E5-EECB505AA032}" name="Column14873"/>
    <tableColumn id="14890" xr3:uid="{4394EB8B-7913-4277-A84D-77C50A20CBD9}" name="Column14874"/>
    <tableColumn id="14891" xr3:uid="{A0B3412A-C35D-4EB1-879E-D310EBF6B712}" name="Column14875"/>
    <tableColumn id="14892" xr3:uid="{A45F9503-1262-444A-ADC6-B9976CE5682D}" name="Column14876"/>
    <tableColumn id="14893" xr3:uid="{97B65D00-9E58-4FB0-B96B-A88C3665862C}" name="Column14877"/>
    <tableColumn id="14894" xr3:uid="{5218038D-A46C-4A2B-9351-2ABD871E9933}" name="Column14878"/>
    <tableColumn id="14895" xr3:uid="{970897A8-C5C8-4E36-958F-544E3CF1554D}" name="Column14879"/>
    <tableColumn id="14896" xr3:uid="{61B2E1AE-0D1E-4F6B-BB2C-A7CDE5EFAC7E}" name="Column14880"/>
    <tableColumn id="14897" xr3:uid="{FEFB5982-71BA-4AFF-9F8E-E57E4463F137}" name="Column14881"/>
    <tableColumn id="14898" xr3:uid="{8459150B-1A18-46F5-9384-86DC0AB813DC}" name="Column14882"/>
    <tableColumn id="14899" xr3:uid="{3C6F8888-9E2E-470F-BB8A-C600E227606F}" name="Column14883"/>
    <tableColumn id="14900" xr3:uid="{5E97907C-30A4-4095-B8EC-1A720A138081}" name="Column14884"/>
    <tableColumn id="14901" xr3:uid="{9F98853C-262A-4D26-88DC-FBFEE28BF675}" name="Column14885"/>
    <tableColumn id="14902" xr3:uid="{B02326C2-F30B-43CC-9C6E-5C61F82C22F8}" name="Column14886"/>
    <tableColumn id="14903" xr3:uid="{7CCFEFF7-B968-43C7-B6E0-D17EE1DC5BE3}" name="Column14887"/>
    <tableColumn id="14904" xr3:uid="{FFE3720C-88BA-4B39-8E68-E1BF62FEAE36}" name="Column14888"/>
    <tableColumn id="14905" xr3:uid="{98F2243C-5FB6-4463-9CB4-F3A9EB8F4329}" name="Column14889"/>
    <tableColumn id="14906" xr3:uid="{65A6FC62-F167-454F-BD9C-005F176AC828}" name="Column14890"/>
    <tableColumn id="14907" xr3:uid="{8320DB1C-AB00-4B6B-A694-DCAADA9A7CA1}" name="Column14891"/>
    <tableColumn id="14908" xr3:uid="{58116A6D-002E-4B42-A4EF-D1C29B94EB82}" name="Column14892"/>
    <tableColumn id="14909" xr3:uid="{66DBBC6E-A6A9-4108-8A68-0323FE8EF2A9}" name="Column14893"/>
    <tableColumn id="14910" xr3:uid="{95645A63-9589-41F9-A07E-3C67EA8BCCCF}" name="Column14894"/>
    <tableColumn id="14911" xr3:uid="{B5ECC950-027E-4089-9224-3B195E695B5E}" name="Column14895"/>
    <tableColumn id="14912" xr3:uid="{70B6012D-F8BC-4288-9D58-9D87582BAFD9}" name="Column14896"/>
    <tableColumn id="14913" xr3:uid="{0339D54F-36E6-4B39-95E8-6BEA3F6BF2E1}" name="Column14897"/>
    <tableColumn id="14914" xr3:uid="{E069D9AD-E25B-4FC8-8212-7BB7F0505050}" name="Column14898"/>
    <tableColumn id="14915" xr3:uid="{63FF4929-C79D-43BE-9C5C-EFEC065DCBD7}" name="Column14899"/>
    <tableColumn id="14916" xr3:uid="{11673F21-73A0-49B4-8CE0-4D858CC303A4}" name="Column14900"/>
    <tableColumn id="14917" xr3:uid="{15EB9391-2B25-4F26-887B-FBF0D5F76E52}" name="Column14901"/>
    <tableColumn id="14918" xr3:uid="{8088E170-C48A-4E6D-8DA1-E4E95D46532E}" name="Column14902"/>
    <tableColumn id="14919" xr3:uid="{495BE37C-C643-4DDF-AE23-1E978FE40229}" name="Column14903"/>
    <tableColumn id="14920" xr3:uid="{72078FDE-9AE7-42FF-808B-F39046EF9111}" name="Column14904"/>
    <tableColumn id="14921" xr3:uid="{D46C46E8-40FA-4423-8C47-58E3F12B44BF}" name="Column14905"/>
    <tableColumn id="14922" xr3:uid="{5F045D4A-5B41-4382-9AD4-7404BF2F37A3}" name="Column14906"/>
    <tableColumn id="14923" xr3:uid="{7BEBC4F1-3989-4E2D-A0C5-51153997961B}" name="Column14907"/>
    <tableColumn id="14924" xr3:uid="{ED118DBF-FEB0-4CB9-81BC-7F770DCF807D}" name="Column14908"/>
    <tableColumn id="14925" xr3:uid="{B8218581-B07F-43F2-834A-4AF629E735E4}" name="Column14909"/>
    <tableColumn id="14926" xr3:uid="{C21528DC-7619-49ED-9EE6-CE98766DEDE5}" name="Column14910"/>
    <tableColumn id="14927" xr3:uid="{CA8491B3-2A2A-4F4C-B1AE-D13C4CD40C14}" name="Column14911"/>
    <tableColumn id="14928" xr3:uid="{37C2F254-E2D8-4925-9C96-6771555C626E}" name="Column14912"/>
    <tableColumn id="14929" xr3:uid="{0A8FBCE9-41B6-44F9-923D-C0AB49D04532}" name="Column14913"/>
    <tableColumn id="14930" xr3:uid="{7D833BAB-5F54-4540-8CB3-03E0B17B74D8}" name="Column14914"/>
    <tableColumn id="14931" xr3:uid="{E0A03CC4-03E0-41BF-9019-365BA45B42FF}" name="Column14915"/>
    <tableColumn id="14932" xr3:uid="{3DD0BB77-250D-46C1-A7A0-A68B5362DA34}" name="Column14916"/>
    <tableColumn id="14933" xr3:uid="{87768B9E-46CC-4DD9-BFD0-CFB9E12BF265}" name="Column14917"/>
    <tableColumn id="14934" xr3:uid="{477B88D8-4A90-438F-9339-A557175BC799}" name="Column14918"/>
    <tableColumn id="14935" xr3:uid="{1FDE0415-F672-4B59-A0B5-B74707032564}" name="Column14919"/>
    <tableColumn id="14936" xr3:uid="{B238A766-16B2-467F-AAC2-10F9C0A50E77}" name="Column14920"/>
    <tableColumn id="14937" xr3:uid="{C4B50E37-7688-4068-866D-AB80BB35E137}" name="Column14921"/>
    <tableColumn id="14938" xr3:uid="{A76624E4-2081-47BF-8E54-6ADC69BE0D7A}" name="Column14922"/>
    <tableColumn id="14939" xr3:uid="{000A9ED6-A9D5-48D2-AB64-3C3040FE9D57}" name="Column14923"/>
    <tableColumn id="14940" xr3:uid="{23C3BDF5-9165-4C6D-9DAA-A74038B5D78B}" name="Column14924"/>
    <tableColumn id="14941" xr3:uid="{2ADB9A29-33F0-4E71-BD9D-278E4F840E21}" name="Column14925"/>
    <tableColumn id="14942" xr3:uid="{2542688D-6319-45E8-A0A7-A6F9D8F8B2A1}" name="Column14926"/>
    <tableColumn id="14943" xr3:uid="{C89FB34C-F754-4C0C-98E4-41B40116EB47}" name="Column14927"/>
    <tableColumn id="14944" xr3:uid="{A3887D29-9DE7-468A-8FD7-22ABBC11F962}" name="Column14928"/>
    <tableColumn id="14945" xr3:uid="{C1BA000D-25BD-4EED-BD68-8F97637B6D1C}" name="Column14929"/>
    <tableColumn id="14946" xr3:uid="{463777AD-0A2F-42F5-B109-9FF76BF917EB}" name="Column14930"/>
    <tableColumn id="14947" xr3:uid="{5CF26E0A-E2F0-403F-88E7-7EB05699F194}" name="Column14931"/>
    <tableColumn id="14948" xr3:uid="{6E59DFB9-530A-4320-AD66-510E59691012}" name="Column14932"/>
    <tableColumn id="14949" xr3:uid="{F753E317-8C5A-4462-BEE3-76B5413D5E35}" name="Column14933"/>
    <tableColumn id="14950" xr3:uid="{4842AE39-D8E6-4141-A7E6-B9BDA2E5D8D3}" name="Column14934"/>
    <tableColumn id="14951" xr3:uid="{5DB203F8-C8E6-4BFB-A2CE-AF638B2F1109}" name="Column14935"/>
    <tableColumn id="14952" xr3:uid="{B372B023-1E40-414A-B684-51D57C327280}" name="Column14936"/>
    <tableColumn id="14953" xr3:uid="{7DB16DA8-0779-4BA2-9244-A816AA8D9191}" name="Column14937"/>
    <tableColumn id="14954" xr3:uid="{9BC2365B-9F2B-436A-94CF-07E9FD9C2C2F}" name="Column14938"/>
    <tableColumn id="14955" xr3:uid="{66A50146-8EE5-43E1-8085-50FC4909C8CB}" name="Column14939"/>
    <tableColumn id="14956" xr3:uid="{ED035E77-94F4-4CDC-A99A-CC0FDEE1358C}" name="Column14940"/>
    <tableColumn id="14957" xr3:uid="{BFAB77F5-90E2-4289-81A4-C2BEB3EAEEF6}" name="Column14941"/>
    <tableColumn id="14958" xr3:uid="{59081776-230F-442D-933F-A81FFAD0AA82}" name="Column14942"/>
    <tableColumn id="14959" xr3:uid="{15CF9F7D-225F-4F37-BFB0-F7F9F5375A08}" name="Column14943"/>
    <tableColumn id="14960" xr3:uid="{857B54BE-FB44-4AFB-B9F9-0284F6DD0CB6}" name="Column14944"/>
    <tableColumn id="14961" xr3:uid="{0A4CE80C-8119-434F-929E-0E0627BFE77D}" name="Column14945"/>
    <tableColumn id="14962" xr3:uid="{39C64DF1-C92F-4C23-95F5-D2AD11CE72F2}" name="Column14946"/>
    <tableColumn id="14963" xr3:uid="{85399973-6C3F-4850-A282-08500CDEABD2}" name="Column14947"/>
    <tableColumn id="14964" xr3:uid="{DA557164-A48C-4908-9B99-96B06A09F3E2}" name="Column14948"/>
    <tableColumn id="14965" xr3:uid="{5298ED29-54F5-437F-A128-3C53F0D4DA60}" name="Column14949"/>
    <tableColumn id="14966" xr3:uid="{F81AD10C-618B-43A3-BD30-99CC49C3FBAD}" name="Column14950"/>
    <tableColumn id="14967" xr3:uid="{F86815B0-FD0E-4B1B-ACDC-549A9533AD1F}" name="Column14951"/>
    <tableColumn id="14968" xr3:uid="{8B8EFD26-A1E5-4920-8CA4-B6FBA9E81F91}" name="Column14952"/>
    <tableColumn id="14969" xr3:uid="{D1D34D87-95DF-446E-8B00-EC3879D13382}" name="Column14953"/>
    <tableColumn id="14970" xr3:uid="{8645EE67-1FFA-48C2-B2D3-5EB0AEC77202}" name="Column14954"/>
    <tableColumn id="14971" xr3:uid="{A992BFF7-4137-4B2F-8C53-E18514D2F430}" name="Column14955"/>
    <tableColumn id="14972" xr3:uid="{88F49C6A-AAF1-455B-9C48-8E1718A36494}" name="Column14956"/>
    <tableColumn id="14973" xr3:uid="{74BADCB7-005F-49A4-AE09-F25DDB1F4EC6}" name="Column14957"/>
    <tableColumn id="14974" xr3:uid="{F46D616F-3C17-41D6-89C9-0946EE51C300}" name="Column14958"/>
    <tableColumn id="14975" xr3:uid="{2231BD0C-BC27-42CD-BB0C-CB2FC8D99A24}" name="Column14959"/>
    <tableColumn id="14976" xr3:uid="{1DE49CA8-C029-4CE2-88CE-12CBA4C47F51}" name="Column14960"/>
    <tableColumn id="14977" xr3:uid="{4803F511-CAA7-485B-BA3C-0FB06A5AD2B7}" name="Column14961"/>
    <tableColumn id="14978" xr3:uid="{F5819C99-1672-497A-B112-E86F148797B8}" name="Column14962"/>
    <tableColumn id="14979" xr3:uid="{E23C6F05-DA80-42DB-9434-3B4D0B469206}" name="Column14963"/>
    <tableColumn id="14980" xr3:uid="{CEA4C4DB-D690-4FDB-843D-A97E32A451BE}" name="Column14964"/>
    <tableColumn id="14981" xr3:uid="{EC168BD8-0CA6-4D67-8FDB-C07DDF4EF5E0}" name="Column14965"/>
    <tableColumn id="14982" xr3:uid="{E12F09C8-5A1A-4D8B-9C17-2029B58866F6}" name="Column14966"/>
    <tableColumn id="14983" xr3:uid="{7B96B2ED-A1C2-4E5E-851A-AA3F98EFBF89}" name="Column14967"/>
    <tableColumn id="14984" xr3:uid="{5AD0C352-0442-4367-B632-A223EA111F65}" name="Column14968"/>
    <tableColumn id="14985" xr3:uid="{7211C184-8D14-456B-A3F4-BB7D088B9D47}" name="Column14969"/>
    <tableColumn id="14986" xr3:uid="{02315BE0-790F-4C89-8E38-2D7B53F379E4}" name="Column14970"/>
    <tableColumn id="14987" xr3:uid="{2FCA8165-1D1F-4662-B2D7-EBD22F47D7F5}" name="Column14971"/>
    <tableColumn id="14988" xr3:uid="{8BE602AE-4BEA-4210-9DE1-B106AE15D2FB}" name="Column14972"/>
    <tableColumn id="14989" xr3:uid="{D80030F7-3C11-42FB-8966-04CAD8966497}" name="Column14973"/>
    <tableColumn id="14990" xr3:uid="{BFA1C65F-9F77-42B8-BE50-48D146E6A3BD}" name="Column14974"/>
    <tableColumn id="14991" xr3:uid="{2B2F0FAC-FE80-4550-97CE-209860B4D588}" name="Column14975"/>
    <tableColumn id="14992" xr3:uid="{F68B01B2-3392-486D-82EC-7E3E15C06396}" name="Column14976"/>
    <tableColumn id="14993" xr3:uid="{872BFBB9-94FE-4D7F-9C0C-8E626DC4A9C2}" name="Column14977"/>
    <tableColumn id="14994" xr3:uid="{968F81BB-0203-471F-963D-581579DBFD9F}" name="Column14978"/>
    <tableColumn id="14995" xr3:uid="{88DF3F16-43DE-41CF-958F-B37C2F2AAFA9}" name="Column14979"/>
    <tableColumn id="14996" xr3:uid="{ADBCEA7E-475D-4606-835E-D9DA32E0C685}" name="Column14980"/>
    <tableColumn id="14997" xr3:uid="{C03D49E0-04F6-4E2F-87F0-090F4596FD9F}" name="Column14981"/>
    <tableColumn id="14998" xr3:uid="{EF802C26-7404-4528-A3A9-06E822C72959}" name="Column14982"/>
    <tableColumn id="14999" xr3:uid="{1A955B68-3D3C-4E94-B5AC-3DC9CA84A072}" name="Column14983"/>
    <tableColumn id="15000" xr3:uid="{F599C177-CBAA-4BA9-A72D-4FC7645A7E04}" name="Column14984"/>
    <tableColumn id="15001" xr3:uid="{CE32CD45-328E-4776-B8F8-41BB50D6E7DD}" name="Column14985"/>
    <tableColumn id="15002" xr3:uid="{0A0B8160-C316-488A-837D-3DBC1D1C2C45}" name="Column14986"/>
    <tableColumn id="15003" xr3:uid="{6823EA19-1AD5-4C15-B7F9-DD21D767BB66}" name="Column14987"/>
    <tableColumn id="15004" xr3:uid="{F254001F-4362-4E7E-8D63-EF45D2CB39B5}" name="Column14988"/>
    <tableColumn id="15005" xr3:uid="{AA193390-9566-4122-8BD8-647CDE658119}" name="Column14989"/>
    <tableColumn id="15006" xr3:uid="{711E45D2-B942-45F0-A8A0-C0C6C17B988C}" name="Column14990"/>
    <tableColumn id="15007" xr3:uid="{D3C72B86-7051-451A-92D2-1A125AC44B98}" name="Column14991"/>
    <tableColumn id="15008" xr3:uid="{53AEFB99-81EC-485E-AB97-850B88604699}" name="Column14992"/>
    <tableColumn id="15009" xr3:uid="{2B29A6BA-BFF1-4880-9EDD-B42E1DDDBCD4}" name="Column14993"/>
    <tableColumn id="15010" xr3:uid="{E53D1B1D-3A84-459B-AA86-3C22FD5F48B9}" name="Column14994"/>
    <tableColumn id="15011" xr3:uid="{1BAB32B6-0A83-451B-AD69-8B0BE44A97C1}" name="Column14995"/>
    <tableColumn id="15012" xr3:uid="{0CA52222-41C3-4B1F-A526-15FDCCEA239C}" name="Column14996"/>
    <tableColumn id="15013" xr3:uid="{689E7A46-D344-49B8-8F9C-844CA2C5A082}" name="Column14997"/>
    <tableColumn id="15014" xr3:uid="{BA357C0C-51C8-44C0-B14E-7B665D0D4FAF}" name="Column14998"/>
    <tableColumn id="15015" xr3:uid="{BB82DFEE-9604-4636-B04B-3E9AAAE5FD26}" name="Column14999"/>
    <tableColumn id="15016" xr3:uid="{19723621-282A-4FFB-BE57-727FD8F353A1}" name="Column15000"/>
    <tableColumn id="15017" xr3:uid="{F70CAA96-D37B-4343-90FA-1F5AC32D6DA4}" name="Column15001"/>
    <tableColumn id="15018" xr3:uid="{199C493E-DBC2-49A3-A1EA-A5E19C0FD0FC}" name="Column15002"/>
    <tableColumn id="15019" xr3:uid="{945B73B5-FBB9-4DC1-AA7E-1EA811E9D550}" name="Column15003"/>
    <tableColumn id="15020" xr3:uid="{4D9656DC-9CE2-4B36-838D-8DF98E004649}" name="Column15004"/>
    <tableColumn id="15021" xr3:uid="{C474E410-844B-458F-936E-2B654B67CFB6}" name="Column15005"/>
    <tableColumn id="15022" xr3:uid="{BAAD435F-B77F-4AA9-AECF-92DCF41EEB7A}" name="Column15006"/>
    <tableColumn id="15023" xr3:uid="{5B104D01-7411-4A76-8A22-62F08F5B54A7}" name="Column15007"/>
    <tableColumn id="15024" xr3:uid="{0BFA6B51-A890-409C-9BB9-C1DCD2AFA88A}" name="Column15008"/>
    <tableColumn id="15025" xr3:uid="{B2BB5C47-8855-470C-A2BD-05F5630D0A7F}" name="Column15009"/>
    <tableColumn id="15026" xr3:uid="{3F405A64-3EAB-4D44-9FCC-94CAC5460C65}" name="Column15010"/>
    <tableColumn id="15027" xr3:uid="{2AE1E993-201C-444B-AD19-3625D2D7E40E}" name="Column15011"/>
    <tableColumn id="15028" xr3:uid="{1A0B661F-8B0C-4AAE-9EE3-65CFE2D4654E}" name="Column15012"/>
    <tableColumn id="15029" xr3:uid="{91E0143F-524D-4F91-B14C-1B7C49F3ECFA}" name="Column15013"/>
    <tableColumn id="15030" xr3:uid="{0F61B116-38BF-403E-B76A-FB5548F9CD15}" name="Column15014"/>
    <tableColumn id="15031" xr3:uid="{5F4EB3BF-8214-4501-9A35-7B8A5EF19585}" name="Column15015"/>
    <tableColumn id="15032" xr3:uid="{D0D28194-B793-4388-82F3-E9393B250C0D}" name="Column15016"/>
    <tableColumn id="15033" xr3:uid="{B6C2C0D7-C687-4367-8D5F-7AD5CAA8D49C}" name="Column15017"/>
    <tableColumn id="15034" xr3:uid="{A430254F-4962-43C8-8987-D9088DD33C0B}" name="Column15018"/>
    <tableColumn id="15035" xr3:uid="{245555D6-C75A-4C36-866A-ECB19C27CF54}" name="Column15019"/>
    <tableColumn id="15036" xr3:uid="{F7DE5C64-2FD7-4B71-96E5-3BA4F5448E65}" name="Column15020"/>
    <tableColumn id="15037" xr3:uid="{429494ED-EE2F-4FC8-B6DF-266C3410C744}" name="Column15021"/>
    <tableColumn id="15038" xr3:uid="{AD67C929-0261-44FD-BE62-902A1D9078BD}" name="Column15022"/>
    <tableColumn id="15039" xr3:uid="{9E677061-0087-4F3D-B1E7-3ACB62903035}" name="Column15023"/>
    <tableColumn id="15040" xr3:uid="{15DFDC18-0668-4299-BDAC-9021F212C26C}" name="Column15024"/>
    <tableColumn id="15041" xr3:uid="{A0C570A4-187A-417F-8C37-7DCB9DC45F55}" name="Column15025"/>
    <tableColumn id="15042" xr3:uid="{3B8FAA18-8A42-42E7-BB6E-904F53BB67B3}" name="Column15026"/>
    <tableColumn id="15043" xr3:uid="{8CD702DC-61CE-420F-B0F6-6A306744A70E}" name="Column15027"/>
    <tableColumn id="15044" xr3:uid="{992588EA-A8FC-4D43-A769-4BF8625E955A}" name="Column15028"/>
    <tableColumn id="15045" xr3:uid="{A4A7DBE4-34E4-4F85-8D1D-CB2F8F0D5753}" name="Column15029"/>
    <tableColumn id="15046" xr3:uid="{6018491F-569E-4E01-9B0E-63ADFA78E03C}" name="Column15030"/>
    <tableColumn id="15047" xr3:uid="{29B03FB6-21BA-4E9B-9EA9-29C98C6E7AC8}" name="Column15031"/>
    <tableColumn id="15048" xr3:uid="{A9EF3098-4EDB-4F93-84E1-B5F021E3F4BC}" name="Column15032"/>
    <tableColumn id="15049" xr3:uid="{34255324-FFDD-4F41-B7C4-D5261896EF9C}" name="Column15033"/>
    <tableColumn id="15050" xr3:uid="{6506B276-AE77-4E7E-BD4C-5E4AF80C21AE}" name="Column15034"/>
    <tableColumn id="15051" xr3:uid="{5E2288D4-FE6C-4A97-902D-88EDDB85DE4F}" name="Column15035"/>
    <tableColumn id="15052" xr3:uid="{FC7BA4F4-8950-46D9-8C24-456599CC35A9}" name="Column15036"/>
    <tableColumn id="15053" xr3:uid="{6F10CEDD-A85A-4CF6-8AB5-403BCC8E18FA}" name="Column15037"/>
    <tableColumn id="15054" xr3:uid="{555CE7F0-BD62-421B-B0AF-2C00DAC061FF}" name="Column15038"/>
    <tableColumn id="15055" xr3:uid="{D16BEF15-1DBF-4A0F-8B4C-8026EA4E3BF4}" name="Column15039"/>
    <tableColumn id="15056" xr3:uid="{F0E47415-C3A8-4BB8-9F67-B50F1843E819}" name="Column15040"/>
    <tableColumn id="15057" xr3:uid="{9BECD0F8-8874-4DD8-8874-BFA4360CEC28}" name="Column15041"/>
    <tableColumn id="15058" xr3:uid="{6C315392-A772-47A2-A3AF-AABB7793E48C}" name="Column15042"/>
    <tableColumn id="15059" xr3:uid="{3E6CCCEC-3F22-4563-8B0F-36CB08E76BCB}" name="Column15043"/>
    <tableColumn id="15060" xr3:uid="{A73B4C72-9FE3-4562-A28B-48897390B46F}" name="Column15044"/>
    <tableColumn id="15061" xr3:uid="{7AA412E2-4FFD-414F-8D55-DB74F150C6EB}" name="Column15045"/>
    <tableColumn id="15062" xr3:uid="{DE7A3419-AA48-4841-AA4C-F14F061EA3A7}" name="Column15046"/>
    <tableColumn id="15063" xr3:uid="{B413197E-5D07-4897-987A-E9CCA7C2660E}" name="Column15047"/>
    <tableColumn id="15064" xr3:uid="{64C5771A-CB13-41C4-A15E-4C7B5B7379D3}" name="Column15048"/>
    <tableColumn id="15065" xr3:uid="{ED295E9F-615C-40A8-B8E0-D56ADD69895B}" name="Column15049"/>
    <tableColumn id="15066" xr3:uid="{5F5E053A-8E64-4B9E-A4C5-BCD8DC20DC8B}" name="Column15050"/>
    <tableColumn id="15067" xr3:uid="{BE714C42-211E-4DE4-B3CB-A2999061CDE8}" name="Column15051"/>
    <tableColumn id="15068" xr3:uid="{BC7508DA-98C4-467F-9315-B6B88A949BCC}" name="Column15052"/>
    <tableColumn id="15069" xr3:uid="{B035180C-462F-4EB3-8E99-D542006094F9}" name="Column15053"/>
    <tableColumn id="15070" xr3:uid="{B87AF20D-CC75-447A-A6E5-EA3D85F743E2}" name="Column15054"/>
    <tableColumn id="15071" xr3:uid="{F62B762D-B8AC-4D25-9275-83A04250D5E9}" name="Column15055"/>
    <tableColumn id="15072" xr3:uid="{1F57CC9D-9721-424F-BA85-589AF82D59BE}" name="Column15056"/>
    <tableColumn id="15073" xr3:uid="{6D9E262B-2457-4E5E-9354-D80B407D0E8E}" name="Column15057"/>
    <tableColumn id="15074" xr3:uid="{28D3D4FD-49C4-4E55-9470-B1AB9D849432}" name="Column15058"/>
    <tableColumn id="15075" xr3:uid="{D1B8F499-8948-4FDE-AFF0-1B525D876296}" name="Column15059"/>
    <tableColumn id="15076" xr3:uid="{3E343307-FDD9-46B9-B7A9-26FB4881B27C}" name="Column15060"/>
    <tableColumn id="15077" xr3:uid="{8B37B0E9-3A03-45FE-91FA-0570D6FA9F92}" name="Column15061"/>
    <tableColumn id="15078" xr3:uid="{7EC177CC-C2CE-4238-BA4F-0549AE01ADC7}" name="Column15062"/>
    <tableColumn id="15079" xr3:uid="{AB906166-933B-4B58-A967-5B22AE5A8F49}" name="Column15063"/>
    <tableColumn id="15080" xr3:uid="{4A206BDE-F2EA-4353-AC09-74B97934D15C}" name="Column15064"/>
    <tableColumn id="15081" xr3:uid="{6083FEC0-B6B7-421F-82BE-223ED5A11DD2}" name="Column15065"/>
    <tableColumn id="15082" xr3:uid="{64077115-E178-4510-8AFD-FDD1DF1DEA30}" name="Column15066"/>
    <tableColumn id="15083" xr3:uid="{B0F9FEAC-2CB0-4FF1-B2D2-6B224FDCCABC}" name="Column15067"/>
    <tableColumn id="15084" xr3:uid="{2FE4CC7E-4EFE-4638-844F-F27CAF5876A6}" name="Column15068"/>
    <tableColumn id="15085" xr3:uid="{BC4DFB9D-0E65-4F5C-B252-0C6ECA9A1A04}" name="Column15069"/>
    <tableColumn id="15086" xr3:uid="{C137E117-FC31-4372-981C-66494387B666}" name="Column15070"/>
    <tableColumn id="15087" xr3:uid="{72FC2D48-A82C-4EFE-BFB3-F71B7B48372A}" name="Column15071"/>
    <tableColumn id="15088" xr3:uid="{90CC3C19-0784-4A5A-A986-2D1CD66F5955}" name="Column15072"/>
    <tableColumn id="15089" xr3:uid="{C3FD297B-DCEB-4278-916E-CB129CCF1466}" name="Column15073"/>
    <tableColumn id="15090" xr3:uid="{7B0ACCD8-55D5-446A-95D7-B3EE4D81A6C9}" name="Column15074"/>
    <tableColumn id="15091" xr3:uid="{D1355916-2E29-45A6-994C-18804335AFE6}" name="Column15075"/>
    <tableColumn id="15092" xr3:uid="{050238A3-EB3B-45BA-B7FE-55C49ADD2BD0}" name="Column15076"/>
    <tableColumn id="15093" xr3:uid="{C2B4EA5F-9548-4FBB-9CC0-382F49444048}" name="Column15077"/>
    <tableColumn id="15094" xr3:uid="{AB51CCE4-AE7A-426D-ABD8-2A16FC5D64AF}" name="Column15078"/>
    <tableColumn id="15095" xr3:uid="{192539E1-753F-4D7C-96F3-5ECF7D596E7C}" name="Column15079"/>
    <tableColumn id="15096" xr3:uid="{A11B4D66-D075-4EEF-A01B-1899FFD52277}" name="Column15080"/>
    <tableColumn id="15097" xr3:uid="{410250D2-F8DC-4304-A553-EBF3BB92097D}" name="Column15081"/>
    <tableColumn id="15098" xr3:uid="{F6982E76-7CBA-4AB0-9D58-F16DC263A090}" name="Column15082"/>
    <tableColumn id="15099" xr3:uid="{68B3EA60-CF35-41CF-B42F-10E18E04FD36}" name="Column15083"/>
    <tableColumn id="15100" xr3:uid="{D2B64F15-3707-4322-835F-FC73C6904CE7}" name="Column15084"/>
    <tableColumn id="15101" xr3:uid="{E5DEDB00-78D4-41DC-BD3E-C24A0ECA6457}" name="Column15085"/>
    <tableColumn id="15102" xr3:uid="{7733286E-3FE5-499E-8039-817B67B89E4C}" name="Column15086"/>
    <tableColumn id="15103" xr3:uid="{2DFB6F49-CCB4-4A43-B460-A25C18A6487B}" name="Column15087"/>
    <tableColumn id="15104" xr3:uid="{1AA6ED43-4432-4D6D-B61A-61D7AEF17A02}" name="Column15088"/>
    <tableColumn id="15105" xr3:uid="{858A1E58-D51B-491F-8369-A8176FBB09F2}" name="Column15089"/>
    <tableColumn id="15106" xr3:uid="{DA3C97B5-1887-48B6-BBB6-4FAF85C15583}" name="Column15090"/>
    <tableColumn id="15107" xr3:uid="{A993A70C-066A-4BAA-95EB-AC16DDC5A304}" name="Column15091"/>
    <tableColumn id="15108" xr3:uid="{B0614EA7-C299-4F1B-A7C5-9B1A4DC1B8EC}" name="Column15092"/>
    <tableColumn id="15109" xr3:uid="{7770CBAE-D764-4151-8E6D-EEC990F84C0C}" name="Column15093"/>
    <tableColumn id="15110" xr3:uid="{713656B6-5D48-428A-8616-369E5F25B037}" name="Column15094"/>
    <tableColumn id="15111" xr3:uid="{5A0BCE4D-410B-4492-A01F-9DD979A2F1CC}" name="Column15095"/>
    <tableColumn id="15112" xr3:uid="{82721BC8-F680-4088-8288-98425C9E44A5}" name="Column15096"/>
    <tableColumn id="15113" xr3:uid="{E8402914-657E-4048-A2E9-2A52E4B1E52F}" name="Column15097"/>
    <tableColumn id="15114" xr3:uid="{FC70079C-7124-4817-8AEC-048ED9CD8C4D}" name="Column15098"/>
    <tableColumn id="15115" xr3:uid="{F3AF7B3E-09B1-4FF3-A6B0-46D34AB3170F}" name="Column15099"/>
    <tableColumn id="15116" xr3:uid="{EE77D845-CC66-4856-A2A2-C20FA2474688}" name="Column15100"/>
    <tableColumn id="15117" xr3:uid="{BA45AC3E-1496-4B91-BEB9-232B9C417B97}" name="Column15101"/>
    <tableColumn id="15118" xr3:uid="{0BA98EC0-E105-4035-86DA-685952972538}" name="Column15102"/>
    <tableColumn id="15119" xr3:uid="{B853ECEF-5362-4389-9211-406A48B3EFCA}" name="Column15103"/>
    <tableColumn id="15120" xr3:uid="{7CAA8027-1457-47FF-8BE5-8B98EB41459B}" name="Column15104"/>
    <tableColumn id="15121" xr3:uid="{28BE1010-D109-4F19-8CE0-A583FA184994}" name="Column15105"/>
    <tableColumn id="15122" xr3:uid="{B4031FF4-71BA-4521-9DFF-A188716C82DC}" name="Column15106"/>
    <tableColumn id="15123" xr3:uid="{ED6FFABB-9707-4F9B-8D79-8B15BEC867E2}" name="Column15107"/>
    <tableColumn id="15124" xr3:uid="{CA5A3EC6-A22E-46EE-8F84-8B9794D0090F}" name="Column15108"/>
    <tableColumn id="15125" xr3:uid="{2C09CD06-9FA0-46B9-B151-B83D385E8DAF}" name="Column15109"/>
    <tableColumn id="15126" xr3:uid="{754F4405-CE11-452A-8EC7-2BF04ABAD993}" name="Column15110"/>
    <tableColumn id="15127" xr3:uid="{BBE03030-5BFF-4305-B51E-94F929ACF05B}" name="Column15111"/>
    <tableColumn id="15128" xr3:uid="{DAD3DE2A-0E63-4BBF-95B2-364A806C54EB}" name="Column15112"/>
    <tableColumn id="15129" xr3:uid="{3D5C3478-62E5-4C87-99ED-D3C236A37811}" name="Column15113"/>
    <tableColumn id="15130" xr3:uid="{5D339655-0426-45E9-951B-EDBC16494956}" name="Column15114"/>
    <tableColumn id="15131" xr3:uid="{90C1A731-C61F-49C2-88D8-3FEB4924FA05}" name="Column15115"/>
    <tableColumn id="15132" xr3:uid="{55248ECA-7C30-49D1-810B-860F72DBE9C8}" name="Column15116"/>
    <tableColumn id="15133" xr3:uid="{F65D6801-1CA1-4147-B2D5-F7FB25A84441}" name="Column15117"/>
    <tableColumn id="15134" xr3:uid="{F7E87EAF-2F40-42B2-ACB5-303D8585E8F7}" name="Column15118"/>
    <tableColumn id="15135" xr3:uid="{754EA0DC-073A-4C68-BE4C-911DEFEF9CE7}" name="Column15119"/>
    <tableColumn id="15136" xr3:uid="{803A039F-193F-4527-9693-55759D8ED6B6}" name="Column15120"/>
    <tableColumn id="15137" xr3:uid="{825DB0A8-1410-4418-891C-BA1592DBD039}" name="Column15121"/>
    <tableColumn id="15138" xr3:uid="{34B75747-D7BE-4D47-82FB-6E552839E208}" name="Column15122"/>
    <tableColumn id="15139" xr3:uid="{1E32A140-49E8-47B7-AF02-E9836371867F}" name="Column15123"/>
    <tableColumn id="15140" xr3:uid="{762F6B9D-8C92-4E34-9F16-8DF1F0C60AAB}" name="Column15124"/>
    <tableColumn id="15141" xr3:uid="{25297BEB-24A0-4057-B6D7-2531BD496309}" name="Column15125"/>
    <tableColumn id="15142" xr3:uid="{955D9A41-BF81-4B7B-A7AE-FA36EC53B196}" name="Column15126"/>
    <tableColumn id="15143" xr3:uid="{ECA53548-EAED-4B1D-A951-608B415FD4CF}" name="Column15127"/>
    <tableColumn id="15144" xr3:uid="{914C3B7B-19D8-423B-A92A-A3743D6B6E4F}" name="Column15128"/>
    <tableColumn id="15145" xr3:uid="{3B012786-B7F4-4D6F-897A-B225A6226470}" name="Column15129"/>
    <tableColumn id="15146" xr3:uid="{C56CFC9B-CD88-4D5E-90F4-819F45E632E9}" name="Column15130"/>
    <tableColumn id="15147" xr3:uid="{0ED3262E-2D49-48AB-8B25-5E3DF6B643F9}" name="Column15131"/>
    <tableColumn id="15148" xr3:uid="{4B86171B-061F-41B7-86DE-09A116F93AF9}" name="Column15132"/>
    <tableColumn id="15149" xr3:uid="{CCB4BBB2-9716-4531-84D2-A6C4FC331B7F}" name="Column15133"/>
    <tableColumn id="15150" xr3:uid="{A368934A-5083-41DE-A60C-75F96413DB7D}" name="Column15134"/>
    <tableColumn id="15151" xr3:uid="{B4B8B11C-59BD-49F3-AC09-A38F27319F28}" name="Column15135"/>
    <tableColumn id="15152" xr3:uid="{72928566-C72B-4FB7-AB82-C6B704C7454E}" name="Column15136"/>
    <tableColumn id="15153" xr3:uid="{AA27F3D0-CD7E-45F6-874A-B5479E612278}" name="Column15137"/>
    <tableColumn id="15154" xr3:uid="{763B3B28-F08B-4AF2-90ED-1EFA09EB0FB9}" name="Column15138"/>
    <tableColumn id="15155" xr3:uid="{2D4C47AA-4240-4077-BC98-5186A83E006E}" name="Column15139"/>
    <tableColumn id="15156" xr3:uid="{57C9BD2B-6EFE-4AC3-B9CC-F73E9E8642F2}" name="Column15140"/>
    <tableColumn id="15157" xr3:uid="{713348FC-E389-4A5B-ABBC-822932B7B965}" name="Column15141"/>
    <tableColumn id="15158" xr3:uid="{6CFF4759-1697-43EE-A075-23DED0BA8DAD}" name="Column15142"/>
    <tableColumn id="15159" xr3:uid="{73A12250-C619-4312-B322-9455A4D922D8}" name="Column15143"/>
    <tableColumn id="15160" xr3:uid="{FC88028A-8575-40A1-92A2-2850C9EE343C}" name="Column15144"/>
    <tableColumn id="15161" xr3:uid="{84598E44-0F46-4B58-9705-36A0E751730C}" name="Column15145"/>
    <tableColumn id="15162" xr3:uid="{F0069CBB-9D1B-43B9-87E2-FF9BDC825063}" name="Column15146"/>
    <tableColumn id="15163" xr3:uid="{ECFE6D76-A231-4868-A143-8C26FD103916}" name="Column15147"/>
    <tableColumn id="15164" xr3:uid="{BBD58CA7-68BC-40A2-8077-EF52F181CE2A}" name="Column15148"/>
    <tableColumn id="15165" xr3:uid="{B6F7FD9D-3F24-46C2-9DED-F907B1D0FC48}" name="Column15149"/>
    <tableColumn id="15166" xr3:uid="{B72233A6-FE9F-4898-9AAF-B80FC50DC4B4}" name="Column15150"/>
    <tableColumn id="15167" xr3:uid="{09474414-1F3F-4EBA-9F07-525EFD7EDC24}" name="Column15151"/>
    <tableColumn id="15168" xr3:uid="{05E7828C-DECF-4AC6-95BD-62655D6645E6}" name="Column15152"/>
    <tableColumn id="15169" xr3:uid="{DA36207B-4F11-4825-910F-41026F5523C3}" name="Column15153"/>
    <tableColumn id="15170" xr3:uid="{E68556BC-4396-44D3-ABCF-0CCAA5A2F2F7}" name="Column15154"/>
    <tableColumn id="15171" xr3:uid="{94676769-5F35-4ACD-8B2E-623C16B4BF2C}" name="Column15155"/>
    <tableColumn id="15172" xr3:uid="{CCDFB4BD-7F48-4FED-A735-F0505550EC9F}" name="Column15156"/>
    <tableColumn id="15173" xr3:uid="{BECB3FCA-8297-456A-B0A2-8B686FAAE5F6}" name="Column15157"/>
    <tableColumn id="15174" xr3:uid="{81770E51-E6AF-4C20-BD5A-54587E02C4C2}" name="Column15158"/>
    <tableColumn id="15175" xr3:uid="{FA17F0B6-8CB2-426A-B286-E1678F5B236D}" name="Column15159"/>
    <tableColumn id="15176" xr3:uid="{2E1FA57B-854A-4C7C-91E7-01B4D3037BF4}" name="Column15160"/>
    <tableColumn id="15177" xr3:uid="{6F523F5F-73DA-4F99-892C-5BABD25460A7}" name="Column15161"/>
    <tableColumn id="15178" xr3:uid="{893CD029-CE18-48FA-870E-79BDACC0C396}" name="Column15162"/>
    <tableColumn id="15179" xr3:uid="{1788428C-B915-4DE1-A87B-99FCA06A9E49}" name="Column15163"/>
    <tableColumn id="15180" xr3:uid="{31C990D5-6CC9-43CA-8B7A-2983D5BC0B76}" name="Column15164"/>
    <tableColumn id="15181" xr3:uid="{2FDA7B0A-99F5-4FF1-991F-EC905451648D}" name="Column15165"/>
    <tableColumn id="15182" xr3:uid="{44768C35-C23F-4D9D-8BD7-339BA6FF99C4}" name="Column15166"/>
    <tableColumn id="15183" xr3:uid="{3ADAC659-BDE2-4407-8F77-8F5DE90D6422}" name="Column15167"/>
    <tableColumn id="15184" xr3:uid="{2BAE481E-8E8C-4687-ACA5-F00703768E27}" name="Column15168"/>
    <tableColumn id="15185" xr3:uid="{96B4D775-D568-4FAF-A574-9CDB0B883B38}" name="Column15169"/>
    <tableColumn id="15186" xr3:uid="{F3E70647-E8F0-4FE9-8673-27BA71068FB3}" name="Column15170"/>
    <tableColumn id="15187" xr3:uid="{414245D6-F2D5-49B3-94F5-974D192422F3}" name="Column15171"/>
    <tableColumn id="15188" xr3:uid="{558233DB-1CE7-4D67-8A31-55672B59B546}" name="Column15172"/>
    <tableColumn id="15189" xr3:uid="{00D268C6-EA43-4693-9745-1BF088F7A73C}" name="Column15173"/>
    <tableColumn id="15190" xr3:uid="{5656CC25-7CB1-4ADF-94E7-1D00ACD00729}" name="Column15174"/>
    <tableColumn id="15191" xr3:uid="{744004D1-2290-466D-883F-BD746690EEF7}" name="Column15175"/>
    <tableColumn id="15192" xr3:uid="{E499622A-2891-4B01-A06B-EC172FD50157}" name="Column15176"/>
    <tableColumn id="15193" xr3:uid="{F134CA65-C647-4CC7-80E1-71F454F8912D}" name="Column15177"/>
    <tableColumn id="15194" xr3:uid="{CBAFF861-DD10-49C9-8AD0-3B86C70F2063}" name="Column15178"/>
    <tableColumn id="15195" xr3:uid="{E238D463-D54C-4547-ABEA-4E28503B7686}" name="Column15179"/>
    <tableColumn id="15196" xr3:uid="{60ED64E2-34D5-4289-B190-795E46CDBD54}" name="Column15180"/>
    <tableColumn id="15197" xr3:uid="{21EB28AB-3E11-428B-960F-69585027A9D4}" name="Column15181"/>
    <tableColumn id="15198" xr3:uid="{BF9A9D21-C26E-4A25-8376-7795F3B80CB3}" name="Column15182"/>
    <tableColumn id="15199" xr3:uid="{3A2E2281-940F-4159-9B59-4BC1364C743F}" name="Column15183"/>
    <tableColumn id="15200" xr3:uid="{33893EEF-77BE-43A2-93C6-968495067EF7}" name="Column15184"/>
    <tableColumn id="15201" xr3:uid="{2B4E94BC-75F6-4336-8DEA-20BB3D63BAB5}" name="Column15185"/>
    <tableColumn id="15202" xr3:uid="{D99D91F8-CC26-4223-9FCB-5F3001D56A71}" name="Column15186"/>
    <tableColumn id="15203" xr3:uid="{4BCA1D94-D2BD-4E4F-B1F1-D62668B4193B}" name="Column15187"/>
    <tableColumn id="15204" xr3:uid="{384A687C-275A-4596-90AE-A8DA10BECF53}" name="Column15188"/>
    <tableColumn id="15205" xr3:uid="{C9E0AE9D-B645-4243-94B9-D3489DEACBED}" name="Column15189"/>
    <tableColumn id="15206" xr3:uid="{A94DC77D-4938-43A0-8905-CA1E2A360467}" name="Column15190"/>
    <tableColumn id="15207" xr3:uid="{45DD84B9-98AF-4CCB-A656-064E5835A609}" name="Column15191"/>
    <tableColumn id="15208" xr3:uid="{96706907-18C2-4A56-B945-17175C917C13}" name="Column15192"/>
    <tableColumn id="15209" xr3:uid="{C27818AC-E1FE-409F-AAB4-B556B88E2086}" name="Column15193"/>
    <tableColumn id="15210" xr3:uid="{EBB64325-D247-448B-BE27-A529B05D3B58}" name="Column15194"/>
    <tableColumn id="15211" xr3:uid="{8CA785CA-F7E9-4E9B-9A29-99A070812C3D}" name="Column15195"/>
    <tableColumn id="15212" xr3:uid="{70CC2723-38F0-4F9B-B460-F4AC771823CB}" name="Column15196"/>
    <tableColumn id="15213" xr3:uid="{38D08FB2-F83E-4AFF-84E5-B1B525CCDFC4}" name="Column15197"/>
    <tableColumn id="15214" xr3:uid="{21A298DC-C602-48F7-BC49-AF8AD486C127}" name="Column15198"/>
    <tableColumn id="15215" xr3:uid="{F6BD4017-29AA-44E9-B53A-0E6DD01A0E0D}" name="Column15199"/>
    <tableColumn id="15216" xr3:uid="{58AC2B2A-1599-4915-A9ED-A97F6DED8491}" name="Column15200"/>
    <tableColumn id="15217" xr3:uid="{0732B482-5D83-4432-9D99-4F6ED76134F4}" name="Column15201"/>
    <tableColumn id="15218" xr3:uid="{191F1008-0DE3-49A8-ACA1-1ACAD20BAFCE}" name="Column15202"/>
    <tableColumn id="15219" xr3:uid="{CADF9FE4-818F-4A1D-9C3A-49926AAFE591}" name="Column15203"/>
    <tableColumn id="15220" xr3:uid="{9840C8CD-C981-4CFB-8F1F-58D5856DE8C1}" name="Column15204"/>
    <tableColumn id="15221" xr3:uid="{36899777-8691-4A26-828D-FBBA22CEBFDE}" name="Column15205"/>
    <tableColumn id="15222" xr3:uid="{6C98AC85-9E03-448B-B8CB-FB3859FDF8A4}" name="Column15206"/>
    <tableColumn id="15223" xr3:uid="{67866384-A364-4A8F-9058-B2AAF5B2000E}" name="Column15207"/>
    <tableColumn id="15224" xr3:uid="{067DAA35-7E98-4F28-A0F8-633C7DDA0B6F}" name="Column15208"/>
    <tableColumn id="15225" xr3:uid="{0219113F-68DB-49D1-8A0F-35E3BB4960A1}" name="Column15209"/>
    <tableColumn id="15226" xr3:uid="{3FABDBFF-D29D-49E4-B742-6C20015E97DB}" name="Column15210"/>
    <tableColumn id="15227" xr3:uid="{37515DC3-9D59-4474-A665-9C990DDC3383}" name="Column15211"/>
    <tableColumn id="15228" xr3:uid="{E5645905-9C34-4035-A150-8E5260EB2C0D}" name="Column15212"/>
    <tableColumn id="15229" xr3:uid="{EF2AAF52-339A-4687-9D5B-5EE7F273C2B7}" name="Column15213"/>
    <tableColumn id="15230" xr3:uid="{EC086C24-120A-4BBC-9BC7-0CBBDAE45BE2}" name="Column15214"/>
    <tableColumn id="15231" xr3:uid="{B6F7B40A-1B6E-485A-B41A-C7AF1B74D673}" name="Column15215"/>
    <tableColumn id="15232" xr3:uid="{64BAE849-BC4F-4EB0-A43F-9161D6E11F07}" name="Column15216"/>
    <tableColumn id="15233" xr3:uid="{FAA6B79F-5D39-49C4-B308-357FEE27F7DB}" name="Column15217"/>
    <tableColumn id="15234" xr3:uid="{78AB7742-2332-4D4C-8F8D-E57A46ACED73}" name="Column15218"/>
    <tableColumn id="15235" xr3:uid="{823B81EA-7198-4E70-9627-F45E8BE12C93}" name="Column15219"/>
    <tableColumn id="15236" xr3:uid="{64B28B75-EA86-4CAE-A660-9BE046AAED05}" name="Column15220"/>
    <tableColumn id="15237" xr3:uid="{A374206D-1690-4B62-A28B-0C87D04CB638}" name="Column15221"/>
    <tableColumn id="15238" xr3:uid="{65DCB647-BC51-4C3D-9A88-8004B1926371}" name="Column15222"/>
    <tableColumn id="15239" xr3:uid="{04CF442B-6FB8-4669-8519-C7B5E1E7D9FB}" name="Column15223"/>
    <tableColumn id="15240" xr3:uid="{E2D97B6A-54B4-48B7-88ED-053A0EC6E88A}" name="Column15224"/>
    <tableColumn id="15241" xr3:uid="{1E568203-6833-414B-96CF-990D1972EFA8}" name="Column15225"/>
    <tableColumn id="15242" xr3:uid="{33396F13-0798-4686-B57E-E1699B07449C}" name="Column15226"/>
    <tableColumn id="15243" xr3:uid="{22E4A792-41F0-40AD-90EE-B4BF00CE72FD}" name="Column15227"/>
    <tableColumn id="15244" xr3:uid="{4A997EC6-2E29-48CE-854D-4943F9C7E55A}" name="Column15228"/>
    <tableColumn id="15245" xr3:uid="{CE6DEBE4-BB15-4F1A-85B7-A29D3163BF07}" name="Column15229"/>
    <tableColumn id="15246" xr3:uid="{98B21F05-6AB4-424E-BF21-5C2A7BD38D4A}" name="Column15230"/>
    <tableColumn id="15247" xr3:uid="{CF6AE5A9-3D99-4336-B013-24691867B17F}" name="Column15231"/>
    <tableColumn id="15248" xr3:uid="{012CF403-B59D-46ED-BC03-3FA26B287057}" name="Column15232"/>
    <tableColumn id="15249" xr3:uid="{DF3903DE-8710-489F-933F-AA8C60B3253B}" name="Column15233"/>
    <tableColumn id="15250" xr3:uid="{DF54ADCB-43A3-4782-A2D1-EC17D3E8FD17}" name="Column15234"/>
    <tableColumn id="15251" xr3:uid="{9AF74FF2-CDF9-4AB8-9356-678809460681}" name="Column15235"/>
    <tableColumn id="15252" xr3:uid="{44C49186-E5D0-405C-AE46-81A32A13C525}" name="Column15236"/>
    <tableColumn id="15253" xr3:uid="{555AF152-071B-4EF5-8032-C7892B58171D}" name="Column15237"/>
    <tableColumn id="15254" xr3:uid="{227610A5-2321-4499-AAA2-521C47320449}" name="Column15238"/>
    <tableColumn id="15255" xr3:uid="{44E3550E-E698-4A91-90F1-FA23FB5B16ED}" name="Column15239"/>
    <tableColumn id="15256" xr3:uid="{008FA0F0-DB3D-4D2C-8F35-EC74EA6CC471}" name="Column15240"/>
    <tableColumn id="15257" xr3:uid="{33581D53-7A27-4824-A968-C86348FB02FB}" name="Column15241"/>
    <tableColumn id="15258" xr3:uid="{C9D3FB3D-90C2-4F1E-84D8-9C6CE9CEA8B4}" name="Column15242"/>
    <tableColumn id="15259" xr3:uid="{0F5E1D6B-29F7-4F9E-8C79-0F25021066E4}" name="Column15243"/>
    <tableColumn id="15260" xr3:uid="{611A78D5-7716-4022-AE36-352643678D93}" name="Column15244"/>
    <tableColumn id="15261" xr3:uid="{DC26107B-46B3-4749-99FC-C642795BA7A0}" name="Column15245"/>
    <tableColumn id="15262" xr3:uid="{AF1C02D9-8FE7-4C46-87AC-0A68B8237B6C}" name="Column15246"/>
    <tableColumn id="15263" xr3:uid="{5A4B9107-924B-465B-893D-DDBDD5596B44}" name="Column15247"/>
    <tableColumn id="15264" xr3:uid="{6705F4E3-DF82-474A-888F-FB959CDC2435}" name="Column15248"/>
    <tableColumn id="15265" xr3:uid="{F0545F4C-6179-4B5A-9467-5725765F1F31}" name="Column15249"/>
    <tableColumn id="15266" xr3:uid="{6116994D-83B9-4259-8858-3E60FB22041D}" name="Column15250"/>
    <tableColumn id="15267" xr3:uid="{9EA7B59B-B023-4DD6-B34A-A601A6789CE0}" name="Column15251"/>
    <tableColumn id="15268" xr3:uid="{C48E94ED-D823-4129-812A-48827A7D01AD}" name="Column15252"/>
    <tableColumn id="15269" xr3:uid="{3D3B2F30-8967-4C68-9064-106C0B3A303A}" name="Column15253"/>
    <tableColumn id="15270" xr3:uid="{BA92C0C9-5270-4CB8-BA32-381874890A49}" name="Column15254"/>
    <tableColumn id="15271" xr3:uid="{0AD7D7C7-9990-4FF4-AC42-4271EB272999}" name="Column15255"/>
    <tableColumn id="15272" xr3:uid="{B2471E1C-61B2-4F08-B543-A6649BF7B689}" name="Column15256"/>
    <tableColumn id="15273" xr3:uid="{38440EC0-2CAC-48A0-8575-2EAB42D2893C}" name="Column15257"/>
    <tableColumn id="15274" xr3:uid="{F9973F81-EEFC-4DDF-84FA-BEC9B48ED9D6}" name="Column15258"/>
    <tableColumn id="15275" xr3:uid="{873A4AE9-A241-49B2-9198-D16814E4BECF}" name="Column15259"/>
    <tableColumn id="15276" xr3:uid="{837F4BE6-4271-4C0A-A1D7-D558AEB5C630}" name="Column15260"/>
    <tableColumn id="15277" xr3:uid="{ADE938EA-B450-4236-ABD7-F21D8E332C82}" name="Column15261"/>
    <tableColumn id="15278" xr3:uid="{ADC6587A-4AEB-4D80-8161-23398D907121}" name="Column15262"/>
    <tableColumn id="15279" xr3:uid="{4653CF3B-D318-47A4-85C8-FF63872DA6B9}" name="Column15263"/>
    <tableColumn id="15280" xr3:uid="{1643DAF7-3D86-4EA7-849E-CB6FE33FA051}" name="Column15264"/>
    <tableColumn id="15281" xr3:uid="{BB38A56A-C7D2-4E07-8570-D285FB9B21CF}" name="Column15265"/>
    <tableColumn id="15282" xr3:uid="{25ECF1F6-B127-456B-9ED9-9F6CCD5B71AA}" name="Column15266"/>
    <tableColumn id="15283" xr3:uid="{E790BC3F-6397-4CD7-9A24-FF6290CE5893}" name="Column15267"/>
    <tableColumn id="15284" xr3:uid="{3767B158-899A-4785-8079-CB655A3EA178}" name="Column15268"/>
    <tableColumn id="15285" xr3:uid="{A0140A9E-3796-4E59-BB64-D5E46C41F5EC}" name="Column15269"/>
    <tableColumn id="15286" xr3:uid="{BD46E0B3-BD7D-4196-A9DD-47484DCE251E}" name="Column15270"/>
    <tableColumn id="15287" xr3:uid="{ED7FA289-43C0-403D-BCE8-FD984F8D0427}" name="Column15271"/>
    <tableColumn id="15288" xr3:uid="{BE9535B9-F5D6-402B-92C9-ABC346736BCF}" name="Column15272"/>
    <tableColumn id="15289" xr3:uid="{1084BE34-FD62-41EC-B244-4D67F86AA9F5}" name="Column15273"/>
    <tableColumn id="15290" xr3:uid="{D5EE4856-C7F8-4880-9B1A-030DE4742A95}" name="Column15274"/>
    <tableColumn id="15291" xr3:uid="{E6E8F730-9C1C-4D16-93BD-51EA13C83C74}" name="Column15275"/>
    <tableColumn id="15292" xr3:uid="{1D020E69-BF47-4974-8499-2727E866EB75}" name="Column15276"/>
    <tableColumn id="15293" xr3:uid="{6979F68F-993F-41E9-8B97-4950A7DEEE01}" name="Column15277"/>
    <tableColumn id="15294" xr3:uid="{FD0C9AFD-1D81-4CEF-8F31-8CE45C7F619D}" name="Column15278"/>
    <tableColumn id="15295" xr3:uid="{542F4D85-AF7A-49AB-A7DA-F506D91A4FAB}" name="Column15279"/>
    <tableColumn id="15296" xr3:uid="{BE28F10B-68DB-449E-A6F4-224CF5CDFF8F}" name="Column15280"/>
    <tableColumn id="15297" xr3:uid="{0904A96F-D234-4031-AE90-F0F470DDA7FB}" name="Column15281"/>
    <tableColumn id="15298" xr3:uid="{EB7A3767-DD8D-45D6-85B5-FD8F17DF715A}" name="Column15282"/>
    <tableColumn id="15299" xr3:uid="{C63DC319-951B-43A7-B6FF-133220C74971}" name="Column15283"/>
    <tableColumn id="15300" xr3:uid="{21B7FD67-3493-4481-B49E-2669F4084C7B}" name="Column15284"/>
    <tableColumn id="15301" xr3:uid="{7674ECBE-D68A-4644-88B1-73D0F53AD026}" name="Column15285"/>
    <tableColumn id="15302" xr3:uid="{F37B9990-45C8-42DB-A2FA-F26451B96B94}" name="Column15286"/>
    <tableColumn id="15303" xr3:uid="{9AA08EBB-D72A-4AE8-87C4-3DCF6E180A5C}" name="Column15287"/>
    <tableColumn id="15304" xr3:uid="{B8B8C52A-0A1B-4154-88A3-012784E1EA9E}" name="Column15288"/>
    <tableColumn id="15305" xr3:uid="{6D6BEA5D-100F-4217-915B-115D6CDA6CDE}" name="Column15289"/>
    <tableColumn id="15306" xr3:uid="{793D5EF1-BB95-41CB-A9BE-D3FFBAAADF5A}" name="Column15290"/>
    <tableColumn id="15307" xr3:uid="{3F57E084-7686-4E27-9CF7-0A6B5B27CE6F}" name="Column15291"/>
    <tableColumn id="15308" xr3:uid="{A84F9D22-ACCD-4E3F-8975-EABA70A3E5C1}" name="Column15292"/>
    <tableColumn id="15309" xr3:uid="{3BA29872-0314-4A3C-8AF8-DECAAD884CE6}" name="Column15293"/>
    <tableColumn id="15310" xr3:uid="{077CCDF1-9E6D-48C9-B677-CE2D90416097}" name="Column15294"/>
    <tableColumn id="15311" xr3:uid="{352EC9A5-D156-4828-BD97-6BF1B676A882}" name="Column15295"/>
    <tableColumn id="15312" xr3:uid="{61C9110B-F826-4D94-B641-629864BE1CA6}" name="Column15296"/>
    <tableColumn id="15313" xr3:uid="{C301B7BB-85E9-4B7C-B011-276A5F906188}" name="Column15297"/>
    <tableColumn id="15314" xr3:uid="{28F49F3C-CB5B-4CE5-A1E5-959E23803A03}" name="Column15298"/>
    <tableColumn id="15315" xr3:uid="{DB16D534-DB02-436A-A557-B82A97676C68}" name="Column15299"/>
    <tableColumn id="15316" xr3:uid="{F0299034-4ACB-43E7-9DF9-3533DF4523FD}" name="Column15300"/>
    <tableColumn id="15317" xr3:uid="{91B526FB-E924-400A-92D2-2B541468B033}" name="Column15301"/>
    <tableColumn id="15318" xr3:uid="{7AEB469D-76E0-4645-BFA2-B72DFDD5E536}" name="Column15302"/>
    <tableColumn id="15319" xr3:uid="{0A97906F-3FA7-4C5E-826E-C691C65DB4EC}" name="Column15303"/>
    <tableColumn id="15320" xr3:uid="{8B9242ED-5790-4343-9E5A-3711617ACED1}" name="Column15304"/>
    <tableColumn id="15321" xr3:uid="{9FB918D4-6076-435C-A370-2BDBC572B852}" name="Column15305"/>
    <tableColumn id="15322" xr3:uid="{ABADC14C-525C-4A6A-86FE-CE5876E3B8B4}" name="Column15306"/>
    <tableColumn id="15323" xr3:uid="{E9DB07F7-B68B-4027-A392-6F855AEF705C}" name="Column15307"/>
    <tableColumn id="15324" xr3:uid="{BA1BF643-0E0D-49AA-9356-CDF64C368632}" name="Column15308"/>
    <tableColumn id="15325" xr3:uid="{6C6893C4-3513-4F60-BF5D-57810A3B8786}" name="Column15309"/>
    <tableColumn id="15326" xr3:uid="{677B52B5-BA00-4188-9250-42E818A13D48}" name="Column15310"/>
    <tableColumn id="15327" xr3:uid="{71B24B9D-49C8-4B49-8448-12EF1683B334}" name="Column15311"/>
    <tableColumn id="15328" xr3:uid="{41F54F5F-C013-4719-9CBF-EBC7EA44C4D9}" name="Column15312"/>
    <tableColumn id="15329" xr3:uid="{848A7590-276D-4EEE-899C-2D7D1BAC799A}" name="Column15313"/>
    <tableColumn id="15330" xr3:uid="{DA9FE702-3660-4FF4-8A4F-C34833D36636}" name="Column15314"/>
    <tableColumn id="15331" xr3:uid="{93F5DA74-3F52-4685-8DBD-647315A740C9}" name="Column15315"/>
    <tableColumn id="15332" xr3:uid="{121A2AA5-A3B6-4247-A180-32A1B2158D99}" name="Column15316"/>
    <tableColumn id="15333" xr3:uid="{8930C387-BAB6-42C4-B6DB-C7F286893B97}" name="Column15317"/>
    <tableColumn id="15334" xr3:uid="{FE7D3D01-87C8-4D06-BD76-A53DA48BD219}" name="Column15318"/>
    <tableColumn id="15335" xr3:uid="{F38F8D22-0C76-42D8-B95B-04A5DC8C265D}" name="Column15319"/>
    <tableColumn id="15336" xr3:uid="{DB9ADA48-3C63-4EBA-926A-263152628740}" name="Column15320"/>
    <tableColumn id="15337" xr3:uid="{34DF3F1A-42C6-44C7-85E4-D38CAE6B0E49}" name="Column15321"/>
    <tableColumn id="15338" xr3:uid="{1457C265-E9CB-42ED-A28D-5AF0EC8A9352}" name="Column15322"/>
    <tableColumn id="15339" xr3:uid="{B38C6AE5-D17D-4AA3-B123-78E7887A6ABC}" name="Column15323"/>
    <tableColumn id="15340" xr3:uid="{E4546C01-36F9-4530-BCA6-627CCE4D89F6}" name="Column15324"/>
    <tableColumn id="15341" xr3:uid="{57FC557E-7FB4-44E0-B19B-37521A86C3DD}" name="Column15325"/>
    <tableColumn id="15342" xr3:uid="{F402AF81-3AD3-4055-AC57-058B46AB4F4E}" name="Column15326"/>
    <tableColumn id="15343" xr3:uid="{55917D45-6723-4D74-BE22-7472F6E6D664}" name="Column15327"/>
    <tableColumn id="15344" xr3:uid="{B05C8422-F2B6-404F-8885-06EA504E8A9C}" name="Column15328"/>
    <tableColumn id="15345" xr3:uid="{BCFD4AD0-CB9E-4789-9C71-D7510DFEDE48}" name="Column15329"/>
    <tableColumn id="15346" xr3:uid="{30C733F7-98F4-4C68-9FFA-303F559BBB91}" name="Column15330"/>
    <tableColumn id="15347" xr3:uid="{F76D2918-44DE-4AE1-8234-6B661642C30A}" name="Column15331"/>
    <tableColumn id="15348" xr3:uid="{8B3F6665-143F-445E-BD63-3C17E5C81914}" name="Column15332"/>
    <tableColumn id="15349" xr3:uid="{F3D8DA3A-32DB-489D-AA9C-BB9F829F093F}" name="Column15333"/>
    <tableColumn id="15350" xr3:uid="{EEDF0D6D-A38C-4F22-BBCD-30E4E1218C18}" name="Column15334"/>
    <tableColumn id="15351" xr3:uid="{9CCE5D67-AA87-4742-AA7E-B7A7545B5118}" name="Column15335"/>
    <tableColumn id="15352" xr3:uid="{899C2E0E-5F89-449E-A0DE-472EC4C63808}" name="Column15336"/>
    <tableColumn id="15353" xr3:uid="{41515AE1-DB4C-43D4-AE05-5723ABE2F093}" name="Column15337"/>
    <tableColumn id="15354" xr3:uid="{9922D4A0-C9C0-42A2-85CD-D537686CA175}" name="Column15338"/>
    <tableColumn id="15355" xr3:uid="{73FCA6A6-B1AA-4474-A9C3-DFEF65FBB11F}" name="Column15339"/>
    <tableColumn id="15356" xr3:uid="{0C9F2A3B-D9F2-4EA6-B326-0BF9BB20C784}" name="Column15340"/>
    <tableColumn id="15357" xr3:uid="{F6E2CC8B-CB70-4820-8700-FAF1891938BF}" name="Column15341"/>
    <tableColumn id="15358" xr3:uid="{E3E72FA1-D254-4639-BD30-DF7FF0F611A2}" name="Column15342"/>
    <tableColumn id="15359" xr3:uid="{3A5E73A0-FC4E-4F45-A773-CC87D066886C}" name="Column15343"/>
    <tableColumn id="15360" xr3:uid="{652706F1-3D90-4756-A684-AD0758860325}" name="Column15344"/>
    <tableColumn id="15361" xr3:uid="{DF21C602-EA02-4663-B92C-EDF9EF7A44D7}" name="Column15345"/>
    <tableColumn id="15362" xr3:uid="{9D32D6D6-0AB1-404B-85D0-0BDF9F00F3BD}" name="Column15346"/>
    <tableColumn id="15363" xr3:uid="{A1342700-2DAE-4F9F-821A-882EFA7020DE}" name="Column15347"/>
    <tableColumn id="15364" xr3:uid="{E6BE0255-9C17-4DEB-9298-C3E1E42B039C}" name="Column15348"/>
    <tableColumn id="15365" xr3:uid="{C4826DBA-0944-4AF8-B858-A02B6E1C0E8B}" name="Column15349"/>
    <tableColumn id="15366" xr3:uid="{19565DB1-3A7D-4705-B0C4-F1B0A64220CF}" name="Column15350"/>
    <tableColumn id="15367" xr3:uid="{5758C304-AED5-44F6-ACEB-D4227A763543}" name="Column15351"/>
    <tableColumn id="15368" xr3:uid="{51497766-C4C7-49F7-A713-E7D1E3820F05}" name="Column15352"/>
    <tableColumn id="15369" xr3:uid="{D1F9BC0D-1526-459D-9B0A-91F1336DFAE0}" name="Column15353"/>
    <tableColumn id="15370" xr3:uid="{FA981E0F-4E19-41E6-B640-E625C50FBD01}" name="Column15354"/>
    <tableColumn id="15371" xr3:uid="{1DE074D0-3840-4E80-A655-5F8D1575FADE}" name="Column15355"/>
    <tableColumn id="15372" xr3:uid="{DE40F436-1090-4B4F-AF17-7852F50CFAEE}" name="Column15356"/>
    <tableColumn id="15373" xr3:uid="{F635A00C-A354-44EC-A33C-ACD8DB1E5B0F}" name="Column15357"/>
    <tableColumn id="15374" xr3:uid="{4FFA1865-55DA-4453-9DB0-542165719A08}" name="Column15358"/>
    <tableColumn id="15375" xr3:uid="{25BB6352-3FE4-4921-8BD7-F509BF9B744B}" name="Column15359"/>
    <tableColumn id="15376" xr3:uid="{C5791D76-AC24-4C0E-B695-B0305374262F}" name="Column15360"/>
    <tableColumn id="15377" xr3:uid="{EFCA71F0-8E7B-4137-B564-F46751CCC084}" name="Column15361"/>
    <tableColumn id="15378" xr3:uid="{19E3B9AB-2B03-4939-AF30-E65949DC7D2D}" name="Column15362"/>
    <tableColumn id="15379" xr3:uid="{59C106C5-CF06-446B-9DDD-015778BB4056}" name="Column15363"/>
    <tableColumn id="15380" xr3:uid="{38861C1C-8166-4778-AC8A-05C20660EB47}" name="Column15364"/>
    <tableColumn id="15381" xr3:uid="{2CD5D1D9-8A34-461C-A772-3B9F1F16183C}" name="Column15365"/>
    <tableColumn id="15382" xr3:uid="{542269DD-ACFA-4D7D-86C1-6C45A794C755}" name="Column15366"/>
    <tableColumn id="15383" xr3:uid="{0F91FF08-E9D5-4D09-AB9C-E1FD5F2836C2}" name="Column15367"/>
    <tableColumn id="15384" xr3:uid="{1A1E290C-8D74-47B5-994C-0F9EB39A6545}" name="Column15368"/>
    <tableColumn id="15385" xr3:uid="{55C7BFD3-1F9F-4B73-AFCF-096C7047A54F}" name="Column15369"/>
    <tableColumn id="15386" xr3:uid="{7BEE8168-B38F-4420-82C3-BE3DD12169B8}" name="Column15370"/>
    <tableColumn id="15387" xr3:uid="{DABE41A4-F174-49A3-8D83-ABD0D02DF92B}" name="Column15371"/>
    <tableColumn id="15388" xr3:uid="{C466981F-378F-4059-86AA-61C84EC7A843}" name="Column15372"/>
    <tableColumn id="15389" xr3:uid="{F272FA7F-A631-46AD-80B0-343AD8CC4FB3}" name="Column15373"/>
    <tableColumn id="15390" xr3:uid="{F03A91F2-8FA9-4D8C-B39B-554A684AA871}" name="Column15374"/>
    <tableColumn id="15391" xr3:uid="{CA4E1BC7-97F4-44F0-AAEF-601B5BF6D81B}" name="Column15375"/>
    <tableColumn id="15392" xr3:uid="{64C0E0BA-DB71-49AD-BDCA-62F50C60DA5F}" name="Column15376"/>
    <tableColumn id="15393" xr3:uid="{4EDDED87-D9BB-42AE-AD80-F225A8D1242B}" name="Column15377"/>
    <tableColumn id="15394" xr3:uid="{4018ADA1-0323-4398-AD1D-3A0D0CF4648C}" name="Column15378"/>
    <tableColumn id="15395" xr3:uid="{04A40214-7511-4805-9A2D-39746B8BCEC0}" name="Column15379"/>
    <tableColumn id="15396" xr3:uid="{47570859-653D-47B0-BFA0-35AEA665A3CC}" name="Column15380"/>
    <tableColumn id="15397" xr3:uid="{B664D25F-E0BD-4FBB-85AF-5ECBB24DC56B}" name="Column15381"/>
    <tableColumn id="15398" xr3:uid="{62517973-7619-476D-A406-269EE2A08230}" name="Column15382"/>
    <tableColumn id="15399" xr3:uid="{AB3A7DA6-7303-4DE8-87CE-7A996384B27C}" name="Column15383"/>
    <tableColumn id="15400" xr3:uid="{9AF0CF3C-DB66-45EF-8D37-46D95BCD31EC}" name="Column15384"/>
    <tableColumn id="15401" xr3:uid="{B0861D1E-5DAA-4F1F-A75C-9A1B36DB4F63}" name="Column15385"/>
    <tableColumn id="15402" xr3:uid="{45112C4E-7CD5-4354-8BC1-AD6A5656006B}" name="Column15386"/>
    <tableColumn id="15403" xr3:uid="{817FE8B2-B533-485E-A7BA-0CC01B9CB44E}" name="Column15387"/>
    <tableColumn id="15404" xr3:uid="{C21A3EE0-820C-4039-988F-662EA93E2F3D}" name="Column15388"/>
    <tableColumn id="15405" xr3:uid="{67ECC67D-E232-4357-A998-54AC09A88A72}" name="Column15389"/>
    <tableColumn id="15406" xr3:uid="{8CDC3ADA-3E70-492F-B4A9-8F8D12CCDCA9}" name="Column15390"/>
    <tableColumn id="15407" xr3:uid="{0A3A6A39-4A00-492C-BA84-DC9092EC2C51}" name="Column15391"/>
    <tableColumn id="15408" xr3:uid="{FC637DDC-766D-4D06-9624-89F58160332B}" name="Column15392"/>
    <tableColumn id="15409" xr3:uid="{6C34F306-9694-4ECF-8981-4C0966BBDC3D}" name="Column15393"/>
    <tableColumn id="15410" xr3:uid="{C5FD4C96-518A-4FA7-8BC4-F528521CFCDF}" name="Column15394"/>
    <tableColumn id="15411" xr3:uid="{A8A5008C-C32E-43B1-920F-C4D717F21B3E}" name="Column15395"/>
    <tableColumn id="15412" xr3:uid="{5D7765AA-76B7-4BE1-BB8E-EAEB779DF073}" name="Column15396"/>
    <tableColumn id="15413" xr3:uid="{C84B999A-4A9C-46D5-9117-BC6C534F5829}" name="Column15397"/>
    <tableColumn id="15414" xr3:uid="{D675E2F2-A016-4239-8799-0DD5C56FDD9E}" name="Column15398"/>
    <tableColumn id="15415" xr3:uid="{8CC49040-FA42-4E0F-9CDC-92E6704B476F}" name="Column15399"/>
    <tableColumn id="15416" xr3:uid="{B5F6BD33-E1EF-4D71-8FAB-F0A993D20218}" name="Column15400"/>
    <tableColumn id="15417" xr3:uid="{17122022-9BC6-4C6B-934F-4F49B0AF942C}" name="Column15401"/>
    <tableColumn id="15418" xr3:uid="{52453CAF-C5A1-440A-BE1F-E5C1DEDDAEBB}" name="Column15402"/>
    <tableColumn id="15419" xr3:uid="{3029D136-0B53-4AAD-BE80-A8BC2ABE68A4}" name="Column15403"/>
    <tableColumn id="15420" xr3:uid="{2741519F-6AE8-4680-B8CE-545EF88D0C73}" name="Column15404"/>
    <tableColumn id="15421" xr3:uid="{056A99C3-9B54-4F78-9E93-54CD372A600B}" name="Column15405"/>
    <tableColumn id="15422" xr3:uid="{06266DDD-1BD5-4A73-8AFB-0A325E7AA813}" name="Column15406"/>
    <tableColumn id="15423" xr3:uid="{678C6677-E25F-49D7-8CA6-3DA8138232CE}" name="Column15407"/>
    <tableColumn id="15424" xr3:uid="{86119262-042B-4C7B-8D70-1888019C4F40}" name="Column15408"/>
    <tableColumn id="15425" xr3:uid="{B6035200-98BE-4685-B858-DE8743BB70AD}" name="Column15409"/>
    <tableColumn id="15426" xr3:uid="{F50604FB-F7A9-400B-9C8F-787D89FFDC89}" name="Column15410"/>
    <tableColumn id="15427" xr3:uid="{69580D86-8833-4AA3-9017-3DE677ACD03F}" name="Column15411"/>
    <tableColumn id="15428" xr3:uid="{EC23E4A8-151A-44AD-A2F2-506EEB02C9E1}" name="Column15412"/>
    <tableColumn id="15429" xr3:uid="{77299032-2315-48B0-A4E4-4E23B9E2768A}" name="Column15413"/>
    <tableColumn id="15430" xr3:uid="{F8251992-007D-47BB-B532-BF0FADE9FEC2}" name="Column15414"/>
    <tableColumn id="15431" xr3:uid="{738077BD-CA33-4717-8C15-307AF0413D06}" name="Column15415"/>
    <tableColumn id="15432" xr3:uid="{1C75F3EA-AF9C-4C78-A797-55E1EBE9274D}" name="Column15416"/>
    <tableColumn id="15433" xr3:uid="{9E3B945C-E42A-42D0-9F94-5BE9D60B66D4}" name="Column15417"/>
    <tableColumn id="15434" xr3:uid="{1F1BD379-D570-4D88-BA95-FF34FCEB7A5A}" name="Column15418"/>
    <tableColumn id="15435" xr3:uid="{65D1D9D0-9B13-4BF3-BBBF-AD32F568DB6D}" name="Column15419"/>
    <tableColumn id="15436" xr3:uid="{CEE6CFD6-14A1-4526-8302-B942C60212B4}" name="Column15420"/>
    <tableColumn id="15437" xr3:uid="{9AFAF712-A8BD-4FF1-A583-AA156C0E0EBF}" name="Column15421"/>
    <tableColumn id="15438" xr3:uid="{1A491159-6C67-4C54-98F8-4750208A8222}" name="Column15422"/>
    <tableColumn id="15439" xr3:uid="{FE040727-516D-4933-9625-92835964FC3D}" name="Column15423"/>
    <tableColumn id="15440" xr3:uid="{4F3616B3-9923-4F79-B793-044C0B45CB11}" name="Column15424"/>
    <tableColumn id="15441" xr3:uid="{57BFF537-EF61-456B-AE23-65A503817A5D}" name="Column15425"/>
    <tableColumn id="15442" xr3:uid="{BE854EA9-30C6-4B56-8BFF-35A26750B0C8}" name="Column15426"/>
    <tableColumn id="15443" xr3:uid="{062CA509-09FD-40E9-93D8-1433EB0064F7}" name="Column15427"/>
    <tableColumn id="15444" xr3:uid="{B104B61C-5580-4769-88AC-AED6CCC912F7}" name="Column15428"/>
    <tableColumn id="15445" xr3:uid="{ED6AF647-2935-4F45-A910-DBE308ECB064}" name="Column15429"/>
    <tableColumn id="15446" xr3:uid="{594AA6D2-8B85-4D40-ABE7-962C4A1C7D98}" name="Column15430"/>
    <tableColumn id="15447" xr3:uid="{42F7ED02-2E84-4B44-B017-2979B8F8A08A}" name="Column15431"/>
    <tableColumn id="15448" xr3:uid="{FD9A3602-D4B0-48C0-AB7C-5521DC8CF940}" name="Column15432"/>
    <tableColumn id="15449" xr3:uid="{2557A13D-7257-463D-BD20-7BF55CB43167}" name="Column15433"/>
    <tableColumn id="15450" xr3:uid="{9A104DEA-D0B5-49FC-8277-0FD1C4234BA0}" name="Column15434"/>
    <tableColumn id="15451" xr3:uid="{25BBBF7F-72FF-4689-B9B0-7F7987E54A92}" name="Column15435"/>
    <tableColumn id="15452" xr3:uid="{AB6A8325-F023-45FD-A745-5811B56DEB49}" name="Column15436"/>
    <tableColumn id="15453" xr3:uid="{A64EB9F4-EC73-4701-B458-5E23E68ED258}" name="Column15437"/>
    <tableColumn id="15454" xr3:uid="{11D6B8C2-C6CF-4A64-AE1E-F1546CD32773}" name="Column15438"/>
    <tableColumn id="15455" xr3:uid="{21B7C8DA-7B2E-4D65-99E5-FEE09231EB58}" name="Column15439"/>
    <tableColumn id="15456" xr3:uid="{686730AB-E7C5-47A4-9BA4-0C1FF1B32D65}" name="Column15440"/>
    <tableColumn id="15457" xr3:uid="{C3EADF4D-440E-4C79-8F3F-E860A8C1B285}" name="Column15441"/>
    <tableColumn id="15458" xr3:uid="{413EBFE0-E506-42BF-87EA-E816B7CE144B}" name="Column15442"/>
    <tableColumn id="15459" xr3:uid="{43193086-C3EF-43CC-A85E-90139E53BC26}" name="Column15443"/>
    <tableColumn id="15460" xr3:uid="{917FE97F-F470-4147-84C0-038A6A5808AB}" name="Column15444"/>
    <tableColumn id="15461" xr3:uid="{73366EA3-F6F0-4E3C-BA8E-3068A5609E1F}" name="Column15445"/>
    <tableColumn id="15462" xr3:uid="{0EA3F694-C286-409E-8AB8-BE7546ECBDF3}" name="Column15446"/>
    <tableColumn id="15463" xr3:uid="{7E96A4D2-E98D-4B27-AD60-EB1D9191BF19}" name="Column15447"/>
    <tableColumn id="15464" xr3:uid="{3C8FBE36-BE0A-456E-999E-1F5114847374}" name="Column15448"/>
    <tableColumn id="15465" xr3:uid="{BF6EEC52-FB1E-481F-8168-4E9F14B58F93}" name="Column15449"/>
    <tableColumn id="15466" xr3:uid="{A624EA42-554E-44C8-A964-B036C604F9D3}" name="Column15450"/>
    <tableColumn id="15467" xr3:uid="{C48BC763-405F-4D29-89CB-EA61FDF310DC}" name="Column15451"/>
    <tableColumn id="15468" xr3:uid="{7AE55389-7C89-4818-BFEE-265AA21E609F}" name="Column15452"/>
    <tableColumn id="15469" xr3:uid="{EA345DD0-ABF5-49CC-889B-3E0062F77E16}" name="Column15453"/>
    <tableColumn id="15470" xr3:uid="{D1FC5157-7920-493A-9527-D002803C666F}" name="Column15454"/>
    <tableColumn id="15471" xr3:uid="{D64D2D76-4EEB-4394-B7A1-5887640D1232}" name="Column15455"/>
    <tableColumn id="15472" xr3:uid="{30BC15CC-5BE1-4DC1-A42E-0A037B2B6633}" name="Column15456"/>
    <tableColumn id="15473" xr3:uid="{97A709FF-4F27-4705-B38A-B58A9429FD8B}" name="Column15457"/>
    <tableColumn id="15474" xr3:uid="{26575645-236F-40B3-A633-30F803E7F9DE}" name="Column15458"/>
    <tableColumn id="15475" xr3:uid="{384BD985-4916-4848-B6CE-90E9394D8E12}" name="Column15459"/>
    <tableColumn id="15476" xr3:uid="{45E30FD9-D711-43E5-8149-5B18426EF030}" name="Column15460"/>
    <tableColumn id="15477" xr3:uid="{CBB2EE9E-5DE0-4C95-8AD3-9F36535DF481}" name="Column15461"/>
    <tableColumn id="15478" xr3:uid="{79C83D8A-8AF7-4A58-919E-1E5B0B597107}" name="Column15462"/>
    <tableColumn id="15479" xr3:uid="{3CAC0105-4117-4678-82F0-C1FEAAEBDB36}" name="Column15463"/>
    <tableColumn id="15480" xr3:uid="{EF6C7C39-A7AA-40AF-8157-722276229E3A}" name="Column15464"/>
    <tableColumn id="15481" xr3:uid="{C49E430A-7147-4DD8-8914-228D3C5C6FEA}" name="Column15465"/>
    <tableColumn id="15482" xr3:uid="{E402DDEC-0700-4432-B447-9682421C1437}" name="Column15466"/>
    <tableColumn id="15483" xr3:uid="{4CA61884-3376-406B-84BF-49FC5158B8EB}" name="Column15467"/>
    <tableColumn id="15484" xr3:uid="{788738B7-B4CD-4346-8B7E-3FDEB92EC5C4}" name="Column15468"/>
    <tableColumn id="15485" xr3:uid="{EFCE05FA-A16A-44D5-BE30-C481C95328E2}" name="Column15469"/>
    <tableColumn id="15486" xr3:uid="{30BCC862-8E47-454A-9C34-08E3A2A9A3AE}" name="Column15470"/>
    <tableColumn id="15487" xr3:uid="{02CCD3B6-E1C9-4AF9-94BF-CAF59FE6F459}" name="Column15471"/>
    <tableColumn id="15488" xr3:uid="{DF9EC889-EA21-4188-8B40-66610537BF07}" name="Column15472"/>
    <tableColumn id="15489" xr3:uid="{AAF2D486-6BF9-4FBF-98D8-1E11683676F1}" name="Column15473"/>
    <tableColumn id="15490" xr3:uid="{2A084EA5-866E-43F4-9791-9654AB5E2285}" name="Column15474"/>
    <tableColumn id="15491" xr3:uid="{54A15BF3-D2D5-420E-B469-6CA87317C886}" name="Column15475"/>
    <tableColumn id="15492" xr3:uid="{DDAEDE9F-E46F-4962-846D-99C5E5AB5BE3}" name="Column15476"/>
    <tableColumn id="15493" xr3:uid="{72BE0ED5-E0F6-4039-B022-98CB57FFF988}" name="Column15477"/>
    <tableColumn id="15494" xr3:uid="{9E02CE39-20FF-4DE8-B7C5-E235909FFA93}" name="Column15478"/>
    <tableColumn id="15495" xr3:uid="{B9877D8C-7217-4327-9DE8-DFB27E96B2B5}" name="Column15479"/>
    <tableColumn id="15496" xr3:uid="{94A29F93-4CCE-4965-BB41-7BC252C11111}" name="Column15480"/>
    <tableColumn id="15497" xr3:uid="{C7D38FBC-EB69-4D75-BDBB-5C3F2EFD2187}" name="Column15481"/>
    <tableColumn id="15498" xr3:uid="{73A1AAD7-50E4-42AF-9C97-3B6C18BF97CA}" name="Column15482"/>
    <tableColumn id="15499" xr3:uid="{F6C2FA01-5A5B-4DCC-86C3-EBC33F29BC70}" name="Column15483"/>
    <tableColumn id="15500" xr3:uid="{BBFB40BB-1367-4B9A-891C-B9C49B3C2CF5}" name="Column15484"/>
    <tableColumn id="15501" xr3:uid="{C8D26AED-E3C4-4D93-BE03-9F9358CC1250}" name="Column15485"/>
    <tableColumn id="15502" xr3:uid="{B910C52D-14F0-4EBA-9FA2-0AA8284177F0}" name="Column15486"/>
    <tableColumn id="15503" xr3:uid="{B9D25FA2-94C6-47D0-B40E-6F593179BBF2}" name="Column15487"/>
    <tableColumn id="15504" xr3:uid="{DEBCC951-BFE1-49B1-AA9C-FD86012C5963}" name="Column15488"/>
    <tableColumn id="15505" xr3:uid="{0BF9F39D-C65A-4636-9F4E-C4EE7F194D01}" name="Column15489"/>
    <tableColumn id="15506" xr3:uid="{BA0476E0-4D8A-432D-9588-019BAA1503AC}" name="Column15490"/>
    <tableColumn id="15507" xr3:uid="{5F2A2EBA-20E7-4F02-BEBC-2B93EDE04D59}" name="Column15491"/>
    <tableColumn id="15508" xr3:uid="{0083D5AD-63C8-42EB-AAC6-7BECE01505AD}" name="Column15492"/>
    <tableColumn id="15509" xr3:uid="{9681084D-EB2D-4644-9EA7-744AF6676FC8}" name="Column15493"/>
    <tableColumn id="15510" xr3:uid="{3338AA5D-6AFF-414E-85A3-FDAD4230DC73}" name="Column15494"/>
    <tableColumn id="15511" xr3:uid="{5722A719-74D3-4BA7-9FAB-7FE184640AAB}" name="Column15495"/>
    <tableColumn id="15512" xr3:uid="{AB99DF70-4773-4461-BE7A-B63BF7EBD1AF}" name="Column15496"/>
    <tableColumn id="15513" xr3:uid="{32042B49-795B-4151-B77B-C97ADCF31A8A}" name="Column15497"/>
    <tableColumn id="15514" xr3:uid="{302DD65B-A920-40BA-81BD-AF219E8E64DC}" name="Column15498"/>
    <tableColumn id="15515" xr3:uid="{AE88378E-923A-4C8F-8716-EEEA2FD709BE}" name="Column15499"/>
    <tableColumn id="15516" xr3:uid="{D9B0E295-A61F-4DDA-8D17-315F832C85F5}" name="Column15500"/>
    <tableColumn id="15517" xr3:uid="{39486179-EA5E-470F-899E-80C63A68FF8D}" name="Column15501"/>
    <tableColumn id="15518" xr3:uid="{F430D972-323E-4CC6-87E0-D8122CF4E6C7}" name="Column15502"/>
    <tableColumn id="15519" xr3:uid="{A9F08078-3CF9-4974-9C30-786C1CD4C63A}" name="Column15503"/>
    <tableColumn id="15520" xr3:uid="{A99175C3-4545-4CD9-98BC-B3D26E7D03B5}" name="Column15504"/>
    <tableColumn id="15521" xr3:uid="{0D983032-C050-4BE0-B7C3-0A278D57C763}" name="Column15505"/>
    <tableColumn id="15522" xr3:uid="{12870970-073B-4712-9CFE-09D505A0A7AB}" name="Column15506"/>
    <tableColumn id="15523" xr3:uid="{0AE341CB-637C-4D43-84EA-18DAF0370CB9}" name="Column15507"/>
    <tableColumn id="15524" xr3:uid="{5AB63E56-BDD7-4260-8A84-DED262595586}" name="Column15508"/>
    <tableColumn id="15525" xr3:uid="{5190CB81-1B55-4E29-ACEE-24658DD14281}" name="Column15509"/>
    <tableColumn id="15526" xr3:uid="{DE2DBFC8-6389-455E-90F7-DD18DA4C54C8}" name="Column15510"/>
    <tableColumn id="15527" xr3:uid="{AF462AF8-1D30-4844-BF03-B42206BC327C}" name="Column15511"/>
    <tableColumn id="15528" xr3:uid="{AA0F4A56-6912-4B4C-8C7E-7EB32F50DA8F}" name="Column15512"/>
    <tableColumn id="15529" xr3:uid="{E13043E9-E17C-4394-8467-2A9C67482AE7}" name="Column15513"/>
    <tableColumn id="15530" xr3:uid="{EEC8FC5B-6441-45AD-95A2-AEF30EF5FAD1}" name="Column15514"/>
    <tableColumn id="15531" xr3:uid="{7C0BF4EB-66CF-4E0F-B492-626DDA4471E3}" name="Column15515"/>
    <tableColumn id="15532" xr3:uid="{96C0EB0E-877C-4B1C-A102-ED4401526DFC}" name="Column15516"/>
    <tableColumn id="15533" xr3:uid="{B7B4737D-FBFE-41B1-9B01-29D2D0A32B37}" name="Column15517"/>
    <tableColumn id="15534" xr3:uid="{6DFCD8E1-089D-41E9-8485-9E45784E20EF}" name="Column15518"/>
    <tableColumn id="15535" xr3:uid="{2FCE24D6-1B21-4519-B92C-32AB1F69C19D}" name="Column15519"/>
    <tableColumn id="15536" xr3:uid="{E2697A1D-DFC1-4318-8F9C-45A222E8B772}" name="Column15520"/>
    <tableColumn id="15537" xr3:uid="{27D61A72-C6C4-4D71-A129-0008D148B63A}" name="Column15521"/>
    <tableColumn id="15538" xr3:uid="{79EAA861-9A29-49A5-8D61-08939CC15F66}" name="Column15522"/>
    <tableColumn id="15539" xr3:uid="{9D366B30-F0DD-456D-9850-90E3EF3072AB}" name="Column15523"/>
    <tableColumn id="15540" xr3:uid="{1674558A-C0A7-4824-9AAF-06327D9E00C0}" name="Column15524"/>
    <tableColumn id="15541" xr3:uid="{27F296DA-E3EB-4414-A524-5F7CF969AB80}" name="Column15525"/>
    <tableColumn id="15542" xr3:uid="{617A6918-E731-4CD8-8B97-5DB65ABB30CB}" name="Column15526"/>
    <tableColumn id="15543" xr3:uid="{403F4139-96BF-49D9-B85E-D29913BDE6AE}" name="Column15527"/>
    <tableColumn id="15544" xr3:uid="{D5F9F397-6D8A-404D-804D-E6F7795ED61A}" name="Column15528"/>
    <tableColumn id="15545" xr3:uid="{76E7077C-B8DB-41D4-A8FE-36A5F31BAB3E}" name="Column15529"/>
    <tableColumn id="15546" xr3:uid="{B1059FD4-DD8B-469A-AE20-003DA0A9AB54}" name="Column15530"/>
    <tableColumn id="15547" xr3:uid="{C08FACFD-9F92-42F4-AC2C-420F2A379F5E}" name="Column15531"/>
    <tableColumn id="15548" xr3:uid="{9C29E384-1609-419C-8567-AA18875F218C}" name="Column15532"/>
    <tableColumn id="15549" xr3:uid="{9E1D1B5B-7227-4C10-8817-8368D36A0B90}" name="Column15533"/>
    <tableColumn id="15550" xr3:uid="{5CA800A2-7C7F-4298-9850-AA76E62A2B9A}" name="Column15534"/>
    <tableColumn id="15551" xr3:uid="{5130C44D-4F09-4BB3-A622-F464AAB43C5B}" name="Column15535"/>
    <tableColumn id="15552" xr3:uid="{E97F3601-105A-4FD7-9871-32203BA297B5}" name="Column15536"/>
    <tableColumn id="15553" xr3:uid="{D529883F-BFE8-4151-AF8D-36E73872BDF5}" name="Column15537"/>
    <tableColumn id="15554" xr3:uid="{F8BD83BF-5ABC-4894-99A9-EA8D0D4472CB}" name="Column15538"/>
    <tableColumn id="15555" xr3:uid="{26F88962-CCBA-460F-9F3F-91BE234CB1A3}" name="Column15539"/>
    <tableColumn id="15556" xr3:uid="{F9B393ED-F67B-4862-866E-E15F863E8846}" name="Column15540"/>
    <tableColumn id="15557" xr3:uid="{146B0F49-A45A-4C73-9BFB-908E7AC4CC12}" name="Column15541"/>
    <tableColumn id="15558" xr3:uid="{D8053DA3-BBED-4285-AD4A-24307857EEEA}" name="Column15542"/>
    <tableColumn id="15559" xr3:uid="{871FFAC0-F955-4BA8-8200-CC6A9AB985C7}" name="Column15543"/>
    <tableColumn id="15560" xr3:uid="{3D22E2CD-34D5-422F-8A67-619F410E4516}" name="Column15544"/>
    <tableColumn id="15561" xr3:uid="{849FC7F8-EF3B-4C78-8FFC-34999DA75B32}" name="Column15545"/>
    <tableColumn id="15562" xr3:uid="{D6CCBFB6-D2FA-472F-BF0E-1DFE96FFAA55}" name="Column15546"/>
    <tableColumn id="15563" xr3:uid="{7D45783D-2522-44B0-AFD0-E588C47E6F0D}" name="Column15547"/>
    <tableColumn id="15564" xr3:uid="{0BFEE1A3-438F-4AB9-B369-41C6FA272285}" name="Column15548"/>
    <tableColumn id="15565" xr3:uid="{02D83646-FD01-4DFB-8C95-5B001295EA48}" name="Column15549"/>
    <tableColumn id="15566" xr3:uid="{CF07A71E-9A37-421C-AA00-DEC12FE2BC51}" name="Column15550"/>
    <tableColumn id="15567" xr3:uid="{1B7B019F-C0BF-481A-A141-91034BD88CDC}" name="Column15551"/>
    <tableColumn id="15568" xr3:uid="{49302272-D8E4-4439-9A32-BA083D1A90FB}" name="Column15552"/>
    <tableColumn id="15569" xr3:uid="{674F637D-E3F9-4013-B3FC-7F2ABEBE8592}" name="Column15553"/>
    <tableColumn id="15570" xr3:uid="{B7617FA2-C53E-452E-B491-86B0F3965555}" name="Column15554"/>
    <tableColumn id="15571" xr3:uid="{DE9C32E1-2912-4449-9A95-07DEC0035DB4}" name="Column15555"/>
    <tableColumn id="15572" xr3:uid="{10B44A93-9B8E-49FE-9B0E-030E5007E188}" name="Column15556"/>
    <tableColumn id="15573" xr3:uid="{97CEAB82-985B-4D8A-A147-B9853B0B8BC8}" name="Column15557"/>
    <tableColumn id="15574" xr3:uid="{912AC451-B266-44F1-A9E8-E93100C0A012}" name="Column15558"/>
    <tableColumn id="15575" xr3:uid="{7745ADC5-7C03-48F7-A089-D9CAFC28DB57}" name="Column15559"/>
    <tableColumn id="15576" xr3:uid="{20C6904D-2BAA-49A2-BE88-39A7BADB1467}" name="Column15560"/>
    <tableColumn id="15577" xr3:uid="{BDBF9F8A-96D0-48AE-975F-4E17485CC71A}" name="Column15561"/>
    <tableColumn id="15578" xr3:uid="{3AC2F9D8-0217-487B-A510-6C23A36B636A}" name="Column15562"/>
    <tableColumn id="15579" xr3:uid="{19DF1790-1C05-4138-BA5C-5E154AA8E811}" name="Column15563"/>
    <tableColumn id="15580" xr3:uid="{6E14AA32-AFFA-4610-BA31-109382673DE3}" name="Column15564"/>
    <tableColumn id="15581" xr3:uid="{B2723558-E916-4B98-B8E9-C98D20B06B61}" name="Column15565"/>
    <tableColumn id="15582" xr3:uid="{0B56F317-51E4-493A-A348-DF726B9CF766}" name="Column15566"/>
    <tableColumn id="15583" xr3:uid="{63DDE403-D573-4958-89A0-111433A21AF7}" name="Column15567"/>
    <tableColumn id="15584" xr3:uid="{BD48D3E3-0ED3-42D7-A5B1-DFA667813DFF}" name="Column15568"/>
    <tableColumn id="15585" xr3:uid="{3A32D8A4-254C-4436-B718-1C01E68D2FE8}" name="Column15569"/>
    <tableColumn id="15586" xr3:uid="{C8C8404A-C287-4E36-8CAB-C8FCFBACA3D6}" name="Column15570"/>
    <tableColumn id="15587" xr3:uid="{9FC0E9D6-9C3A-4374-8774-C68BC20C5E2B}" name="Column15571"/>
    <tableColumn id="15588" xr3:uid="{53885DEC-6262-4BA5-A919-975F3F5C68C8}" name="Column15572"/>
    <tableColumn id="15589" xr3:uid="{3BF4DAC1-0859-4466-A74A-4A5E4B74E10F}" name="Column15573"/>
    <tableColumn id="15590" xr3:uid="{E268E49A-BA5A-49DC-A1D8-B68466B7982F}" name="Column15574"/>
    <tableColumn id="15591" xr3:uid="{DAF20A08-FD75-49DC-A6F2-6A087E88AF7C}" name="Column15575"/>
    <tableColumn id="15592" xr3:uid="{A11B1653-23DF-43B6-902D-6FBBD92C74BC}" name="Column15576"/>
    <tableColumn id="15593" xr3:uid="{EEC53251-9065-4E2E-AE6C-7EA889E21D87}" name="Column15577"/>
    <tableColumn id="15594" xr3:uid="{8CDA120B-202E-4C51-9A6E-341B80CD05AF}" name="Column15578"/>
    <tableColumn id="15595" xr3:uid="{253669E8-E2E1-4CFC-8603-50B09304539A}" name="Column15579"/>
    <tableColumn id="15596" xr3:uid="{00358CA6-7983-42CE-AD13-3B4211E46C5D}" name="Column15580"/>
    <tableColumn id="15597" xr3:uid="{97E0ABCF-674E-4911-A162-8CC161204CB7}" name="Column15581"/>
    <tableColumn id="15598" xr3:uid="{78C2F721-C462-4C51-B85B-7E60DB486EAD}" name="Column15582"/>
    <tableColumn id="15599" xr3:uid="{C2C965D1-418B-41AA-8D2F-71D7C41B7387}" name="Column15583"/>
    <tableColumn id="15600" xr3:uid="{11E4158A-91C4-4055-9F57-C5B4539303A0}" name="Column15584"/>
    <tableColumn id="15601" xr3:uid="{61402585-343C-457E-B6F0-A3799DE8AD06}" name="Column15585"/>
    <tableColumn id="15602" xr3:uid="{067F396B-EAD7-473C-8AEC-5F4A68004DE6}" name="Column15586"/>
    <tableColumn id="15603" xr3:uid="{DF66C047-8F78-471C-8807-6C011A27B35D}" name="Column15587"/>
    <tableColumn id="15604" xr3:uid="{02DE2E17-D915-4B9C-8880-7027D932E1EC}" name="Column15588"/>
    <tableColumn id="15605" xr3:uid="{D45F3091-4CDC-4D1A-9242-807BDD24E6BF}" name="Column15589"/>
    <tableColumn id="15606" xr3:uid="{28BC940B-A862-4CC0-AF07-B3450A02DE37}" name="Column15590"/>
    <tableColumn id="15607" xr3:uid="{2B5E95E8-D97C-4A5B-8CC7-A411B41DB12C}" name="Column15591"/>
    <tableColumn id="15608" xr3:uid="{A0810DF7-B4B4-418B-8CDD-9DBD346E64ED}" name="Column15592"/>
    <tableColumn id="15609" xr3:uid="{83FF7338-48E5-44A7-A180-F476CAABCE3B}" name="Column15593"/>
    <tableColumn id="15610" xr3:uid="{CD146F6E-FC59-40DD-94A1-7F5119BFDA67}" name="Column15594"/>
    <tableColumn id="15611" xr3:uid="{794BDF02-1376-4A5C-A225-3D3506DD4DCC}" name="Column15595"/>
    <tableColumn id="15612" xr3:uid="{1B9ACD01-C603-4EFA-9A25-06FFC9C6B75E}" name="Column15596"/>
    <tableColumn id="15613" xr3:uid="{BABD60B3-87D6-440A-9917-1D1FE9DBED4F}" name="Column15597"/>
    <tableColumn id="15614" xr3:uid="{84190329-8573-4B2A-8B3B-4C4DCF2F658B}" name="Column15598"/>
    <tableColumn id="15615" xr3:uid="{EFF9D46F-23DA-4DF1-A243-2CC848E4D34A}" name="Column15599"/>
    <tableColumn id="15616" xr3:uid="{D27BF395-33BF-4CFA-9726-639DDBFF06B3}" name="Column15600"/>
    <tableColumn id="15617" xr3:uid="{1CBE2360-9AC5-4B0A-8D57-61760772EF49}" name="Column15601"/>
    <tableColumn id="15618" xr3:uid="{A6FA2D3C-2CAD-4890-99E5-EB240D36F8FB}" name="Column15602"/>
    <tableColumn id="15619" xr3:uid="{0A117901-6C4B-4397-93AF-903B20184C38}" name="Column15603"/>
    <tableColumn id="15620" xr3:uid="{7C7A44D1-2626-47BA-88B3-737D3F569141}" name="Column15604"/>
    <tableColumn id="15621" xr3:uid="{433A046B-3D6F-4C3E-9197-74C436B9A092}" name="Column15605"/>
    <tableColumn id="15622" xr3:uid="{3AE5F737-E295-4BFA-BEAF-162AF8BD3E30}" name="Column15606"/>
    <tableColumn id="15623" xr3:uid="{86E93BB6-E0B4-4856-9186-0400D07C3D35}" name="Column15607"/>
    <tableColumn id="15624" xr3:uid="{6C4B28FD-6DAD-4774-A0DB-08D5E91E3C7E}" name="Column15608"/>
    <tableColumn id="15625" xr3:uid="{379361A7-68FF-4B84-8284-C688F85828FE}" name="Column15609"/>
    <tableColumn id="15626" xr3:uid="{D8FAA8BD-AF1D-4404-8560-01D4C2E8E31B}" name="Column15610"/>
    <tableColumn id="15627" xr3:uid="{3BCD644B-13A6-474B-B733-68F4C5908E61}" name="Column15611"/>
    <tableColumn id="15628" xr3:uid="{A2BC03EB-A0B7-43AA-9CA1-6162DD6E0774}" name="Column15612"/>
    <tableColumn id="15629" xr3:uid="{AE8BAAFF-D0F4-4B70-BF6A-5D8E08F5579D}" name="Column15613"/>
    <tableColumn id="15630" xr3:uid="{4DB1F696-7F0F-49B8-802B-A959C784F2AE}" name="Column15614"/>
    <tableColumn id="15631" xr3:uid="{BED6AA57-B997-4313-836A-AC9129543DD4}" name="Column15615"/>
    <tableColumn id="15632" xr3:uid="{EF83AD2C-DF56-4F0C-B72A-32F8D4A93F10}" name="Column15616"/>
    <tableColumn id="15633" xr3:uid="{C73E765E-CAA6-44FE-BC64-C72891D37A84}" name="Column15617"/>
    <tableColumn id="15634" xr3:uid="{3FA4C44C-DE21-4FB7-BD54-E611721A12C2}" name="Column15618"/>
    <tableColumn id="15635" xr3:uid="{5203694B-0FEC-40B7-BBA2-AAA7A008B45C}" name="Column15619"/>
    <tableColumn id="15636" xr3:uid="{4F9B40CF-BA0C-4A1C-95E5-31A6ECAEACEA}" name="Column15620"/>
    <tableColumn id="15637" xr3:uid="{F0B0CE65-4D9A-4582-85E6-E3BB54580427}" name="Column15621"/>
    <tableColumn id="15638" xr3:uid="{6CE6A59D-BEE4-40D0-BAED-773A4B50E4EF}" name="Column15622"/>
    <tableColumn id="15639" xr3:uid="{8CAC67FF-E72A-4C34-84E3-24CA3836BE9F}" name="Column15623"/>
    <tableColumn id="15640" xr3:uid="{F8D111D5-86F6-411B-822F-4D61754B78E2}" name="Column15624"/>
    <tableColumn id="15641" xr3:uid="{B5875C6B-5C3E-470C-9385-D329D28E2E0C}" name="Column15625"/>
    <tableColumn id="15642" xr3:uid="{513AFED9-2439-435F-97BD-9E230771E2BD}" name="Column15626"/>
    <tableColumn id="15643" xr3:uid="{1386193E-5AF2-4E03-92EC-997976086471}" name="Column15627"/>
    <tableColumn id="15644" xr3:uid="{5B12775E-D7D0-4911-A7B4-FFA6F8321BFE}" name="Column15628"/>
    <tableColumn id="15645" xr3:uid="{8583DE7C-281F-4616-A931-7FA9B49D2E6D}" name="Column15629"/>
    <tableColumn id="15646" xr3:uid="{69BF3B90-BDBE-489F-9D79-B97DBB064155}" name="Column15630"/>
    <tableColumn id="15647" xr3:uid="{FE549619-6094-4D49-9E5E-BAD509A4B7FE}" name="Column15631"/>
    <tableColumn id="15648" xr3:uid="{24223618-023E-48A7-83FA-3FF6B5351F87}" name="Column15632"/>
    <tableColumn id="15649" xr3:uid="{0A76189D-77B6-4DCF-A2FD-2502D3C10710}" name="Column15633"/>
    <tableColumn id="15650" xr3:uid="{7CF1A695-3AB6-4CE8-B1C4-A7E9657D833B}" name="Column15634"/>
    <tableColumn id="15651" xr3:uid="{0572F181-CFAE-4428-AAB2-70557ABFA14F}" name="Column15635"/>
    <tableColumn id="15652" xr3:uid="{9139C4D4-BC4D-4C28-B725-75BA798158CB}" name="Column15636"/>
    <tableColumn id="15653" xr3:uid="{50FE288F-230C-4F89-ADD8-167E26A6A995}" name="Column15637"/>
    <tableColumn id="15654" xr3:uid="{A5275B0D-3628-4F46-AC12-9E2EC0BA21D6}" name="Column15638"/>
    <tableColumn id="15655" xr3:uid="{58861BD7-3EE6-4CE9-8024-259E7ACF4A48}" name="Column15639"/>
    <tableColumn id="15656" xr3:uid="{ED9615C9-DCE0-4EAF-96A9-0548C26ECE6C}" name="Column15640"/>
    <tableColumn id="15657" xr3:uid="{BE13C717-C795-4441-8273-AE9713EB5006}" name="Column15641"/>
    <tableColumn id="15658" xr3:uid="{BE37744B-C6C5-4CE2-9DB6-CC0A7974ECF3}" name="Column15642"/>
    <tableColumn id="15659" xr3:uid="{87579B03-C4BC-479C-9D81-F2E3844CE7EA}" name="Column15643"/>
    <tableColumn id="15660" xr3:uid="{7C0B9C1D-93FD-4F1D-8088-2ED733B2315F}" name="Column15644"/>
    <tableColumn id="15661" xr3:uid="{08EE042F-A23E-4C5C-8511-C36AA53FAE2B}" name="Column15645"/>
    <tableColumn id="15662" xr3:uid="{AAD41E30-8C0C-4AC3-92EF-343835DB66BD}" name="Column15646"/>
    <tableColumn id="15663" xr3:uid="{68C438B7-5181-4177-BFDD-89CC80184E3C}" name="Column15647"/>
    <tableColumn id="15664" xr3:uid="{EB30315D-B50A-46B6-8DD7-1FE674E361C0}" name="Column15648"/>
    <tableColumn id="15665" xr3:uid="{539C9D90-D1FB-4032-BF19-D57B31857EE9}" name="Column15649"/>
    <tableColumn id="15666" xr3:uid="{37C4E9CB-F007-4DE5-9943-06D7A950FA4F}" name="Column15650"/>
    <tableColumn id="15667" xr3:uid="{FE2BA219-C0B8-42CF-945D-A5AE073ACEAE}" name="Column15651"/>
    <tableColumn id="15668" xr3:uid="{4A48568C-A0C0-4915-A2CF-1FD46C56800A}" name="Column15652"/>
    <tableColumn id="15669" xr3:uid="{57B9918F-0770-4717-A42F-9B11C8CB1589}" name="Column15653"/>
    <tableColumn id="15670" xr3:uid="{2573E0AE-EE1F-4FD6-86DB-FE928974E4C9}" name="Column15654"/>
    <tableColumn id="15671" xr3:uid="{E576CF65-C4CD-480E-A6F8-F7A21D714867}" name="Column15655"/>
    <tableColumn id="15672" xr3:uid="{24C1A328-4015-426B-A29C-E51E322100E0}" name="Column15656"/>
    <tableColumn id="15673" xr3:uid="{19C157AF-04EA-4150-B5AD-33356DD7386F}" name="Column15657"/>
    <tableColumn id="15674" xr3:uid="{0E4C90CB-21DC-4BD9-9171-1464F10542BF}" name="Column15658"/>
    <tableColumn id="15675" xr3:uid="{D909328F-B382-47A2-A9AE-AB5C6B776091}" name="Column15659"/>
    <tableColumn id="15676" xr3:uid="{AD6FB172-CF4F-4DC8-A5BB-18915B0D8B7D}" name="Column15660"/>
    <tableColumn id="15677" xr3:uid="{EE4636F3-490E-4FB2-A328-80B4006562D7}" name="Column15661"/>
    <tableColumn id="15678" xr3:uid="{05FC86BF-31CD-4186-BF50-A76A3ACA04A3}" name="Column15662"/>
    <tableColumn id="15679" xr3:uid="{1F56F80A-58A6-499D-A129-0F0750B91513}" name="Column15663"/>
    <tableColumn id="15680" xr3:uid="{A6DE21F7-C8F9-4758-B14E-13F92D8818AD}" name="Column15664"/>
    <tableColumn id="15681" xr3:uid="{09929F3F-9B18-4E32-948A-616CD20AECFA}" name="Column15665"/>
    <tableColumn id="15682" xr3:uid="{E23D947B-04F9-4092-AD00-C4783C15DB8F}" name="Column15666"/>
    <tableColumn id="15683" xr3:uid="{57A700BB-9747-48B8-A919-24C7E04AF20A}" name="Column15667"/>
    <tableColumn id="15684" xr3:uid="{C5DF127E-84CB-4ECD-89A2-BFDBF5D38816}" name="Column15668"/>
    <tableColumn id="15685" xr3:uid="{FFB96578-3492-43C3-BBDF-3D933DBA70F4}" name="Column15669"/>
    <tableColumn id="15686" xr3:uid="{0D1EF0F5-E54B-4403-AB84-C5BDABE10D2A}" name="Column15670"/>
    <tableColumn id="15687" xr3:uid="{EBF47C01-F12D-4D47-AE6D-3233493BE659}" name="Column15671"/>
    <tableColumn id="15688" xr3:uid="{18058DA4-54F8-4167-8946-91E434B408B6}" name="Column15672"/>
    <tableColumn id="15689" xr3:uid="{84BFF683-9D74-4D40-B460-897E5FE93D3C}" name="Column15673"/>
    <tableColumn id="15690" xr3:uid="{EE63D605-043A-4CBA-A36F-BCBEA60BB6F2}" name="Column15674"/>
    <tableColumn id="15691" xr3:uid="{9B604370-B976-4578-9CC2-A2B4024AB6EA}" name="Column15675"/>
    <tableColumn id="15692" xr3:uid="{67158FA4-4D18-4D6B-A930-0168D0D619B2}" name="Column15676"/>
    <tableColumn id="15693" xr3:uid="{13175877-181F-4489-84D3-67437DF2AB73}" name="Column15677"/>
    <tableColumn id="15694" xr3:uid="{ABF58476-A559-4905-B5F7-54DC5EE2D8AD}" name="Column15678"/>
    <tableColumn id="15695" xr3:uid="{5CFD727E-DF74-45A4-BDD7-0B67CB3E372A}" name="Column15679"/>
    <tableColumn id="15696" xr3:uid="{EC844E8C-7D43-4961-AC7B-593CE4E1C43D}" name="Column15680"/>
    <tableColumn id="15697" xr3:uid="{2B978E8A-3641-416E-8E8F-D94197C65075}" name="Column15681"/>
    <tableColumn id="15698" xr3:uid="{5D8C0205-D2C9-435D-9B5A-1E90418C9928}" name="Column15682"/>
    <tableColumn id="15699" xr3:uid="{D6E171ED-84B5-472C-A7DB-E6DF8CBFF552}" name="Column15683"/>
    <tableColumn id="15700" xr3:uid="{0EF38079-78CD-411C-828A-816C4F707894}" name="Column15684"/>
    <tableColumn id="15701" xr3:uid="{0FDCEC1B-523E-4EE5-8C46-4953303D3CC9}" name="Column15685"/>
    <tableColumn id="15702" xr3:uid="{D315F8A7-43FD-458C-84E2-A332EA738E1A}" name="Column15686"/>
    <tableColumn id="15703" xr3:uid="{7042A37E-1844-43D1-9813-42F8AF3F96A3}" name="Column15687"/>
    <tableColumn id="15704" xr3:uid="{9BA25353-2B3E-4B53-860A-64126999B359}" name="Column15688"/>
    <tableColumn id="15705" xr3:uid="{3F375A40-445C-48FD-BEFF-63A7DA0D8F23}" name="Column15689"/>
    <tableColumn id="15706" xr3:uid="{D9950DF3-BB93-483B-B816-066B3731AF27}" name="Column15690"/>
    <tableColumn id="15707" xr3:uid="{26DB99B5-5493-4C6C-9319-D54687A0CCE1}" name="Column15691"/>
    <tableColumn id="15708" xr3:uid="{0F8CAEC8-8CD7-46A8-B16E-4A4A86816CAC}" name="Column15692"/>
    <tableColumn id="15709" xr3:uid="{4A8A13E3-8758-40C6-A20F-254C366FFE78}" name="Column15693"/>
    <tableColumn id="15710" xr3:uid="{BF306228-5DCB-407A-B395-E453386068BB}" name="Column15694"/>
    <tableColumn id="15711" xr3:uid="{8DB6DBA9-CEC4-4473-93DF-64D51730BE71}" name="Column15695"/>
    <tableColumn id="15712" xr3:uid="{B1AFA6A5-5E17-41F5-B16C-E993CB293263}" name="Column15696"/>
    <tableColumn id="15713" xr3:uid="{A23D2B06-A136-43C4-AAB9-A836FAA27374}" name="Column15697"/>
    <tableColumn id="15714" xr3:uid="{14551ECD-2751-4E48-8888-D64DF2D4ADC5}" name="Column15698"/>
    <tableColumn id="15715" xr3:uid="{05A4CCB9-E5F2-4538-88E6-7ADF13E2261E}" name="Column15699"/>
    <tableColumn id="15716" xr3:uid="{285A8851-0182-4DE1-A65E-DC097B3EE3F6}" name="Column15700"/>
    <tableColumn id="15717" xr3:uid="{1E14819C-6195-4808-8B5E-6648F30B39FA}" name="Column15701"/>
    <tableColumn id="15718" xr3:uid="{CA8845F5-F0A9-435A-BD87-155DC9D4D968}" name="Column15702"/>
    <tableColumn id="15719" xr3:uid="{A7731422-A1D0-4A0E-8CAB-09F599F57875}" name="Column15703"/>
    <tableColumn id="15720" xr3:uid="{C0AA54D8-51A2-404B-BFB5-6FBD6488D0B0}" name="Column15704"/>
    <tableColumn id="15721" xr3:uid="{3C5583F5-AD1F-40C3-9C91-E89392F6A93F}" name="Column15705"/>
    <tableColumn id="15722" xr3:uid="{AF97BB18-5B2E-4ACC-8333-81CF71C9D2FC}" name="Column15706"/>
    <tableColumn id="15723" xr3:uid="{212B9BC5-971A-420A-B285-7D39CC0E82C8}" name="Column15707"/>
    <tableColumn id="15724" xr3:uid="{DC8B0413-E2C8-4A8E-A7ED-937E708E80CB}" name="Column15708"/>
    <tableColumn id="15725" xr3:uid="{418F479F-EA8D-437B-949F-6614C0F673CD}" name="Column15709"/>
    <tableColumn id="15726" xr3:uid="{2478D257-AF20-4775-9434-AA3A5E0B7AEA}" name="Column15710"/>
    <tableColumn id="15727" xr3:uid="{BCE88E0D-A220-4848-B306-3831816A3B9F}" name="Column15711"/>
    <tableColumn id="15728" xr3:uid="{6E394993-76D9-422B-8068-64ECFA785E45}" name="Column15712"/>
    <tableColumn id="15729" xr3:uid="{BFD4F5D6-30BA-4D98-BCEC-D2B0AA35D47B}" name="Column15713"/>
    <tableColumn id="15730" xr3:uid="{F1A3B1DD-5F4D-4CD6-A79B-D605A5F10097}" name="Column15714"/>
    <tableColumn id="15731" xr3:uid="{8E9EC96D-A29F-4896-9E59-F1AC8957A00E}" name="Column15715"/>
    <tableColumn id="15732" xr3:uid="{75929821-61F0-409C-94D5-65104BD0321A}" name="Column15716"/>
    <tableColumn id="15733" xr3:uid="{910EC43A-4D3E-4AD3-87DA-1B54E52B231F}" name="Column15717"/>
    <tableColumn id="15734" xr3:uid="{CF60925D-04B5-4945-94D1-E9C0DD36A15A}" name="Column15718"/>
    <tableColumn id="15735" xr3:uid="{3E3A7C6F-6B0B-4EE7-8449-71B64C0301CD}" name="Column15719"/>
    <tableColumn id="15736" xr3:uid="{D56A559C-3FA7-40CA-87E1-4D89E0C5DEAF}" name="Column15720"/>
    <tableColumn id="15737" xr3:uid="{AD386477-9F0F-4752-AD89-A05351524272}" name="Column15721"/>
    <tableColumn id="15738" xr3:uid="{9547ED47-726A-4805-AB2D-C8105EA41192}" name="Column15722"/>
    <tableColumn id="15739" xr3:uid="{D167B2FA-3644-44BB-BF2A-8F39CFEA48D2}" name="Column15723"/>
    <tableColumn id="15740" xr3:uid="{80318943-57B2-4D95-B537-7D6FC4201073}" name="Column15724"/>
    <tableColumn id="15741" xr3:uid="{19A46515-6782-46CB-B7EA-CB4A743EE1FD}" name="Column15725"/>
    <tableColumn id="15742" xr3:uid="{47291BEA-3227-41F6-BEA8-4D9E3F1F59D4}" name="Column15726"/>
    <tableColumn id="15743" xr3:uid="{33D0900A-9D64-4D46-AE2E-7D8BE0A5A2D4}" name="Column15727"/>
    <tableColumn id="15744" xr3:uid="{14D08165-2E26-4B3D-BDB2-870CF13B5A8E}" name="Column15728"/>
    <tableColumn id="15745" xr3:uid="{16689083-3C7A-4720-BBC5-9A173ED937D3}" name="Column15729"/>
    <tableColumn id="15746" xr3:uid="{BF8F6EC9-BB9D-42AF-8A38-962C39087A9E}" name="Column15730"/>
    <tableColumn id="15747" xr3:uid="{1EEA94BC-1FE7-4638-803A-B47B0AC13816}" name="Column15731"/>
    <tableColumn id="15748" xr3:uid="{D96D6009-0489-4D6C-94FF-B32FB02B3FE3}" name="Column15732"/>
    <tableColumn id="15749" xr3:uid="{610F5608-0472-455D-976D-4F14B516BDDC}" name="Column15733"/>
    <tableColumn id="15750" xr3:uid="{F1DCA0C5-CF19-4C78-8A41-8AF9B9AF10FB}" name="Column15734"/>
    <tableColumn id="15751" xr3:uid="{1753D7C1-1F3C-4883-9068-75F5A60847A9}" name="Column15735"/>
    <tableColumn id="15752" xr3:uid="{90443CE1-E009-45F8-B01D-E8F59C0DAAC3}" name="Column15736"/>
    <tableColumn id="15753" xr3:uid="{4B4AE845-7528-41AF-995C-01AEE113E430}" name="Column15737"/>
    <tableColumn id="15754" xr3:uid="{6765ABF6-1F61-4980-8E08-C7AF28E2CB8C}" name="Column15738"/>
    <tableColumn id="15755" xr3:uid="{BB654D0F-0377-42D3-A9D8-43D139340D27}" name="Column15739"/>
    <tableColumn id="15756" xr3:uid="{0C7C1D34-F41A-4EF5-B43D-5715ABF99F13}" name="Column15740"/>
    <tableColumn id="15757" xr3:uid="{AABD85AD-8CD9-484B-A6C6-4683C74C548F}" name="Column15741"/>
    <tableColumn id="15758" xr3:uid="{97ED94CD-F704-47F1-B57B-B4232095DD36}" name="Column15742"/>
    <tableColumn id="15759" xr3:uid="{972D4183-98A4-4F0F-A18E-4CC5C21E8B8D}" name="Column15743"/>
    <tableColumn id="15760" xr3:uid="{5690AEF7-6AE8-47DB-8C4B-B3D02D2FA2C8}" name="Column15744"/>
    <tableColumn id="15761" xr3:uid="{E3514D63-0705-493E-9B51-D6BA29F0735F}" name="Column15745"/>
    <tableColumn id="15762" xr3:uid="{C79E99A1-1BFE-4055-BBBF-F6ED69A0A09D}" name="Column15746"/>
    <tableColumn id="15763" xr3:uid="{C128A396-1E9F-479A-84FD-4D8682CF83A3}" name="Column15747"/>
    <tableColumn id="15764" xr3:uid="{07D1F439-14EB-499F-A26B-DC8AAE44A1D7}" name="Column15748"/>
    <tableColumn id="15765" xr3:uid="{314D9AB0-9DEF-4CDA-ABBE-915990EBEA5E}" name="Column15749"/>
    <tableColumn id="15766" xr3:uid="{AF707876-0D00-4784-A14B-141C06C25AAE}" name="Column15750"/>
    <tableColumn id="15767" xr3:uid="{1E4AEF42-1318-49C1-B167-512E2B0FA9BD}" name="Column15751"/>
    <tableColumn id="15768" xr3:uid="{018FFF8C-B5ED-401F-8A34-810CEE068C03}" name="Column15752"/>
    <tableColumn id="15769" xr3:uid="{D25247FA-619C-4501-B388-CBBE993B6C7D}" name="Column15753"/>
    <tableColumn id="15770" xr3:uid="{D8EAD508-9A64-4F42-A3C5-FAEC15DB2781}" name="Column15754"/>
    <tableColumn id="15771" xr3:uid="{7C0F3A33-F4AE-460B-B12D-0476E1B25077}" name="Column15755"/>
    <tableColumn id="15772" xr3:uid="{4836AF67-E412-440B-8EAB-0FB250A6C254}" name="Column15756"/>
    <tableColumn id="15773" xr3:uid="{228B893E-AB83-4753-A948-C4F1FBFFD3E0}" name="Column15757"/>
    <tableColumn id="15774" xr3:uid="{3421BC17-B1B5-43A8-9AF9-413AC0F1E64B}" name="Column15758"/>
    <tableColumn id="15775" xr3:uid="{F17BC50D-4F3B-4A59-90A2-62AF65FF8618}" name="Column15759"/>
    <tableColumn id="15776" xr3:uid="{4A571430-191F-4C59-B4E2-EC75707802F6}" name="Column15760"/>
    <tableColumn id="15777" xr3:uid="{CCA8EBFF-C5A8-4822-BB48-B2C10EE6F9DD}" name="Column15761"/>
    <tableColumn id="15778" xr3:uid="{6920BB51-C198-4BE4-BBDF-FC05F6F0073A}" name="Column15762"/>
    <tableColumn id="15779" xr3:uid="{7B61D5BA-DEE8-4AD6-BC91-E6FF2674DD25}" name="Column15763"/>
    <tableColumn id="15780" xr3:uid="{40A75BAC-7F1D-4A3B-98AA-C6100616649E}" name="Column15764"/>
    <tableColumn id="15781" xr3:uid="{A9B8F09F-D9A9-4CB8-B733-23B9AB83A353}" name="Column15765"/>
    <tableColumn id="15782" xr3:uid="{784A91B1-52D0-488D-A7B4-1271756F54DB}" name="Column15766"/>
    <tableColumn id="15783" xr3:uid="{2ED768EE-3999-48B0-BA2D-C50519CC3DD8}" name="Column15767"/>
    <tableColumn id="15784" xr3:uid="{0760781D-60B5-4A9F-AE74-F021D20CF056}" name="Column15768"/>
    <tableColumn id="15785" xr3:uid="{B17696D3-FE40-4B9E-82BE-EE925314BF6F}" name="Column15769"/>
    <tableColumn id="15786" xr3:uid="{03A7D394-EACE-4241-901F-8766416B7FEF}" name="Column15770"/>
    <tableColumn id="15787" xr3:uid="{F6532FBF-EF92-40C6-BD18-BFA62DD5655D}" name="Column15771"/>
    <tableColumn id="15788" xr3:uid="{63A4B784-4CA1-44A0-9E72-AA5C73E1117A}" name="Column15772"/>
    <tableColumn id="15789" xr3:uid="{36F5FBFB-8DDB-4342-BD7C-6ADC05FF1171}" name="Column15773"/>
    <tableColumn id="15790" xr3:uid="{72EC0551-2804-40E6-9527-8B3C02A8F39C}" name="Column15774"/>
    <tableColumn id="15791" xr3:uid="{44B79EC1-F8F7-4BEA-BEF2-5C8CBF6A736E}" name="Column15775"/>
    <tableColumn id="15792" xr3:uid="{3A618245-DAD3-46B3-A1BE-ED7CF592DC1E}" name="Column15776"/>
    <tableColumn id="15793" xr3:uid="{A1559487-8E97-4D5A-A9E2-3C3CA5389CD1}" name="Column15777"/>
    <tableColumn id="15794" xr3:uid="{D224C6A9-7FF5-40AD-B03F-53A0EA72DA93}" name="Column15778"/>
    <tableColumn id="15795" xr3:uid="{FA97B797-86DB-4B9A-AE38-AEEFFCA7DC1D}" name="Column15779"/>
    <tableColumn id="15796" xr3:uid="{A3FBD2E3-3193-40AA-9B23-FBD020D6D484}" name="Column15780"/>
    <tableColumn id="15797" xr3:uid="{689717B9-DC8E-493B-A5FD-B04E608067C6}" name="Column15781"/>
    <tableColumn id="15798" xr3:uid="{A66F89BD-09A8-4944-9664-E7C131B7F76F}" name="Column15782"/>
    <tableColumn id="15799" xr3:uid="{472700A5-BDC6-43B8-B420-7C933E58AC41}" name="Column15783"/>
    <tableColumn id="15800" xr3:uid="{CD834958-43DA-4A4B-A58C-C44CA2097F13}" name="Column15784"/>
    <tableColumn id="15801" xr3:uid="{C3B4A98E-B435-4005-BA05-84F808656F67}" name="Column15785"/>
    <tableColumn id="15802" xr3:uid="{28F90833-828E-4AC7-B875-6C567F221110}" name="Column15786"/>
    <tableColumn id="15803" xr3:uid="{E368EA33-4E88-4C6D-88C6-A0269EAD15D3}" name="Column15787"/>
    <tableColumn id="15804" xr3:uid="{97033FB9-FF62-4181-970A-F6A5FDAB1471}" name="Column15788"/>
    <tableColumn id="15805" xr3:uid="{814AEF25-0BDC-484A-8BAC-BEC8F3F384E9}" name="Column15789"/>
    <tableColumn id="15806" xr3:uid="{0493B3C8-AF55-4269-94B4-97214AC527EF}" name="Column15790"/>
    <tableColumn id="15807" xr3:uid="{1DFE4BA5-455D-4055-A028-06633C9FCE40}" name="Column15791"/>
    <tableColumn id="15808" xr3:uid="{1E1A94E2-8698-4E60-89FA-9E06621BBB0F}" name="Column15792"/>
    <tableColumn id="15809" xr3:uid="{EBC67FDF-B4CA-4A01-B4F4-50B6AB76F3A5}" name="Column15793"/>
    <tableColumn id="15810" xr3:uid="{EB6DD7F7-CC07-4F12-B68D-FC7E2C987EBE}" name="Column15794"/>
    <tableColumn id="15811" xr3:uid="{E8D7003A-5B01-4587-AEDD-B4524143AEB1}" name="Column15795"/>
    <tableColumn id="15812" xr3:uid="{22E7A43E-B678-4818-B3E2-C4F1E3F139DA}" name="Column15796"/>
    <tableColumn id="15813" xr3:uid="{7A09097A-A048-4D33-9B64-8D8205A2111E}" name="Column15797"/>
    <tableColumn id="15814" xr3:uid="{18801A46-4BC6-445E-8B45-660A6657B2D6}" name="Column15798"/>
    <tableColumn id="15815" xr3:uid="{0C73BBFB-13F4-45EE-AE00-F9FE31CF5058}" name="Column15799"/>
    <tableColumn id="15816" xr3:uid="{88CF23D5-2AF1-4279-A171-D892761F91BA}" name="Column15800"/>
    <tableColumn id="15817" xr3:uid="{5937DEB7-055F-454C-8C95-918435850ABB}" name="Column15801"/>
    <tableColumn id="15818" xr3:uid="{CE7FB1B1-414D-4334-9A53-CCC24C1790CA}" name="Column15802"/>
    <tableColumn id="15819" xr3:uid="{7ADF3AE9-8545-43B3-82C5-55B5DC80DD48}" name="Column15803"/>
    <tableColumn id="15820" xr3:uid="{10FECD90-D0D2-4F89-B605-1167084DF4DA}" name="Column15804"/>
    <tableColumn id="15821" xr3:uid="{073DB13F-FAC1-4882-972E-C340E096129B}" name="Column15805"/>
    <tableColumn id="15822" xr3:uid="{D04B29A3-F7B8-4AE0-8461-9E339431F3B7}" name="Column15806"/>
    <tableColumn id="15823" xr3:uid="{C6A06F2F-1FEB-42CE-82B9-9E7AF7FA8716}" name="Column15807"/>
    <tableColumn id="15824" xr3:uid="{A5E00DF5-12A6-49A5-9B5A-D30806FAC528}" name="Column15808"/>
    <tableColumn id="15825" xr3:uid="{6149B01F-5EC4-4358-A3D7-C10EBD43BC09}" name="Column15809"/>
    <tableColumn id="15826" xr3:uid="{3A2254B3-8609-4BA1-BA86-665224AC84DC}" name="Column15810"/>
    <tableColumn id="15827" xr3:uid="{FDD849AB-5798-4386-82EB-9EBDE32046EB}" name="Column15811"/>
    <tableColumn id="15828" xr3:uid="{FE7219B0-A725-4ABE-A358-7511724D9D43}" name="Column15812"/>
    <tableColumn id="15829" xr3:uid="{D294D7B8-3331-4C8A-8B2E-616FB45C4301}" name="Column15813"/>
    <tableColumn id="15830" xr3:uid="{C4FAA786-CAC4-4AA9-900D-7445696AC7AD}" name="Column15814"/>
    <tableColumn id="15831" xr3:uid="{C7F86D78-6E59-49E5-B6C1-71421261E33E}" name="Column15815"/>
    <tableColumn id="15832" xr3:uid="{5D578AD9-D716-4FB7-95EB-24A25653ABB7}" name="Column15816"/>
    <tableColumn id="15833" xr3:uid="{E6A3075B-E68C-4DB1-A852-B4B286EF021D}" name="Column15817"/>
    <tableColumn id="15834" xr3:uid="{184F0B8D-9A82-415A-81F7-DBBB1E9E901F}" name="Column15818"/>
    <tableColumn id="15835" xr3:uid="{42B902C3-36DD-4B1A-A40E-BF5BB695A906}" name="Column15819"/>
    <tableColumn id="15836" xr3:uid="{E4352C2A-A8A6-435C-99E4-2DC888612C36}" name="Column15820"/>
    <tableColumn id="15837" xr3:uid="{002CB153-465A-4977-B6E0-46094F2A500D}" name="Column15821"/>
    <tableColumn id="15838" xr3:uid="{F482BCD2-91B5-4FAB-A65A-D8B5E0E34275}" name="Column15822"/>
    <tableColumn id="15839" xr3:uid="{C338A504-4A57-475E-BA59-2B40991594D4}" name="Column15823"/>
    <tableColumn id="15840" xr3:uid="{023F3ECE-0F46-47D0-8138-63EAD4176B81}" name="Column15824"/>
    <tableColumn id="15841" xr3:uid="{289DDB41-C4B5-4A91-AF6C-6A2830E555FD}" name="Column15825"/>
    <tableColumn id="15842" xr3:uid="{36A5FB39-99F8-4DE7-8A47-63CC70806CFB}" name="Column15826"/>
    <tableColumn id="15843" xr3:uid="{A42AEB12-FDF3-4091-976C-F647749EC599}" name="Column15827"/>
    <tableColumn id="15844" xr3:uid="{D035AADE-FBCD-4D71-AE9D-83AC498DC4EB}" name="Column15828"/>
    <tableColumn id="15845" xr3:uid="{E2790554-16B2-43CE-AB95-7F9DA5C775B9}" name="Column15829"/>
    <tableColumn id="15846" xr3:uid="{F296693D-A77B-4A80-982F-18AEC9CE84C1}" name="Column15830"/>
    <tableColumn id="15847" xr3:uid="{999AFF79-A7BB-42B3-8D76-8EBE0A18D55F}" name="Column15831"/>
    <tableColumn id="15848" xr3:uid="{8757CB4E-6E36-4AA4-A83F-259EBC968151}" name="Column15832"/>
    <tableColumn id="15849" xr3:uid="{8C5AEFC5-4ED8-4684-AD72-E634A6CE8A8C}" name="Column15833"/>
    <tableColumn id="15850" xr3:uid="{2936AEF5-78D0-48C2-B2E4-0F0A96147322}" name="Column15834"/>
    <tableColumn id="15851" xr3:uid="{B91360C7-F523-474F-8C34-66638C095F77}" name="Column15835"/>
    <tableColumn id="15852" xr3:uid="{3B608CDD-1092-4546-A41F-1A7EAC633AD0}" name="Column15836"/>
    <tableColumn id="15853" xr3:uid="{A9072FC5-A1B7-4214-A18F-DCF3AFE730EE}" name="Column15837"/>
    <tableColumn id="15854" xr3:uid="{EA0945B8-2D6E-47BA-BB86-3B31F196DF9A}" name="Column15838"/>
    <tableColumn id="15855" xr3:uid="{09B5CC34-D542-4F20-A612-317DD8C15586}" name="Column15839"/>
    <tableColumn id="15856" xr3:uid="{05A470A5-30B5-40CA-84A4-0C64AB782E79}" name="Column15840"/>
    <tableColumn id="15857" xr3:uid="{89F6315C-1E70-42D9-96AE-8A66DBF98057}" name="Column15841"/>
    <tableColumn id="15858" xr3:uid="{ADA87296-21A3-41C1-92F2-50C206212423}" name="Column15842"/>
    <tableColumn id="15859" xr3:uid="{6AD10C52-3328-4C09-A8D9-46CFB2A73BEB}" name="Column15843"/>
    <tableColumn id="15860" xr3:uid="{3B9D8B35-AEC0-4E61-A2E3-933FF5457A11}" name="Column15844"/>
    <tableColumn id="15861" xr3:uid="{B4E8ADB3-DA4C-4BCE-8821-533767C4AB8E}" name="Column15845"/>
    <tableColumn id="15862" xr3:uid="{D7D84A26-0C1D-4194-888D-D96B24B57A52}" name="Column15846"/>
    <tableColumn id="15863" xr3:uid="{B2DB0237-F710-4FB6-927B-12C52FDAAF89}" name="Column15847"/>
    <tableColumn id="15864" xr3:uid="{6DB317A6-89B1-41B2-9E50-15A47698C78D}" name="Column15848"/>
    <tableColumn id="15865" xr3:uid="{BA0D04E6-536B-4369-B7FE-4E13355B8759}" name="Column15849"/>
    <tableColumn id="15866" xr3:uid="{B954B278-3687-4DE2-AD8A-8183AFEF18D0}" name="Column15850"/>
    <tableColumn id="15867" xr3:uid="{60461D3B-4D0C-4F9A-9F3B-0C12AE9220B7}" name="Column15851"/>
    <tableColumn id="15868" xr3:uid="{B7125563-5EFC-457E-9D23-7E503B4EF3DB}" name="Column15852"/>
    <tableColumn id="15869" xr3:uid="{EBC34103-7BAE-4905-989E-41B0293B4B76}" name="Column15853"/>
    <tableColumn id="15870" xr3:uid="{EB114AA9-72A4-41B5-8ECE-51ADE57F5D9B}" name="Column15854"/>
    <tableColumn id="15871" xr3:uid="{1B30289A-66A9-43CF-AA41-5DD21A718117}" name="Column15855"/>
    <tableColumn id="15872" xr3:uid="{671D4871-2D22-4100-9B80-0F03EA8B50B7}" name="Column15856"/>
    <tableColumn id="15873" xr3:uid="{82F4AD5C-E34D-4ED2-9798-B8DF649F5C58}" name="Column15857"/>
    <tableColumn id="15874" xr3:uid="{9D91B9C6-4C56-4E48-9333-70A7361FA957}" name="Column15858"/>
    <tableColumn id="15875" xr3:uid="{8CD891F9-E40F-4397-9E37-41B2C247DDCE}" name="Column15859"/>
    <tableColumn id="15876" xr3:uid="{4F839A94-A65B-4C4C-849B-83A1E86E82B8}" name="Column15860"/>
    <tableColumn id="15877" xr3:uid="{8405B427-F00E-44E0-834D-E225DB24A6F2}" name="Column15861"/>
    <tableColumn id="15878" xr3:uid="{A8FC2012-5F19-4682-A87F-7A2EB7C267DE}" name="Column15862"/>
    <tableColumn id="15879" xr3:uid="{521E5F00-5E8D-42BA-BB15-569E2A723CF6}" name="Column15863"/>
    <tableColumn id="15880" xr3:uid="{0D1B3CB7-5A11-466B-908D-21353A1FE8D7}" name="Column15864"/>
    <tableColumn id="15881" xr3:uid="{B8F5BF08-4D5A-4B7C-A8D2-26BAE2F4E378}" name="Column15865"/>
    <tableColumn id="15882" xr3:uid="{C710CF23-8ED0-4EE4-B67B-5E3C8000974E}" name="Column15866"/>
    <tableColumn id="15883" xr3:uid="{2BB352AE-5DAA-4E7B-96FA-0A723EDC56F4}" name="Column15867"/>
    <tableColumn id="15884" xr3:uid="{33FAF50A-8E07-48FA-A94C-296B93E56CBC}" name="Column15868"/>
    <tableColumn id="15885" xr3:uid="{5029C7F2-638E-461B-A5B7-D241BB13AAF5}" name="Column15869"/>
    <tableColumn id="15886" xr3:uid="{166BD273-4BD2-46CC-AAF9-454D771B1C9D}" name="Column15870"/>
    <tableColumn id="15887" xr3:uid="{A9E0B2D7-B07B-4DF1-8717-0F886A781BD4}" name="Column15871"/>
    <tableColumn id="15888" xr3:uid="{372F8298-527D-44D3-8643-88BA029527A7}" name="Column15872"/>
    <tableColumn id="15889" xr3:uid="{BD521C63-C073-4795-B723-CFAE9E960026}" name="Column15873"/>
    <tableColumn id="15890" xr3:uid="{8054CC51-7A0B-44D9-972B-6D4442910207}" name="Column15874"/>
    <tableColumn id="15891" xr3:uid="{BF2D152C-871A-4813-9E40-59A5E6077305}" name="Column15875"/>
    <tableColumn id="15892" xr3:uid="{2A259FAA-2103-4535-9D38-7C40423F207B}" name="Column15876"/>
    <tableColumn id="15893" xr3:uid="{F64115D3-43C0-40DC-BD97-79166CEFA542}" name="Column15877"/>
    <tableColumn id="15894" xr3:uid="{6E2EF97E-E17C-4086-BFB4-3EB5A07BD942}" name="Column15878"/>
    <tableColumn id="15895" xr3:uid="{544B9668-23A4-4058-893E-47B761C9E305}" name="Column15879"/>
    <tableColumn id="15896" xr3:uid="{2253BC8A-25CB-491C-A789-62A8A6150475}" name="Column15880"/>
    <tableColumn id="15897" xr3:uid="{E68F7AF4-4C52-4699-822E-A3F312D85E06}" name="Column15881"/>
    <tableColumn id="15898" xr3:uid="{F6A89B65-B6B2-4797-B54C-3C6B22F85C31}" name="Column15882"/>
    <tableColumn id="15899" xr3:uid="{B87B7E12-87D0-4870-911F-8EDFD59D420B}" name="Column15883"/>
    <tableColumn id="15900" xr3:uid="{EB5C20DA-33B7-4229-BE15-F1C11E94F3CD}" name="Column15884"/>
    <tableColumn id="15901" xr3:uid="{7B218D66-D8D3-42AA-B775-937889E32022}" name="Column15885"/>
    <tableColumn id="15902" xr3:uid="{E5BC132A-4FCD-4E53-85E1-42F2642EE003}" name="Column15886"/>
    <tableColumn id="15903" xr3:uid="{E8EA55E6-568A-42EB-A9B1-710683DE6B95}" name="Column15887"/>
    <tableColumn id="15904" xr3:uid="{BC53FD3A-D410-4D92-B625-BC8E351807AC}" name="Column15888"/>
    <tableColumn id="15905" xr3:uid="{4AD36DE5-312B-4CCB-AEBC-015B08D49D94}" name="Column15889"/>
    <tableColumn id="15906" xr3:uid="{D3808386-4A74-4B55-B7EC-C318A1B72E14}" name="Column15890"/>
    <tableColumn id="15907" xr3:uid="{5305F662-7747-482B-89F1-70089A9FAF6C}" name="Column15891"/>
    <tableColumn id="15908" xr3:uid="{50E9DD12-6190-4B66-958B-8A9071937965}" name="Column15892"/>
    <tableColumn id="15909" xr3:uid="{02F815AB-B917-432E-AC87-322F73E88E39}" name="Column15893"/>
    <tableColumn id="15910" xr3:uid="{BB6D76C4-3A4F-4BDD-B5B6-8D342281C117}" name="Column15894"/>
    <tableColumn id="15911" xr3:uid="{60E19E07-D80F-4F1E-A02B-7E20AE6A235A}" name="Column15895"/>
    <tableColumn id="15912" xr3:uid="{440140F9-B98F-4A74-9112-2309AF7947D1}" name="Column15896"/>
    <tableColumn id="15913" xr3:uid="{6B896169-2AF4-4B2D-865D-CB058D704C81}" name="Column15897"/>
    <tableColumn id="15914" xr3:uid="{93FC734C-CB9A-4BFD-A3F2-816378194F8D}" name="Column15898"/>
    <tableColumn id="15915" xr3:uid="{7F6C3196-AED3-402B-9AE4-0C590B1C91A9}" name="Column15899"/>
    <tableColumn id="15916" xr3:uid="{EDE2B18B-0C0C-40DF-8CB5-DF4B09BA7B74}" name="Column15900"/>
    <tableColumn id="15917" xr3:uid="{84345FC8-5598-427E-90D3-80DB220F5F6B}" name="Column15901"/>
    <tableColumn id="15918" xr3:uid="{6AD10280-117B-45FB-B043-B123E652FC52}" name="Column15902"/>
    <tableColumn id="15919" xr3:uid="{CC8DEDAE-D026-4248-BF3B-6501841FE5B8}" name="Column15903"/>
    <tableColumn id="15920" xr3:uid="{0D44F028-9B54-41B5-AE73-66BB2FDE1C3B}" name="Column15904"/>
    <tableColumn id="15921" xr3:uid="{329B2425-917F-4816-BC3E-170964C3E02B}" name="Column15905"/>
    <tableColumn id="15922" xr3:uid="{85B6B398-B246-48F8-BEEC-8803C5F6AB54}" name="Column15906"/>
    <tableColumn id="15923" xr3:uid="{A03E04F9-A644-434E-9E85-7C687304AF13}" name="Column15907"/>
    <tableColumn id="15924" xr3:uid="{80C018AB-36AB-4E18-A17D-63E867F789F0}" name="Column15908"/>
    <tableColumn id="15925" xr3:uid="{8DFC4779-9D9C-4990-AA85-F8F00AC20C61}" name="Column15909"/>
    <tableColumn id="15926" xr3:uid="{3EE0E07B-7B05-45B0-92B4-310F318F586E}" name="Column15910"/>
    <tableColumn id="15927" xr3:uid="{84A6DA5F-BCC9-442E-82C6-4A07AD6B27C0}" name="Column15911"/>
    <tableColumn id="15928" xr3:uid="{92EF0CE8-E30A-43BF-B9B8-700C9FCB6851}" name="Column15912"/>
    <tableColumn id="15929" xr3:uid="{B9CFB0B8-9B64-40CB-889F-579DC23C5A0A}" name="Column15913"/>
    <tableColumn id="15930" xr3:uid="{C6C226EF-CC80-4E0A-B668-27B6FBE46694}" name="Column15914"/>
    <tableColumn id="15931" xr3:uid="{68F68F91-AB20-4782-8EF8-D90BEE40DEB4}" name="Column15915"/>
    <tableColumn id="15932" xr3:uid="{864C923F-DBD6-4ACF-A445-E18E2E2FE74C}" name="Column15916"/>
    <tableColumn id="15933" xr3:uid="{D4235318-829D-4081-8499-45D60357273B}" name="Column15917"/>
    <tableColumn id="15934" xr3:uid="{A42DC684-0757-4E81-9B95-407F938C5A8C}" name="Column15918"/>
    <tableColumn id="15935" xr3:uid="{AB677F38-E6C3-49B4-85FC-B05486C6F6DF}" name="Column15919"/>
    <tableColumn id="15936" xr3:uid="{9F2E374E-417C-4286-9B1D-60E69AF790E4}" name="Column15920"/>
    <tableColumn id="15937" xr3:uid="{731D0ADB-BD81-4382-B07D-CF32E691182B}" name="Column15921"/>
    <tableColumn id="15938" xr3:uid="{EB59A46C-3D50-4726-9F07-37978D70F54A}" name="Column15922"/>
    <tableColumn id="15939" xr3:uid="{B59C505F-8EBB-4AC8-8AE9-6E1D1F8341CE}" name="Column15923"/>
    <tableColumn id="15940" xr3:uid="{6C942478-E48B-4BC5-A020-B7B755D2BE72}" name="Column15924"/>
    <tableColumn id="15941" xr3:uid="{E7A28282-E803-4E48-87EE-6E182347FA4F}" name="Column15925"/>
    <tableColumn id="15942" xr3:uid="{448F4AC5-AB03-490A-9B87-04B00B09211E}" name="Column15926"/>
    <tableColumn id="15943" xr3:uid="{98720E92-CD8F-4342-AD8F-0458523DA04F}" name="Column15927"/>
    <tableColumn id="15944" xr3:uid="{6BBCF2FB-D18E-4732-B234-EEF873A5A1CA}" name="Column15928"/>
    <tableColumn id="15945" xr3:uid="{EAB5AA05-BA93-468E-B36D-83406A8682B0}" name="Column15929"/>
    <tableColumn id="15946" xr3:uid="{722CFD7D-AA61-4784-975D-BC2BA2334DE9}" name="Column15930"/>
    <tableColumn id="15947" xr3:uid="{A64FDD01-163D-4EEF-B2C6-947267C1342B}" name="Column15931"/>
    <tableColumn id="15948" xr3:uid="{BBD83543-7D8E-4E90-8354-EE6E29CE478C}" name="Column15932"/>
    <tableColumn id="15949" xr3:uid="{B2CF3521-265A-407C-B693-7BCFC3B57675}" name="Column15933"/>
    <tableColumn id="15950" xr3:uid="{ABEDCA2B-A77E-4304-B198-9D6236B4E107}" name="Column15934"/>
    <tableColumn id="15951" xr3:uid="{5ABB0643-F4AB-4A68-839E-462A8EE34BBA}" name="Column15935"/>
    <tableColumn id="15952" xr3:uid="{BF7B0283-A56F-4FD5-8A68-47270D5795BB}" name="Column15936"/>
    <tableColumn id="15953" xr3:uid="{46982763-10D9-4A58-9EA7-0AD2962A3286}" name="Column15937"/>
    <tableColumn id="15954" xr3:uid="{203ED1E4-AAFF-41E7-AE80-5D691285D964}" name="Column15938"/>
    <tableColumn id="15955" xr3:uid="{170EC9A9-53DE-4B15-92DA-A38263366FF4}" name="Column15939"/>
    <tableColumn id="15956" xr3:uid="{C37AC18D-3531-4E16-BE57-4D23DAFFA2B3}" name="Column15940"/>
    <tableColumn id="15957" xr3:uid="{63751E85-82BC-486F-BD40-9783AD85F02C}" name="Column15941"/>
    <tableColumn id="15958" xr3:uid="{B15F41D8-2465-4AF2-9D86-7848C8B7F6AC}" name="Column15942"/>
    <tableColumn id="15959" xr3:uid="{E8EFCD7E-D680-43EF-A612-498FFD6C646F}" name="Column15943"/>
    <tableColumn id="15960" xr3:uid="{14EB622F-9090-4960-816D-89A2F1297DC9}" name="Column15944"/>
    <tableColumn id="15961" xr3:uid="{59CE129C-4D7A-4381-ABF8-9B8A482780DE}" name="Column15945"/>
    <tableColumn id="15962" xr3:uid="{6ABF4E58-C2E1-4607-9C5B-9721154B7026}" name="Column15946"/>
    <tableColumn id="15963" xr3:uid="{49A06ED9-4D71-4BE8-9AE8-7D9A275263D6}" name="Column15947"/>
    <tableColumn id="15964" xr3:uid="{2795A478-2307-4A18-AB40-7648138ED621}" name="Column15948"/>
    <tableColumn id="15965" xr3:uid="{6EB36FCC-2D6B-4D89-B7D7-392DB1B43612}" name="Column15949"/>
    <tableColumn id="15966" xr3:uid="{DC6252E8-1370-4CA5-8B49-1307656BA8A0}" name="Column15950"/>
    <tableColumn id="15967" xr3:uid="{816BD078-D14E-45FE-98AD-AC39F2FCBA9B}" name="Column15951"/>
    <tableColumn id="15968" xr3:uid="{5F8A435A-5362-4731-B49A-3AA851BCC4A3}" name="Column15952"/>
    <tableColumn id="15969" xr3:uid="{CF15FDEC-C696-4877-BA57-0CB254D75FAD}" name="Column15953"/>
    <tableColumn id="15970" xr3:uid="{F06B26C0-8E15-48D8-A81F-E955B406B69A}" name="Column15954"/>
    <tableColumn id="15971" xr3:uid="{BD585B2B-5002-4BD0-8663-8370A22C25D5}" name="Column15955"/>
    <tableColumn id="15972" xr3:uid="{0030B1CE-14EE-4E87-ACF3-2D61E9D5FBB3}" name="Column15956"/>
    <tableColumn id="15973" xr3:uid="{C4D01363-2942-4032-9FC2-FA6B3C14D51B}" name="Column15957"/>
    <tableColumn id="15974" xr3:uid="{B8A54632-AAE4-415D-9A3F-DB2912AE9C0C}" name="Column15958"/>
    <tableColumn id="15975" xr3:uid="{0A5A7B14-E1D6-4EA5-AEBE-0F5CC03F6C4C}" name="Column15959"/>
    <tableColumn id="15976" xr3:uid="{7EF2E421-8B76-4003-97C8-C8CFF1C80F8B}" name="Column15960"/>
    <tableColumn id="15977" xr3:uid="{F3B5A122-8916-44E1-A0ED-930922B8F192}" name="Column15961"/>
    <tableColumn id="15978" xr3:uid="{8F0D2B6D-6807-4E2D-B862-302AA8D6910D}" name="Column15962"/>
    <tableColumn id="15979" xr3:uid="{F98C399F-9A85-4E09-A8A5-92888D80A500}" name="Column15963"/>
    <tableColumn id="15980" xr3:uid="{5BA05C55-84CD-4B76-B583-E05BF78C0DD0}" name="Column15964"/>
    <tableColumn id="15981" xr3:uid="{133747C7-55CF-4127-82F3-B34596450261}" name="Column15965"/>
    <tableColumn id="15982" xr3:uid="{E7BDB85A-F2E5-4B84-83B0-CCC9E2C4E1B8}" name="Column15966"/>
    <tableColumn id="15983" xr3:uid="{F849EE9A-98E2-4682-8781-E8653113BBC6}" name="Column15967"/>
    <tableColumn id="15984" xr3:uid="{31815081-F876-44E3-90FA-A9A4096064E3}" name="Column15968"/>
    <tableColumn id="15985" xr3:uid="{40C4255E-F6AE-4610-AC46-9A3D6067E15F}" name="Column15969"/>
    <tableColumn id="15986" xr3:uid="{3579374E-7A5A-49EF-8C7B-7CE69E84C5A6}" name="Column15970"/>
    <tableColumn id="15987" xr3:uid="{2034B93E-3689-4348-9D68-5CEDD89AA299}" name="Column15971"/>
    <tableColumn id="15988" xr3:uid="{A39B73FA-9416-4067-8BB5-786A9CF6823B}" name="Column15972"/>
    <tableColumn id="15989" xr3:uid="{700C387B-9BFF-4ADC-875D-5485036DF594}" name="Column15973"/>
    <tableColumn id="15990" xr3:uid="{7C451178-F781-4805-9609-1715D40E5444}" name="Column15974"/>
    <tableColumn id="15991" xr3:uid="{9965ED2F-ABD0-45C6-A143-024814C9A137}" name="Column15975"/>
    <tableColumn id="15992" xr3:uid="{023378B7-92BB-4D97-A87C-20DD7A3D9444}" name="Column15976"/>
    <tableColumn id="15993" xr3:uid="{9B0C2218-7718-4DBA-A320-7C041CAEE1D8}" name="Column15977"/>
    <tableColumn id="15994" xr3:uid="{3D2F9AF0-F636-488B-8714-A86E501BCCED}" name="Column15978"/>
    <tableColumn id="15995" xr3:uid="{FA641D7D-E7A1-42BE-A307-FE6B4BDCCD99}" name="Column15979"/>
    <tableColumn id="15996" xr3:uid="{09D54329-56AC-4D99-978E-A246033F9E2B}" name="Column15980"/>
    <tableColumn id="15997" xr3:uid="{7868A8D7-3D13-42B7-8226-6B575E4A9A3D}" name="Column15981"/>
    <tableColumn id="15998" xr3:uid="{46AC16C2-173A-4BB5-B29C-6A927067CC3D}" name="Column15982"/>
    <tableColumn id="15999" xr3:uid="{D29E865E-CC37-43C0-8987-DABF7658DEBA}" name="Column15983"/>
    <tableColumn id="16000" xr3:uid="{E25F4615-F7A6-4C97-9FED-EE7BA1C5BDFD}" name="Column15984"/>
    <tableColumn id="16001" xr3:uid="{607E7E8B-D128-4062-9A45-7950B2C54D87}" name="Column15985"/>
    <tableColumn id="16002" xr3:uid="{0799339F-FE11-4B37-8E79-FF67DEEE10D7}" name="Column15986"/>
    <tableColumn id="16003" xr3:uid="{61F4B427-D83C-4FB9-9220-E3C8450B3A01}" name="Column15987"/>
    <tableColumn id="16004" xr3:uid="{FBDF5995-0B38-463A-9DEB-973D4DB1CB6E}" name="Column15988"/>
    <tableColumn id="16005" xr3:uid="{111824E9-CC1A-4853-8A05-077F58CCCA1B}" name="Column15989"/>
    <tableColumn id="16006" xr3:uid="{3D8F27A8-D22F-4748-AFC3-9D688635F93F}" name="Column15990"/>
    <tableColumn id="16007" xr3:uid="{7ACAE391-AF5B-4956-9601-054EB69C4543}" name="Column15991"/>
    <tableColumn id="16008" xr3:uid="{09649E2C-6149-4FF0-855B-93211E3D1112}" name="Column15992"/>
    <tableColumn id="16009" xr3:uid="{4619798D-9FFF-40E5-9595-6CFEF4B4ED39}" name="Column15993"/>
    <tableColumn id="16010" xr3:uid="{F070C12F-ACA9-4890-83B7-FE9B7283A970}" name="Column15994"/>
    <tableColumn id="16011" xr3:uid="{FB23FDA1-A328-4CB9-AEAD-B0CE0649B081}" name="Column15995"/>
    <tableColumn id="16012" xr3:uid="{4795E728-C1DC-4E4D-BF28-F3C0F8321E96}" name="Column15996"/>
    <tableColumn id="16013" xr3:uid="{AECD4096-2EC3-4213-9E09-5AE73C4B4FA8}" name="Column15997"/>
    <tableColumn id="16014" xr3:uid="{151A0D2B-30D9-446F-99F2-CCB03EE2D468}" name="Column15998"/>
    <tableColumn id="16015" xr3:uid="{EF0B3B9A-8F32-4743-8185-2D6AA500C345}" name="Column15999"/>
    <tableColumn id="16016" xr3:uid="{476109A2-2D23-4DAD-A59E-EC8860023D2C}" name="Column16000"/>
    <tableColumn id="16017" xr3:uid="{3ACB9322-7346-44F0-B0AD-076F70BD2148}" name="Column16001"/>
    <tableColumn id="16018" xr3:uid="{71BB5FBA-BAE5-472F-A0FD-328FDA58A26F}" name="Column16002"/>
    <tableColumn id="16019" xr3:uid="{73ABAED3-2D33-40E8-9CEF-EE98AEB69824}" name="Column16003"/>
    <tableColumn id="16020" xr3:uid="{44E84D10-1370-407D-890C-0293B7862BF4}" name="Column16004"/>
    <tableColumn id="16021" xr3:uid="{4C44B865-D419-4AB5-A785-39FC9EF558C7}" name="Column16005"/>
    <tableColumn id="16022" xr3:uid="{73248C5E-F15C-4116-89C1-0F7B38DEACBA}" name="Column16006"/>
    <tableColumn id="16023" xr3:uid="{498B2C26-AC02-4841-8073-27AB456E2397}" name="Column16007"/>
    <tableColumn id="16024" xr3:uid="{7F16D395-3B2B-4F59-90CB-FE7E0E06CB26}" name="Column16008"/>
    <tableColumn id="16025" xr3:uid="{369D88B2-9732-4F6A-A6E9-DB7CBE9739B7}" name="Column16009"/>
    <tableColumn id="16026" xr3:uid="{0A288581-3213-454E-BC49-B3FC5FF34700}" name="Column16010"/>
    <tableColumn id="16027" xr3:uid="{599F71B6-F9F2-402A-97DD-F07374B01B17}" name="Column16011"/>
    <tableColumn id="16028" xr3:uid="{A9437272-DC8B-406C-8A5E-7AAC4F73DF30}" name="Column16012"/>
    <tableColumn id="16029" xr3:uid="{6D7B3AB0-7B70-4DB3-B926-F678E3CCA4E8}" name="Column16013"/>
    <tableColumn id="16030" xr3:uid="{029D3AC5-8FB4-4A45-A377-4ECE0F4B80EC}" name="Column16014"/>
    <tableColumn id="16031" xr3:uid="{CF30735C-4BEF-46C4-826C-6291530F76BE}" name="Column16015"/>
    <tableColumn id="16032" xr3:uid="{7F82DAF9-D2AC-4B1C-8EEB-7C0C72010203}" name="Column16016"/>
    <tableColumn id="16033" xr3:uid="{6199AE77-3B5C-491B-B002-5FAFEAE93476}" name="Column16017"/>
    <tableColumn id="16034" xr3:uid="{F953A63A-AED7-4886-904E-30C245449D59}" name="Column16018"/>
    <tableColumn id="16035" xr3:uid="{A91AA643-BB53-44E3-BCCC-1F0A7D8E1387}" name="Column16019"/>
    <tableColumn id="16036" xr3:uid="{EB9A90DD-0260-427D-BA5E-2FDAC41F0D13}" name="Column16020"/>
    <tableColumn id="16037" xr3:uid="{C16E43AC-ECAE-4F6A-A5D4-523B72270520}" name="Column16021"/>
    <tableColumn id="16038" xr3:uid="{AD88B884-F0E4-4DDE-B166-2F874124EBB7}" name="Column16022"/>
    <tableColumn id="16039" xr3:uid="{033217D0-5E24-479A-845D-0121086F0091}" name="Column16023"/>
    <tableColumn id="16040" xr3:uid="{742104DA-649B-41BE-8977-E4A10F7D691E}" name="Column16024"/>
    <tableColumn id="16041" xr3:uid="{50F6BB31-7415-4515-87F0-7D5A32219E64}" name="Column16025"/>
    <tableColumn id="16042" xr3:uid="{F773F24F-6A0F-49CD-97BD-702FDBC04C9C}" name="Column16026"/>
    <tableColumn id="16043" xr3:uid="{2D013D3E-CB17-4C10-A00A-2727BDFAE9C4}" name="Column16027"/>
    <tableColumn id="16044" xr3:uid="{5FEABB1E-DD1D-46DA-B9D2-053317F9111B}" name="Column16028"/>
    <tableColumn id="16045" xr3:uid="{941EE941-8ED3-46DE-9BA9-24B821536879}" name="Column16029"/>
    <tableColumn id="16046" xr3:uid="{F1EF7159-1BEA-4819-AC4F-ACCE09F9409D}" name="Column16030"/>
    <tableColumn id="16047" xr3:uid="{A163B885-B026-46E5-9F5D-ED85B152BE50}" name="Column16031"/>
    <tableColumn id="16048" xr3:uid="{00A835CC-1DB2-450B-8737-6ED70D5DFB5E}" name="Column16032"/>
    <tableColumn id="16049" xr3:uid="{051D1448-6450-4C6F-9BB3-374E5AFC33B5}" name="Column16033"/>
    <tableColumn id="16050" xr3:uid="{1063EA3E-75CA-498D-9D92-85CEDD847AC6}" name="Column16034"/>
    <tableColumn id="16051" xr3:uid="{B09601F9-480F-4706-BB0F-992734C1F243}" name="Column16035"/>
    <tableColumn id="16052" xr3:uid="{8B360670-81B8-470F-9DBA-9BF9F46A4323}" name="Column16036"/>
    <tableColumn id="16053" xr3:uid="{8CF04031-083B-4C1F-B9A5-7F4103E0B292}" name="Column16037"/>
    <tableColumn id="16054" xr3:uid="{25D8FB12-7B93-41A0-8420-4930D3066421}" name="Column16038"/>
    <tableColumn id="16055" xr3:uid="{E5A4EB61-D63E-47C8-B425-222E7A375DAE}" name="Column16039"/>
    <tableColumn id="16056" xr3:uid="{A38C5360-9380-40EE-9C8C-0CE676F0A4F9}" name="Column16040"/>
    <tableColumn id="16057" xr3:uid="{7F99DD2E-F1BB-4F7A-9E64-0CA78B77A1D1}" name="Column16041"/>
    <tableColumn id="16058" xr3:uid="{35651811-B478-4C2B-9ED1-85A42DC908AF}" name="Column16042"/>
    <tableColumn id="16059" xr3:uid="{653F50FC-6966-41B2-BCF8-DDF148650BA3}" name="Column16043"/>
    <tableColumn id="16060" xr3:uid="{1E10A39B-AA3F-4FBE-885A-25B4D5F7399F}" name="Column16044"/>
    <tableColumn id="16061" xr3:uid="{2C4B5B9C-05FC-4616-BAB7-9CC7B097FDE7}" name="Column16045"/>
    <tableColumn id="16062" xr3:uid="{A6BBAD94-D2E0-45AF-B3FC-02CEA861FA96}" name="Column16046"/>
    <tableColumn id="16063" xr3:uid="{AAE73FE5-0735-4922-B512-FF063785838A}" name="Column16047"/>
    <tableColumn id="16064" xr3:uid="{A01FACFA-07D1-4BFB-B7A0-D4ADD6EAFBD6}" name="Column16048"/>
    <tableColumn id="16065" xr3:uid="{3E108BFE-7AA1-47F9-828D-4033E4003E99}" name="Column16049"/>
    <tableColumn id="16066" xr3:uid="{F1A2E252-16CC-4E83-A01A-26D62FD111C5}" name="Column16050"/>
    <tableColumn id="16067" xr3:uid="{39555757-F73E-4292-9F29-036C3D128620}" name="Column16051"/>
    <tableColumn id="16068" xr3:uid="{B248E2B6-1038-40AE-B627-2561BE43108A}" name="Column16052"/>
    <tableColumn id="16069" xr3:uid="{283724C1-BA1E-4B7E-A1A3-CD8A1F9D8BBE}" name="Column16053"/>
    <tableColumn id="16070" xr3:uid="{F6DF8D49-326B-4129-8CFB-CF23F303F483}" name="Column16054"/>
    <tableColumn id="16071" xr3:uid="{AD4C1E33-BCB7-4342-8D1F-D84848F6E025}" name="Column16055"/>
    <tableColumn id="16072" xr3:uid="{42C26028-FE18-4CFD-9099-9F95A0A952A5}" name="Column16056"/>
    <tableColumn id="16073" xr3:uid="{A29F6CAB-CBAE-491E-8F03-5147D287B753}" name="Column16057"/>
    <tableColumn id="16074" xr3:uid="{0200F99B-4012-4D60-AE44-1DD453D9D18D}" name="Column16058"/>
    <tableColumn id="16075" xr3:uid="{E585740E-5F51-4F46-AAE5-BDD567595ACB}" name="Column16059"/>
    <tableColumn id="16076" xr3:uid="{B75110CC-D626-4C6D-B786-4BC649C5F852}" name="Column16060"/>
    <tableColumn id="16077" xr3:uid="{5FD8C5DD-1782-46CC-AD6B-A1845301B5BB}" name="Column16061"/>
    <tableColumn id="16078" xr3:uid="{00DC02C1-6431-47CE-A31F-1859E09EC055}" name="Column16062"/>
    <tableColumn id="16079" xr3:uid="{A56289CF-2615-4728-93BA-3942F21E33AF}" name="Column16063"/>
    <tableColumn id="16080" xr3:uid="{4B84DE23-D710-48EC-A911-6774E6D3CB1A}" name="Column16064"/>
    <tableColumn id="16081" xr3:uid="{CDD14F01-0863-4441-A146-32C994959FCD}" name="Column16065"/>
    <tableColumn id="16082" xr3:uid="{1EA0FF3D-4671-44A7-96E6-982EF4A13295}" name="Column16066"/>
    <tableColumn id="16083" xr3:uid="{F86E7587-B7DA-428D-B0B5-62194FBFB50B}" name="Column16067"/>
    <tableColumn id="16084" xr3:uid="{9527F54B-87B5-4B0B-8758-420D97940482}" name="Column16068"/>
    <tableColumn id="16085" xr3:uid="{45EF4F2A-CB42-4BFF-94ED-5D07AFB69353}" name="Column16069"/>
    <tableColumn id="16086" xr3:uid="{DEA61A82-AECE-48D8-9D8C-0194343CBD8F}" name="Column16070"/>
    <tableColumn id="16087" xr3:uid="{F4300850-0978-43BD-A301-0CA2AE0AF676}" name="Column16071"/>
    <tableColumn id="16088" xr3:uid="{40E585BF-E8BF-44FF-8346-697D4E7A36CB}" name="Column16072"/>
    <tableColumn id="16089" xr3:uid="{5F02A258-396A-41FB-9391-B51C0CC66A62}" name="Column16073"/>
    <tableColumn id="16090" xr3:uid="{B4463E96-2B4B-46B2-8F71-81DDCF1F2602}" name="Column16074"/>
    <tableColumn id="16091" xr3:uid="{3912C8C2-85B4-4F66-86A1-C2ECEC34C006}" name="Column16075"/>
    <tableColumn id="16092" xr3:uid="{B808F3AB-C728-4DEF-93FD-816AFFFE69A3}" name="Column16076"/>
    <tableColumn id="16093" xr3:uid="{5821310A-1D3B-4733-98DD-1697010602DF}" name="Column16077"/>
    <tableColumn id="16094" xr3:uid="{05C9289F-9004-41EB-8A0F-A587CD82BDB3}" name="Column16078"/>
    <tableColumn id="16095" xr3:uid="{11559175-1AF1-4CF5-B59F-57A001E42B90}" name="Column16079"/>
    <tableColumn id="16096" xr3:uid="{9C924C3A-A022-43F7-BEB0-24145E79A72D}" name="Column16080"/>
    <tableColumn id="16097" xr3:uid="{83BB3EFC-3339-44D3-8B09-57690FD36EA8}" name="Column16081"/>
    <tableColumn id="16098" xr3:uid="{35576A33-5E27-4524-83F4-0E03BCE4FD98}" name="Column16082"/>
    <tableColumn id="16099" xr3:uid="{8722DFC9-48E6-420D-9912-FCCA535E8EE4}" name="Column16083"/>
    <tableColumn id="16100" xr3:uid="{6A3334D7-76AA-408E-8DEB-40D57BE6F9E6}" name="Column16084"/>
    <tableColumn id="16101" xr3:uid="{DE08C6DB-7F6D-4E03-B05D-1CC89BB5CD9E}" name="Column16085"/>
    <tableColumn id="16102" xr3:uid="{0FB55649-31E4-45C2-AE72-A60F52FFC666}" name="Column16086"/>
    <tableColumn id="16103" xr3:uid="{0C38E9D1-A32B-4A7F-BC19-61B3C4C35DAC}" name="Column16087"/>
    <tableColumn id="16104" xr3:uid="{78A254EA-89D7-4885-BC60-C49A34819653}" name="Column16088"/>
    <tableColumn id="16105" xr3:uid="{390ABD03-CD12-4BF3-A3C3-15CFD64106A0}" name="Column16089"/>
    <tableColumn id="16106" xr3:uid="{1E9FA3A5-8215-40F4-B23B-DE04ADAE090D}" name="Column16090"/>
    <tableColumn id="16107" xr3:uid="{375BB41B-0FB2-4343-9658-5FA140CFD159}" name="Column16091"/>
    <tableColumn id="16108" xr3:uid="{A00A6EEA-F061-424B-87AD-75C327CC5BE5}" name="Column16092"/>
    <tableColumn id="16109" xr3:uid="{6178791A-3018-4B0B-A07A-D26D73013158}" name="Column16093"/>
    <tableColumn id="16110" xr3:uid="{F260D43D-7539-47D4-B700-8335687944F0}" name="Column16094"/>
    <tableColumn id="16111" xr3:uid="{6A3ECAD5-8A3D-4A8D-AECC-90C9C73C12CD}" name="Column16095"/>
    <tableColumn id="16112" xr3:uid="{2797E500-0804-4DB9-BDF7-6548AFAD2A22}" name="Column16096"/>
    <tableColumn id="16113" xr3:uid="{0FDB7489-DA55-4AF2-B474-9449855B48C9}" name="Column16097"/>
    <tableColumn id="16114" xr3:uid="{ABB5A371-9392-4AB7-9FDA-3BFA565BD133}" name="Column16098"/>
    <tableColumn id="16115" xr3:uid="{4DC0FC2B-BFD6-4570-92A0-6DF48D260F39}" name="Column16099"/>
    <tableColumn id="16116" xr3:uid="{30E3F45A-A930-4677-A974-88085DDE4DE3}" name="Column16100"/>
    <tableColumn id="16117" xr3:uid="{4445A6F3-1ADD-4E07-82E8-4FCBB5CD7B16}" name="Column16101"/>
    <tableColumn id="16118" xr3:uid="{89A7A027-5248-4FB7-A933-F5581AFCE7B7}" name="Column16102"/>
    <tableColumn id="16119" xr3:uid="{FB6306AB-95F1-425F-96AA-09EDD2708FC7}" name="Column16103"/>
    <tableColumn id="16120" xr3:uid="{E883DE41-20E9-43E1-8CD6-4523C7202761}" name="Column16104"/>
    <tableColumn id="16121" xr3:uid="{E0611AC5-89DE-4EF8-A95A-877880129AAE}" name="Column16105"/>
    <tableColumn id="16122" xr3:uid="{AC16BDE7-7B48-4ED9-81A7-2011D8AF5BF6}" name="Column16106"/>
    <tableColumn id="16123" xr3:uid="{A02DAD5A-3B19-43B2-B838-4C5AA16246D8}" name="Column16107"/>
    <tableColumn id="16124" xr3:uid="{2A9EB861-79C6-4651-A934-871A116E9E68}" name="Column16108"/>
    <tableColumn id="16125" xr3:uid="{40CD9433-B9CE-485D-BDC1-53B2013288E1}" name="Column16109"/>
    <tableColumn id="16126" xr3:uid="{9D251143-A34F-4202-9C94-09C5AB685D78}" name="Column16110"/>
    <tableColumn id="16127" xr3:uid="{58225D47-AAFC-4E1C-9BB5-5C5423F75042}" name="Column16111"/>
    <tableColumn id="16128" xr3:uid="{0760A730-5A07-447D-84C1-A84AAAEF8643}" name="Column16112"/>
    <tableColumn id="16129" xr3:uid="{877E3197-B227-4EF5-A82D-D4D43E067643}" name="Column16113"/>
    <tableColumn id="16130" xr3:uid="{A84E2AA8-DD4D-4DAD-95EB-11DD0BC9D581}" name="Column16114"/>
    <tableColumn id="16131" xr3:uid="{EBBD19E1-9F48-400F-8E58-F38D53A45CAF}" name="Column16115"/>
    <tableColumn id="16132" xr3:uid="{C4894AB0-0C24-4559-966C-EA0BC198E2BE}" name="Column16116"/>
    <tableColumn id="16133" xr3:uid="{638C16EE-AF51-48B7-86EA-52295A4299B6}" name="Column16117"/>
    <tableColumn id="16134" xr3:uid="{C55FE0EC-A6E3-42D3-8A23-ACA08C561402}" name="Column16118"/>
    <tableColumn id="16135" xr3:uid="{8EB4C704-27F6-4D4F-9900-42B9BBEC3FAF}" name="Column16119"/>
    <tableColumn id="16136" xr3:uid="{A302AE45-00E9-4C1E-9A8C-EFDF09EEDC9B}" name="Column16120"/>
    <tableColumn id="16137" xr3:uid="{929ACD10-641F-45AF-A14E-E254A4AE84B4}" name="Column16121"/>
    <tableColumn id="16138" xr3:uid="{5A851F2E-677E-47C4-968E-2B8B2CD5B397}" name="Column16122"/>
    <tableColumn id="16139" xr3:uid="{406A32E7-E52B-47E4-86C4-39166F37141D}" name="Column16123"/>
    <tableColumn id="16140" xr3:uid="{B7AFEAAB-42CB-4152-9422-051F593CF9EA}" name="Column16124"/>
    <tableColumn id="16141" xr3:uid="{3E4D1515-63F4-4592-9018-FFF906A5E05F}" name="Column16125"/>
    <tableColumn id="16142" xr3:uid="{71198C32-EE74-4802-9491-B37C31F55741}" name="Column16126"/>
    <tableColumn id="16143" xr3:uid="{F4104067-BE62-4E85-ABA1-FD8F4CEB68AE}" name="Column16127"/>
    <tableColumn id="16144" xr3:uid="{7A21CA31-CEC8-402D-AF36-B0591C8FB9FE}" name="Column16128"/>
    <tableColumn id="16145" xr3:uid="{47B4B83F-848A-45BB-845C-FBDF419A0D95}" name="Column16129"/>
    <tableColumn id="16146" xr3:uid="{6BD14EBB-7AD4-4A58-9422-6964D0C349BA}" name="Column16130"/>
    <tableColumn id="16147" xr3:uid="{4FD8275F-09EC-4118-B3DD-16C6E199B762}" name="Column16131"/>
    <tableColumn id="16148" xr3:uid="{BFB4ACD5-0074-47AC-83E6-430F1A87F88E}" name="Column16132"/>
    <tableColumn id="16149" xr3:uid="{5CF0135A-E733-46FB-A5F3-BFF586896648}" name="Column16133"/>
    <tableColumn id="16150" xr3:uid="{EAF1A1CA-610D-4948-9642-57AC81E005AC}" name="Column16134"/>
    <tableColumn id="16151" xr3:uid="{6D922A61-FF8C-446B-BA05-DBB5EF8B7356}" name="Column16135"/>
    <tableColumn id="16152" xr3:uid="{ACF0D499-6DE4-4983-A197-3D22EC4C55A7}" name="Column16136"/>
    <tableColumn id="16153" xr3:uid="{BF5E4907-1CFE-41AB-AC83-CFF5DF529F4B}" name="Column16137"/>
    <tableColumn id="16154" xr3:uid="{B5FB7410-1EC9-43E5-8770-BA58D97F7B27}" name="Column16138"/>
    <tableColumn id="16155" xr3:uid="{7CBB55F1-88A3-4410-B0E9-DCFFA0B30012}" name="Column16139"/>
    <tableColumn id="16156" xr3:uid="{36FB46AF-3805-4EFC-8F28-F1EBD8722F52}" name="Column16140"/>
    <tableColumn id="16157" xr3:uid="{E0D10ED6-0D48-4541-914A-8CDA6490B04C}" name="Column16141"/>
    <tableColumn id="16158" xr3:uid="{4087566F-F0AE-44F3-AAD4-BF87927D60D9}" name="Column16142"/>
    <tableColumn id="16159" xr3:uid="{EC44374B-478E-4707-95EC-F7098C6D56E9}" name="Column16143"/>
    <tableColumn id="16160" xr3:uid="{B04BA4B8-844C-41FE-B61C-6616CFDEA3D0}" name="Column16144"/>
    <tableColumn id="16161" xr3:uid="{835F7249-9B04-45AF-9DAB-1060F397BB45}" name="Column16145"/>
    <tableColumn id="16162" xr3:uid="{8B7F3BC3-5633-4982-A1B3-A1BCDB0719E1}" name="Column16146"/>
    <tableColumn id="16163" xr3:uid="{3D85DEEB-67B3-4B4E-8836-CCD10AF07291}" name="Column16147"/>
    <tableColumn id="16164" xr3:uid="{A93EAE42-F4FE-47C9-AAA7-4C6CE98A0A4F}" name="Column16148"/>
    <tableColumn id="16165" xr3:uid="{E098F17D-11BE-4D6D-A32E-D001175F8CBB}" name="Column16149"/>
    <tableColumn id="16166" xr3:uid="{F67DA6DA-044C-4A57-BEDC-4BC122D1A45D}" name="Column16150"/>
    <tableColumn id="16167" xr3:uid="{F9751E7C-D9C4-4F48-8221-E2625F73293D}" name="Column16151"/>
    <tableColumn id="16168" xr3:uid="{17BA2C20-05C4-413F-BF56-D45A0DF9BBD6}" name="Column16152"/>
    <tableColumn id="16169" xr3:uid="{DD6E9BE0-2545-4EC8-8F10-4DAF2808FDF4}" name="Column16153"/>
    <tableColumn id="16170" xr3:uid="{C6964E99-2D45-465A-BEC3-13C0B32E5BF5}" name="Column16154"/>
    <tableColumn id="16171" xr3:uid="{5CF1FD5E-CDE6-42DB-8227-8E70E348469E}" name="Column16155"/>
    <tableColumn id="16172" xr3:uid="{C0373506-FDCE-4CC8-B2C8-37289C45CD16}" name="Column16156"/>
    <tableColumn id="16173" xr3:uid="{77978B5B-FDFC-4B53-96E2-1BA96B79D07B}" name="Column16157"/>
    <tableColumn id="16174" xr3:uid="{C608359A-8904-4C1E-B668-5CC621A8AE24}" name="Column16158"/>
    <tableColumn id="16175" xr3:uid="{485F4A15-83FA-49C5-A066-1416C2EA3790}" name="Column16159"/>
    <tableColumn id="16176" xr3:uid="{B0BCB117-D878-4278-97A3-28AB4D87F99C}" name="Column16160"/>
    <tableColumn id="16177" xr3:uid="{EF5CDF50-8273-4F3E-8DD9-DDD8C67268A9}" name="Column16161"/>
    <tableColumn id="16178" xr3:uid="{CF81B394-3CEF-458D-B790-C3B895B4BEA7}" name="Column16162"/>
    <tableColumn id="16179" xr3:uid="{AF2CA8A7-B1A9-4DFC-8A3F-E949A2EA0256}" name="Column16163"/>
    <tableColumn id="16180" xr3:uid="{95B579EA-9FC2-4836-AB53-3CD9924E55C9}" name="Column16164"/>
    <tableColumn id="16181" xr3:uid="{1DDAAA87-7D8F-4A8B-A819-BE39337A3A69}" name="Column16165"/>
    <tableColumn id="16182" xr3:uid="{12669289-D3B0-43D9-815D-A315C3A7323B}" name="Column16166"/>
    <tableColumn id="16183" xr3:uid="{C4C22BE9-AD35-4FE6-A3AA-4D2252064BFF}" name="Column16167"/>
    <tableColumn id="16184" xr3:uid="{A5B6D2EE-D6EB-4388-BFA6-1AB52B8CF881}" name="Column16168"/>
    <tableColumn id="16185" xr3:uid="{15959B0B-08B4-4FF3-8CFA-E3F02562E2F8}" name="Column16169"/>
    <tableColumn id="16186" xr3:uid="{EBD57262-8D17-4407-8138-C8650EDB676B}" name="Column16170"/>
    <tableColumn id="16187" xr3:uid="{8C0F13A1-2807-4361-BD26-51EEDE22F757}" name="Column16171"/>
    <tableColumn id="16188" xr3:uid="{F0C47E99-9ABE-4C33-B095-89DF43D2B3BF}" name="Column16172"/>
    <tableColumn id="16189" xr3:uid="{81258C35-1B17-46EB-95E5-8A4FC6081A03}" name="Column16173"/>
    <tableColumn id="16190" xr3:uid="{1B689428-C75D-42B5-9B21-F2A11B437CFB}" name="Column16174"/>
    <tableColumn id="16191" xr3:uid="{91D194A3-641E-4942-B0B3-FBC89109C221}" name="Column16175"/>
    <tableColumn id="16192" xr3:uid="{8F9F0B5A-8E99-43FE-B13D-CE70ADD3E552}" name="Column16176"/>
    <tableColumn id="16193" xr3:uid="{EE919A91-FBF4-42F6-A5A3-1879AAA77F48}" name="Column16177"/>
    <tableColumn id="16194" xr3:uid="{6EC88817-76A8-45E1-89C3-F38908F654B5}" name="Column16178"/>
    <tableColumn id="16195" xr3:uid="{A0AD2777-B3B8-45B0-BFB5-F12B76D2E151}" name="Column16179"/>
    <tableColumn id="16196" xr3:uid="{BAE3370F-50A2-4B45-A33B-B6D9E59AD410}" name="Column16180"/>
    <tableColumn id="16197" xr3:uid="{BCFEE984-ABA3-49B0-8413-BC48F1F36DE9}" name="Column16181"/>
    <tableColumn id="16198" xr3:uid="{B9A7C3DD-1B37-4295-911B-9849C608C26C}" name="Column16182"/>
    <tableColumn id="16199" xr3:uid="{23B97CF2-7FC6-452D-A4F6-FD72B70BE1AE}" name="Column16183"/>
    <tableColumn id="16200" xr3:uid="{41BA29B6-4ED6-4E2E-8F1B-C07899023A59}" name="Column16184"/>
    <tableColumn id="16201" xr3:uid="{19B15A33-A257-464D-9D68-7FA376FDFF6B}" name="Column16185"/>
    <tableColumn id="16202" xr3:uid="{A62C8BE6-163C-4618-866C-6B5A5240DAD8}" name="Column16186"/>
    <tableColumn id="16203" xr3:uid="{5502003C-6537-48C9-9D1F-B2FD79F830DF}" name="Column16187"/>
    <tableColumn id="16204" xr3:uid="{560318ED-0FF6-426D-BC6A-4655D439E3AE}" name="Column16188"/>
    <tableColumn id="16205" xr3:uid="{EDC3A11C-E8D9-4A52-A31E-FC1FD39E3AAE}" name="Column16189"/>
    <tableColumn id="16206" xr3:uid="{D81FDBBA-1238-438E-8AAD-52427F5C844F}" name="Column16190"/>
    <tableColumn id="16207" xr3:uid="{3B16EFDD-C677-4BCC-8341-E02F8889D604}" name="Column16191"/>
    <tableColumn id="16208" xr3:uid="{6A748ADF-C537-42F5-8AF9-284E925995BB}" name="Column16192"/>
    <tableColumn id="16209" xr3:uid="{D88A3669-8C49-4CE3-9ADA-4254AE32DA5B}" name="Column16193"/>
    <tableColumn id="16210" xr3:uid="{F8E689FC-CC26-4732-8E03-6B4A8DBF3C76}" name="Column16194"/>
    <tableColumn id="16211" xr3:uid="{0EBB959A-977C-4C4A-9D45-F93B84D5C0B6}" name="Column16195"/>
    <tableColumn id="16212" xr3:uid="{A0CC7BDE-ABD8-4992-AA9B-46F35A8AAE10}" name="Column16196"/>
    <tableColumn id="16213" xr3:uid="{80654C2C-DED6-4FE4-9F1B-89DEA32DD06A}" name="Column16197"/>
    <tableColumn id="16214" xr3:uid="{879F8D07-D754-4F63-B45D-5AAF7B650C27}" name="Column16198"/>
    <tableColumn id="16215" xr3:uid="{A88E1DE1-6486-4A16-9B27-48085928E002}" name="Column16199"/>
    <tableColumn id="16216" xr3:uid="{22DC1927-7354-452E-8D6C-EBA2267B94EC}" name="Column16200"/>
    <tableColumn id="16217" xr3:uid="{45989818-ECFE-4BF2-A7F3-F8AB2F8E4752}" name="Column16201"/>
    <tableColumn id="16218" xr3:uid="{F8FFBC12-0E69-45A4-BF4C-A255162A4F53}" name="Column16202"/>
    <tableColumn id="16219" xr3:uid="{37193455-A037-4F00-8B91-71FCA5C77C54}" name="Column16203"/>
    <tableColumn id="16220" xr3:uid="{953F57E3-E736-4FC9-8744-96DFE52D7611}" name="Column16204"/>
    <tableColumn id="16221" xr3:uid="{6552F6A7-0CEC-4BEB-B3FB-B92902385E9C}" name="Column16205"/>
    <tableColumn id="16222" xr3:uid="{CFD4A64E-DAFB-4A85-8AF4-F7A5018777CC}" name="Column16206"/>
    <tableColumn id="16223" xr3:uid="{14DD0892-026E-4F5B-B787-FA5F46AF7DAF}" name="Column16207"/>
    <tableColumn id="16224" xr3:uid="{8731AD5C-40BC-452A-9FD5-BAEE59CAC9D9}" name="Column16208"/>
    <tableColumn id="16225" xr3:uid="{10382ED8-B9A5-4A66-9E3B-EFAFBB59D761}" name="Column16209"/>
    <tableColumn id="16226" xr3:uid="{BEE7BFE1-1F22-4AAA-A559-0C4961990352}" name="Column16210"/>
    <tableColumn id="16227" xr3:uid="{DB365FB7-2E58-4891-B4FC-4B74953BB8E6}" name="Column16211"/>
    <tableColumn id="16228" xr3:uid="{BFE54ECB-4845-4FFC-BAB1-1558DD31A362}" name="Column16212"/>
    <tableColumn id="16229" xr3:uid="{A141714A-C071-4673-BB7E-B9FEADFD0836}" name="Column16213"/>
    <tableColumn id="16230" xr3:uid="{3F059E16-231B-4FF3-8978-BBB6BAFEA2BB}" name="Column16214"/>
    <tableColumn id="16231" xr3:uid="{26470EE6-901F-4D43-94DC-4279BE15E5F5}" name="Column16215"/>
    <tableColumn id="16232" xr3:uid="{5FDF4211-8FE9-4DA8-B61A-FC92785B4736}" name="Column16216"/>
    <tableColumn id="16233" xr3:uid="{EA600038-10F0-4691-9286-8AC66EFE27F0}" name="Column16217"/>
    <tableColumn id="16234" xr3:uid="{735211B2-B73F-490A-8502-EF423FA50CFE}" name="Column16218"/>
    <tableColumn id="16235" xr3:uid="{EE1A39E8-3B05-4CD4-9C1D-45B53360F187}" name="Column16219"/>
    <tableColumn id="16236" xr3:uid="{55DB3D74-E115-4805-AE55-E7564D3BE1BB}" name="Column16220"/>
    <tableColumn id="16237" xr3:uid="{4244D0B0-F69D-4582-B0D0-CBE90183FA28}" name="Column16221"/>
    <tableColumn id="16238" xr3:uid="{6C8D8357-D492-42BB-BCE3-C246DA73F9FC}" name="Column16222"/>
    <tableColumn id="16239" xr3:uid="{C5B8217B-FD31-41AC-AA77-80E40BDDFF8A}" name="Column16223"/>
    <tableColumn id="16240" xr3:uid="{BE171924-D211-4105-9C69-00BB26A768E7}" name="Column16224"/>
    <tableColumn id="16241" xr3:uid="{4E0103D2-AC89-4C3A-B95C-8919F9FDE472}" name="Column16225"/>
    <tableColumn id="16242" xr3:uid="{0F9B2F75-CAA7-4C65-9036-AB4D6988D20B}" name="Column16226"/>
    <tableColumn id="16243" xr3:uid="{93609280-D9B5-48C7-96A2-07D7C32F045B}" name="Column16227"/>
    <tableColumn id="16244" xr3:uid="{026934D1-A5D7-40CA-9850-16F0D09150ED}" name="Column16228"/>
    <tableColumn id="16245" xr3:uid="{457F08AF-50C2-4832-A146-1F032053D9E1}" name="Column16229"/>
    <tableColumn id="16246" xr3:uid="{18728B2E-BA1D-4444-A301-D66D2A247C4D}" name="Column16230"/>
    <tableColumn id="16247" xr3:uid="{4FA61493-AABE-491A-B51D-E7258FB2EA14}" name="Column16231"/>
    <tableColumn id="16248" xr3:uid="{3C1D88A7-36BA-4C18-8259-AA5E72EC848D}" name="Column16232"/>
    <tableColumn id="16249" xr3:uid="{0E97C99E-9656-430C-A51C-CFFA58A8EDDE}" name="Column16233"/>
    <tableColumn id="16250" xr3:uid="{94C3D0F8-BDA5-4C24-83FF-A00E4524C4DC}" name="Column16234"/>
    <tableColumn id="16251" xr3:uid="{2FB03677-1430-4E20-B08B-B8707C998FBE}" name="Column16235"/>
    <tableColumn id="16252" xr3:uid="{EDAC9C8D-6C6E-4529-A85A-C10EAFAF5B50}" name="Column16236"/>
    <tableColumn id="16253" xr3:uid="{FD1F541A-4E9F-4F3E-8B57-F7578F9B0CEA}" name="Column16237"/>
    <tableColumn id="16254" xr3:uid="{36AB6960-60BA-4DEF-BE9F-2D159AB49C71}" name="Column16238"/>
    <tableColumn id="16255" xr3:uid="{4F646849-0B66-44F1-AE70-92D5CF2DE0CE}" name="Column16239"/>
    <tableColumn id="16256" xr3:uid="{6B9369FB-E8A3-4889-9515-D37EFCBDDF2C}" name="Column16240"/>
    <tableColumn id="16257" xr3:uid="{023B186E-B179-48C9-924C-FDF71F71DCAF}" name="Column16241"/>
    <tableColumn id="16258" xr3:uid="{AFB9C40A-8F8D-4E40-8FEC-11EF1F15E241}" name="Column16242"/>
    <tableColumn id="16259" xr3:uid="{72FE8798-3E11-4089-AB90-72DD78F93E10}" name="Column16243"/>
    <tableColumn id="16260" xr3:uid="{AE7BEFAB-5CCE-4B66-96E1-87EE3F07B6E1}" name="Column16244"/>
    <tableColumn id="16261" xr3:uid="{6A2BB3D5-A145-4DA3-B37D-1D326244D3FB}" name="Column16245"/>
    <tableColumn id="16262" xr3:uid="{C84B0A5E-7FBC-48B5-B926-977296B3D904}" name="Column16246"/>
    <tableColumn id="16263" xr3:uid="{DF17CD68-8E82-4A1F-9F5D-674DFCBB2CD7}" name="Column16247"/>
    <tableColumn id="16264" xr3:uid="{337517E0-CE67-4327-88E2-E3F1AFCA480E}" name="Column16248"/>
    <tableColumn id="16265" xr3:uid="{8BA2E090-B52B-4675-92EE-0AA536F6D90B}" name="Column16249"/>
    <tableColumn id="16266" xr3:uid="{B88FE511-69CF-42EE-9DD9-7BF48ED136B6}" name="Column16250"/>
    <tableColumn id="16267" xr3:uid="{018E746A-73FD-4388-8576-6948D6AD9B8E}" name="Column16251"/>
    <tableColumn id="16268" xr3:uid="{B34A82C8-81AD-42A3-BEF0-67EE8ED21511}" name="Column16252"/>
    <tableColumn id="16269" xr3:uid="{20B887B6-AC25-43A0-88E3-9FCA497485E2}" name="Column16253"/>
    <tableColumn id="16270" xr3:uid="{C0046946-8E16-4FE4-A2C8-65C24C23B37C}" name="Column16254"/>
    <tableColumn id="16271" xr3:uid="{8E08767F-F290-4C2D-A2A1-04E12DCDE1DB}" name="Column16255"/>
    <tableColumn id="16272" xr3:uid="{DBA3D741-29C9-4B67-864A-C1F64BFBA386}" name="Column16256"/>
    <tableColumn id="16273" xr3:uid="{FD3890CC-F927-4DE0-8FCD-6FEF1811706F}" name="Column16257"/>
    <tableColumn id="16274" xr3:uid="{0282F421-4556-4C87-B9A9-9728C4F838DC}" name="Column16258"/>
    <tableColumn id="16275" xr3:uid="{E5F5B552-BA4E-4308-97A1-E39C37D25579}" name="Column16259"/>
    <tableColumn id="16276" xr3:uid="{49075898-6979-4AAE-9858-B69DC5581768}" name="Column16260"/>
    <tableColumn id="16277" xr3:uid="{B506B682-0F2C-41A5-BFDA-01EB30CC61CC}" name="Column16261"/>
    <tableColumn id="16278" xr3:uid="{5020C060-E53B-40AB-B931-1DDAA6731D6F}" name="Column16262"/>
    <tableColumn id="16279" xr3:uid="{A1EA71F4-05AC-4E9B-813E-7C727A11435B}" name="Column16263"/>
    <tableColumn id="16280" xr3:uid="{0B472E86-5299-48D2-A020-95939C6D485D}" name="Column16264"/>
    <tableColumn id="16281" xr3:uid="{AC97D394-BE30-47D6-9C6A-C71BE8C25A35}" name="Column16265"/>
    <tableColumn id="16282" xr3:uid="{000065F7-2366-4552-BE43-72EEE5BD5B57}" name="Column16266"/>
    <tableColumn id="16283" xr3:uid="{68089782-E8FE-487F-9BE8-8FF44DFE7C0E}" name="Column16267"/>
    <tableColumn id="16284" xr3:uid="{1FEE7121-46AD-49FE-A546-A64413E2FA28}" name="Column16268"/>
    <tableColumn id="16285" xr3:uid="{2D190CB1-F8D1-44A1-8B16-DB129C76613F}" name="Column16269"/>
    <tableColumn id="16286" xr3:uid="{769584D7-0C6C-43B2-8FB8-5DE5811F81DE}" name="Column16270"/>
    <tableColumn id="16287" xr3:uid="{38BDF5C9-1C7A-491B-87FF-FBC63A969EC0}" name="Column16271"/>
    <tableColumn id="16288" xr3:uid="{0F05BD1A-18C6-4355-AC98-4128C85655ED}" name="Column16272"/>
    <tableColumn id="16289" xr3:uid="{CD54B010-E60F-44AD-8FB8-D7CA1D97EB4C}" name="Column16273"/>
    <tableColumn id="16290" xr3:uid="{E3928243-4657-40DD-8F96-04C7DB7D8F8E}" name="Column16274"/>
    <tableColumn id="16291" xr3:uid="{B32C4EDC-337D-4456-8116-6E4F1C046AEB}" name="Column16275"/>
    <tableColumn id="16292" xr3:uid="{9BB939C1-A285-4C77-BED2-20483993D9C6}" name="Column16276"/>
    <tableColumn id="16293" xr3:uid="{CE660EB7-8392-4D36-AFC0-A63466BF33B1}" name="Column16277"/>
    <tableColumn id="16294" xr3:uid="{7AAF16F2-FA2F-46AE-8CF3-E885EEDD7AC9}" name="Column16278"/>
    <tableColumn id="16295" xr3:uid="{1F04C1A0-567C-4DCA-8553-CEA3400DC4A5}" name="Column16279"/>
    <tableColumn id="16296" xr3:uid="{3FCF7F53-2A67-4704-B066-7B81A4B0D7D1}" name="Column16280"/>
    <tableColumn id="16297" xr3:uid="{DEC03D4E-A875-4DC2-B584-9506CE06AC5B}" name="Column16281"/>
    <tableColumn id="16298" xr3:uid="{10604096-6B80-4D13-A58D-478922AC1674}" name="Column16282"/>
    <tableColumn id="16299" xr3:uid="{1CEEF6AD-2F17-461B-904B-A9147F34DA18}" name="Column16283"/>
    <tableColumn id="16300" xr3:uid="{A069A564-808A-42DA-A001-4C6BCF9BA7E5}" name="Column16284"/>
    <tableColumn id="16301" xr3:uid="{5CCDCF6C-50BE-49FF-9097-D43A6CAAC1F0}" name="Column16285"/>
    <tableColumn id="16302" xr3:uid="{0496D378-E20B-45F7-AA40-8D7754660EBC}" name="Column16286"/>
    <tableColumn id="16303" xr3:uid="{1D16A21B-92DC-43D2-8047-FFC8B880341F}" name="Column16287"/>
    <tableColumn id="16304" xr3:uid="{892EFC52-FCF7-484D-BE0E-7A8A29F8A70A}" name="Column16288"/>
    <tableColumn id="16305" xr3:uid="{3A35623A-C9DE-4851-A3C9-D9CF4D4C87E6}" name="Column16289"/>
    <tableColumn id="16306" xr3:uid="{8A32D2A2-BAAB-4AAA-8736-1E70B41710FF}" name="Column16290"/>
    <tableColumn id="16307" xr3:uid="{41BD16F4-9849-482B-8C74-D2802E01897E}" name="Column16291"/>
    <tableColumn id="16308" xr3:uid="{8096D2A9-E768-4B69-9CC2-E5D332B164A8}" name="Column16292"/>
    <tableColumn id="16309" xr3:uid="{CB991434-254C-40C1-BBE0-E4478219B266}" name="Column16293"/>
    <tableColumn id="16310" xr3:uid="{B4803C60-D467-46DA-BC7E-5BEE53835EBF}" name="Column16294"/>
    <tableColumn id="16311" xr3:uid="{13016CB9-F030-4986-9D04-EA436A022A21}" name="Column16295"/>
    <tableColumn id="16312" xr3:uid="{4EADAB1B-7EB3-4E16-972C-B09B07E7AF76}" name="Column16296"/>
    <tableColumn id="16313" xr3:uid="{91867E45-0F8E-42CF-8359-49A47D6D77D3}" name="Column16297"/>
    <tableColumn id="16314" xr3:uid="{1B69DC0A-9FE0-424A-994A-083405333854}" name="Column16298"/>
    <tableColumn id="16315" xr3:uid="{6A9C6BAA-6B49-4308-BEAA-24460675434B}" name="Column16299"/>
    <tableColumn id="16316" xr3:uid="{6B6E2742-87BF-49FE-A8B4-FCDE2A6E9E1C}" name="Column16300"/>
    <tableColumn id="16317" xr3:uid="{BB8219F3-3C88-470A-83EE-D226A2841999}" name="Column16301"/>
    <tableColumn id="16318" xr3:uid="{0BBB8E64-6E21-42C6-BE81-DD45773C57EB}" name="Column16302"/>
    <tableColumn id="16319" xr3:uid="{C7D8498D-153B-45C4-9DF2-195F03819A3A}" name="Column16303"/>
    <tableColumn id="16320" xr3:uid="{422C58FB-E700-4579-8FE5-32AA25BD3E04}" name="Column16304"/>
    <tableColumn id="16321" xr3:uid="{F2EA955B-20AE-4A88-8F96-7E2F9A2AB976}" name="Column16305"/>
    <tableColumn id="16322" xr3:uid="{53DFE7B1-5FA7-474F-AF9A-1757A7BBB404}" name="Column16306"/>
    <tableColumn id="16323" xr3:uid="{DCAEB478-9B0C-40D2-AE59-8F7ED33A77A5}" name="Column16307"/>
    <tableColumn id="16324" xr3:uid="{9AA682BC-0E1C-4437-8567-0873ED8DDA91}" name="Column16308"/>
    <tableColumn id="16325" xr3:uid="{52FD2D5F-1FE6-494D-A606-2E7E3AD4E6A1}" name="Column16309"/>
    <tableColumn id="16326" xr3:uid="{5943BFC5-9652-4B90-8AD1-5D2BD655D765}" name="Column16310"/>
    <tableColumn id="16327" xr3:uid="{CCBE51DC-6021-4615-80AC-05F5EAFC2623}" name="Column16311"/>
    <tableColumn id="16328" xr3:uid="{1F553CE2-F978-47FE-BD21-EAFCF8F6A855}" name="Column16312"/>
    <tableColumn id="16329" xr3:uid="{8A1DE7C6-DB28-449B-AB75-E2B76CD794E1}" name="Column16313"/>
    <tableColumn id="16330" xr3:uid="{04FA64FA-3396-4D11-8AD0-E3C373E6955D}" name="Column16314"/>
    <tableColumn id="16331" xr3:uid="{F31F728B-0D93-4464-8A80-D8CBC093B6AE}" name="Column16315"/>
    <tableColumn id="16332" xr3:uid="{21AF85C3-66E4-44EB-99CD-516041781B3C}" name="Column16316"/>
    <tableColumn id="16333" xr3:uid="{3516F5B3-41E8-4498-B3D9-491C1085C045}" name="Column16317"/>
    <tableColumn id="16334" xr3:uid="{D1663ABB-9AA0-4526-A663-1771F9200856}" name="Column16318"/>
    <tableColumn id="16335" xr3:uid="{5285AE5F-F047-4724-968F-58DCD37D55F0}" name="Column16319"/>
    <tableColumn id="16336" xr3:uid="{E8659B82-428C-4171-9224-41B25CFA494F}" name="Column16320"/>
    <tableColumn id="16337" xr3:uid="{B96F8F1F-B675-4F7E-A820-24939BDBF952}" name="Column16321"/>
    <tableColumn id="16338" xr3:uid="{9C14F3FE-4C69-41DA-B171-F9EA60C6D5B1}" name="Column16322"/>
    <tableColumn id="16339" xr3:uid="{D2E8AA40-55CF-4E6F-AF6D-CC731DB6C1FB}" name="Column16323"/>
    <tableColumn id="16340" xr3:uid="{8A1B00A7-6B68-4E1A-A9EB-F83AC55AC2A7}" name="Column16324"/>
    <tableColumn id="16341" xr3:uid="{797C2191-C0F1-41FB-9665-7AF7E5CC9495}" name="Column16325"/>
    <tableColumn id="16342" xr3:uid="{C43655EB-E8BF-4F9B-AFED-F927FED90E81}" name="Column16326"/>
    <tableColumn id="16343" xr3:uid="{E2A7DCBE-693B-4072-A643-DFCD649BEDC8}" name="Column16327"/>
    <tableColumn id="16344" xr3:uid="{922ECEE1-066C-48CD-8318-4956B10270B9}" name="Column16328"/>
    <tableColumn id="16345" xr3:uid="{AB91417E-7938-4BF8-8E1D-1F89D0B11DCB}" name="Column16329"/>
    <tableColumn id="16346" xr3:uid="{D697C575-8599-4672-B98F-D675D1C04B02}" name="Column16330"/>
    <tableColumn id="16347" xr3:uid="{968196A5-9511-4275-AD96-05F16F50D804}" name="Column16331"/>
    <tableColumn id="16348" xr3:uid="{E3BC95D3-9C46-42B9-80A8-763FC6C0E8BF}" name="Column16332"/>
    <tableColumn id="16349" xr3:uid="{B96A915F-2EDF-4E2B-86FA-1EE9EA2C10B6}" name="Column16333"/>
    <tableColumn id="16350" xr3:uid="{4CAD5C51-25B1-447A-9354-C78935E567BE}" name="Column16334"/>
    <tableColumn id="16351" xr3:uid="{F26E8EBA-3148-4B2C-BBBE-650A4D38130C}" name="Column16335"/>
    <tableColumn id="16352" xr3:uid="{31BEB536-8AC5-48F1-97BC-B2734AF79298}" name="Column16336"/>
    <tableColumn id="16353" xr3:uid="{70B7F142-62BB-43D7-9DBD-E16D25576736}" name="Column16337"/>
    <tableColumn id="16354" xr3:uid="{7FBAC2A6-2D27-4F9A-A32D-F012CF146063}" name="Column16338"/>
    <tableColumn id="16355" xr3:uid="{570268CB-E39D-4443-A9D4-9F55E9DF6459}" name="Column16339"/>
    <tableColumn id="16356" xr3:uid="{5697FE20-340C-4DF0-AD08-2387674260B1}" name="Column16340"/>
    <tableColumn id="16357" xr3:uid="{B017E902-AABC-4061-96F7-BE5F2BCA8435}" name="Column16341"/>
    <tableColumn id="16358" xr3:uid="{D429D01C-1B0C-4B9A-BA72-F46EB69446FC}" name="Column16342"/>
    <tableColumn id="16359" xr3:uid="{BEA7E42A-CD2C-4714-A19B-1618B80AFD48}" name="Column16343"/>
    <tableColumn id="16360" xr3:uid="{B6268CCF-38A9-453A-894F-F6699C9FDE4C}" name="Column16344"/>
    <tableColumn id="16361" xr3:uid="{4F6587BE-715F-4553-ACAF-61B6BBC0B585}" name="Column16345"/>
    <tableColumn id="16362" xr3:uid="{7E40AB1E-DD22-421B-BF7D-9B95AC3578AD}" name="Column16346"/>
    <tableColumn id="16363" xr3:uid="{85723622-DDFE-4CDB-BCD6-F300B31AAD1B}" name="Column16347"/>
    <tableColumn id="16364" xr3:uid="{F123DDDC-14CB-4423-A065-96F04D834440}" name="Column16348"/>
    <tableColumn id="16365" xr3:uid="{82845381-9C4E-4BDA-AC5C-6BC73BB9FF0B}" name="Column16349"/>
    <tableColumn id="16366" xr3:uid="{5363ED78-FD5A-431B-A160-8266FA101F35}" name="Column16350"/>
    <tableColumn id="16367" xr3:uid="{097A1937-7950-482F-80D8-B1A7AEF4F770}" name="Column16351"/>
    <tableColumn id="16368" xr3:uid="{285D2417-315F-47EB-8670-1F1A5D1115E7}" name="Column16352"/>
    <tableColumn id="16369" xr3:uid="{158B63F4-13C9-40D6-A3C7-6A808DD41710}" name="Column16353"/>
    <tableColumn id="16370" xr3:uid="{F63480D5-A5A5-422E-8CE1-39C9580B9873}" name="Column16354"/>
    <tableColumn id="16371" xr3:uid="{BAF14E06-87BF-4302-976A-020431886588}" name="Column16355"/>
    <tableColumn id="16372" xr3:uid="{3650DE12-7666-4776-A505-52CB685D6A54}" name="Column16356"/>
    <tableColumn id="16373" xr3:uid="{12F03E04-D172-429B-9DEE-B0899434311E}" name="Column16357"/>
    <tableColumn id="16374" xr3:uid="{7B7375BE-E053-41E3-B866-E6DD7C08A479}" name="Column16358"/>
    <tableColumn id="16375" xr3:uid="{6BE91C0B-F8BC-441C-A994-11E66E701CF2}" name="Column16359"/>
    <tableColumn id="16376" xr3:uid="{A397C3B3-1369-4E26-A93A-4CE0AD6135F2}" name="Column16360"/>
    <tableColumn id="16377" xr3:uid="{034160D7-361D-423C-8417-531EAC967765}" name="Column16361"/>
    <tableColumn id="16378" xr3:uid="{A91F710A-C821-4B5C-BDDC-0EDC556306E5}" name="Column16362"/>
    <tableColumn id="16379" xr3:uid="{837D0F5F-5F67-4940-999E-778CEAA19886}" name="Column16363"/>
    <tableColumn id="16380" xr3:uid="{067B1463-5A4C-4669-8196-96C8093D5E00}" name="Column16364"/>
    <tableColumn id="16381" xr3:uid="{03991725-9B86-414C-9D69-E072D62BD611}" name="Column16365"/>
    <tableColumn id="16382" xr3:uid="{8026F487-9829-4242-8DE7-9B191A301415}" name="Column16366"/>
    <tableColumn id="16383" xr3:uid="{2E1DFE32-0136-4A8C-B2CB-39541A831004}" name="Column16367"/>
    <tableColumn id="16384" xr3:uid="{D2123A88-0C79-4D97-B748-5222F0E3F59D}" name="Column16368"/>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D53BE2-26F5-4B04-A3B6-FA9FB6D59F9C}" name="Table4" displayName="Table4" ref="A1:E12" totalsRowShown="0" headerRowDxfId="9" headerRowBorderDxfId="8" tableBorderDxfId="7" totalsRowBorderDxfId="6">
  <autoFilter ref="A1:E12" xr:uid="{28D53BE2-26F5-4B04-A3B6-FA9FB6D59F9C}"/>
  <tableColumns count="5">
    <tableColumn id="1" xr3:uid="{70D285E4-9016-46A5-99E1-1C407344211C}" name="Season" dataDxfId="5"/>
    <tableColumn id="2" xr3:uid="{AC8498BC-6F2A-4CD1-9DA4-10949BF279D1}" name="Winner" dataDxfId="4"/>
    <tableColumn id="3" xr3:uid="{A13B6136-43BB-4C47-BE0C-BD0C243D718E}" name="Runner Up" dataDxfId="3"/>
    <tableColumn id="4" xr3:uid="{41D1F13A-0FAC-4138-A924-8CFB9AA77772}" name="Player of the Match" dataDxfId="2"/>
    <tableColumn id="5" xr3:uid="{5C3B8A4F-DF34-4C67-9692-2196C1A12895}" name="Player of the Series" dataDxfId="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F983C0-5868-49B8-9871-916AAAE88C38}" name="Table1" displayName="Table1" ref="A1:P284" totalsRowShown="0">
  <autoFilter ref="A1:P284" xr:uid="{BCF983C0-5868-49B8-9871-916AAAE88C38}"/>
  <tableColumns count="16">
    <tableColumn id="1" xr3:uid="{D66755FD-CE08-49E3-8053-39FB9C35B356}" name="id"/>
    <tableColumn id="2" xr3:uid="{2E0AB3CC-C117-41FD-8362-ACB49C098BFA}" name="city"/>
    <tableColumn id="3" xr3:uid="{B616DB4A-E64C-43E2-ACD7-B59CC40126D2}" name="Season"/>
    <tableColumn id="4" xr3:uid="{685D9BEF-E44A-4F9F-8483-855B7FD20E5F}" name="date" dataDxfId="0"/>
    <tableColumn id="5" xr3:uid="{40DF2619-724E-43EB-8E04-4801EC540DCF}" name="player_of_match"/>
    <tableColumn id="6" xr3:uid="{BBA71383-9F57-440A-97DF-8175C85FA46E}" name="venue"/>
    <tableColumn id="7" xr3:uid="{B122D911-97DB-44D3-87C0-76C4A60A7C9F}" name="team1"/>
    <tableColumn id="8" xr3:uid="{896F690B-1AB7-4D6C-B888-F0E71DFE4DBF}" name="team2"/>
    <tableColumn id="9" xr3:uid="{FF5BAF2B-5934-4167-BD92-05FBBB0183B6}" name="toss_winner"/>
    <tableColumn id="10" xr3:uid="{6916A819-E33B-4838-9939-7A33DC941576}" name="toss_decision"/>
    <tableColumn id="11" xr3:uid="{E9C18823-8DC4-4C97-A581-D5E65F5E2D52}" name="result"/>
    <tableColumn id="12" xr3:uid="{6132B43F-6804-4725-BC07-686CA0B4338E}" name="winner"/>
    <tableColumn id="13" xr3:uid="{6CE116FD-7AFF-4A0E-AC9E-2CB271343BA9}" name="win_by_runs"/>
    <tableColumn id="14" xr3:uid="{0CBF8F35-176E-4591-9582-F5DC1365F4DA}" name="win_by_wickets"/>
    <tableColumn id="15" xr3:uid="{461F4068-A53D-440A-87F8-F9DAA4CE6A04}" name="umpire1"/>
    <tableColumn id="16" xr3:uid="{5A016D03-A6BF-4D3F-BB14-369B48528374}" name="umpire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968E9C1-4A38-4011-90EB-8A6AE35B82CA}">
  <we:reference id="wa104379190" version="2.0.0.0" store="en-US" storeType="OMEX"/>
  <we:alternateReferences>
    <we:reference id="wa104379190" version="2.0.0.0" store="WA104379190" storeType="OMEX"/>
  </we:alternateReferences>
  <we:properties/>
  <we:bindings>
    <we:binding id="RangeSelect" type="matrix" appref="{55360147-0CE5-4A4B-AE1E-12425C60B442}"/>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5.xml"/><Relationship Id="rId1" Type="http://schemas.openxmlformats.org/officeDocument/2006/relationships/pivotTable" Target="../pivotTables/pivotTable6.xml"/><Relationship Id="rId4" Type="http://schemas.microsoft.com/office/2007/relationships/slicer" Target="../slicers/slicer3.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1FA5D-D3A7-438F-B64D-65D17EAFFC3F}">
  <dimension ref="A3:D25"/>
  <sheetViews>
    <sheetView tabSelected="1" topLeftCell="A3" workbookViewId="0">
      <selection activeCell="M18" sqref="M18"/>
    </sheetView>
  </sheetViews>
  <sheetFormatPr defaultRowHeight="15.5" x14ac:dyDescent="0.35"/>
  <cols>
    <col min="1" max="1" width="12.25" bestFit="1" customWidth="1"/>
    <col min="2" max="2" width="13.25" bestFit="1" customWidth="1"/>
    <col min="3" max="3" width="4.5" bestFit="1" customWidth="1"/>
    <col min="4" max="4" width="10.58203125" bestFit="1" customWidth="1"/>
  </cols>
  <sheetData>
    <row r="3" spans="1:4" x14ac:dyDescent="0.35">
      <c r="A3" s="11" t="s">
        <v>16790</v>
      </c>
      <c r="B3" s="11" t="s">
        <v>16791</v>
      </c>
    </row>
    <row r="4" spans="1:4" x14ac:dyDescent="0.35">
      <c r="A4" s="11" t="s">
        <v>16788</v>
      </c>
      <c r="B4" t="s">
        <v>40</v>
      </c>
      <c r="C4" t="s">
        <v>20</v>
      </c>
      <c r="D4" t="s">
        <v>16789</v>
      </c>
    </row>
    <row r="5" spans="1:4" x14ac:dyDescent="0.35">
      <c r="A5" s="12" t="s">
        <v>39</v>
      </c>
      <c r="B5">
        <v>41</v>
      </c>
      <c r="C5">
        <v>57</v>
      </c>
      <c r="D5">
        <v>98</v>
      </c>
    </row>
    <row r="6" spans="1:4" x14ac:dyDescent="0.35">
      <c r="A6" s="12" t="s">
        <v>19</v>
      </c>
      <c r="B6">
        <v>50</v>
      </c>
      <c r="C6">
        <v>40</v>
      </c>
      <c r="D6">
        <v>90</v>
      </c>
    </row>
    <row r="7" spans="1:4" x14ac:dyDescent="0.35">
      <c r="A7" s="12" t="s">
        <v>27</v>
      </c>
      <c r="B7">
        <v>35</v>
      </c>
      <c r="C7">
        <v>51</v>
      </c>
      <c r="D7">
        <v>86</v>
      </c>
    </row>
    <row r="8" spans="1:4" x14ac:dyDescent="0.35">
      <c r="A8" s="12" t="s">
        <v>50</v>
      </c>
      <c r="B8">
        <v>26</v>
      </c>
      <c r="C8">
        <v>53</v>
      </c>
      <c r="D8">
        <v>79</v>
      </c>
    </row>
    <row r="9" spans="1:4" x14ac:dyDescent="0.35">
      <c r="A9" s="12" t="s">
        <v>45</v>
      </c>
      <c r="B9">
        <v>21</v>
      </c>
      <c r="C9">
        <v>55</v>
      </c>
      <c r="D9">
        <v>76</v>
      </c>
    </row>
    <row r="10" spans="1:4" x14ac:dyDescent="0.35">
      <c r="A10" s="12" t="s">
        <v>31</v>
      </c>
      <c r="B10">
        <v>34</v>
      </c>
      <c r="C10">
        <v>36</v>
      </c>
      <c r="D10">
        <v>70</v>
      </c>
    </row>
    <row r="11" spans="1:4" x14ac:dyDescent="0.35">
      <c r="A11" s="12" t="s">
        <v>38</v>
      </c>
      <c r="B11">
        <v>29</v>
      </c>
      <c r="C11">
        <v>38</v>
      </c>
      <c r="D11">
        <v>67</v>
      </c>
    </row>
    <row r="12" spans="1:4" x14ac:dyDescent="0.35">
      <c r="A12" s="12" t="s">
        <v>18</v>
      </c>
      <c r="B12">
        <v>19</v>
      </c>
      <c r="C12">
        <v>33</v>
      </c>
      <c r="D12">
        <v>52</v>
      </c>
    </row>
    <row r="13" spans="1:4" x14ac:dyDescent="0.35">
      <c r="A13" s="12" t="s">
        <v>260</v>
      </c>
      <c r="B13">
        <v>14</v>
      </c>
      <c r="C13">
        <v>15</v>
      </c>
      <c r="D13">
        <v>29</v>
      </c>
    </row>
    <row r="14" spans="1:4" x14ac:dyDescent="0.35">
      <c r="A14" s="12" t="s">
        <v>103</v>
      </c>
      <c r="B14">
        <v>2</v>
      </c>
      <c r="C14">
        <v>13</v>
      </c>
      <c r="D14">
        <v>15</v>
      </c>
    </row>
    <row r="15" spans="1:4" x14ac:dyDescent="0.35">
      <c r="A15" s="12" t="s">
        <v>117</v>
      </c>
      <c r="B15">
        <v>2</v>
      </c>
      <c r="C15">
        <v>11</v>
      </c>
      <c r="D15">
        <v>13</v>
      </c>
    </row>
    <row r="16" spans="1:4" x14ac:dyDescent="0.35">
      <c r="A16" s="12" t="s">
        <v>235</v>
      </c>
      <c r="B16">
        <v>9</v>
      </c>
      <c r="C16">
        <v>3</v>
      </c>
      <c r="D16">
        <v>12</v>
      </c>
    </row>
    <row r="17" spans="1:4" x14ac:dyDescent="0.35">
      <c r="A17" s="12" t="s">
        <v>286</v>
      </c>
      <c r="C17">
        <v>6</v>
      </c>
      <c r="D17">
        <v>6</v>
      </c>
    </row>
    <row r="18" spans="1:4" x14ac:dyDescent="0.35">
      <c r="A18" s="12" t="s">
        <v>184</v>
      </c>
      <c r="B18">
        <v>1</v>
      </c>
      <c r="C18">
        <v>2</v>
      </c>
      <c r="D18">
        <v>3</v>
      </c>
    </row>
    <row r="19" spans="1:4" x14ac:dyDescent="0.35">
      <c r="A19" s="12" t="s">
        <v>16789</v>
      </c>
      <c r="B19">
        <v>283</v>
      </c>
      <c r="C19">
        <v>413</v>
      </c>
      <c r="D19">
        <v>696</v>
      </c>
    </row>
    <row r="22" spans="1:4" x14ac:dyDescent="0.35">
      <c r="A22" s="11" t="s">
        <v>16788</v>
      </c>
      <c r="B22" t="s">
        <v>16792</v>
      </c>
    </row>
    <row r="23" spans="1:4" x14ac:dyDescent="0.35">
      <c r="A23" s="12" t="s">
        <v>40</v>
      </c>
      <c r="B23">
        <v>283</v>
      </c>
    </row>
    <row r="24" spans="1:4" x14ac:dyDescent="0.35">
      <c r="A24" s="12" t="s">
        <v>20</v>
      </c>
      <c r="B24">
        <v>413</v>
      </c>
    </row>
    <row r="25" spans="1:4" x14ac:dyDescent="0.35">
      <c r="A25" s="12" t="s">
        <v>16789</v>
      </c>
      <c r="B25">
        <v>696</v>
      </c>
    </row>
  </sheetData>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6634A-073A-4AFB-B62F-3DE66DDEB974}">
  <dimension ref="A3:D16"/>
  <sheetViews>
    <sheetView workbookViewId="0">
      <selection activeCell="A18" sqref="A18"/>
    </sheetView>
  </sheetViews>
  <sheetFormatPr defaultRowHeight="15.5" x14ac:dyDescent="0.35"/>
  <cols>
    <col min="1" max="1" width="37" bestFit="1" customWidth="1"/>
    <col min="2" max="2" width="15.08203125" bestFit="1" customWidth="1"/>
    <col min="3" max="3" width="4.5" bestFit="1" customWidth="1"/>
    <col min="4" max="4" width="10.58203125" bestFit="1" customWidth="1"/>
  </cols>
  <sheetData>
    <row r="3" spans="1:4" x14ac:dyDescent="0.35">
      <c r="A3" s="11" t="s">
        <v>16793</v>
      </c>
      <c r="B3" s="11" t="s">
        <v>16791</v>
      </c>
    </row>
    <row r="4" spans="1:4" x14ac:dyDescent="0.35">
      <c r="A4" s="11" t="s">
        <v>16788</v>
      </c>
      <c r="B4" t="s">
        <v>40</v>
      </c>
      <c r="C4" t="s">
        <v>20</v>
      </c>
      <c r="D4" t="s">
        <v>16789</v>
      </c>
    </row>
    <row r="5" spans="1:4" x14ac:dyDescent="0.35">
      <c r="A5" s="12" t="s">
        <v>234</v>
      </c>
      <c r="B5">
        <v>15</v>
      </c>
      <c r="C5">
        <v>2</v>
      </c>
      <c r="D5">
        <v>17</v>
      </c>
    </row>
    <row r="6" spans="1:4" x14ac:dyDescent="0.35">
      <c r="A6" s="12" t="s">
        <v>285</v>
      </c>
      <c r="B6">
        <v>7</v>
      </c>
      <c r="C6">
        <v>10</v>
      </c>
      <c r="D6">
        <v>17</v>
      </c>
    </row>
    <row r="7" spans="1:4" x14ac:dyDescent="0.35">
      <c r="A7" s="12" t="s">
        <v>44</v>
      </c>
      <c r="B7">
        <v>2</v>
      </c>
      <c r="C7">
        <v>19</v>
      </c>
      <c r="D7">
        <v>21</v>
      </c>
    </row>
    <row r="8" spans="1:4" x14ac:dyDescent="0.35">
      <c r="A8" s="12" t="s">
        <v>188</v>
      </c>
      <c r="B8">
        <v>14</v>
      </c>
      <c r="C8">
        <v>21</v>
      </c>
      <c r="D8">
        <v>35</v>
      </c>
    </row>
    <row r="9" spans="1:4" x14ac:dyDescent="0.35">
      <c r="A9" s="12" t="s">
        <v>49</v>
      </c>
      <c r="B9">
        <v>19</v>
      </c>
      <c r="C9">
        <v>21</v>
      </c>
      <c r="D9">
        <v>40</v>
      </c>
    </row>
    <row r="10" spans="1:4" x14ac:dyDescent="0.35">
      <c r="A10" s="12" t="s">
        <v>100</v>
      </c>
      <c r="B10">
        <v>34</v>
      </c>
      <c r="C10">
        <v>15</v>
      </c>
      <c r="D10">
        <v>49</v>
      </c>
    </row>
    <row r="11" spans="1:4" x14ac:dyDescent="0.35">
      <c r="A11" s="12" t="s">
        <v>55</v>
      </c>
      <c r="B11">
        <v>25</v>
      </c>
      <c r="C11">
        <v>31</v>
      </c>
      <c r="D11">
        <v>56</v>
      </c>
    </row>
    <row r="12" spans="1:4" x14ac:dyDescent="0.35">
      <c r="A12" s="12" t="s">
        <v>17</v>
      </c>
      <c r="B12">
        <v>21</v>
      </c>
      <c r="C12">
        <v>45</v>
      </c>
      <c r="D12">
        <v>66</v>
      </c>
    </row>
    <row r="13" spans="1:4" x14ac:dyDescent="0.35">
      <c r="A13" s="12" t="s">
        <v>37</v>
      </c>
      <c r="B13">
        <v>28</v>
      </c>
      <c r="C13">
        <v>39</v>
      </c>
      <c r="D13">
        <v>67</v>
      </c>
    </row>
    <row r="14" spans="1:4" x14ac:dyDescent="0.35">
      <c r="A14" s="12" t="s">
        <v>26</v>
      </c>
      <c r="B14">
        <v>28</v>
      </c>
      <c r="C14">
        <v>42</v>
      </c>
      <c r="D14">
        <v>70</v>
      </c>
    </row>
    <row r="15" spans="1:4" x14ac:dyDescent="0.35">
      <c r="A15" s="12" t="s">
        <v>60</v>
      </c>
      <c r="B15">
        <v>9</v>
      </c>
      <c r="C15">
        <v>64</v>
      </c>
      <c r="D15">
        <v>73</v>
      </c>
    </row>
    <row r="16" spans="1:4" x14ac:dyDescent="0.35">
      <c r="A16" s="12" t="s">
        <v>16789</v>
      </c>
      <c r="B16">
        <v>202</v>
      </c>
      <c r="C16">
        <v>309</v>
      </c>
      <c r="D16">
        <v>511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6BE28-59BD-4817-A9DF-C03B1FE1485F}">
  <dimension ref="A3:D219"/>
  <sheetViews>
    <sheetView workbookViewId="0">
      <selection activeCell="B12" sqref="B12"/>
    </sheetView>
  </sheetViews>
  <sheetFormatPr defaultRowHeight="15.5" x14ac:dyDescent="0.35"/>
  <cols>
    <col min="1" max="1" width="17.4140625" bestFit="1" customWidth="1"/>
    <col min="2" max="2" width="22.83203125" bestFit="1" customWidth="1"/>
    <col min="3" max="3" width="13" customWidth="1"/>
  </cols>
  <sheetData>
    <row r="3" spans="1:4" x14ac:dyDescent="0.35">
      <c r="A3" s="11" t="s">
        <v>16788</v>
      </c>
      <c r="B3" t="s">
        <v>16795</v>
      </c>
    </row>
    <row r="4" spans="1:4" x14ac:dyDescent="0.35">
      <c r="A4" s="12" t="s">
        <v>92</v>
      </c>
      <c r="B4">
        <v>20</v>
      </c>
      <c r="C4" t="str">
        <f>A4</f>
        <v>CH Gayle</v>
      </c>
      <c r="D4">
        <f>GETPIVOTDATA("player_of_match",$A$3,"player_of_match",A4)</f>
        <v>20</v>
      </c>
    </row>
    <row r="5" spans="1:4" x14ac:dyDescent="0.35">
      <c r="A5" s="12" t="s">
        <v>59</v>
      </c>
      <c r="B5">
        <v>18</v>
      </c>
      <c r="C5" t="str">
        <f t="shared" ref="C5:C14" si="0">A5</f>
        <v>AB de Villiers</v>
      </c>
      <c r="D5">
        <f t="shared" ref="D5:D14" si="1">GETPIVOTDATA("player_of_match",$A$3,"player_of_match",A5)</f>
        <v>18</v>
      </c>
    </row>
    <row r="6" spans="1:4" x14ac:dyDescent="0.35">
      <c r="A6" s="12" t="s">
        <v>157</v>
      </c>
      <c r="B6">
        <v>16</v>
      </c>
      <c r="C6" t="str">
        <f t="shared" si="0"/>
        <v>YK Pathan</v>
      </c>
      <c r="D6">
        <f t="shared" si="1"/>
        <v>16</v>
      </c>
    </row>
    <row r="7" spans="1:4" x14ac:dyDescent="0.35">
      <c r="A7" s="12" t="s">
        <v>83</v>
      </c>
      <c r="B7">
        <v>16</v>
      </c>
      <c r="C7" t="str">
        <f t="shared" si="0"/>
        <v>RG Sharma</v>
      </c>
      <c r="D7">
        <f t="shared" si="1"/>
        <v>16</v>
      </c>
    </row>
    <row r="8" spans="1:4" x14ac:dyDescent="0.35">
      <c r="A8" s="12" t="s">
        <v>134</v>
      </c>
      <c r="B8">
        <v>15</v>
      </c>
      <c r="C8" t="str">
        <f t="shared" si="0"/>
        <v>DA Warner</v>
      </c>
      <c r="D8">
        <f t="shared" si="1"/>
        <v>15</v>
      </c>
    </row>
    <row r="9" spans="1:4" x14ac:dyDescent="0.35">
      <c r="A9" s="12" t="s">
        <v>144</v>
      </c>
      <c r="B9">
        <v>14</v>
      </c>
      <c r="C9" t="str">
        <f t="shared" si="0"/>
        <v>SK Raina</v>
      </c>
      <c r="D9">
        <f t="shared" si="1"/>
        <v>14</v>
      </c>
    </row>
    <row r="10" spans="1:4" x14ac:dyDescent="0.35">
      <c r="A10" s="12" t="s">
        <v>87</v>
      </c>
      <c r="B10">
        <v>14</v>
      </c>
      <c r="C10" t="str">
        <f t="shared" si="0"/>
        <v>MS Dhoni</v>
      </c>
      <c r="D10">
        <f t="shared" si="1"/>
        <v>14</v>
      </c>
    </row>
    <row r="11" spans="1:4" x14ac:dyDescent="0.35">
      <c r="A11" s="12" t="s">
        <v>16</v>
      </c>
      <c r="B11">
        <v>13</v>
      </c>
      <c r="C11" t="str">
        <f t="shared" si="0"/>
        <v>SR Watson</v>
      </c>
      <c r="D11">
        <f t="shared" si="1"/>
        <v>13</v>
      </c>
    </row>
    <row r="12" spans="1:4" x14ac:dyDescent="0.35">
      <c r="A12" s="12" t="s">
        <v>139</v>
      </c>
      <c r="B12">
        <v>13</v>
      </c>
      <c r="C12" t="str">
        <f t="shared" si="0"/>
        <v>G Gambhir</v>
      </c>
      <c r="D12">
        <f t="shared" si="1"/>
        <v>13</v>
      </c>
    </row>
    <row r="13" spans="1:4" x14ac:dyDescent="0.35">
      <c r="A13" s="12" t="s">
        <v>171</v>
      </c>
      <c r="B13">
        <v>12</v>
      </c>
      <c r="C13" t="str">
        <f t="shared" si="0"/>
        <v>AM Rahane</v>
      </c>
      <c r="D13">
        <f t="shared" si="1"/>
        <v>12</v>
      </c>
    </row>
    <row r="14" spans="1:4" x14ac:dyDescent="0.35">
      <c r="A14" s="12" t="s">
        <v>215</v>
      </c>
      <c r="B14">
        <v>12</v>
      </c>
      <c r="C14" t="str">
        <f t="shared" si="0"/>
        <v>MEK Hussey</v>
      </c>
      <c r="D14">
        <f t="shared" si="1"/>
        <v>12</v>
      </c>
    </row>
    <row r="15" spans="1:4" x14ac:dyDescent="0.35">
      <c r="A15" s="12" t="s">
        <v>214</v>
      </c>
      <c r="B15">
        <v>11</v>
      </c>
    </row>
    <row r="16" spans="1:4" x14ac:dyDescent="0.35">
      <c r="A16" s="12" t="s">
        <v>159</v>
      </c>
      <c r="B16">
        <v>11</v>
      </c>
    </row>
    <row r="17" spans="1:2" x14ac:dyDescent="0.35">
      <c r="A17" s="12" t="s">
        <v>126</v>
      </c>
      <c r="B17">
        <v>11</v>
      </c>
    </row>
    <row r="18" spans="1:2" x14ac:dyDescent="0.35">
      <c r="A18" s="12" t="s">
        <v>36</v>
      </c>
      <c r="B18">
        <v>10</v>
      </c>
    </row>
    <row r="19" spans="1:2" x14ac:dyDescent="0.35">
      <c r="A19" s="12" t="s">
        <v>230</v>
      </c>
      <c r="B19">
        <v>10</v>
      </c>
    </row>
    <row r="20" spans="1:2" x14ac:dyDescent="0.35">
      <c r="A20" s="12" t="s">
        <v>69</v>
      </c>
      <c r="B20">
        <v>9</v>
      </c>
    </row>
    <row r="21" spans="1:2" x14ac:dyDescent="0.35">
      <c r="A21" s="12" t="s">
        <v>206</v>
      </c>
      <c r="B21">
        <v>9</v>
      </c>
    </row>
    <row r="22" spans="1:2" x14ac:dyDescent="0.35">
      <c r="A22" s="12" t="s">
        <v>67</v>
      </c>
      <c r="B22">
        <v>9</v>
      </c>
    </row>
    <row r="23" spans="1:2" x14ac:dyDescent="0.35">
      <c r="A23" s="12" t="s">
        <v>147</v>
      </c>
      <c r="B23">
        <v>9</v>
      </c>
    </row>
    <row r="24" spans="1:2" x14ac:dyDescent="0.35">
      <c r="A24" s="12" t="s">
        <v>247</v>
      </c>
      <c r="B24">
        <v>8</v>
      </c>
    </row>
    <row r="25" spans="1:2" x14ac:dyDescent="0.35">
      <c r="A25" s="12" t="s">
        <v>65</v>
      </c>
      <c r="B25">
        <v>8</v>
      </c>
    </row>
    <row r="26" spans="1:2" x14ac:dyDescent="0.35">
      <c r="A26" s="12" t="s">
        <v>77</v>
      </c>
      <c r="B26">
        <v>8</v>
      </c>
    </row>
    <row r="27" spans="1:2" x14ac:dyDescent="0.35">
      <c r="A27" s="12" t="s">
        <v>243</v>
      </c>
      <c r="B27">
        <v>7</v>
      </c>
    </row>
    <row r="28" spans="1:2" x14ac:dyDescent="0.35">
      <c r="A28" s="12" t="s">
        <v>30</v>
      </c>
      <c r="B28">
        <v>7</v>
      </c>
    </row>
    <row r="29" spans="1:2" x14ac:dyDescent="0.35">
      <c r="A29" s="12" t="s">
        <v>141</v>
      </c>
      <c r="B29">
        <v>7</v>
      </c>
    </row>
    <row r="30" spans="1:2" x14ac:dyDescent="0.35">
      <c r="A30" s="12" t="s">
        <v>232</v>
      </c>
      <c r="B30">
        <v>6</v>
      </c>
    </row>
    <row r="31" spans="1:2" x14ac:dyDescent="0.35">
      <c r="A31" s="12" t="s">
        <v>168</v>
      </c>
      <c r="B31">
        <v>6</v>
      </c>
    </row>
    <row r="32" spans="1:2" x14ac:dyDescent="0.35">
      <c r="A32" s="12" t="s">
        <v>195</v>
      </c>
      <c r="B32">
        <v>6</v>
      </c>
    </row>
    <row r="33" spans="1:2" x14ac:dyDescent="0.35">
      <c r="A33" s="12" t="s">
        <v>25</v>
      </c>
      <c r="B33">
        <v>6</v>
      </c>
    </row>
    <row r="34" spans="1:2" x14ac:dyDescent="0.35">
      <c r="A34" s="12" t="s">
        <v>227</v>
      </c>
      <c r="B34">
        <v>6</v>
      </c>
    </row>
    <row r="35" spans="1:2" x14ac:dyDescent="0.35">
      <c r="A35" s="12" t="s">
        <v>200</v>
      </c>
      <c r="B35">
        <v>5</v>
      </c>
    </row>
    <row r="36" spans="1:2" x14ac:dyDescent="0.35">
      <c r="A36" s="12" t="s">
        <v>218</v>
      </c>
      <c r="B36">
        <v>5</v>
      </c>
    </row>
    <row r="37" spans="1:2" x14ac:dyDescent="0.35">
      <c r="A37" s="12" t="s">
        <v>304</v>
      </c>
      <c r="B37">
        <v>5</v>
      </c>
    </row>
    <row r="38" spans="1:2" x14ac:dyDescent="0.35">
      <c r="A38" s="12" t="s">
        <v>179</v>
      </c>
      <c r="B38">
        <v>5</v>
      </c>
    </row>
    <row r="39" spans="1:2" x14ac:dyDescent="0.35">
      <c r="A39" s="12" t="s">
        <v>201</v>
      </c>
      <c r="B39">
        <v>5</v>
      </c>
    </row>
    <row r="40" spans="1:2" x14ac:dyDescent="0.35">
      <c r="A40" s="12" t="s">
        <v>145</v>
      </c>
      <c r="B40">
        <v>5</v>
      </c>
    </row>
    <row r="41" spans="1:2" x14ac:dyDescent="0.35">
      <c r="A41" s="12" t="s">
        <v>149</v>
      </c>
      <c r="B41">
        <v>5</v>
      </c>
    </row>
    <row r="42" spans="1:2" x14ac:dyDescent="0.35">
      <c r="A42" s="12" t="s">
        <v>95</v>
      </c>
      <c r="B42">
        <v>5</v>
      </c>
    </row>
    <row r="43" spans="1:2" x14ac:dyDescent="0.35">
      <c r="A43" s="12" t="s">
        <v>266</v>
      </c>
      <c r="B43">
        <v>5</v>
      </c>
    </row>
    <row r="44" spans="1:2" x14ac:dyDescent="0.35">
      <c r="A44" s="12" t="s">
        <v>269</v>
      </c>
      <c r="B44">
        <v>5</v>
      </c>
    </row>
    <row r="45" spans="1:2" x14ac:dyDescent="0.35">
      <c r="A45" s="12" t="s">
        <v>129</v>
      </c>
      <c r="B45">
        <v>5</v>
      </c>
    </row>
    <row r="46" spans="1:2" x14ac:dyDescent="0.35">
      <c r="A46" s="12" t="s">
        <v>211</v>
      </c>
      <c r="B46">
        <v>5</v>
      </c>
    </row>
    <row r="47" spans="1:2" x14ac:dyDescent="0.35">
      <c r="A47" s="12" t="s">
        <v>152</v>
      </c>
      <c r="B47">
        <v>5</v>
      </c>
    </row>
    <row r="48" spans="1:2" x14ac:dyDescent="0.35">
      <c r="A48" s="12" t="s">
        <v>102</v>
      </c>
      <c r="B48">
        <v>4</v>
      </c>
    </row>
    <row r="49" spans="1:2" x14ac:dyDescent="0.35">
      <c r="A49" s="12" t="s">
        <v>94</v>
      </c>
      <c r="B49">
        <v>4</v>
      </c>
    </row>
    <row r="50" spans="1:2" x14ac:dyDescent="0.35">
      <c r="A50" s="12" t="s">
        <v>213</v>
      </c>
      <c r="B50">
        <v>4</v>
      </c>
    </row>
    <row r="51" spans="1:2" x14ac:dyDescent="0.35">
      <c r="A51" s="12" t="s">
        <v>68</v>
      </c>
      <c r="B51">
        <v>4</v>
      </c>
    </row>
    <row r="52" spans="1:2" x14ac:dyDescent="0.35">
      <c r="A52" s="12" t="s">
        <v>173</v>
      </c>
      <c r="B52">
        <v>4</v>
      </c>
    </row>
    <row r="53" spans="1:2" x14ac:dyDescent="0.35">
      <c r="A53" s="12" t="s">
        <v>110</v>
      </c>
      <c r="B53">
        <v>4</v>
      </c>
    </row>
    <row r="54" spans="1:2" x14ac:dyDescent="0.35">
      <c r="A54" s="12" t="s">
        <v>151</v>
      </c>
      <c r="B54">
        <v>4</v>
      </c>
    </row>
    <row r="55" spans="1:2" x14ac:dyDescent="0.35">
      <c r="A55" s="12" t="s">
        <v>207</v>
      </c>
      <c r="B55">
        <v>4</v>
      </c>
    </row>
    <row r="56" spans="1:2" x14ac:dyDescent="0.35">
      <c r="A56" s="12" t="s">
        <v>327</v>
      </c>
      <c r="B56">
        <v>4</v>
      </c>
    </row>
    <row r="57" spans="1:2" x14ac:dyDescent="0.35">
      <c r="A57" s="12" t="s">
        <v>54</v>
      </c>
      <c r="B57">
        <v>4</v>
      </c>
    </row>
    <row r="58" spans="1:2" x14ac:dyDescent="0.35">
      <c r="A58" s="12" t="s">
        <v>107</v>
      </c>
      <c r="B58">
        <v>4</v>
      </c>
    </row>
    <row r="59" spans="1:2" x14ac:dyDescent="0.35">
      <c r="A59" s="12" t="s">
        <v>148</v>
      </c>
      <c r="B59">
        <v>4</v>
      </c>
    </row>
    <row r="60" spans="1:2" x14ac:dyDescent="0.35">
      <c r="A60" s="12" t="s">
        <v>70</v>
      </c>
      <c r="B60">
        <v>4</v>
      </c>
    </row>
    <row r="61" spans="1:2" x14ac:dyDescent="0.35">
      <c r="A61" s="12" t="s">
        <v>255</v>
      </c>
      <c r="B61">
        <v>4</v>
      </c>
    </row>
    <row r="62" spans="1:2" x14ac:dyDescent="0.35">
      <c r="A62" s="12" t="s">
        <v>303</v>
      </c>
      <c r="B62">
        <v>4</v>
      </c>
    </row>
    <row r="63" spans="1:2" x14ac:dyDescent="0.35">
      <c r="A63" s="12" t="s">
        <v>297</v>
      </c>
      <c r="B63">
        <v>3</v>
      </c>
    </row>
    <row r="64" spans="1:2" x14ac:dyDescent="0.35">
      <c r="A64" s="12" t="s">
        <v>251</v>
      </c>
      <c r="B64">
        <v>3</v>
      </c>
    </row>
    <row r="65" spans="1:2" x14ac:dyDescent="0.35">
      <c r="A65" s="12" t="s">
        <v>128</v>
      </c>
      <c r="B65">
        <v>3</v>
      </c>
    </row>
    <row r="66" spans="1:2" x14ac:dyDescent="0.35">
      <c r="A66" s="12" t="s">
        <v>313</v>
      </c>
      <c r="B66">
        <v>3</v>
      </c>
    </row>
    <row r="67" spans="1:2" x14ac:dyDescent="0.35">
      <c r="A67" s="12" t="s">
        <v>79</v>
      </c>
      <c r="B67">
        <v>3</v>
      </c>
    </row>
    <row r="68" spans="1:2" x14ac:dyDescent="0.35">
      <c r="A68" s="12" t="s">
        <v>85</v>
      </c>
      <c r="B68">
        <v>3</v>
      </c>
    </row>
    <row r="69" spans="1:2" x14ac:dyDescent="0.35">
      <c r="A69" s="12" t="s">
        <v>275</v>
      </c>
      <c r="B69">
        <v>3</v>
      </c>
    </row>
    <row r="70" spans="1:2" x14ac:dyDescent="0.35">
      <c r="A70" s="12" t="s">
        <v>241</v>
      </c>
      <c r="B70">
        <v>3</v>
      </c>
    </row>
    <row r="71" spans="1:2" x14ac:dyDescent="0.35">
      <c r="A71" s="12" t="s">
        <v>193</v>
      </c>
      <c r="B71">
        <v>3</v>
      </c>
    </row>
    <row r="72" spans="1:2" x14ac:dyDescent="0.35">
      <c r="A72" s="12" t="s">
        <v>119</v>
      </c>
      <c r="B72">
        <v>3</v>
      </c>
    </row>
    <row r="73" spans="1:2" x14ac:dyDescent="0.35">
      <c r="A73" s="12" t="s">
        <v>101</v>
      </c>
      <c r="B73">
        <v>3</v>
      </c>
    </row>
    <row r="74" spans="1:2" x14ac:dyDescent="0.35">
      <c r="A74" s="12" t="s">
        <v>301</v>
      </c>
      <c r="B74">
        <v>3</v>
      </c>
    </row>
    <row r="75" spans="1:2" x14ac:dyDescent="0.35">
      <c r="A75" s="12" t="s">
        <v>310</v>
      </c>
      <c r="B75">
        <v>3</v>
      </c>
    </row>
    <row r="76" spans="1:2" x14ac:dyDescent="0.35">
      <c r="A76" s="12" t="s">
        <v>270</v>
      </c>
      <c r="B76">
        <v>3</v>
      </c>
    </row>
    <row r="77" spans="1:2" x14ac:dyDescent="0.35">
      <c r="A77" s="12" t="s">
        <v>33</v>
      </c>
      <c r="B77">
        <v>3</v>
      </c>
    </row>
    <row r="78" spans="1:2" x14ac:dyDescent="0.35">
      <c r="A78" s="12" t="s">
        <v>73</v>
      </c>
      <c r="B78">
        <v>3</v>
      </c>
    </row>
    <row r="79" spans="1:2" x14ac:dyDescent="0.35">
      <c r="A79" s="12" t="s">
        <v>146</v>
      </c>
      <c r="B79">
        <v>3</v>
      </c>
    </row>
    <row r="80" spans="1:2" x14ac:dyDescent="0.35">
      <c r="A80" s="12" t="s">
        <v>133</v>
      </c>
      <c r="B80">
        <v>3</v>
      </c>
    </row>
    <row r="81" spans="1:2" x14ac:dyDescent="0.35">
      <c r="A81" s="12" t="s">
        <v>176</v>
      </c>
      <c r="B81">
        <v>3</v>
      </c>
    </row>
    <row r="82" spans="1:2" x14ac:dyDescent="0.35">
      <c r="A82" s="12" t="s">
        <v>74</v>
      </c>
      <c r="B82">
        <v>3</v>
      </c>
    </row>
    <row r="83" spans="1:2" x14ac:dyDescent="0.35">
      <c r="A83" s="12" t="s">
        <v>196</v>
      </c>
      <c r="B83">
        <v>3</v>
      </c>
    </row>
    <row r="84" spans="1:2" x14ac:dyDescent="0.35">
      <c r="A84" s="12" t="s">
        <v>121</v>
      </c>
      <c r="B84">
        <v>3</v>
      </c>
    </row>
    <row r="85" spans="1:2" x14ac:dyDescent="0.35">
      <c r="A85" s="12" t="s">
        <v>279</v>
      </c>
      <c r="B85">
        <v>2</v>
      </c>
    </row>
    <row r="86" spans="1:2" x14ac:dyDescent="0.35">
      <c r="A86" s="12" t="s">
        <v>268</v>
      </c>
      <c r="B86">
        <v>2</v>
      </c>
    </row>
    <row r="87" spans="1:2" x14ac:dyDescent="0.35">
      <c r="A87" s="12" t="s">
        <v>239</v>
      </c>
      <c r="B87">
        <v>2</v>
      </c>
    </row>
    <row r="88" spans="1:2" x14ac:dyDescent="0.35">
      <c r="A88" s="12" t="s">
        <v>249</v>
      </c>
      <c r="B88">
        <v>2</v>
      </c>
    </row>
    <row r="89" spans="1:2" x14ac:dyDescent="0.35">
      <c r="A89" s="12" t="s">
        <v>375</v>
      </c>
      <c r="B89">
        <v>2</v>
      </c>
    </row>
    <row r="90" spans="1:2" x14ac:dyDescent="0.35">
      <c r="A90" s="12" t="s">
        <v>212</v>
      </c>
      <c r="B90">
        <v>2</v>
      </c>
    </row>
    <row r="91" spans="1:2" x14ac:dyDescent="0.35">
      <c r="A91" s="12" t="s">
        <v>250</v>
      </c>
      <c r="B91">
        <v>2</v>
      </c>
    </row>
    <row r="92" spans="1:2" x14ac:dyDescent="0.35">
      <c r="A92" s="12" t="s">
        <v>338</v>
      </c>
      <c r="B92">
        <v>2</v>
      </c>
    </row>
    <row r="93" spans="1:2" x14ac:dyDescent="0.35">
      <c r="A93" s="12" t="s">
        <v>62</v>
      </c>
      <c r="B93">
        <v>2</v>
      </c>
    </row>
    <row r="94" spans="1:2" x14ac:dyDescent="0.35">
      <c r="A94" s="12" t="s">
        <v>169</v>
      </c>
      <c r="B94">
        <v>2</v>
      </c>
    </row>
    <row r="95" spans="1:2" x14ac:dyDescent="0.35">
      <c r="A95" s="12" t="s">
        <v>277</v>
      </c>
      <c r="B95">
        <v>2</v>
      </c>
    </row>
    <row r="96" spans="1:2" x14ac:dyDescent="0.35">
      <c r="A96" s="12" t="s">
        <v>187</v>
      </c>
      <c r="B96">
        <v>2</v>
      </c>
    </row>
    <row r="97" spans="1:2" x14ac:dyDescent="0.35">
      <c r="A97" s="12" t="s">
        <v>252</v>
      </c>
      <c r="B97">
        <v>2</v>
      </c>
    </row>
    <row r="98" spans="1:2" x14ac:dyDescent="0.35">
      <c r="A98" s="12" t="s">
        <v>90</v>
      </c>
      <c r="B98">
        <v>2</v>
      </c>
    </row>
    <row r="99" spans="1:2" x14ac:dyDescent="0.35">
      <c r="A99" s="12" t="s">
        <v>124</v>
      </c>
      <c r="B99">
        <v>2</v>
      </c>
    </row>
    <row r="100" spans="1:2" x14ac:dyDescent="0.35">
      <c r="A100" s="12" t="s">
        <v>306</v>
      </c>
      <c r="B100">
        <v>2</v>
      </c>
    </row>
    <row r="101" spans="1:2" x14ac:dyDescent="0.35">
      <c r="A101" s="12" t="s">
        <v>142</v>
      </c>
      <c r="B101">
        <v>2</v>
      </c>
    </row>
    <row r="102" spans="1:2" x14ac:dyDescent="0.35">
      <c r="A102" s="12" t="s">
        <v>165</v>
      </c>
      <c r="B102">
        <v>2</v>
      </c>
    </row>
    <row r="103" spans="1:2" x14ac:dyDescent="0.35">
      <c r="A103" s="12" t="s">
        <v>163</v>
      </c>
      <c r="B103">
        <v>2</v>
      </c>
    </row>
    <row r="104" spans="1:2" x14ac:dyDescent="0.35">
      <c r="A104" s="12" t="s">
        <v>219</v>
      </c>
      <c r="B104">
        <v>2</v>
      </c>
    </row>
    <row r="105" spans="1:2" x14ac:dyDescent="0.35">
      <c r="A105" s="12" t="s">
        <v>261</v>
      </c>
      <c r="B105">
        <v>2</v>
      </c>
    </row>
    <row r="106" spans="1:2" x14ac:dyDescent="0.35">
      <c r="A106" s="12" t="s">
        <v>257</v>
      </c>
      <c r="B106">
        <v>2</v>
      </c>
    </row>
    <row r="107" spans="1:2" x14ac:dyDescent="0.35">
      <c r="A107" s="12" t="s">
        <v>256</v>
      </c>
      <c r="B107">
        <v>2</v>
      </c>
    </row>
    <row r="108" spans="1:2" x14ac:dyDescent="0.35">
      <c r="A108" s="12" t="s">
        <v>292</v>
      </c>
      <c r="B108">
        <v>2</v>
      </c>
    </row>
    <row r="109" spans="1:2" x14ac:dyDescent="0.35">
      <c r="A109" s="12" t="s">
        <v>353</v>
      </c>
      <c r="B109">
        <v>2</v>
      </c>
    </row>
    <row r="110" spans="1:2" x14ac:dyDescent="0.35">
      <c r="A110" s="12" t="s">
        <v>293</v>
      </c>
      <c r="B110">
        <v>2</v>
      </c>
    </row>
    <row r="111" spans="1:2" x14ac:dyDescent="0.35">
      <c r="A111" s="12" t="s">
        <v>370</v>
      </c>
      <c r="B111">
        <v>2</v>
      </c>
    </row>
    <row r="112" spans="1:2" x14ac:dyDescent="0.35">
      <c r="A112" s="12" t="s">
        <v>302</v>
      </c>
      <c r="B112">
        <v>2</v>
      </c>
    </row>
    <row r="113" spans="1:2" x14ac:dyDescent="0.35">
      <c r="A113" s="12" t="s">
        <v>265</v>
      </c>
      <c r="B113">
        <v>2</v>
      </c>
    </row>
    <row r="114" spans="1:2" x14ac:dyDescent="0.35">
      <c r="A114" s="12" t="s">
        <v>156</v>
      </c>
      <c r="B114">
        <v>2</v>
      </c>
    </row>
    <row r="115" spans="1:2" x14ac:dyDescent="0.35">
      <c r="A115" s="12" t="s">
        <v>140</v>
      </c>
      <c r="B115">
        <v>2</v>
      </c>
    </row>
    <row r="116" spans="1:2" x14ac:dyDescent="0.35">
      <c r="A116" s="12" t="s">
        <v>264</v>
      </c>
      <c r="B116">
        <v>2</v>
      </c>
    </row>
    <row r="117" spans="1:2" x14ac:dyDescent="0.35">
      <c r="A117" s="12" t="s">
        <v>376</v>
      </c>
      <c r="B117">
        <v>2</v>
      </c>
    </row>
    <row r="118" spans="1:2" x14ac:dyDescent="0.35">
      <c r="A118" s="12" t="s">
        <v>298</v>
      </c>
      <c r="B118">
        <v>2</v>
      </c>
    </row>
    <row r="119" spans="1:2" x14ac:dyDescent="0.35">
      <c r="A119" s="12" t="s">
        <v>164</v>
      </c>
      <c r="B119">
        <v>2</v>
      </c>
    </row>
    <row r="120" spans="1:2" x14ac:dyDescent="0.35">
      <c r="A120" s="12" t="s">
        <v>244</v>
      </c>
      <c r="B120">
        <v>2</v>
      </c>
    </row>
    <row r="121" spans="1:2" x14ac:dyDescent="0.35">
      <c r="A121" s="12" t="s">
        <v>56</v>
      </c>
      <c r="B121">
        <v>2</v>
      </c>
    </row>
    <row r="122" spans="1:2" x14ac:dyDescent="0.35">
      <c r="A122" s="12" t="s">
        <v>143</v>
      </c>
      <c r="B122">
        <v>2</v>
      </c>
    </row>
    <row r="123" spans="1:2" x14ac:dyDescent="0.35">
      <c r="A123" s="12" t="s">
        <v>86</v>
      </c>
      <c r="B123">
        <v>2</v>
      </c>
    </row>
    <row r="124" spans="1:2" x14ac:dyDescent="0.35">
      <c r="A124" s="12" t="s">
        <v>356</v>
      </c>
      <c r="B124">
        <v>2</v>
      </c>
    </row>
    <row r="125" spans="1:2" x14ac:dyDescent="0.35">
      <c r="A125" s="12" t="s">
        <v>150</v>
      </c>
      <c r="B125">
        <v>2</v>
      </c>
    </row>
    <row r="126" spans="1:2" x14ac:dyDescent="0.35">
      <c r="A126" s="12" t="s">
        <v>366</v>
      </c>
      <c r="B126">
        <v>2</v>
      </c>
    </row>
    <row r="127" spans="1:2" x14ac:dyDescent="0.35">
      <c r="A127" s="12" t="s">
        <v>381</v>
      </c>
      <c r="B127">
        <v>1</v>
      </c>
    </row>
    <row r="128" spans="1:2" x14ac:dyDescent="0.35">
      <c r="A128" s="12" t="s">
        <v>272</v>
      </c>
      <c r="B128">
        <v>1</v>
      </c>
    </row>
    <row r="129" spans="1:2" x14ac:dyDescent="0.35">
      <c r="A129" s="12" t="s">
        <v>371</v>
      </c>
      <c r="B129">
        <v>1</v>
      </c>
    </row>
    <row r="130" spans="1:2" x14ac:dyDescent="0.35">
      <c r="A130" s="12" t="s">
        <v>282</v>
      </c>
      <c r="B130">
        <v>1</v>
      </c>
    </row>
    <row r="131" spans="1:2" x14ac:dyDescent="0.35">
      <c r="A131" s="12" t="s">
        <v>242</v>
      </c>
      <c r="B131">
        <v>1</v>
      </c>
    </row>
    <row r="132" spans="1:2" x14ac:dyDescent="0.35">
      <c r="A132" s="12" t="s">
        <v>78</v>
      </c>
      <c r="B132">
        <v>1</v>
      </c>
    </row>
    <row r="133" spans="1:2" x14ac:dyDescent="0.35">
      <c r="A133" s="12" t="s">
        <v>300</v>
      </c>
      <c r="B133">
        <v>1</v>
      </c>
    </row>
    <row r="134" spans="1:2" x14ac:dyDescent="0.35">
      <c r="A134" s="12" t="s">
        <v>276</v>
      </c>
      <c r="B134">
        <v>1</v>
      </c>
    </row>
    <row r="135" spans="1:2" x14ac:dyDescent="0.35">
      <c r="A135" s="12" t="s">
        <v>273</v>
      </c>
      <c r="B135">
        <v>1</v>
      </c>
    </row>
    <row r="136" spans="1:2" x14ac:dyDescent="0.35">
      <c r="A136" s="12" t="s">
        <v>132</v>
      </c>
      <c r="B136">
        <v>1</v>
      </c>
    </row>
    <row r="137" spans="1:2" x14ac:dyDescent="0.35">
      <c r="A137" s="12" t="s">
        <v>174</v>
      </c>
      <c r="B137">
        <v>1</v>
      </c>
    </row>
    <row r="138" spans="1:2" x14ac:dyDescent="0.35">
      <c r="A138" s="12" t="s">
        <v>115</v>
      </c>
      <c r="B138">
        <v>1</v>
      </c>
    </row>
    <row r="139" spans="1:2" x14ac:dyDescent="0.35">
      <c r="A139" s="12" t="s">
        <v>311</v>
      </c>
      <c r="B139">
        <v>1</v>
      </c>
    </row>
    <row r="140" spans="1:2" x14ac:dyDescent="0.35">
      <c r="A140" s="12" t="s">
        <v>350</v>
      </c>
      <c r="B140">
        <v>1</v>
      </c>
    </row>
    <row r="141" spans="1:2" x14ac:dyDescent="0.35">
      <c r="A141" s="12" t="s">
        <v>71</v>
      </c>
      <c r="B141">
        <v>1</v>
      </c>
    </row>
    <row r="142" spans="1:2" x14ac:dyDescent="0.35">
      <c r="A142" s="12" t="s">
        <v>290</v>
      </c>
      <c r="B142">
        <v>1</v>
      </c>
    </row>
    <row r="143" spans="1:2" x14ac:dyDescent="0.35">
      <c r="A143" s="12" t="s">
        <v>198</v>
      </c>
      <c r="B143">
        <v>1</v>
      </c>
    </row>
    <row r="144" spans="1:2" x14ac:dyDescent="0.35">
      <c r="A144" s="12" t="s">
        <v>258</v>
      </c>
      <c r="B144">
        <v>1</v>
      </c>
    </row>
    <row r="145" spans="1:2" x14ac:dyDescent="0.35">
      <c r="A145" s="12" t="s">
        <v>199</v>
      </c>
      <c r="B145">
        <v>1</v>
      </c>
    </row>
    <row r="146" spans="1:2" x14ac:dyDescent="0.35">
      <c r="A146" s="12" t="s">
        <v>96</v>
      </c>
      <c r="B146">
        <v>1</v>
      </c>
    </row>
    <row r="147" spans="1:2" x14ac:dyDescent="0.35">
      <c r="A147" s="12" t="s">
        <v>382</v>
      </c>
      <c r="B147">
        <v>1</v>
      </c>
    </row>
    <row r="148" spans="1:2" x14ac:dyDescent="0.35">
      <c r="A148" s="12" t="s">
        <v>253</v>
      </c>
      <c r="B148">
        <v>1</v>
      </c>
    </row>
    <row r="149" spans="1:2" x14ac:dyDescent="0.35">
      <c r="A149" s="12" t="s">
        <v>378</v>
      </c>
      <c r="B149">
        <v>1</v>
      </c>
    </row>
    <row r="150" spans="1:2" x14ac:dyDescent="0.35">
      <c r="A150" s="12" t="s">
        <v>175</v>
      </c>
      <c r="B150">
        <v>1</v>
      </c>
    </row>
    <row r="151" spans="1:2" x14ac:dyDescent="0.35">
      <c r="A151" s="12" t="s">
        <v>354</v>
      </c>
      <c r="B151">
        <v>1</v>
      </c>
    </row>
    <row r="152" spans="1:2" x14ac:dyDescent="0.35">
      <c r="A152" s="12" t="s">
        <v>194</v>
      </c>
      <c r="B152">
        <v>1</v>
      </c>
    </row>
    <row r="153" spans="1:2" x14ac:dyDescent="0.35">
      <c r="A153" s="12" t="s">
        <v>274</v>
      </c>
      <c r="B153">
        <v>1</v>
      </c>
    </row>
    <row r="154" spans="1:2" x14ac:dyDescent="0.35">
      <c r="A154" s="12" t="s">
        <v>167</v>
      </c>
      <c r="B154">
        <v>1</v>
      </c>
    </row>
    <row r="155" spans="1:2" x14ac:dyDescent="0.35">
      <c r="A155" s="12" t="s">
        <v>153</v>
      </c>
      <c r="B155">
        <v>1</v>
      </c>
    </row>
    <row r="156" spans="1:2" x14ac:dyDescent="0.35">
      <c r="A156" s="12" t="s">
        <v>326</v>
      </c>
      <c r="B156">
        <v>1</v>
      </c>
    </row>
    <row r="157" spans="1:2" x14ac:dyDescent="0.35">
      <c r="A157" s="12" t="s">
        <v>248</v>
      </c>
      <c r="B157">
        <v>1</v>
      </c>
    </row>
    <row r="158" spans="1:2" x14ac:dyDescent="0.35">
      <c r="A158" s="12" t="s">
        <v>323</v>
      </c>
      <c r="B158">
        <v>1</v>
      </c>
    </row>
    <row r="159" spans="1:2" x14ac:dyDescent="0.35">
      <c r="A159" s="12" t="s">
        <v>203</v>
      </c>
      <c r="B159">
        <v>1</v>
      </c>
    </row>
    <row r="160" spans="1:2" x14ac:dyDescent="0.35">
      <c r="A160" s="12" t="s">
        <v>324</v>
      </c>
      <c r="B160">
        <v>1</v>
      </c>
    </row>
    <row r="161" spans="1:2" x14ac:dyDescent="0.35">
      <c r="A161" s="12" t="s">
        <v>325</v>
      </c>
      <c r="B161">
        <v>1</v>
      </c>
    </row>
    <row r="162" spans="1:2" x14ac:dyDescent="0.35">
      <c r="A162" s="12" t="s">
        <v>380</v>
      </c>
      <c r="B162">
        <v>1</v>
      </c>
    </row>
    <row r="163" spans="1:2" x14ac:dyDescent="0.35">
      <c r="A163" s="12" t="s">
        <v>320</v>
      </c>
      <c r="B163">
        <v>1</v>
      </c>
    </row>
    <row r="164" spans="1:2" x14ac:dyDescent="0.35">
      <c r="A164" s="12" t="s">
        <v>296</v>
      </c>
      <c r="B164">
        <v>1</v>
      </c>
    </row>
    <row r="165" spans="1:2" x14ac:dyDescent="0.35">
      <c r="A165" s="12" t="s">
        <v>364</v>
      </c>
      <c r="B165">
        <v>1</v>
      </c>
    </row>
    <row r="166" spans="1:2" x14ac:dyDescent="0.35">
      <c r="A166" s="12" t="s">
        <v>267</v>
      </c>
      <c r="B166">
        <v>1</v>
      </c>
    </row>
    <row r="167" spans="1:2" x14ac:dyDescent="0.35">
      <c r="A167" s="12" t="s">
        <v>355</v>
      </c>
      <c r="B167">
        <v>1</v>
      </c>
    </row>
    <row r="168" spans="1:2" x14ac:dyDescent="0.35">
      <c r="A168" s="12" t="s">
        <v>246</v>
      </c>
      <c r="B168">
        <v>1</v>
      </c>
    </row>
    <row r="169" spans="1:2" x14ac:dyDescent="0.35">
      <c r="A169" s="12" t="s">
        <v>329</v>
      </c>
      <c r="B169">
        <v>1</v>
      </c>
    </row>
    <row r="170" spans="1:2" x14ac:dyDescent="0.35">
      <c r="A170" s="12" t="s">
        <v>322</v>
      </c>
      <c r="B170">
        <v>1</v>
      </c>
    </row>
    <row r="171" spans="1:2" x14ac:dyDescent="0.35">
      <c r="A171" s="12" t="s">
        <v>48</v>
      </c>
      <c r="B171">
        <v>1</v>
      </c>
    </row>
    <row r="172" spans="1:2" x14ac:dyDescent="0.35">
      <c r="A172" s="12" t="s">
        <v>210</v>
      </c>
      <c r="B172">
        <v>1</v>
      </c>
    </row>
    <row r="173" spans="1:2" x14ac:dyDescent="0.35">
      <c r="A173" s="12" t="s">
        <v>305</v>
      </c>
      <c r="B173">
        <v>1</v>
      </c>
    </row>
    <row r="174" spans="1:2" x14ac:dyDescent="0.35">
      <c r="A174" s="12" t="s">
        <v>361</v>
      </c>
      <c r="B174">
        <v>1</v>
      </c>
    </row>
    <row r="175" spans="1:2" x14ac:dyDescent="0.35">
      <c r="A175" s="12" t="s">
        <v>379</v>
      </c>
      <c r="B175">
        <v>1</v>
      </c>
    </row>
    <row r="176" spans="1:2" x14ac:dyDescent="0.35">
      <c r="A176" s="12" t="s">
        <v>172</v>
      </c>
      <c r="B176">
        <v>1</v>
      </c>
    </row>
    <row r="177" spans="1:2" x14ac:dyDescent="0.35">
      <c r="A177" s="12" t="s">
        <v>233</v>
      </c>
      <c r="B177">
        <v>1</v>
      </c>
    </row>
    <row r="178" spans="1:2" x14ac:dyDescent="0.35">
      <c r="A178" s="12" t="s">
        <v>177</v>
      </c>
      <c r="B178">
        <v>1</v>
      </c>
    </row>
    <row r="179" spans="1:2" x14ac:dyDescent="0.35">
      <c r="A179" s="12" t="s">
        <v>308</v>
      </c>
      <c r="B179">
        <v>1</v>
      </c>
    </row>
    <row r="180" spans="1:2" x14ac:dyDescent="0.35">
      <c r="A180" s="12" t="s">
        <v>316</v>
      </c>
      <c r="B180">
        <v>1</v>
      </c>
    </row>
    <row r="181" spans="1:2" x14ac:dyDescent="0.35">
      <c r="A181" s="12" t="s">
        <v>336</v>
      </c>
      <c r="B181">
        <v>1</v>
      </c>
    </row>
    <row r="182" spans="1:2" x14ac:dyDescent="0.35">
      <c r="A182" s="12" t="s">
        <v>343</v>
      </c>
      <c r="B182">
        <v>1</v>
      </c>
    </row>
    <row r="183" spans="1:2" x14ac:dyDescent="0.35">
      <c r="A183" s="12" t="s">
        <v>377</v>
      </c>
      <c r="B183">
        <v>1</v>
      </c>
    </row>
    <row r="184" spans="1:2" x14ac:dyDescent="0.35">
      <c r="A184" s="12" t="s">
        <v>367</v>
      </c>
      <c r="B184">
        <v>1</v>
      </c>
    </row>
    <row r="185" spans="1:2" x14ac:dyDescent="0.35">
      <c r="A185" s="12" t="s">
        <v>209</v>
      </c>
      <c r="B185">
        <v>1</v>
      </c>
    </row>
    <row r="186" spans="1:2" x14ac:dyDescent="0.35">
      <c r="A186" s="12" t="s">
        <v>314</v>
      </c>
      <c r="B186">
        <v>1</v>
      </c>
    </row>
    <row r="187" spans="1:2" x14ac:dyDescent="0.35">
      <c r="A187" s="12" t="s">
        <v>263</v>
      </c>
      <c r="B187">
        <v>1</v>
      </c>
    </row>
    <row r="188" spans="1:2" x14ac:dyDescent="0.35">
      <c r="A188" s="12" t="s">
        <v>271</v>
      </c>
      <c r="B188">
        <v>1</v>
      </c>
    </row>
    <row r="189" spans="1:2" x14ac:dyDescent="0.35">
      <c r="A189" s="12" t="s">
        <v>76</v>
      </c>
      <c r="B189">
        <v>1</v>
      </c>
    </row>
    <row r="190" spans="1:2" x14ac:dyDescent="0.35">
      <c r="A190" s="12" t="s">
        <v>97</v>
      </c>
      <c r="B190">
        <v>1</v>
      </c>
    </row>
    <row r="191" spans="1:2" x14ac:dyDescent="0.35">
      <c r="A191" s="12" t="s">
        <v>374</v>
      </c>
      <c r="B191">
        <v>1</v>
      </c>
    </row>
    <row r="192" spans="1:2" x14ac:dyDescent="0.35">
      <c r="A192" s="12" t="s">
        <v>357</v>
      </c>
      <c r="B192">
        <v>1</v>
      </c>
    </row>
    <row r="193" spans="1:2" x14ac:dyDescent="0.35">
      <c r="A193" s="12" t="s">
        <v>208</v>
      </c>
      <c r="B193">
        <v>1</v>
      </c>
    </row>
    <row r="194" spans="1:2" x14ac:dyDescent="0.35">
      <c r="A194" s="12" t="s">
        <v>131</v>
      </c>
      <c r="B194">
        <v>1</v>
      </c>
    </row>
    <row r="195" spans="1:2" x14ac:dyDescent="0.35">
      <c r="A195" s="12" t="s">
        <v>88</v>
      </c>
      <c r="B195">
        <v>1</v>
      </c>
    </row>
    <row r="196" spans="1:2" x14ac:dyDescent="0.35">
      <c r="A196" s="12" t="s">
        <v>63</v>
      </c>
      <c r="B196">
        <v>1</v>
      </c>
    </row>
    <row r="197" spans="1:2" x14ac:dyDescent="0.35">
      <c r="A197" s="12" t="s">
        <v>307</v>
      </c>
      <c r="B197">
        <v>1</v>
      </c>
    </row>
    <row r="198" spans="1:2" x14ac:dyDescent="0.35">
      <c r="A198" s="12" t="s">
        <v>278</v>
      </c>
      <c r="B198">
        <v>1</v>
      </c>
    </row>
    <row r="199" spans="1:2" x14ac:dyDescent="0.35">
      <c r="A199" s="12" t="s">
        <v>99</v>
      </c>
      <c r="B199">
        <v>1</v>
      </c>
    </row>
    <row r="200" spans="1:2" x14ac:dyDescent="0.35">
      <c r="A200" s="12" t="s">
        <v>106</v>
      </c>
      <c r="B200">
        <v>1</v>
      </c>
    </row>
    <row r="201" spans="1:2" x14ac:dyDescent="0.35">
      <c r="A201" s="12" t="s">
        <v>80</v>
      </c>
      <c r="B201">
        <v>1</v>
      </c>
    </row>
    <row r="202" spans="1:2" x14ac:dyDescent="0.35">
      <c r="A202" s="12" t="s">
        <v>319</v>
      </c>
      <c r="B202">
        <v>1</v>
      </c>
    </row>
    <row r="203" spans="1:2" x14ac:dyDescent="0.35">
      <c r="A203" s="12" t="s">
        <v>358</v>
      </c>
      <c r="B203">
        <v>1</v>
      </c>
    </row>
    <row r="204" spans="1:2" x14ac:dyDescent="0.35">
      <c r="A204" s="12" t="s">
        <v>365</v>
      </c>
      <c r="B204">
        <v>1</v>
      </c>
    </row>
    <row r="205" spans="1:2" x14ac:dyDescent="0.35">
      <c r="A205" s="12" t="s">
        <v>383</v>
      </c>
      <c r="B205">
        <v>1</v>
      </c>
    </row>
    <row r="206" spans="1:2" x14ac:dyDescent="0.35">
      <c r="A206" s="12" t="s">
        <v>291</v>
      </c>
      <c r="B206">
        <v>1</v>
      </c>
    </row>
    <row r="207" spans="1:2" x14ac:dyDescent="0.35">
      <c r="A207" s="12" t="s">
        <v>321</v>
      </c>
      <c r="B207">
        <v>1</v>
      </c>
    </row>
    <row r="208" spans="1:2" x14ac:dyDescent="0.35">
      <c r="A208" s="12" t="s">
        <v>362</v>
      </c>
      <c r="B208">
        <v>1</v>
      </c>
    </row>
    <row r="209" spans="1:2" x14ac:dyDescent="0.35">
      <c r="A209" s="12" t="s">
        <v>109</v>
      </c>
      <c r="B209">
        <v>1</v>
      </c>
    </row>
    <row r="210" spans="1:2" x14ac:dyDescent="0.35">
      <c r="A210" s="12" t="s">
        <v>43</v>
      </c>
      <c r="B210">
        <v>1</v>
      </c>
    </row>
    <row r="211" spans="1:2" x14ac:dyDescent="0.35">
      <c r="A211" s="12" t="s">
        <v>328</v>
      </c>
      <c r="B211">
        <v>1</v>
      </c>
    </row>
    <row r="212" spans="1:2" x14ac:dyDescent="0.35">
      <c r="A212" s="12" t="s">
        <v>309</v>
      </c>
      <c r="B212">
        <v>1</v>
      </c>
    </row>
    <row r="213" spans="1:2" x14ac:dyDescent="0.35">
      <c r="A213" s="12" t="s">
        <v>229</v>
      </c>
      <c r="B213">
        <v>1</v>
      </c>
    </row>
    <row r="214" spans="1:2" x14ac:dyDescent="0.35">
      <c r="A214" s="12" t="s">
        <v>289</v>
      </c>
      <c r="B214">
        <v>1</v>
      </c>
    </row>
    <row r="215" spans="1:2" x14ac:dyDescent="0.35">
      <c r="A215" s="12" t="s">
        <v>192</v>
      </c>
      <c r="B215">
        <v>1</v>
      </c>
    </row>
    <row r="216" spans="1:2" x14ac:dyDescent="0.35">
      <c r="A216" s="12" t="s">
        <v>347</v>
      </c>
      <c r="B216">
        <v>1</v>
      </c>
    </row>
    <row r="217" spans="1:2" x14ac:dyDescent="0.35">
      <c r="A217" s="12" t="s">
        <v>135</v>
      </c>
      <c r="B217">
        <v>1</v>
      </c>
    </row>
    <row r="218" spans="1:2" x14ac:dyDescent="0.35">
      <c r="A218" s="12" t="s">
        <v>16794</v>
      </c>
    </row>
    <row r="219" spans="1:2" x14ac:dyDescent="0.35">
      <c r="A219" s="12" t="s">
        <v>16789</v>
      </c>
      <c r="B219">
        <v>693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3EAAD-3524-4305-BB17-B7027952C496}">
  <dimension ref="A3:D10"/>
  <sheetViews>
    <sheetView workbookViewId="0">
      <selection activeCell="B6" sqref="B6"/>
    </sheetView>
  </sheetViews>
  <sheetFormatPr defaultRowHeight="15.5" x14ac:dyDescent="0.35"/>
  <cols>
    <col min="1" max="1" width="18.25" bestFit="1" customWidth="1"/>
    <col min="2" max="2" width="14.6640625" bestFit="1" customWidth="1"/>
    <col min="3" max="3" width="17.25" customWidth="1"/>
  </cols>
  <sheetData>
    <row r="3" spans="1:4" x14ac:dyDescent="0.35">
      <c r="A3" s="11" t="s">
        <v>16788</v>
      </c>
      <c r="B3" t="s">
        <v>16796</v>
      </c>
    </row>
    <row r="4" spans="1:4" x14ac:dyDescent="0.35">
      <c r="A4" s="12" t="s">
        <v>19</v>
      </c>
      <c r="B4">
        <v>3</v>
      </c>
      <c r="C4" t="str">
        <f>A4</f>
        <v>Chennai Super Kings</v>
      </c>
      <c r="D4">
        <f>GETPIVOTDATA("Winner",$A$3,"Winner",A4)</f>
        <v>3</v>
      </c>
    </row>
    <row r="5" spans="1:4" x14ac:dyDescent="0.35">
      <c r="A5" s="12" t="s">
        <v>260</v>
      </c>
      <c r="B5">
        <v>1</v>
      </c>
      <c r="C5" t="str">
        <f t="shared" ref="C5:C9" si="0">A5</f>
        <v>Deccan Chargers</v>
      </c>
      <c r="D5">
        <f t="shared" ref="D5:D9" si="1">GETPIVOTDATA("Winner",$A$3,"Winner",A5)</f>
        <v>1</v>
      </c>
    </row>
    <row r="6" spans="1:4" x14ac:dyDescent="0.35">
      <c r="A6" s="12" t="s">
        <v>27</v>
      </c>
      <c r="B6">
        <v>2</v>
      </c>
      <c r="C6" t="str">
        <f t="shared" si="0"/>
        <v>Kolkata Knight Riders</v>
      </c>
      <c r="D6">
        <f t="shared" si="1"/>
        <v>2</v>
      </c>
    </row>
    <row r="7" spans="1:4" x14ac:dyDescent="0.35">
      <c r="A7" s="12" t="s">
        <v>39</v>
      </c>
      <c r="B7">
        <v>3</v>
      </c>
      <c r="C7" t="str">
        <f t="shared" si="0"/>
        <v>Mumbai Indians</v>
      </c>
      <c r="D7">
        <f t="shared" si="1"/>
        <v>3</v>
      </c>
    </row>
    <row r="8" spans="1:4" x14ac:dyDescent="0.35">
      <c r="A8" s="12" t="s">
        <v>31</v>
      </c>
      <c r="B8">
        <v>1</v>
      </c>
      <c r="C8" t="str">
        <f t="shared" si="0"/>
        <v>Rajasthan Royals</v>
      </c>
      <c r="D8">
        <f t="shared" si="1"/>
        <v>1</v>
      </c>
    </row>
    <row r="9" spans="1:4" x14ac:dyDescent="0.35">
      <c r="A9" s="12" t="s">
        <v>18</v>
      </c>
      <c r="B9">
        <v>1</v>
      </c>
      <c r="C9" t="str">
        <f t="shared" si="0"/>
        <v>Sunrisers Hyderabad</v>
      </c>
      <c r="D9">
        <f t="shared" si="1"/>
        <v>1</v>
      </c>
    </row>
    <row r="10" spans="1:4" x14ac:dyDescent="0.35">
      <c r="A10" s="12" t="s">
        <v>16789</v>
      </c>
      <c r="B10">
        <v>11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EF629-53CB-47B7-BBCD-4C44C560A098}">
  <dimension ref="A3:G29"/>
  <sheetViews>
    <sheetView workbookViewId="0">
      <selection activeCell="A4" sqref="A4"/>
    </sheetView>
  </sheetViews>
  <sheetFormatPr defaultRowHeight="15.5" x14ac:dyDescent="0.35"/>
  <cols>
    <col min="1" max="1" width="12.25" customWidth="1"/>
    <col min="2" max="2" width="17.1640625" customWidth="1"/>
    <col min="3" max="3" width="15.83203125" customWidth="1"/>
    <col min="4" max="4" width="26.1640625" customWidth="1"/>
    <col min="5" max="5" width="15.58203125" customWidth="1"/>
    <col min="6" max="6" width="13.9140625" customWidth="1"/>
    <col min="7" max="7" width="16.5" customWidth="1"/>
  </cols>
  <sheetData>
    <row r="3" spans="1:7" x14ac:dyDescent="0.35">
      <c r="A3" s="11" t="s">
        <v>16788</v>
      </c>
    </row>
    <row r="4" spans="1:7" x14ac:dyDescent="0.35">
      <c r="A4" s="12" t="s">
        <v>418</v>
      </c>
    </row>
    <row r="5" spans="1:7" x14ac:dyDescent="0.35">
      <c r="A5" s="12" t="s">
        <v>415</v>
      </c>
    </row>
    <row r="6" spans="1:7" x14ac:dyDescent="0.35">
      <c r="A6" s="12" t="s">
        <v>412</v>
      </c>
    </row>
    <row r="7" spans="1:7" x14ac:dyDescent="0.35">
      <c r="A7" s="12" t="s">
        <v>409</v>
      </c>
    </row>
    <row r="8" spans="1:7" x14ac:dyDescent="0.35">
      <c r="A8" s="12" t="s">
        <v>407</v>
      </c>
    </row>
    <row r="9" spans="1:7" x14ac:dyDescent="0.35">
      <c r="A9" s="12" t="s">
        <v>405</v>
      </c>
    </row>
    <row r="10" spans="1:7" ht="29" x14ac:dyDescent="0.35">
      <c r="A10" s="12" t="s">
        <v>402</v>
      </c>
      <c r="C10" s="7" t="s">
        <v>384</v>
      </c>
      <c r="D10" s="7" t="s">
        <v>385</v>
      </c>
      <c r="E10" s="7" t="s">
        <v>386</v>
      </c>
      <c r="F10" s="7" t="s">
        <v>387</v>
      </c>
      <c r="G10" s="7" t="s">
        <v>388</v>
      </c>
    </row>
    <row r="11" spans="1:7" x14ac:dyDescent="0.35">
      <c r="A11" s="12" t="s">
        <v>400</v>
      </c>
      <c r="C11" t="str">
        <f>A4</f>
        <v>IPL-2008</v>
      </c>
      <c r="D11" t="str">
        <f>VLOOKUP($C$11,Table46[],2,0)</f>
        <v>Rajasthan Royals</v>
      </c>
      <c r="E11" t="str">
        <f>VLOOKUP($C$11,Table46[],3,0)</f>
        <v>Chennai Super Kings</v>
      </c>
      <c r="F11" t="str">
        <f>VLOOKUP($C$11,Table46[],4,0)</f>
        <v>Yusuf Pathan</v>
      </c>
      <c r="G11" t="str">
        <f>VLOOKUP($C$11,Table46[],5,0)</f>
        <v>Shane Watson</v>
      </c>
    </row>
    <row r="12" spans="1:7" x14ac:dyDescent="0.35">
      <c r="A12" s="12" t="s">
        <v>397</v>
      </c>
    </row>
    <row r="13" spans="1:7" x14ac:dyDescent="0.35">
      <c r="A13" s="12" t="s">
        <v>393</v>
      </c>
    </row>
    <row r="14" spans="1:7" x14ac:dyDescent="0.35">
      <c r="A14" s="12" t="s">
        <v>390</v>
      </c>
    </row>
    <row r="15" spans="1:7" x14ac:dyDescent="0.35">
      <c r="A15" s="12" t="s">
        <v>16789</v>
      </c>
    </row>
    <row r="18" spans="1:5" x14ac:dyDescent="0.35">
      <c r="A18" s="17" t="s">
        <v>384</v>
      </c>
      <c r="B18" s="18" t="s">
        <v>385</v>
      </c>
      <c r="C18" s="18" t="s">
        <v>386</v>
      </c>
      <c r="D18" s="18" t="s">
        <v>387</v>
      </c>
      <c r="E18" s="19" t="s">
        <v>388</v>
      </c>
    </row>
    <row r="19" spans="1:5" ht="29" x14ac:dyDescent="0.35">
      <c r="A19" s="14" t="s">
        <v>390</v>
      </c>
      <c r="B19" s="9" t="s">
        <v>19</v>
      </c>
      <c r="C19" s="8" t="s">
        <v>18</v>
      </c>
      <c r="D19" s="8" t="s">
        <v>391</v>
      </c>
      <c r="E19" s="15" t="s">
        <v>392</v>
      </c>
    </row>
    <row r="20" spans="1:5" ht="29" x14ac:dyDescent="0.35">
      <c r="A20" s="14" t="s">
        <v>393</v>
      </c>
      <c r="B20" s="7" t="s">
        <v>39</v>
      </c>
      <c r="C20" s="10" t="s">
        <v>394</v>
      </c>
      <c r="D20" s="10" t="s">
        <v>395</v>
      </c>
      <c r="E20" s="16" t="s">
        <v>396</v>
      </c>
    </row>
    <row r="21" spans="1:5" ht="29" x14ac:dyDescent="0.35">
      <c r="A21" s="14" t="s">
        <v>397</v>
      </c>
      <c r="B21" s="9" t="s">
        <v>18</v>
      </c>
      <c r="C21" s="8" t="s">
        <v>50</v>
      </c>
      <c r="D21" s="8" t="s">
        <v>398</v>
      </c>
      <c r="E21" s="15" t="s">
        <v>399</v>
      </c>
    </row>
    <row r="22" spans="1:5" ht="29" x14ac:dyDescent="0.35">
      <c r="A22" s="14" t="s">
        <v>400</v>
      </c>
      <c r="B22" s="7" t="s">
        <v>39</v>
      </c>
      <c r="C22" s="10" t="s">
        <v>19</v>
      </c>
      <c r="D22" s="10" t="s">
        <v>401</v>
      </c>
      <c r="E22" s="16" t="s">
        <v>389</v>
      </c>
    </row>
    <row r="23" spans="1:5" ht="29" x14ac:dyDescent="0.35">
      <c r="A23" s="14" t="s">
        <v>402</v>
      </c>
      <c r="B23" s="9" t="s">
        <v>27</v>
      </c>
      <c r="C23" s="8" t="s">
        <v>45</v>
      </c>
      <c r="D23" s="8" t="s">
        <v>403</v>
      </c>
      <c r="E23" s="15" t="s">
        <v>404</v>
      </c>
    </row>
    <row r="24" spans="1:5" ht="29" x14ac:dyDescent="0.35">
      <c r="A24" s="14" t="s">
        <v>405</v>
      </c>
      <c r="B24" s="7" t="s">
        <v>39</v>
      </c>
      <c r="C24" s="10" t="s">
        <v>19</v>
      </c>
      <c r="D24" s="10" t="s">
        <v>406</v>
      </c>
      <c r="E24" s="16" t="s">
        <v>391</v>
      </c>
    </row>
    <row r="25" spans="1:5" ht="29" x14ac:dyDescent="0.35">
      <c r="A25" s="14" t="s">
        <v>407</v>
      </c>
      <c r="B25" s="9" t="s">
        <v>27</v>
      </c>
      <c r="C25" s="8" t="s">
        <v>19</v>
      </c>
      <c r="D25" s="8" t="s">
        <v>408</v>
      </c>
      <c r="E25" s="15" t="s">
        <v>392</v>
      </c>
    </row>
    <row r="26" spans="1:5" ht="29" x14ac:dyDescent="0.35">
      <c r="A26" s="14" t="s">
        <v>409</v>
      </c>
      <c r="B26" s="7" t="s">
        <v>19</v>
      </c>
      <c r="C26" s="10" t="s">
        <v>50</v>
      </c>
      <c r="D26" s="10" t="s">
        <v>410</v>
      </c>
      <c r="E26" s="16" t="s">
        <v>411</v>
      </c>
    </row>
    <row r="27" spans="1:5" x14ac:dyDescent="0.35">
      <c r="A27" s="14" t="s">
        <v>412</v>
      </c>
      <c r="B27" s="9" t="s">
        <v>19</v>
      </c>
      <c r="C27" s="8" t="s">
        <v>39</v>
      </c>
      <c r="D27" s="8" t="s">
        <v>413</v>
      </c>
      <c r="E27" s="15" t="s">
        <v>414</v>
      </c>
    </row>
    <row r="28" spans="1:5" ht="29" x14ac:dyDescent="0.35">
      <c r="A28" s="14" t="s">
        <v>415</v>
      </c>
      <c r="B28" s="7" t="s">
        <v>260</v>
      </c>
      <c r="C28" s="10" t="s">
        <v>50</v>
      </c>
      <c r="D28" s="10" t="s">
        <v>416</v>
      </c>
      <c r="E28" s="16" t="s">
        <v>417</v>
      </c>
    </row>
    <row r="29" spans="1:5" ht="29" x14ac:dyDescent="0.35">
      <c r="A29" s="20" t="s">
        <v>418</v>
      </c>
      <c r="B29" s="21" t="s">
        <v>31</v>
      </c>
      <c r="C29" s="22" t="s">
        <v>19</v>
      </c>
      <c r="D29" s="22" t="s">
        <v>419</v>
      </c>
      <c r="E29" s="23" t="s">
        <v>391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B8D58-E7B6-4965-97CB-8877EBC53554}">
  <dimension ref="A1"/>
  <sheetViews>
    <sheetView showGridLines="0" zoomScale="90" zoomScaleNormal="90" workbookViewId="0">
      <selection activeCell="S16" sqref="S16"/>
    </sheetView>
  </sheetViews>
  <sheetFormatPr defaultRowHeight="15.5" x14ac:dyDescent="0.35"/>
  <sheetData/>
  <pageMargins left="0.7" right="0.7" top="0.75" bottom="0.75" header="0.3" footer="0.3"/>
  <pageSetup orientation="portrait" verticalDpi="300" r:id="rId1"/>
  <drawing r:id="rId2"/>
  <extLst>
    <ext xmlns:x14="http://schemas.microsoft.com/office/spreadsheetml/2009/9/main" uri="{A8765BA9-456A-4dab-B4F3-ACF838C121DE}">
      <x14:slicerList>
        <x14:slicer r:id="rId3"/>
      </x14:slicerList>
    </ext>
    <ext xmlns:x15="http://schemas.microsoft.com/office/spreadsheetml/2010/11/main" uri="{F7C9EE02-42E1-4005-9D12-6889AFFD525C}">
      <x15:webExtensions xmlns:xm="http://schemas.microsoft.com/office/excel/2006/main">
        <x15:webExtension appRef="{55360147-0CE5-4A4B-AE1E-12425C60B442}">
          <xm:f>DashBoard!1:1048576</xm:f>
        </x15:webExtension>
      </x15:webExtens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6DC39-EAD2-41DD-A2A0-CE7E722D8D2A}">
  <dimension ref="A1:XFD697"/>
  <sheetViews>
    <sheetView topLeftCell="A2" workbookViewId="0">
      <selection activeCell="C15" sqref="C15"/>
    </sheetView>
  </sheetViews>
  <sheetFormatPr defaultRowHeight="15.5" x14ac:dyDescent="0.35"/>
  <cols>
    <col min="2" max="2" width="13.1640625" bestFit="1" customWidth="1"/>
    <col min="3" max="3" width="13.1640625" customWidth="1"/>
    <col min="4" max="4" width="10.08203125" bestFit="1" customWidth="1"/>
    <col min="5" max="5" width="16.83203125" bestFit="1" customWidth="1"/>
    <col min="6" max="6" width="46.6640625" bestFit="1" customWidth="1"/>
    <col min="7" max="9" width="23.9140625" bestFit="1" customWidth="1"/>
    <col min="10" max="10" width="13.9140625" customWidth="1"/>
    <col min="12" max="12" width="23.9140625" bestFit="1" customWidth="1"/>
    <col min="13" max="13" width="13.4140625" customWidth="1"/>
    <col min="14" max="14" width="16" customWidth="1"/>
    <col min="15" max="15" width="9.6640625" customWidth="1"/>
    <col min="16" max="16" width="44.58203125" bestFit="1" customWidth="1"/>
    <col min="17" max="18" width="22" bestFit="1" customWidth="1"/>
    <col min="19" max="25" width="10.08203125" customWidth="1"/>
    <col min="26" max="115" width="11.08203125" customWidth="1"/>
    <col min="116" max="1015" width="12.08203125" customWidth="1"/>
    <col min="1016" max="10015" width="13.08203125" customWidth="1"/>
    <col min="10016" max="16384" width="14.08203125" customWidth="1"/>
  </cols>
  <sheetData>
    <row r="1" spans="1:16384" s="1" customFormat="1" x14ac:dyDescent="0.35">
      <c r="A1" s="2" t="s">
        <v>0</v>
      </c>
      <c r="B1" s="2" t="s">
        <v>1</v>
      </c>
      <c r="C1" s="2" t="s">
        <v>384</v>
      </c>
      <c r="D1" s="2" t="s">
        <v>2</v>
      </c>
      <c r="E1" s="2" t="s">
        <v>3</v>
      </c>
      <c r="F1" s="2" t="s">
        <v>4</v>
      </c>
      <c r="G1" s="2" t="s">
        <v>5</v>
      </c>
      <c r="H1" s="2" t="s">
        <v>6</v>
      </c>
      <c r="I1" s="2" t="s">
        <v>7</v>
      </c>
      <c r="J1" s="2" t="s">
        <v>8</v>
      </c>
      <c r="K1" s="2" t="s">
        <v>9</v>
      </c>
      <c r="L1" s="2" t="s">
        <v>10</v>
      </c>
      <c r="M1" s="2" t="s">
        <v>11</v>
      </c>
      <c r="N1" s="2" t="s">
        <v>12</v>
      </c>
      <c r="O1" s="2" t="s">
        <v>13</v>
      </c>
      <c r="P1" s="2" t="s">
        <v>14</v>
      </c>
      <c r="Q1" s="1" t="s">
        <v>420</v>
      </c>
      <c r="R1" s="1" t="s">
        <v>421</v>
      </c>
      <c r="S1" s="1" t="s">
        <v>422</v>
      </c>
      <c r="T1" s="1" t="s">
        <v>423</v>
      </c>
      <c r="U1" s="1" t="s">
        <v>424</v>
      </c>
      <c r="V1" s="1" t="s">
        <v>425</v>
      </c>
      <c r="W1" s="1" t="s">
        <v>426</v>
      </c>
      <c r="X1" s="1" t="s">
        <v>427</v>
      </c>
      <c r="Y1" s="1" t="s">
        <v>428</v>
      </c>
      <c r="Z1" s="1" t="s">
        <v>429</v>
      </c>
      <c r="AA1" s="1" t="s">
        <v>430</v>
      </c>
      <c r="AB1" s="1" t="s">
        <v>431</v>
      </c>
      <c r="AC1" s="1" t="s">
        <v>432</v>
      </c>
      <c r="AD1" s="1" t="s">
        <v>433</v>
      </c>
      <c r="AE1" s="1" t="s">
        <v>434</v>
      </c>
      <c r="AF1" s="1" t="s">
        <v>435</v>
      </c>
      <c r="AG1" s="1" t="s">
        <v>436</v>
      </c>
      <c r="AH1" s="1" t="s">
        <v>437</v>
      </c>
      <c r="AI1" s="1" t="s">
        <v>438</v>
      </c>
      <c r="AJ1" s="1" t="s">
        <v>439</v>
      </c>
      <c r="AK1" s="1" t="s">
        <v>440</v>
      </c>
      <c r="AL1" s="1" t="s">
        <v>441</v>
      </c>
      <c r="AM1" s="1" t="s">
        <v>442</v>
      </c>
      <c r="AN1" s="1" t="s">
        <v>443</v>
      </c>
      <c r="AO1" s="1" t="s">
        <v>444</v>
      </c>
      <c r="AP1" s="1" t="s">
        <v>445</v>
      </c>
      <c r="AQ1" s="1" t="s">
        <v>446</v>
      </c>
      <c r="AR1" s="1" t="s">
        <v>447</v>
      </c>
      <c r="AS1" s="1" t="s">
        <v>448</v>
      </c>
      <c r="AT1" s="1" t="s">
        <v>449</v>
      </c>
      <c r="AU1" s="1" t="s">
        <v>450</v>
      </c>
      <c r="AV1" s="1" t="s">
        <v>451</v>
      </c>
      <c r="AW1" s="1" t="s">
        <v>452</v>
      </c>
      <c r="AX1" s="1" t="s">
        <v>453</v>
      </c>
      <c r="AY1" s="1" t="s">
        <v>454</v>
      </c>
      <c r="AZ1" s="1" t="s">
        <v>455</v>
      </c>
      <c r="BA1" s="1" t="s">
        <v>456</v>
      </c>
      <c r="BB1" s="1" t="s">
        <v>457</v>
      </c>
      <c r="BC1" s="1" t="s">
        <v>458</v>
      </c>
      <c r="BD1" s="1" t="s">
        <v>459</v>
      </c>
      <c r="BE1" s="1" t="s">
        <v>460</v>
      </c>
      <c r="BF1" s="1" t="s">
        <v>461</v>
      </c>
      <c r="BG1" s="1" t="s">
        <v>462</v>
      </c>
      <c r="BH1" s="1" t="s">
        <v>463</v>
      </c>
      <c r="BI1" s="1" t="s">
        <v>464</v>
      </c>
      <c r="BJ1" s="1" t="s">
        <v>465</v>
      </c>
      <c r="BK1" s="1" t="s">
        <v>466</v>
      </c>
      <c r="BL1" s="1" t="s">
        <v>467</v>
      </c>
      <c r="BM1" s="1" t="s">
        <v>468</v>
      </c>
      <c r="BN1" s="1" t="s">
        <v>469</v>
      </c>
      <c r="BO1" s="1" t="s">
        <v>470</v>
      </c>
      <c r="BP1" s="1" t="s">
        <v>471</v>
      </c>
      <c r="BQ1" s="1" t="s">
        <v>472</v>
      </c>
      <c r="BR1" s="1" t="s">
        <v>473</v>
      </c>
      <c r="BS1" s="1" t="s">
        <v>474</v>
      </c>
      <c r="BT1" s="1" t="s">
        <v>475</v>
      </c>
      <c r="BU1" s="1" t="s">
        <v>476</v>
      </c>
      <c r="BV1" s="1" t="s">
        <v>477</v>
      </c>
      <c r="BW1" s="1" t="s">
        <v>478</v>
      </c>
      <c r="BX1" s="1" t="s">
        <v>479</v>
      </c>
      <c r="BY1" s="1" t="s">
        <v>480</v>
      </c>
      <c r="BZ1" s="1" t="s">
        <v>481</v>
      </c>
      <c r="CA1" s="1" t="s">
        <v>482</v>
      </c>
      <c r="CB1" s="1" t="s">
        <v>483</v>
      </c>
      <c r="CC1" s="1" t="s">
        <v>484</v>
      </c>
      <c r="CD1" s="1" t="s">
        <v>485</v>
      </c>
      <c r="CE1" s="1" t="s">
        <v>486</v>
      </c>
      <c r="CF1" s="1" t="s">
        <v>487</v>
      </c>
      <c r="CG1" s="1" t="s">
        <v>488</v>
      </c>
      <c r="CH1" s="1" t="s">
        <v>489</v>
      </c>
      <c r="CI1" s="1" t="s">
        <v>490</v>
      </c>
      <c r="CJ1" s="1" t="s">
        <v>491</v>
      </c>
      <c r="CK1" s="1" t="s">
        <v>492</v>
      </c>
      <c r="CL1" s="1" t="s">
        <v>493</v>
      </c>
      <c r="CM1" s="1" t="s">
        <v>494</v>
      </c>
      <c r="CN1" s="1" t="s">
        <v>495</v>
      </c>
      <c r="CO1" s="1" t="s">
        <v>496</v>
      </c>
      <c r="CP1" s="1" t="s">
        <v>497</v>
      </c>
      <c r="CQ1" s="1" t="s">
        <v>498</v>
      </c>
      <c r="CR1" s="1" t="s">
        <v>499</v>
      </c>
      <c r="CS1" s="1" t="s">
        <v>500</v>
      </c>
      <c r="CT1" s="1" t="s">
        <v>501</v>
      </c>
      <c r="CU1" s="1" t="s">
        <v>502</v>
      </c>
      <c r="CV1" s="1" t="s">
        <v>503</v>
      </c>
      <c r="CW1" s="1" t="s">
        <v>504</v>
      </c>
      <c r="CX1" s="1" t="s">
        <v>505</v>
      </c>
      <c r="CY1" s="1" t="s">
        <v>506</v>
      </c>
      <c r="CZ1" s="1" t="s">
        <v>507</v>
      </c>
      <c r="DA1" s="1" t="s">
        <v>508</v>
      </c>
      <c r="DB1" s="1" t="s">
        <v>509</v>
      </c>
      <c r="DC1" s="1" t="s">
        <v>510</v>
      </c>
      <c r="DD1" s="1" t="s">
        <v>511</v>
      </c>
      <c r="DE1" s="1" t="s">
        <v>512</v>
      </c>
      <c r="DF1" s="1" t="s">
        <v>513</v>
      </c>
      <c r="DG1" s="1" t="s">
        <v>514</v>
      </c>
      <c r="DH1" s="1" t="s">
        <v>515</v>
      </c>
      <c r="DI1" s="1" t="s">
        <v>516</v>
      </c>
      <c r="DJ1" s="1" t="s">
        <v>517</v>
      </c>
      <c r="DK1" s="1" t="s">
        <v>518</v>
      </c>
      <c r="DL1" s="1" t="s">
        <v>519</v>
      </c>
      <c r="DM1" s="1" t="s">
        <v>520</v>
      </c>
      <c r="DN1" s="1" t="s">
        <v>521</v>
      </c>
      <c r="DO1" s="1" t="s">
        <v>522</v>
      </c>
      <c r="DP1" s="1" t="s">
        <v>523</v>
      </c>
      <c r="DQ1" s="1" t="s">
        <v>524</v>
      </c>
      <c r="DR1" s="1" t="s">
        <v>525</v>
      </c>
      <c r="DS1" s="1" t="s">
        <v>526</v>
      </c>
      <c r="DT1" s="1" t="s">
        <v>527</v>
      </c>
      <c r="DU1" s="1" t="s">
        <v>528</v>
      </c>
      <c r="DV1" s="1" t="s">
        <v>529</v>
      </c>
      <c r="DW1" s="1" t="s">
        <v>530</v>
      </c>
      <c r="DX1" s="1" t="s">
        <v>531</v>
      </c>
      <c r="DY1" s="1" t="s">
        <v>532</v>
      </c>
      <c r="DZ1" s="1" t="s">
        <v>533</v>
      </c>
      <c r="EA1" s="1" t="s">
        <v>534</v>
      </c>
      <c r="EB1" s="1" t="s">
        <v>535</v>
      </c>
      <c r="EC1" s="1" t="s">
        <v>536</v>
      </c>
      <c r="ED1" s="1" t="s">
        <v>537</v>
      </c>
      <c r="EE1" s="1" t="s">
        <v>538</v>
      </c>
      <c r="EF1" s="1" t="s">
        <v>539</v>
      </c>
      <c r="EG1" s="1" t="s">
        <v>540</v>
      </c>
      <c r="EH1" s="1" t="s">
        <v>541</v>
      </c>
      <c r="EI1" s="1" t="s">
        <v>542</v>
      </c>
      <c r="EJ1" s="1" t="s">
        <v>543</v>
      </c>
      <c r="EK1" s="1" t="s">
        <v>544</v>
      </c>
      <c r="EL1" s="1" t="s">
        <v>545</v>
      </c>
      <c r="EM1" s="1" t="s">
        <v>546</v>
      </c>
      <c r="EN1" s="1" t="s">
        <v>547</v>
      </c>
      <c r="EO1" s="1" t="s">
        <v>548</v>
      </c>
      <c r="EP1" s="1" t="s">
        <v>549</v>
      </c>
      <c r="EQ1" s="1" t="s">
        <v>550</v>
      </c>
      <c r="ER1" s="1" t="s">
        <v>551</v>
      </c>
      <c r="ES1" s="1" t="s">
        <v>552</v>
      </c>
      <c r="ET1" s="1" t="s">
        <v>553</v>
      </c>
      <c r="EU1" s="1" t="s">
        <v>554</v>
      </c>
      <c r="EV1" s="1" t="s">
        <v>555</v>
      </c>
      <c r="EW1" s="1" t="s">
        <v>556</v>
      </c>
      <c r="EX1" s="1" t="s">
        <v>557</v>
      </c>
      <c r="EY1" s="1" t="s">
        <v>558</v>
      </c>
      <c r="EZ1" s="1" t="s">
        <v>559</v>
      </c>
      <c r="FA1" s="1" t="s">
        <v>560</v>
      </c>
      <c r="FB1" s="1" t="s">
        <v>561</v>
      </c>
      <c r="FC1" s="1" t="s">
        <v>562</v>
      </c>
      <c r="FD1" s="1" t="s">
        <v>563</v>
      </c>
      <c r="FE1" s="1" t="s">
        <v>564</v>
      </c>
      <c r="FF1" s="1" t="s">
        <v>565</v>
      </c>
      <c r="FG1" s="1" t="s">
        <v>566</v>
      </c>
      <c r="FH1" s="1" t="s">
        <v>567</v>
      </c>
      <c r="FI1" s="1" t="s">
        <v>568</v>
      </c>
      <c r="FJ1" s="1" t="s">
        <v>569</v>
      </c>
      <c r="FK1" s="1" t="s">
        <v>570</v>
      </c>
      <c r="FL1" s="1" t="s">
        <v>571</v>
      </c>
      <c r="FM1" s="1" t="s">
        <v>572</v>
      </c>
      <c r="FN1" s="1" t="s">
        <v>573</v>
      </c>
      <c r="FO1" s="1" t="s">
        <v>574</v>
      </c>
      <c r="FP1" s="1" t="s">
        <v>575</v>
      </c>
      <c r="FQ1" s="1" t="s">
        <v>576</v>
      </c>
      <c r="FR1" s="1" t="s">
        <v>577</v>
      </c>
      <c r="FS1" s="1" t="s">
        <v>578</v>
      </c>
      <c r="FT1" s="1" t="s">
        <v>579</v>
      </c>
      <c r="FU1" s="1" t="s">
        <v>580</v>
      </c>
      <c r="FV1" s="1" t="s">
        <v>581</v>
      </c>
      <c r="FW1" s="1" t="s">
        <v>582</v>
      </c>
      <c r="FX1" s="1" t="s">
        <v>583</v>
      </c>
      <c r="FY1" s="1" t="s">
        <v>584</v>
      </c>
      <c r="FZ1" s="1" t="s">
        <v>585</v>
      </c>
      <c r="GA1" s="1" t="s">
        <v>586</v>
      </c>
      <c r="GB1" s="1" t="s">
        <v>587</v>
      </c>
      <c r="GC1" s="1" t="s">
        <v>588</v>
      </c>
      <c r="GD1" s="1" t="s">
        <v>589</v>
      </c>
      <c r="GE1" s="1" t="s">
        <v>590</v>
      </c>
      <c r="GF1" s="1" t="s">
        <v>591</v>
      </c>
      <c r="GG1" s="1" t="s">
        <v>592</v>
      </c>
      <c r="GH1" s="1" t="s">
        <v>593</v>
      </c>
      <c r="GI1" s="1" t="s">
        <v>594</v>
      </c>
      <c r="GJ1" s="1" t="s">
        <v>595</v>
      </c>
      <c r="GK1" s="1" t="s">
        <v>596</v>
      </c>
      <c r="GL1" s="1" t="s">
        <v>597</v>
      </c>
      <c r="GM1" s="1" t="s">
        <v>598</v>
      </c>
      <c r="GN1" s="1" t="s">
        <v>599</v>
      </c>
      <c r="GO1" s="1" t="s">
        <v>600</v>
      </c>
      <c r="GP1" s="1" t="s">
        <v>601</v>
      </c>
      <c r="GQ1" s="1" t="s">
        <v>602</v>
      </c>
      <c r="GR1" s="1" t="s">
        <v>603</v>
      </c>
      <c r="GS1" s="1" t="s">
        <v>604</v>
      </c>
      <c r="GT1" s="1" t="s">
        <v>605</v>
      </c>
      <c r="GU1" s="1" t="s">
        <v>606</v>
      </c>
      <c r="GV1" s="1" t="s">
        <v>607</v>
      </c>
      <c r="GW1" s="1" t="s">
        <v>608</v>
      </c>
      <c r="GX1" s="1" t="s">
        <v>609</v>
      </c>
      <c r="GY1" s="1" t="s">
        <v>610</v>
      </c>
      <c r="GZ1" s="1" t="s">
        <v>611</v>
      </c>
      <c r="HA1" s="1" t="s">
        <v>612</v>
      </c>
      <c r="HB1" s="1" t="s">
        <v>613</v>
      </c>
      <c r="HC1" s="1" t="s">
        <v>614</v>
      </c>
      <c r="HD1" s="1" t="s">
        <v>615</v>
      </c>
      <c r="HE1" s="1" t="s">
        <v>616</v>
      </c>
      <c r="HF1" s="1" t="s">
        <v>617</v>
      </c>
      <c r="HG1" s="1" t="s">
        <v>618</v>
      </c>
      <c r="HH1" s="1" t="s">
        <v>619</v>
      </c>
      <c r="HI1" s="1" t="s">
        <v>620</v>
      </c>
      <c r="HJ1" s="1" t="s">
        <v>621</v>
      </c>
      <c r="HK1" s="1" t="s">
        <v>622</v>
      </c>
      <c r="HL1" s="1" t="s">
        <v>623</v>
      </c>
      <c r="HM1" s="1" t="s">
        <v>624</v>
      </c>
      <c r="HN1" s="1" t="s">
        <v>625</v>
      </c>
      <c r="HO1" s="1" t="s">
        <v>626</v>
      </c>
      <c r="HP1" s="1" t="s">
        <v>627</v>
      </c>
      <c r="HQ1" s="1" t="s">
        <v>628</v>
      </c>
      <c r="HR1" s="1" t="s">
        <v>629</v>
      </c>
      <c r="HS1" s="1" t="s">
        <v>630</v>
      </c>
      <c r="HT1" s="1" t="s">
        <v>631</v>
      </c>
      <c r="HU1" s="1" t="s">
        <v>632</v>
      </c>
      <c r="HV1" s="1" t="s">
        <v>633</v>
      </c>
      <c r="HW1" s="1" t="s">
        <v>634</v>
      </c>
      <c r="HX1" s="1" t="s">
        <v>635</v>
      </c>
      <c r="HY1" s="1" t="s">
        <v>636</v>
      </c>
      <c r="HZ1" s="1" t="s">
        <v>637</v>
      </c>
      <c r="IA1" s="1" t="s">
        <v>638</v>
      </c>
      <c r="IB1" s="1" t="s">
        <v>639</v>
      </c>
      <c r="IC1" s="1" t="s">
        <v>640</v>
      </c>
      <c r="ID1" s="1" t="s">
        <v>641</v>
      </c>
      <c r="IE1" s="1" t="s">
        <v>642</v>
      </c>
      <c r="IF1" s="1" t="s">
        <v>643</v>
      </c>
      <c r="IG1" s="1" t="s">
        <v>644</v>
      </c>
      <c r="IH1" s="1" t="s">
        <v>645</v>
      </c>
      <c r="II1" s="1" t="s">
        <v>646</v>
      </c>
      <c r="IJ1" s="1" t="s">
        <v>647</v>
      </c>
      <c r="IK1" s="1" t="s">
        <v>648</v>
      </c>
      <c r="IL1" s="1" t="s">
        <v>649</v>
      </c>
      <c r="IM1" s="1" t="s">
        <v>650</v>
      </c>
      <c r="IN1" s="1" t="s">
        <v>651</v>
      </c>
      <c r="IO1" s="1" t="s">
        <v>652</v>
      </c>
      <c r="IP1" s="1" t="s">
        <v>653</v>
      </c>
      <c r="IQ1" s="1" t="s">
        <v>654</v>
      </c>
      <c r="IR1" s="1" t="s">
        <v>655</v>
      </c>
      <c r="IS1" s="1" t="s">
        <v>656</v>
      </c>
      <c r="IT1" s="1" t="s">
        <v>657</v>
      </c>
      <c r="IU1" s="1" t="s">
        <v>658</v>
      </c>
      <c r="IV1" s="1" t="s">
        <v>659</v>
      </c>
      <c r="IW1" s="1" t="s">
        <v>660</v>
      </c>
      <c r="IX1" s="1" t="s">
        <v>661</v>
      </c>
      <c r="IY1" s="1" t="s">
        <v>662</v>
      </c>
      <c r="IZ1" s="1" t="s">
        <v>663</v>
      </c>
      <c r="JA1" s="1" t="s">
        <v>664</v>
      </c>
      <c r="JB1" s="1" t="s">
        <v>665</v>
      </c>
      <c r="JC1" s="1" t="s">
        <v>666</v>
      </c>
      <c r="JD1" s="1" t="s">
        <v>667</v>
      </c>
      <c r="JE1" s="1" t="s">
        <v>668</v>
      </c>
      <c r="JF1" s="1" t="s">
        <v>669</v>
      </c>
      <c r="JG1" s="1" t="s">
        <v>670</v>
      </c>
      <c r="JH1" s="1" t="s">
        <v>671</v>
      </c>
      <c r="JI1" s="1" t="s">
        <v>672</v>
      </c>
      <c r="JJ1" s="1" t="s">
        <v>673</v>
      </c>
      <c r="JK1" s="1" t="s">
        <v>674</v>
      </c>
      <c r="JL1" s="1" t="s">
        <v>675</v>
      </c>
      <c r="JM1" s="1" t="s">
        <v>676</v>
      </c>
      <c r="JN1" s="1" t="s">
        <v>677</v>
      </c>
      <c r="JO1" s="1" t="s">
        <v>678</v>
      </c>
      <c r="JP1" s="1" t="s">
        <v>679</v>
      </c>
      <c r="JQ1" s="1" t="s">
        <v>680</v>
      </c>
      <c r="JR1" s="1" t="s">
        <v>681</v>
      </c>
      <c r="JS1" s="1" t="s">
        <v>682</v>
      </c>
      <c r="JT1" s="1" t="s">
        <v>683</v>
      </c>
      <c r="JU1" s="1" t="s">
        <v>684</v>
      </c>
      <c r="JV1" s="1" t="s">
        <v>685</v>
      </c>
      <c r="JW1" s="1" t="s">
        <v>686</v>
      </c>
      <c r="JX1" s="1" t="s">
        <v>687</v>
      </c>
      <c r="JY1" s="1" t="s">
        <v>688</v>
      </c>
      <c r="JZ1" s="1" t="s">
        <v>689</v>
      </c>
      <c r="KA1" s="1" t="s">
        <v>690</v>
      </c>
      <c r="KB1" s="1" t="s">
        <v>691</v>
      </c>
      <c r="KC1" s="1" t="s">
        <v>692</v>
      </c>
      <c r="KD1" s="1" t="s">
        <v>693</v>
      </c>
      <c r="KE1" s="1" t="s">
        <v>694</v>
      </c>
      <c r="KF1" s="1" t="s">
        <v>695</v>
      </c>
      <c r="KG1" s="1" t="s">
        <v>696</v>
      </c>
      <c r="KH1" s="1" t="s">
        <v>697</v>
      </c>
      <c r="KI1" s="1" t="s">
        <v>698</v>
      </c>
      <c r="KJ1" s="1" t="s">
        <v>699</v>
      </c>
      <c r="KK1" s="1" t="s">
        <v>700</v>
      </c>
      <c r="KL1" s="1" t="s">
        <v>701</v>
      </c>
      <c r="KM1" s="1" t="s">
        <v>702</v>
      </c>
      <c r="KN1" s="1" t="s">
        <v>703</v>
      </c>
      <c r="KO1" s="1" t="s">
        <v>704</v>
      </c>
      <c r="KP1" s="1" t="s">
        <v>705</v>
      </c>
      <c r="KQ1" s="1" t="s">
        <v>706</v>
      </c>
      <c r="KR1" s="1" t="s">
        <v>707</v>
      </c>
      <c r="KS1" s="1" t="s">
        <v>708</v>
      </c>
      <c r="KT1" s="1" t="s">
        <v>709</v>
      </c>
      <c r="KU1" s="1" t="s">
        <v>710</v>
      </c>
      <c r="KV1" s="1" t="s">
        <v>711</v>
      </c>
      <c r="KW1" s="1" t="s">
        <v>712</v>
      </c>
      <c r="KX1" s="1" t="s">
        <v>713</v>
      </c>
      <c r="KY1" s="1" t="s">
        <v>714</v>
      </c>
      <c r="KZ1" s="1" t="s">
        <v>715</v>
      </c>
      <c r="LA1" s="1" t="s">
        <v>716</v>
      </c>
      <c r="LB1" s="1" t="s">
        <v>717</v>
      </c>
      <c r="LC1" s="1" t="s">
        <v>718</v>
      </c>
      <c r="LD1" s="1" t="s">
        <v>719</v>
      </c>
      <c r="LE1" s="1" t="s">
        <v>720</v>
      </c>
      <c r="LF1" s="1" t="s">
        <v>721</v>
      </c>
      <c r="LG1" s="1" t="s">
        <v>722</v>
      </c>
      <c r="LH1" s="1" t="s">
        <v>723</v>
      </c>
      <c r="LI1" s="1" t="s">
        <v>724</v>
      </c>
      <c r="LJ1" s="1" t="s">
        <v>725</v>
      </c>
      <c r="LK1" s="1" t="s">
        <v>726</v>
      </c>
      <c r="LL1" s="1" t="s">
        <v>727</v>
      </c>
      <c r="LM1" s="1" t="s">
        <v>728</v>
      </c>
      <c r="LN1" s="1" t="s">
        <v>729</v>
      </c>
      <c r="LO1" s="1" t="s">
        <v>730</v>
      </c>
      <c r="LP1" s="1" t="s">
        <v>731</v>
      </c>
      <c r="LQ1" s="1" t="s">
        <v>732</v>
      </c>
      <c r="LR1" s="1" t="s">
        <v>733</v>
      </c>
      <c r="LS1" s="1" t="s">
        <v>734</v>
      </c>
      <c r="LT1" s="1" t="s">
        <v>735</v>
      </c>
      <c r="LU1" s="1" t="s">
        <v>736</v>
      </c>
      <c r="LV1" s="1" t="s">
        <v>737</v>
      </c>
      <c r="LW1" s="1" t="s">
        <v>738</v>
      </c>
      <c r="LX1" s="1" t="s">
        <v>739</v>
      </c>
      <c r="LY1" s="1" t="s">
        <v>740</v>
      </c>
      <c r="LZ1" s="1" t="s">
        <v>741</v>
      </c>
      <c r="MA1" s="1" t="s">
        <v>742</v>
      </c>
      <c r="MB1" s="1" t="s">
        <v>743</v>
      </c>
      <c r="MC1" s="1" t="s">
        <v>744</v>
      </c>
      <c r="MD1" s="1" t="s">
        <v>745</v>
      </c>
      <c r="ME1" s="1" t="s">
        <v>746</v>
      </c>
      <c r="MF1" s="1" t="s">
        <v>747</v>
      </c>
      <c r="MG1" s="1" t="s">
        <v>748</v>
      </c>
      <c r="MH1" s="1" t="s">
        <v>749</v>
      </c>
      <c r="MI1" s="1" t="s">
        <v>750</v>
      </c>
      <c r="MJ1" s="1" t="s">
        <v>751</v>
      </c>
      <c r="MK1" s="1" t="s">
        <v>752</v>
      </c>
      <c r="ML1" s="1" t="s">
        <v>753</v>
      </c>
      <c r="MM1" s="1" t="s">
        <v>754</v>
      </c>
      <c r="MN1" s="1" t="s">
        <v>755</v>
      </c>
      <c r="MO1" s="1" t="s">
        <v>756</v>
      </c>
      <c r="MP1" s="1" t="s">
        <v>757</v>
      </c>
      <c r="MQ1" s="1" t="s">
        <v>758</v>
      </c>
      <c r="MR1" s="1" t="s">
        <v>759</v>
      </c>
      <c r="MS1" s="1" t="s">
        <v>760</v>
      </c>
      <c r="MT1" s="1" t="s">
        <v>761</v>
      </c>
      <c r="MU1" s="1" t="s">
        <v>762</v>
      </c>
      <c r="MV1" s="1" t="s">
        <v>763</v>
      </c>
      <c r="MW1" s="1" t="s">
        <v>764</v>
      </c>
      <c r="MX1" s="1" t="s">
        <v>765</v>
      </c>
      <c r="MY1" s="1" t="s">
        <v>766</v>
      </c>
      <c r="MZ1" s="1" t="s">
        <v>767</v>
      </c>
      <c r="NA1" s="1" t="s">
        <v>768</v>
      </c>
      <c r="NB1" s="1" t="s">
        <v>769</v>
      </c>
      <c r="NC1" s="1" t="s">
        <v>770</v>
      </c>
      <c r="ND1" s="1" t="s">
        <v>771</v>
      </c>
      <c r="NE1" s="1" t="s">
        <v>772</v>
      </c>
      <c r="NF1" s="1" t="s">
        <v>773</v>
      </c>
      <c r="NG1" s="1" t="s">
        <v>774</v>
      </c>
      <c r="NH1" s="1" t="s">
        <v>775</v>
      </c>
      <c r="NI1" s="1" t="s">
        <v>776</v>
      </c>
      <c r="NJ1" s="1" t="s">
        <v>777</v>
      </c>
      <c r="NK1" s="1" t="s">
        <v>778</v>
      </c>
      <c r="NL1" s="1" t="s">
        <v>779</v>
      </c>
      <c r="NM1" s="1" t="s">
        <v>780</v>
      </c>
      <c r="NN1" s="1" t="s">
        <v>781</v>
      </c>
      <c r="NO1" s="1" t="s">
        <v>782</v>
      </c>
      <c r="NP1" s="1" t="s">
        <v>783</v>
      </c>
      <c r="NQ1" s="1" t="s">
        <v>784</v>
      </c>
      <c r="NR1" s="1" t="s">
        <v>785</v>
      </c>
      <c r="NS1" s="1" t="s">
        <v>786</v>
      </c>
      <c r="NT1" s="1" t="s">
        <v>787</v>
      </c>
      <c r="NU1" s="1" t="s">
        <v>788</v>
      </c>
      <c r="NV1" s="1" t="s">
        <v>789</v>
      </c>
      <c r="NW1" s="1" t="s">
        <v>790</v>
      </c>
      <c r="NX1" s="1" t="s">
        <v>791</v>
      </c>
      <c r="NY1" s="1" t="s">
        <v>792</v>
      </c>
      <c r="NZ1" s="1" t="s">
        <v>793</v>
      </c>
      <c r="OA1" s="1" t="s">
        <v>794</v>
      </c>
      <c r="OB1" s="1" t="s">
        <v>795</v>
      </c>
      <c r="OC1" s="1" t="s">
        <v>796</v>
      </c>
      <c r="OD1" s="1" t="s">
        <v>797</v>
      </c>
      <c r="OE1" s="1" t="s">
        <v>798</v>
      </c>
      <c r="OF1" s="1" t="s">
        <v>799</v>
      </c>
      <c r="OG1" s="1" t="s">
        <v>800</v>
      </c>
      <c r="OH1" s="1" t="s">
        <v>801</v>
      </c>
      <c r="OI1" s="1" t="s">
        <v>802</v>
      </c>
      <c r="OJ1" s="1" t="s">
        <v>803</v>
      </c>
      <c r="OK1" s="1" t="s">
        <v>804</v>
      </c>
      <c r="OL1" s="1" t="s">
        <v>805</v>
      </c>
      <c r="OM1" s="1" t="s">
        <v>806</v>
      </c>
      <c r="ON1" s="1" t="s">
        <v>807</v>
      </c>
      <c r="OO1" s="1" t="s">
        <v>808</v>
      </c>
      <c r="OP1" s="1" t="s">
        <v>809</v>
      </c>
      <c r="OQ1" s="1" t="s">
        <v>810</v>
      </c>
      <c r="OR1" s="1" t="s">
        <v>811</v>
      </c>
      <c r="OS1" s="1" t="s">
        <v>812</v>
      </c>
      <c r="OT1" s="1" t="s">
        <v>813</v>
      </c>
      <c r="OU1" s="1" t="s">
        <v>814</v>
      </c>
      <c r="OV1" s="1" t="s">
        <v>815</v>
      </c>
      <c r="OW1" s="1" t="s">
        <v>816</v>
      </c>
      <c r="OX1" s="1" t="s">
        <v>817</v>
      </c>
      <c r="OY1" s="1" t="s">
        <v>818</v>
      </c>
      <c r="OZ1" s="1" t="s">
        <v>819</v>
      </c>
      <c r="PA1" s="1" t="s">
        <v>820</v>
      </c>
      <c r="PB1" s="1" t="s">
        <v>821</v>
      </c>
      <c r="PC1" s="1" t="s">
        <v>822</v>
      </c>
      <c r="PD1" s="1" t="s">
        <v>823</v>
      </c>
      <c r="PE1" s="1" t="s">
        <v>824</v>
      </c>
      <c r="PF1" s="1" t="s">
        <v>825</v>
      </c>
      <c r="PG1" s="1" t="s">
        <v>826</v>
      </c>
      <c r="PH1" s="1" t="s">
        <v>827</v>
      </c>
      <c r="PI1" s="1" t="s">
        <v>828</v>
      </c>
      <c r="PJ1" s="1" t="s">
        <v>829</v>
      </c>
      <c r="PK1" s="1" t="s">
        <v>830</v>
      </c>
      <c r="PL1" s="1" t="s">
        <v>831</v>
      </c>
      <c r="PM1" s="1" t="s">
        <v>832</v>
      </c>
      <c r="PN1" s="1" t="s">
        <v>833</v>
      </c>
      <c r="PO1" s="1" t="s">
        <v>834</v>
      </c>
      <c r="PP1" s="1" t="s">
        <v>835</v>
      </c>
      <c r="PQ1" s="1" t="s">
        <v>836</v>
      </c>
      <c r="PR1" s="1" t="s">
        <v>837</v>
      </c>
      <c r="PS1" s="1" t="s">
        <v>838</v>
      </c>
      <c r="PT1" s="1" t="s">
        <v>839</v>
      </c>
      <c r="PU1" s="1" t="s">
        <v>840</v>
      </c>
      <c r="PV1" s="1" t="s">
        <v>841</v>
      </c>
      <c r="PW1" s="1" t="s">
        <v>842</v>
      </c>
      <c r="PX1" s="1" t="s">
        <v>843</v>
      </c>
      <c r="PY1" s="1" t="s">
        <v>844</v>
      </c>
      <c r="PZ1" s="1" t="s">
        <v>845</v>
      </c>
      <c r="QA1" s="1" t="s">
        <v>846</v>
      </c>
      <c r="QB1" s="1" t="s">
        <v>847</v>
      </c>
      <c r="QC1" s="1" t="s">
        <v>848</v>
      </c>
      <c r="QD1" s="1" t="s">
        <v>849</v>
      </c>
      <c r="QE1" s="1" t="s">
        <v>850</v>
      </c>
      <c r="QF1" s="1" t="s">
        <v>851</v>
      </c>
      <c r="QG1" s="1" t="s">
        <v>852</v>
      </c>
      <c r="QH1" s="1" t="s">
        <v>853</v>
      </c>
      <c r="QI1" s="1" t="s">
        <v>854</v>
      </c>
      <c r="QJ1" s="1" t="s">
        <v>855</v>
      </c>
      <c r="QK1" s="1" t="s">
        <v>856</v>
      </c>
      <c r="QL1" s="1" t="s">
        <v>857</v>
      </c>
      <c r="QM1" s="1" t="s">
        <v>858</v>
      </c>
      <c r="QN1" s="1" t="s">
        <v>859</v>
      </c>
      <c r="QO1" s="1" t="s">
        <v>860</v>
      </c>
      <c r="QP1" s="1" t="s">
        <v>861</v>
      </c>
      <c r="QQ1" s="1" t="s">
        <v>862</v>
      </c>
      <c r="QR1" s="1" t="s">
        <v>863</v>
      </c>
      <c r="QS1" s="1" t="s">
        <v>864</v>
      </c>
      <c r="QT1" s="1" t="s">
        <v>865</v>
      </c>
      <c r="QU1" s="1" t="s">
        <v>866</v>
      </c>
      <c r="QV1" s="1" t="s">
        <v>867</v>
      </c>
      <c r="QW1" s="1" t="s">
        <v>868</v>
      </c>
      <c r="QX1" s="1" t="s">
        <v>869</v>
      </c>
      <c r="QY1" s="1" t="s">
        <v>870</v>
      </c>
      <c r="QZ1" s="1" t="s">
        <v>871</v>
      </c>
      <c r="RA1" s="1" t="s">
        <v>872</v>
      </c>
      <c r="RB1" s="1" t="s">
        <v>873</v>
      </c>
      <c r="RC1" s="1" t="s">
        <v>874</v>
      </c>
      <c r="RD1" s="1" t="s">
        <v>875</v>
      </c>
      <c r="RE1" s="1" t="s">
        <v>876</v>
      </c>
      <c r="RF1" s="1" t="s">
        <v>877</v>
      </c>
      <c r="RG1" s="1" t="s">
        <v>878</v>
      </c>
      <c r="RH1" s="1" t="s">
        <v>879</v>
      </c>
      <c r="RI1" s="1" t="s">
        <v>880</v>
      </c>
      <c r="RJ1" s="1" t="s">
        <v>881</v>
      </c>
      <c r="RK1" s="1" t="s">
        <v>882</v>
      </c>
      <c r="RL1" s="1" t="s">
        <v>883</v>
      </c>
      <c r="RM1" s="1" t="s">
        <v>884</v>
      </c>
      <c r="RN1" s="1" t="s">
        <v>885</v>
      </c>
      <c r="RO1" s="1" t="s">
        <v>886</v>
      </c>
      <c r="RP1" s="1" t="s">
        <v>887</v>
      </c>
      <c r="RQ1" s="1" t="s">
        <v>888</v>
      </c>
      <c r="RR1" s="1" t="s">
        <v>889</v>
      </c>
      <c r="RS1" s="1" t="s">
        <v>890</v>
      </c>
      <c r="RT1" s="1" t="s">
        <v>891</v>
      </c>
      <c r="RU1" s="1" t="s">
        <v>892</v>
      </c>
      <c r="RV1" s="1" t="s">
        <v>893</v>
      </c>
      <c r="RW1" s="1" t="s">
        <v>894</v>
      </c>
      <c r="RX1" s="1" t="s">
        <v>895</v>
      </c>
      <c r="RY1" s="1" t="s">
        <v>896</v>
      </c>
      <c r="RZ1" s="1" t="s">
        <v>897</v>
      </c>
      <c r="SA1" s="1" t="s">
        <v>898</v>
      </c>
      <c r="SB1" s="1" t="s">
        <v>899</v>
      </c>
      <c r="SC1" s="1" t="s">
        <v>900</v>
      </c>
      <c r="SD1" s="1" t="s">
        <v>901</v>
      </c>
      <c r="SE1" s="1" t="s">
        <v>902</v>
      </c>
      <c r="SF1" s="1" t="s">
        <v>903</v>
      </c>
      <c r="SG1" s="1" t="s">
        <v>904</v>
      </c>
      <c r="SH1" s="1" t="s">
        <v>905</v>
      </c>
      <c r="SI1" s="1" t="s">
        <v>906</v>
      </c>
      <c r="SJ1" s="1" t="s">
        <v>907</v>
      </c>
      <c r="SK1" s="1" t="s">
        <v>908</v>
      </c>
      <c r="SL1" s="1" t="s">
        <v>909</v>
      </c>
      <c r="SM1" s="1" t="s">
        <v>910</v>
      </c>
      <c r="SN1" s="1" t="s">
        <v>911</v>
      </c>
      <c r="SO1" s="1" t="s">
        <v>912</v>
      </c>
      <c r="SP1" s="1" t="s">
        <v>913</v>
      </c>
      <c r="SQ1" s="1" t="s">
        <v>914</v>
      </c>
      <c r="SR1" s="1" t="s">
        <v>915</v>
      </c>
      <c r="SS1" s="1" t="s">
        <v>916</v>
      </c>
      <c r="ST1" s="1" t="s">
        <v>917</v>
      </c>
      <c r="SU1" s="1" t="s">
        <v>918</v>
      </c>
      <c r="SV1" s="1" t="s">
        <v>919</v>
      </c>
      <c r="SW1" s="1" t="s">
        <v>920</v>
      </c>
      <c r="SX1" s="1" t="s">
        <v>921</v>
      </c>
      <c r="SY1" s="1" t="s">
        <v>922</v>
      </c>
      <c r="SZ1" s="1" t="s">
        <v>923</v>
      </c>
      <c r="TA1" s="1" t="s">
        <v>924</v>
      </c>
      <c r="TB1" s="1" t="s">
        <v>925</v>
      </c>
      <c r="TC1" s="1" t="s">
        <v>926</v>
      </c>
      <c r="TD1" s="1" t="s">
        <v>927</v>
      </c>
      <c r="TE1" s="1" t="s">
        <v>928</v>
      </c>
      <c r="TF1" s="1" t="s">
        <v>929</v>
      </c>
      <c r="TG1" s="1" t="s">
        <v>930</v>
      </c>
      <c r="TH1" s="1" t="s">
        <v>931</v>
      </c>
      <c r="TI1" s="1" t="s">
        <v>932</v>
      </c>
      <c r="TJ1" s="1" t="s">
        <v>933</v>
      </c>
      <c r="TK1" s="1" t="s">
        <v>934</v>
      </c>
      <c r="TL1" s="1" t="s">
        <v>935</v>
      </c>
      <c r="TM1" s="1" t="s">
        <v>936</v>
      </c>
      <c r="TN1" s="1" t="s">
        <v>937</v>
      </c>
      <c r="TO1" s="1" t="s">
        <v>938</v>
      </c>
      <c r="TP1" s="1" t="s">
        <v>939</v>
      </c>
      <c r="TQ1" s="1" t="s">
        <v>940</v>
      </c>
      <c r="TR1" s="1" t="s">
        <v>941</v>
      </c>
      <c r="TS1" s="1" t="s">
        <v>942</v>
      </c>
      <c r="TT1" s="1" t="s">
        <v>943</v>
      </c>
      <c r="TU1" s="1" t="s">
        <v>944</v>
      </c>
      <c r="TV1" s="1" t="s">
        <v>945</v>
      </c>
      <c r="TW1" s="1" t="s">
        <v>946</v>
      </c>
      <c r="TX1" s="1" t="s">
        <v>947</v>
      </c>
      <c r="TY1" s="1" t="s">
        <v>948</v>
      </c>
      <c r="TZ1" s="1" t="s">
        <v>949</v>
      </c>
      <c r="UA1" s="1" t="s">
        <v>950</v>
      </c>
      <c r="UB1" s="1" t="s">
        <v>951</v>
      </c>
      <c r="UC1" s="1" t="s">
        <v>952</v>
      </c>
      <c r="UD1" s="1" t="s">
        <v>953</v>
      </c>
      <c r="UE1" s="1" t="s">
        <v>954</v>
      </c>
      <c r="UF1" s="1" t="s">
        <v>955</v>
      </c>
      <c r="UG1" s="1" t="s">
        <v>956</v>
      </c>
      <c r="UH1" s="1" t="s">
        <v>957</v>
      </c>
      <c r="UI1" s="1" t="s">
        <v>958</v>
      </c>
      <c r="UJ1" s="1" t="s">
        <v>959</v>
      </c>
      <c r="UK1" s="1" t="s">
        <v>960</v>
      </c>
      <c r="UL1" s="1" t="s">
        <v>961</v>
      </c>
      <c r="UM1" s="1" t="s">
        <v>962</v>
      </c>
      <c r="UN1" s="1" t="s">
        <v>963</v>
      </c>
      <c r="UO1" s="1" t="s">
        <v>964</v>
      </c>
      <c r="UP1" s="1" t="s">
        <v>965</v>
      </c>
      <c r="UQ1" s="1" t="s">
        <v>966</v>
      </c>
      <c r="UR1" s="1" t="s">
        <v>967</v>
      </c>
      <c r="US1" s="1" t="s">
        <v>968</v>
      </c>
      <c r="UT1" s="1" t="s">
        <v>969</v>
      </c>
      <c r="UU1" s="1" t="s">
        <v>970</v>
      </c>
      <c r="UV1" s="1" t="s">
        <v>971</v>
      </c>
      <c r="UW1" s="1" t="s">
        <v>972</v>
      </c>
      <c r="UX1" s="1" t="s">
        <v>973</v>
      </c>
      <c r="UY1" s="1" t="s">
        <v>974</v>
      </c>
      <c r="UZ1" s="1" t="s">
        <v>975</v>
      </c>
      <c r="VA1" s="1" t="s">
        <v>976</v>
      </c>
      <c r="VB1" s="1" t="s">
        <v>977</v>
      </c>
      <c r="VC1" s="1" t="s">
        <v>978</v>
      </c>
      <c r="VD1" s="1" t="s">
        <v>979</v>
      </c>
      <c r="VE1" s="1" t="s">
        <v>980</v>
      </c>
      <c r="VF1" s="1" t="s">
        <v>981</v>
      </c>
      <c r="VG1" s="1" t="s">
        <v>982</v>
      </c>
      <c r="VH1" s="1" t="s">
        <v>983</v>
      </c>
      <c r="VI1" s="1" t="s">
        <v>984</v>
      </c>
      <c r="VJ1" s="1" t="s">
        <v>985</v>
      </c>
      <c r="VK1" s="1" t="s">
        <v>986</v>
      </c>
      <c r="VL1" s="1" t="s">
        <v>987</v>
      </c>
      <c r="VM1" s="1" t="s">
        <v>988</v>
      </c>
      <c r="VN1" s="1" t="s">
        <v>989</v>
      </c>
      <c r="VO1" s="1" t="s">
        <v>990</v>
      </c>
      <c r="VP1" s="1" t="s">
        <v>991</v>
      </c>
      <c r="VQ1" s="1" t="s">
        <v>992</v>
      </c>
      <c r="VR1" s="1" t="s">
        <v>993</v>
      </c>
      <c r="VS1" s="1" t="s">
        <v>994</v>
      </c>
      <c r="VT1" s="1" t="s">
        <v>995</v>
      </c>
      <c r="VU1" s="1" t="s">
        <v>996</v>
      </c>
      <c r="VV1" s="1" t="s">
        <v>997</v>
      </c>
      <c r="VW1" s="1" t="s">
        <v>998</v>
      </c>
      <c r="VX1" s="1" t="s">
        <v>999</v>
      </c>
      <c r="VY1" s="1" t="s">
        <v>1000</v>
      </c>
      <c r="VZ1" s="1" t="s">
        <v>1001</v>
      </c>
      <c r="WA1" s="1" t="s">
        <v>1002</v>
      </c>
      <c r="WB1" s="1" t="s">
        <v>1003</v>
      </c>
      <c r="WC1" s="1" t="s">
        <v>1004</v>
      </c>
      <c r="WD1" s="1" t="s">
        <v>1005</v>
      </c>
      <c r="WE1" s="1" t="s">
        <v>1006</v>
      </c>
      <c r="WF1" s="1" t="s">
        <v>1007</v>
      </c>
      <c r="WG1" s="1" t="s">
        <v>1008</v>
      </c>
      <c r="WH1" s="1" t="s">
        <v>1009</v>
      </c>
      <c r="WI1" s="1" t="s">
        <v>1010</v>
      </c>
      <c r="WJ1" s="1" t="s">
        <v>1011</v>
      </c>
      <c r="WK1" s="1" t="s">
        <v>1012</v>
      </c>
      <c r="WL1" s="1" t="s">
        <v>1013</v>
      </c>
      <c r="WM1" s="1" t="s">
        <v>1014</v>
      </c>
      <c r="WN1" s="1" t="s">
        <v>1015</v>
      </c>
      <c r="WO1" s="1" t="s">
        <v>1016</v>
      </c>
      <c r="WP1" s="1" t="s">
        <v>1017</v>
      </c>
      <c r="WQ1" s="1" t="s">
        <v>1018</v>
      </c>
      <c r="WR1" s="1" t="s">
        <v>1019</v>
      </c>
      <c r="WS1" s="1" t="s">
        <v>1020</v>
      </c>
      <c r="WT1" s="1" t="s">
        <v>1021</v>
      </c>
      <c r="WU1" s="1" t="s">
        <v>1022</v>
      </c>
      <c r="WV1" s="1" t="s">
        <v>1023</v>
      </c>
      <c r="WW1" s="1" t="s">
        <v>1024</v>
      </c>
      <c r="WX1" s="1" t="s">
        <v>1025</v>
      </c>
      <c r="WY1" s="1" t="s">
        <v>1026</v>
      </c>
      <c r="WZ1" s="1" t="s">
        <v>1027</v>
      </c>
      <c r="XA1" s="1" t="s">
        <v>1028</v>
      </c>
      <c r="XB1" s="1" t="s">
        <v>1029</v>
      </c>
      <c r="XC1" s="1" t="s">
        <v>1030</v>
      </c>
      <c r="XD1" s="1" t="s">
        <v>1031</v>
      </c>
      <c r="XE1" s="1" t="s">
        <v>1032</v>
      </c>
      <c r="XF1" s="1" t="s">
        <v>1033</v>
      </c>
      <c r="XG1" s="1" t="s">
        <v>1034</v>
      </c>
      <c r="XH1" s="1" t="s">
        <v>1035</v>
      </c>
      <c r="XI1" s="1" t="s">
        <v>1036</v>
      </c>
      <c r="XJ1" s="1" t="s">
        <v>1037</v>
      </c>
      <c r="XK1" s="1" t="s">
        <v>1038</v>
      </c>
      <c r="XL1" s="1" t="s">
        <v>1039</v>
      </c>
      <c r="XM1" s="1" t="s">
        <v>1040</v>
      </c>
      <c r="XN1" s="1" t="s">
        <v>1041</v>
      </c>
      <c r="XO1" s="1" t="s">
        <v>1042</v>
      </c>
      <c r="XP1" s="1" t="s">
        <v>1043</v>
      </c>
      <c r="XQ1" s="1" t="s">
        <v>1044</v>
      </c>
      <c r="XR1" s="1" t="s">
        <v>1045</v>
      </c>
      <c r="XS1" s="1" t="s">
        <v>1046</v>
      </c>
      <c r="XT1" s="1" t="s">
        <v>1047</v>
      </c>
      <c r="XU1" s="1" t="s">
        <v>1048</v>
      </c>
      <c r="XV1" s="1" t="s">
        <v>1049</v>
      </c>
      <c r="XW1" s="1" t="s">
        <v>1050</v>
      </c>
      <c r="XX1" s="1" t="s">
        <v>1051</v>
      </c>
      <c r="XY1" s="1" t="s">
        <v>1052</v>
      </c>
      <c r="XZ1" s="1" t="s">
        <v>1053</v>
      </c>
      <c r="YA1" s="1" t="s">
        <v>1054</v>
      </c>
      <c r="YB1" s="1" t="s">
        <v>1055</v>
      </c>
      <c r="YC1" s="1" t="s">
        <v>1056</v>
      </c>
      <c r="YD1" s="1" t="s">
        <v>1057</v>
      </c>
      <c r="YE1" s="1" t="s">
        <v>1058</v>
      </c>
      <c r="YF1" s="1" t="s">
        <v>1059</v>
      </c>
      <c r="YG1" s="1" t="s">
        <v>1060</v>
      </c>
      <c r="YH1" s="1" t="s">
        <v>1061</v>
      </c>
      <c r="YI1" s="1" t="s">
        <v>1062</v>
      </c>
      <c r="YJ1" s="1" t="s">
        <v>1063</v>
      </c>
      <c r="YK1" s="1" t="s">
        <v>1064</v>
      </c>
      <c r="YL1" s="1" t="s">
        <v>1065</v>
      </c>
      <c r="YM1" s="1" t="s">
        <v>1066</v>
      </c>
      <c r="YN1" s="1" t="s">
        <v>1067</v>
      </c>
      <c r="YO1" s="1" t="s">
        <v>1068</v>
      </c>
      <c r="YP1" s="1" t="s">
        <v>1069</v>
      </c>
      <c r="YQ1" s="1" t="s">
        <v>1070</v>
      </c>
      <c r="YR1" s="1" t="s">
        <v>1071</v>
      </c>
      <c r="YS1" s="1" t="s">
        <v>1072</v>
      </c>
      <c r="YT1" s="1" t="s">
        <v>1073</v>
      </c>
      <c r="YU1" s="1" t="s">
        <v>1074</v>
      </c>
      <c r="YV1" s="1" t="s">
        <v>1075</v>
      </c>
      <c r="YW1" s="1" t="s">
        <v>1076</v>
      </c>
      <c r="YX1" s="1" t="s">
        <v>1077</v>
      </c>
      <c r="YY1" s="1" t="s">
        <v>1078</v>
      </c>
      <c r="YZ1" s="1" t="s">
        <v>1079</v>
      </c>
      <c r="ZA1" s="1" t="s">
        <v>1080</v>
      </c>
      <c r="ZB1" s="1" t="s">
        <v>1081</v>
      </c>
      <c r="ZC1" s="1" t="s">
        <v>1082</v>
      </c>
      <c r="ZD1" s="1" t="s">
        <v>1083</v>
      </c>
      <c r="ZE1" s="1" t="s">
        <v>1084</v>
      </c>
      <c r="ZF1" s="1" t="s">
        <v>1085</v>
      </c>
      <c r="ZG1" s="1" t="s">
        <v>1086</v>
      </c>
      <c r="ZH1" s="1" t="s">
        <v>1087</v>
      </c>
      <c r="ZI1" s="1" t="s">
        <v>1088</v>
      </c>
      <c r="ZJ1" s="1" t="s">
        <v>1089</v>
      </c>
      <c r="ZK1" s="1" t="s">
        <v>1090</v>
      </c>
      <c r="ZL1" s="1" t="s">
        <v>1091</v>
      </c>
      <c r="ZM1" s="1" t="s">
        <v>1092</v>
      </c>
      <c r="ZN1" s="1" t="s">
        <v>1093</v>
      </c>
      <c r="ZO1" s="1" t="s">
        <v>1094</v>
      </c>
      <c r="ZP1" s="1" t="s">
        <v>1095</v>
      </c>
      <c r="ZQ1" s="1" t="s">
        <v>1096</v>
      </c>
      <c r="ZR1" s="1" t="s">
        <v>1097</v>
      </c>
      <c r="ZS1" s="1" t="s">
        <v>1098</v>
      </c>
      <c r="ZT1" s="1" t="s">
        <v>1099</v>
      </c>
      <c r="ZU1" s="1" t="s">
        <v>1100</v>
      </c>
      <c r="ZV1" s="1" t="s">
        <v>1101</v>
      </c>
      <c r="ZW1" s="1" t="s">
        <v>1102</v>
      </c>
      <c r="ZX1" s="1" t="s">
        <v>1103</v>
      </c>
      <c r="ZY1" s="1" t="s">
        <v>1104</v>
      </c>
      <c r="ZZ1" s="1" t="s">
        <v>1105</v>
      </c>
      <c r="AAA1" s="1" t="s">
        <v>1106</v>
      </c>
      <c r="AAB1" s="1" t="s">
        <v>1107</v>
      </c>
      <c r="AAC1" s="1" t="s">
        <v>1108</v>
      </c>
      <c r="AAD1" s="1" t="s">
        <v>1109</v>
      </c>
      <c r="AAE1" s="1" t="s">
        <v>1110</v>
      </c>
      <c r="AAF1" s="1" t="s">
        <v>1111</v>
      </c>
      <c r="AAG1" s="1" t="s">
        <v>1112</v>
      </c>
      <c r="AAH1" s="1" t="s">
        <v>1113</v>
      </c>
      <c r="AAI1" s="1" t="s">
        <v>1114</v>
      </c>
      <c r="AAJ1" s="1" t="s">
        <v>1115</v>
      </c>
      <c r="AAK1" s="1" t="s">
        <v>1116</v>
      </c>
      <c r="AAL1" s="1" t="s">
        <v>1117</v>
      </c>
      <c r="AAM1" s="1" t="s">
        <v>1118</v>
      </c>
      <c r="AAN1" s="1" t="s">
        <v>1119</v>
      </c>
      <c r="AAO1" s="1" t="s">
        <v>1120</v>
      </c>
      <c r="AAP1" s="1" t="s">
        <v>1121</v>
      </c>
      <c r="AAQ1" s="1" t="s">
        <v>1122</v>
      </c>
      <c r="AAR1" s="1" t="s">
        <v>1123</v>
      </c>
      <c r="AAS1" s="1" t="s">
        <v>1124</v>
      </c>
      <c r="AAT1" s="1" t="s">
        <v>1125</v>
      </c>
      <c r="AAU1" s="1" t="s">
        <v>1126</v>
      </c>
      <c r="AAV1" s="1" t="s">
        <v>1127</v>
      </c>
      <c r="AAW1" s="1" t="s">
        <v>1128</v>
      </c>
      <c r="AAX1" s="1" t="s">
        <v>1129</v>
      </c>
      <c r="AAY1" s="1" t="s">
        <v>1130</v>
      </c>
      <c r="AAZ1" s="1" t="s">
        <v>1131</v>
      </c>
      <c r="ABA1" s="1" t="s">
        <v>1132</v>
      </c>
      <c r="ABB1" s="1" t="s">
        <v>1133</v>
      </c>
      <c r="ABC1" s="1" t="s">
        <v>1134</v>
      </c>
      <c r="ABD1" s="1" t="s">
        <v>1135</v>
      </c>
      <c r="ABE1" s="1" t="s">
        <v>1136</v>
      </c>
      <c r="ABF1" s="1" t="s">
        <v>1137</v>
      </c>
      <c r="ABG1" s="1" t="s">
        <v>1138</v>
      </c>
      <c r="ABH1" s="1" t="s">
        <v>1139</v>
      </c>
      <c r="ABI1" s="1" t="s">
        <v>1140</v>
      </c>
      <c r="ABJ1" s="1" t="s">
        <v>1141</v>
      </c>
      <c r="ABK1" s="1" t="s">
        <v>1142</v>
      </c>
      <c r="ABL1" s="1" t="s">
        <v>1143</v>
      </c>
      <c r="ABM1" s="1" t="s">
        <v>1144</v>
      </c>
      <c r="ABN1" s="1" t="s">
        <v>1145</v>
      </c>
      <c r="ABO1" s="1" t="s">
        <v>1146</v>
      </c>
      <c r="ABP1" s="1" t="s">
        <v>1147</v>
      </c>
      <c r="ABQ1" s="1" t="s">
        <v>1148</v>
      </c>
      <c r="ABR1" s="1" t="s">
        <v>1149</v>
      </c>
      <c r="ABS1" s="1" t="s">
        <v>1150</v>
      </c>
      <c r="ABT1" s="1" t="s">
        <v>1151</v>
      </c>
      <c r="ABU1" s="1" t="s">
        <v>1152</v>
      </c>
      <c r="ABV1" s="1" t="s">
        <v>1153</v>
      </c>
      <c r="ABW1" s="1" t="s">
        <v>1154</v>
      </c>
      <c r="ABX1" s="1" t="s">
        <v>1155</v>
      </c>
      <c r="ABY1" s="1" t="s">
        <v>1156</v>
      </c>
      <c r="ABZ1" s="1" t="s">
        <v>1157</v>
      </c>
      <c r="ACA1" s="1" t="s">
        <v>1158</v>
      </c>
      <c r="ACB1" s="1" t="s">
        <v>1159</v>
      </c>
      <c r="ACC1" s="1" t="s">
        <v>1160</v>
      </c>
      <c r="ACD1" s="1" t="s">
        <v>1161</v>
      </c>
      <c r="ACE1" s="1" t="s">
        <v>1162</v>
      </c>
      <c r="ACF1" s="1" t="s">
        <v>1163</v>
      </c>
      <c r="ACG1" s="1" t="s">
        <v>1164</v>
      </c>
      <c r="ACH1" s="1" t="s">
        <v>1165</v>
      </c>
      <c r="ACI1" s="1" t="s">
        <v>1166</v>
      </c>
      <c r="ACJ1" s="1" t="s">
        <v>1167</v>
      </c>
      <c r="ACK1" s="1" t="s">
        <v>1168</v>
      </c>
      <c r="ACL1" s="1" t="s">
        <v>1169</v>
      </c>
      <c r="ACM1" s="1" t="s">
        <v>1170</v>
      </c>
      <c r="ACN1" s="1" t="s">
        <v>1171</v>
      </c>
      <c r="ACO1" s="1" t="s">
        <v>1172</v>
      </c>
      <c r="ACP1" s="1" t="s">
        <v>1173</v>
      </c>
      <c r="ACQ1" s="1" t="s">
        <v>1174</v>
      </c>
      <c r="ACR1" s="1" t="s">
        <v>1175</v>
      </c>
      <c r="ACS1" s="1" t="s">
        <v>1176</v>
      </c>
      <c r="ACT1" s="1" t="s">
        <v>1177</v>
      </c>
      <c r="ACU1" s="1" t="s">
        <v>1178</v>
      </c>
      <c r="ACV1" s="1" t="s">
        <v>1179</v>
      </c>
      <c r="ACW1" s="1" t="s">
        <v>1180</v>
      </c>
      <c r="ACX1" s="1" t="s">
        <v>1181</v>
      </c>
      <c r="ACY1" s="1" t="s">
        <v>1182</v>
      </c>
      <c r="ACZ1" s="1" t="s">
        <v>1183</v>
      </c>
      <c r="ADA1" s="1" t="s">
        <v>1184</v>
      </c>
      <c r="ADB1" s="1" t="s">
        <v>1185</v>
      </c>
      <c r="ADC1" s="1" t="s">
        <v>1186</v>
      </c>
      <c r="ADD1" s="1" t="s">
        <v>1187</v>
      </c>
      <c r="ADE1" s="1" t="s">
        <v>1188</v>
      </c>
      <c r="ADF1" s="1" t="s">
        <v>1189</v>
      </c>
      <c r="ADG1" s="1" t="s">
        <v>1190</v>
      </c>
      <c r="ADH1" s="1" t="s">
        <v>1191</v>
      </c>
      <c r="ADI1" s="1" t="s">
        <v>1192</v>
      </c>
      <c r="ADJ1" s="1" t="s">
        <v>1193</v>
      </c>
      <c r="ADK1" s="1" t="s">
        <v>1194</v>
      </c>
      <c r="ADL1" s="1" t="s">
        <v>1195</v>
      </c>
      <c r="ADM1" s="1" t="s">
        <v>1196</v>
      </c>
      <c r="ADN1" s="1" t="s">
        <v>1197</v>
      </c>
      <c r="ADO1" s="1" t="s">
        <v>1198</v>
      </c>
      <c r="ADP1" s="1" t="s">
        <v>1199</v>
      </c>
      <c r="ADQ1" s="1" t="s">
        <v>1200</v>
      </c>
      <c r="ADR1" s="1" t="s">
        <v>1201</v>
      </c>
      <c r="ADS1" s="1" t="s">
        <v>1202</v>
      </c>
      <c r="ADT1" s="1" t="s">
        <v>1203</v>
      </c>
      <c r="ADU1" s="1" t="s">
        <v>1204</v>
      </c>
      <c r="ADV1" s="1" t="s">
        <v>1205</v>
      </c>
      <c r="ADW1" s="1" t="s">
        <v>1206</v>
      </c>
      <c r="ADX1" s="1" t="s">
        <v>1207</v>
      </c>
      <c r="ADY1" s="1" t="s">
        <v>1208</v>
      </c>
      <c r="ADZ1" s="1" t="s">
        <v>1209</v>
      </c>
      <c r="AEA1" s="1" t="s">
        <v>1210</v>
      </c>
      <c r="AEB1" s="1" t="s">
        <v>1211</v>
      </c>
      <c r="AEC1" s="1" t="s">
        <v>1212</v>
      </c>
      <c r="AED1" s="1" t="s">
        <v>1213</v>
      </c>
      <c r="AEE1" s="1" t="s">
        <v>1214</v>
      </c>
      <c r="AEF1" s="1" t="s">
        <v>1215</v>
      </c>
      <c r="AEG1" s="1" t="s">
        <v>1216</v>
      </c>
      <c r="AEH1" s="1" t="s">
        <v>1217</v>
      </c>
      <c r="AEI1" s="1" t="s">
        <v>1218</v>
      </c>
      <c r="AEJ1" s="1" t="s">
        <v>1219</v>
      </c>
      <c r="AEK1" s="1" t="s">
        <v>1220</v>
      </c>
      <c r="AEL1" s="1" t="s">
        <v>1221</v>
      </c>
      <c r="AEM1" s="1" t="s">
        <v>1222</v>
      </c>
      <c r="AEN1" s="1" t="s">
        <v>1223</v>
      </c>
      <c r="AEO1" s="1" t="s">
        <v>1224</v>
      </c>
      <c r="AEP1" s="1" t="s">
        <v>1225</v>
      </c>
      <c r="AEQ1" s="1" t="s">
        <v>1226</v>
      </c>
      <c r="AER1" s="1" t="s">
        <v>1227</v>
      </c>
      <c r="AES1" s="1" t="s">
        <v>1228</v>
      </c>
      <c r="AET1" s="1" t="s">
        <v>1229</v>
      </c>
      <c r="AEU1" s="1" t="s">
        <v>1230</v>
      </c>
      <c r="AEV1" s="1" t="s">
        <v>1231</v>
      </c>
      <c r="AEW1" s="1" t="s">
        <v>1232</v>
      </c>
      <c r="AEX1" s="1" t="s">
        <v>1233</v>
      </c>
      <c r="AEY1" s="1" t="s">
        <v>1234</v>
      </c>
      <c r="AEZ1" s="1" t="s">
        <v>1235</v>
      </c>
      <c r="AFA1" s="1" t="s">
        <v>1236</v>
      </c>
      <c r="AFB1" s="1" t="s">
        <v>1237</v>
      </c>
      <c r="AFC1" s="1" t="s">
        <v>1238</v>
      </c>
      <c r="AFD1" s="1" t="s">
        <v>1239</v>
      </c>
      <c r="AFE1" s="1" t="s">
        <v>1240</v>
      </c>
      <c r="AFF1" s="1" t="s">
        <v>1241</v>
      </c>
      <c r="AFG1" s="1" t="s">
        <v>1242</v>
      </c>
      <c r="AFH1" s="1" t="s">
        <v>1243</v>
      </c>
      <c r="AFI1" s="1" t="s">
        <v>1244</v>
      </c>
      <c r="AFJ1" s="1" t="s">
        <v>1245</v>
      </c>
      <c r="AFK1" s="1" t="s">
        <v>1246</v>
      </c>
      <c r="AFL1" s="1" t="s">
        <v>1247</v>
      </c>
      <c r="AFM1" s="1" t="s">
        <v>1248</v>
      </c>
      <c r="AFN1" s="1" t="s">
        <v>1249</v>
      </c>
      <c r="AFO1" s="1" t="s">
        <v>1250</v>
      </c>
      <c r="AFP1" s="1" t="s">
        <v>1251</v>
      </c>
      <c r="AFQ1" s="1" t="s">
        <v>1252</v>
      </c>
      <c r="AFR1" s="1" t="s">
        <v>1253</v>
      </c>
      <c r="AFS1" s="1" t="s">
        <v>1254</v>
      </c>
      <c r="AFT1" s="1" t="s">
        <v>1255</v>
      </c>
      <c r="AFU1" s="1" t="s">
        <v>1256</v>
      </c>
      <c r="AFV1" s="1" t="s">
        <v>1257</v>
      </c>
      <c r="AFW1" s="1" t="s">
        <v>1258</v>
      </c>
      <c r="AFX1" s="1" t="s">
        <v>1259</v>
      </c>
      <c r="AFY1" s="1" t="s">
        <v>1260</v>
      </c>
      <c r="AFZ1" s="1" t="s">
        <v>1261</v>
      </c>
      <c r="AGA1" s="1" t="s">
        <v>1262</v>
      </c>
      <c r="AGB1" s="1" t="s">
        <v>1263</v>
      </c>
      <c r="AGC1" s="1" t="s">
        <v>1264</v>
      </c>
      <c r="AGD1" s="1" t="s">
        <v>1265</v>
      </c>
      <c r="AGE1" s="1" t="s">
        <v>1266</v>
      </c>
      <c r="AGF1" s="1" t="s">
        <v>1267</v>
      </c>
      <c r="AGG1" s="1" t="s">
        <v>1268</v>
      </c>
      <c r="AGH1" s="1" t="s">
        <v>1269</v>
      </c>
      <c r="AGI1" s="1" t="s">
        <v>1270</v>
      </c>
      <c r="AGJ1" s="1" t="s">
        <v>1271</v>
      </c>
      <c r="AGK1" s="1" t="s">
        <v>1272</v>
      </c>
      <c r="AGL1" s="1" t="s">
        <v>1273</v>
      </c>
      <c r="AGM1" s="1" t="s">
        <v>1274</v>
      </c>
      <c r="AGN1" s="1" t="s">
        <v>1275</v>
      </c>
      <c r="AGO1" s="1" t="s">
        <v>1276</v>
      </c>
      <c r="AGP1" s="1" t="s">
        <v>1277</v>
      </c>
      <c r="AGQ1" s="1" t="s">
        <v>1278</v>
      </c>
      <c r="AGR1" s="1" t="s">
        <v>1279</v>
      </c>
      <c r="AGS1" s="1" t="s">
        <v>1280</v>
      </c>
      <c r="AGT1" s="1" t="s">
        <v>1281</v>
      </c>
      <c r="AGU1" s="1" t="s">
        <v>1282</v>
      </c>
      <c r="AGV1" s="1" t="s">
        <v>1283</v>
      </c>
      <c r="AGW1" s="1" t="s">
        <v>1284</v>
      </c>
      <c r="AGX1" s="1" t="s">
        <v>1285</v>
      </c>
      <c r="AGY1" s="1" t="s">
        <v>1286</v>
      </c>
      <c r="AGZ1" s="1" t="s">
        <v>1287</v>
      </c>
      <c r="AHA1" s="1" t="s">
        <v>1288</v>
      </c>
      <c r="AHB1" s="1" t="s">
        <v>1289</v>
      </c>
      <c r="AHC1" s="1" t="s">
        <v>1290</v>
      </c>
      <c r="AHD1" s="1" t="s">
        <v>1291</v>
      </c>
      <c r="AHE1" s="1" t="s">
        <v>1292</v>
      </c>
      <c r="AHF1" s="1" t="s">
        <v>1293</v>
      </c>
      <c r="AHG1" s="1" t="s">
        <v>1294</v>
      </c>
      <c r="AHH1" s="1" t="s">
        <v>1295</v>
      </c>
      <c r="AHI1" s="1" t="s">
        <v>1296</v>
      </c>
      <c r="AHJ1" s="1" t="s">
        <v>1297</v>
      </c>
      <c r="AHK1" s="1" t="s">
        <v>1298</v>
      </c>
      <c r="AHL1" s="1" t="s">
        <v>1299</v>
      </c>
      <c r="AHM1" s="1" t="s">
        <v>1300</v>
      </c>
      <c r="AHN1" s="1" t="s">
        <v>1301</v>
      </c>
      <c r="AHO1" s="1" t="s">
        <v>1302</v>
      </c>
      <c r="AHP1" s="1" t="s">
        <v>1303</v>
      </c>
      <c r="AHQ1" s="1" t="s">
        <v>1304</v>
      </c>
      <c r="AHR1" s="1" t="s">
        <v>1305</v>
      </c>
      <c r="AHS1" s="1" t="s">
        <v>1306</v>
      </c>
      <c r="AHT1" s="1" t="s">
        <v>1307</v>
      </c>
      <c r="AHU1" s="1" t="s">
        <v>1308</v>
      </c>
      <c r="AHV1" s="1" t="s">
        <v>1309</v>
      </c>
      <c r="AHW1" s="1" t="s">
        <v>1310</v>
      </c>
      <c r="AHX1" s="1" t="s">
        <v>1311</v>
      </c>
      <c r="AHY1" s="1" t="s">
        <v>1312</v>
      </c>
      <c r="AHZ1" s="1" t="s">
        <v>1313</v>
      </c>
      <c r="AIA1" s="1" t="s">
        <v>1314</v>
      </c>
      <c r="AIB1" s="1" t="s">
        <v>1315</v>
      </c>
      <c r="AIC1" s="1" t="s">
        <v>1316</v>
      </c>
      <c r="AID1" s="1" t="s">
        <v>1317</v>
      </c>
      <c r="AIE1" s="1" t="s">
        <v>1318</v>
      </c>
      <c r="AIF1" s="1" t="s">
        <v>1319</v>
      </c>
      <c r="AIG1" s="1" t="s">
        <v>1320</v>
      </c>
      <c r="AIH1" s="1" t="s">
        <v>1321</v>
      </c>
      <c r="AII1" s="1" t="s">
        <v>1322</v>
      </c>
      <c r="AIJ1" s="1" t="s">
        <v>1323</v>
      </c>
      <c r="AIK1" s="1" t="s">
        <v>1324</v>
      </c>
      <c r="AIL1" s="1" t="s">
        <v>1325</v>
      </c>
      <c r="AIM1" s="1" t="s">
        <v>1326</v>
      </c>
      <c r="AIN1" s="1" t="s">
        <v>1327</v>
      </c>
      <c r="AIO1" s="1" t="s">
        <v>1328</v>
      </c>
      <c r="AIP1" s="1" t="s">
        <v>1329</v>
      </c>
      <c r="AIQ1" s="1" t="s">
        <v>1330</v>
      </c>
      <c r="AIR1" s="1" t="s">
        <v>1331</v>
      </c>
      <c r="AIS1" s="1" t="s">
        <v>1332</v>
      </c>
      <c r="AIT1" s="1" t="s">
        <v>1333</v>
      </c>
      <c r="AIU1" s="1" t="s">
        <v>1334</v>
      </c>
      <c r="AIV1" s="1" t="s">
        <v>1335</v>
      </c>
      <c r="AIW1" s="1" t="s">
        <v>1336</v>
      </c>
      <c r="AIX1" s="1" t="s">
        <v>1337</v>
      </c>
      <c r="AIY1" s="1" t="s">
        <v>1338</v>
      </c>
      <c r="AIZ1" s="1" t="s">
        <v>1339</v>
      </c>
      <c r="AJA1" s="1" t="s">
        <v>1340</v>
      </c>
      <c r="AJB1" s="1" t="s">
        <v>1341</v>
      </c>
      <c r="AJC1" s="1" t="s">
        <v>1342</v>
      </c>
      <c r="AJD1" s="1" t="s">
        <v>1343</v>
      </c>
      <c r="AJE1" s="1" t="s">
        <v>1344</v>
      </c>
      <c r="AJF1" s="1" t="s">
        <v>1345</v>
      </c>
      <c r="AJG1" s="1" t="s">
        <v>1346</v>
      </c>
      <c r="AJH1" s="1" t="s">
        <v>1347</v>
      </c>
      <c r="AJI1" s="1" t="s">
        <v>1348</v>
      </c>
      <c r="AJJ1" s="1" t="s">
        <v>1349</v>
      </c>
      <c r="AJK1" s="1" t="s">
        <v>1350</v>
      </c>
      <c r="AJL1" s="1" t="s">
        <v>1351</v>
      </c>
      <c r="AJM1" s="1" t="s">
        <v>1352</v>
      </c>
      <c r="AJN1" s="1" t="s">
        <v>1353</v>
      </c>
      <c r="AJO1" s="1" t="s">
        <v>1354</v>
      </c>
      <c r="AJP1" s="1" t="s">
        <v>1355</v>
      </c>
      <c r="AJQ1" s="1" t="s">
        <v>1356</v>
      </c>
      <c r="AJR1" s="1" t="s">
        <v>1357</v>
      </c>
      <c r="AJS1" s="1" t="s">
        <v>1358</v>
      </c>
      <c r="AJT1" s="1" t="s">
        <v>1359</v>
      </c>
      <c r="AJU1" s="1" t="s">
        <v>1360</v>
      </c>
      <c r="AJV1" s="1" t="s">
        <v>1361</v>
      </c>
      <c r="AJW1" s="1" t="s">
        <v>1362</v>
      </c>
      <c r="AJX1" s="1" t="s">
        <v>1363</v>
      </c>
      <c r="AJY1" s="1" t="s">
        <v>1364</v>
      </c>
      <c r="AJZ1" s="1" t="s">
        <v>1365</v>
      </c>
      <c r="AKA1" s="1" t="s">
        <v>1366</v>
      </c>
      <c r="AKB1" s="1" t="s">
        <v>1367</v>
      </c>
      <c r="AKC1" s="1" t="s">
        <v>1368</v>
      </c>
      <c r="AKD1" s="1" t="s">
        <v>1369</v>
      </c>
      <c r="AKE1" s="1" t="s">
        <v>1370</v>
      </c>
      <c r="AKF1" s="1" t="s">
        <v>1371</v>
      </c>
      <c r="AKG1" s="1" t="s">
        <v>1372</v>
      </c>
      <c r="AKH1" s="1" t="s">
        <v>1373</v>
      </c>
      <c r="AKI1" s="1" t="s">
        <v>1374</v>
      </c>
      <c r="AKJ1" s="1" t="s">
        <v>1375</v>
      </c>
      <c r="AKK1" s="1" t="s">
        <v>1376</v>
      </c>
      <c r="AKL1" s="1" t="s">
        <v>1377</v>
      </c>
      <c r="AKM1" s="1" t="s">
        <v>1378</v>
      </c>
      <c r="AKN1" s="1" t="s">
        <v>1379</v>
      </c>
      <c r="AKO1" s="1" t="s">
        <v>1380</v>
      </c>
      <c r="AKP1" s="1" t="s">
        <v>1381</v>
      </c>
      <c r="AKQ1" s="1" t="s">
        <v>1382</v>
      </c>
      <c r="AKR1" s="1" t="s">
        <v>1383</v>
      </c>
      <c r="AKS1" s="1" t="s">
        <v>1384</v>
      </c>
      <c r="AKT1" s="1" t="s">
        <v>1385</v>
      </c>
      <c r="AKU1" s="1" t="s">
        <v>1386</v>
      </c>
      <c r="AKV1" s="1" t="s">
        <v>1387</v>
      </c>
      <c r="AKW1" s="1" t="s">
        <v>1388</v>
      </c>
      <c r="AKX1" s="1" t="s">
        <v>1389</v>
      </c>
      <c r="AKY1" s="1" t="s">
        <v>1390</v>
      </c>
      <c r="AKZ1" s="1" t="s">
        <v>1391</v>
      </c>
      <c r="ALA1" s="1" t="s">
        <v>1392</v>
      </c>
      <c r="ALB1" s="1" t="s">
        <v>1393</v>
      </c>
      <c r="ALC1" s="1" t="s">
        <v>1394</v>
      </c>
      <c r="ALD1" s="1" t="s">
        <v>1395</v>
      </c>
      <c r="ALE1" s="1" t="s">
        <v>1396</v>
      </c>
      <c r="ALF1" s="1" t="s">
        <v>1397</v>
      </c>
      <c r="ALG1" s="1" t="s">
        <v>1398</v>
      </c>
      <c r="ALH1" s="1" t="s">
        <v>1399</v>
      </c>
      <c r="ALI1" s="1" t="s">
        <v>1400</v>
      </c>
      <c r="ALJ1" s="1" t="s">
        <v>1401</v>
      </c>
      <c r="ALK1" s="1" t="s">
        <v>1402</v>
      </c>
      <c r="ALL1" s="1" t="s">
        <v>1403</v>
      </c>
      <c r="ALM1" s="1" t="s">
        <v>1404</v>
      </c>
      <c r="ALN1" s="1" t="s">
        <v>1405</v>
      </c>
      <c r="ALO1" s="1" t="s">
        <v>1406</v>
      </c>
      <c r="ALP1" s="1" t="s">
        <v>1407</v>
      </c>
      <c r="ALQ1" s="1" t="s">
        <v>1408</v>
      </c>
      <c r="ALR1" s="1" t="s">
        <v>1409</v>
      </c>
      <c r="ALS1" s="1" t="s">
        <v>1410</v>
      </c>
      <c r="ALT1" s="1" t="s">
        <v>1411</v>
      </c>
      <c r="ALU1" s="1" t="s">
        <v>1412</v>
      </c>
      <c r="ALV1" s="1" t="s">
        <v>1413</v>
      </c>
      <c r="ALW1" s="1" t="s">
        <v>1414</v>
      </c>
      <c r="ALX1" s="1" t="s">
        <v>1415</v>
      </c>
      <c r="ALY1" s="1" t="s">
        <v>1416</v>
      </c>
      <c r="ALZ1" s="1" t="s">
        <v>1417</v>
      </c>
      <c r="AMA1" s="1" t="s">
        <v>1418</v>
      </c>
      <c r="AMB1" s="1" t="s">
        <v>1419</v>
      </c>
      <c r="AMC1" s="1" t="s">
        <v>1420</v>
      </c>
      <c r="AMD1" s="1" t="s">
        <v>1421</v>
      </c>
      <c r="AME1" s="1" t="s">
        <v>1422</v>
      </c>
      <c r="AMF1" s="1" t="s">
        <v>1423</v>
      </c>
      <c r="AMG1" s="1" t="s">
        <v>1424</v>
      </c>
      <c r="AMH1" s="1" t="s">
        <v>1425</v>
      </c>
      <c r="AMI1" s="1" t="s">
        <v>1426</v>
      </c>
      <c r="AMJ1" s="1" t="s">
        <v>1427</v>
      </c>
      <c r="AMK1" s="1" t="s">
        <v>1428</v>
      </c>
      <c r="AML1" s="1" t="s">
        <v>1429</v>
      </c>
      <c r="AMM1" s="1" t="s">
        <v>1430</v>
      </c>
      <c r="AMN1" s="1" t="s">
        <v>1431</v>
      </c>
      <c r="AMO1" s="1" t="s">
        <v>1432</v>
      </c>
      <c r="AMP1" s="1" t="s">
        <v>1433</v>
      </c>
      <c r="AMQ1" s="1" t="s">
        <v>1434</v>
      </c>
      <c r="AMR1" s="1" t="s">
        <v>1435</v>
      </c>
      <c r="AMS1" s="1" t="s">
        <v>1436</v>
      </c>
      <c r="AMT1" s="1" t="s">
        <v>1437</v>
      </c>
      <c r="AMU1" s="1" t="s">
        <v>1438</v>
      </c>
      <c r="AMV1" s="1" t="s">
        <v>1439</v>
      </c>
      <c r="AMW1" s="1" t="s">
        <v>1440</v>
      </c>
      <c r="AMX1" s="1" t="s">
        <v>1441</v>
      </c>
      <c r="AMY1" s="1" t="s">
        <v>1442</v>
      </c>
      <c r="AMZ1" s="1" t="s">
        <v>1443</v>
      </c>
      <c r="ANA1" s="1" t="s">
        <v>1444</v>
      </c>
      <c r="ANB1" s="1" t="s">
        <v>1445</v>
      </c>
      <c r="ANC1" s="1" t="s">
        <v>1446</v>
      </c>
      <c r="AND1" s="1" t="s">
        <v>1447</v>
      </c>
      <c r="ANE1" s="1" t="s">
        <v>1448</v>
      </c>
      <c r="ANF1" s="1" t="s">
        <v>1449</v>
      </c>
      <c r="ANG1" s="1" t="s">
        <v>1450</v>
      </c>
      <c r="ANH1" s="1" t="s">
        <v>1451</v>
      </c>
      <c r="ANI1" s="1" t="s">
        <v>1452</v>
      </c>
      <c r="ANJ1" s="1" t="s">
        <v>1453</v>
      </c>
      <c r="ANK1" s="1" t="s">
        <v>1454</v>
      </c>
      <c r="ANL1" s="1" t="s">
        <v>1455</v>
      </c>
      <c r="ANM1" s="1" t="s">
        <v>1456</v>
      </c>
      <c r="ANN1" s="1" t="s">
        <v>1457</v>
      </c>
      <c r="ANO1" s="1" t="s">
        <v>1458</v>
      </c>
      <c r="ANP1" s="1" t="s">
        <v>1459</v>
      </c>
      <c r="ANQ1" s="1" t="s">
        <v>1460</v>
      </c>
      <c r="ANR1" s="1" t="s">
        <v>1461</v>
      </c>
      <c r="ANS1" s="1" t="s">
        <v>1462</v>
      </c>
      <c r="ANT1" s="1" t="s">
        <v>1463</v>
      </c>
      <c r="ANU1" s="1" t="s">
        <v>1464</v>
      </c>
      <c r="ANV1" s="1" t="s">
        <v>1465</v>
      </c>
      <c r="ANW1" s="1" t="s">
        <v>1466</v>
      </c>
      <c r="ANX1" s="1" t="s">
        <v>1467</v>
      </c>
      <c r="ANY1" s="1" t="s">
        <v>1468</v>
      </c>
      <c r="ANZ1" s="1" t="s">
        <v>1469</v>
      </c>
      <c r="AOA1" s="1" t="s">
        <v>1470</v>
      </c>
      <c r="AOB1" s="1" t="s">
        <v>1471</v>
      </c>
      <c r="AOC1" s="1" t="s">
        <v>1472</v>
      </c>
      <c r="AOD1" s="1" t="s">
        <v>1473</v>
      </c>
      <c r="AOE1" s="1" t="s">
        <v>1474</v>
      </c>
      <c r="AOF1" s="1" t="s">
        <v>1475</v>
      </c>
      <c r="AOG1" s="1" t="s">
        <v>1476</v>
      </c>
      <c r="AOH1" s="1" t="s">
        <v>1477</v>
      </c>
      <c r="AOI1" s="1" t="s">
        <v>1478</v>
      </c>
      <c r="AOJ1" s="1" t="s">
        <v>1479</v>
      </c>
      <c r="AOK1" s="1" t="s">
        <v>1480</v>
      </c>
      <c r="AOL1" s="1" t="s">
        <v>1481</v>
      </c>
      <c r="AOM1" s="1" t="s">
        <v>1482</v>
      </c>
      <c r="AON1" s="1" t="s">
        <v>1483</v>
      </c>
      <c r="AOO1" s="1" t="s">
        <v>1484</v>
      </c>
      <c r="AOP1" s="1" t="s">
        <v>1485</v>
      </c>
      <c r="AOQ1" s="1" t="s">
        <v>1486</v>
      </c>
      <c r="AOR1" s="1" t="s">
        <v>1487</v>
      </c>
      <c r="AOS1" s="1" t="s">
        <v>1488</v>
      </c>
      <c r="AOT1" s="1" t="s">
        <v>1489</v>
      </c>
      <c r="AOU1" s="1" t="s">
        <v>1490</v>
      </c>
      <c r="AOV1" s="1" t="s">
        <v>1491</v>
      </c>
      <c r="AOW1" s="1" t="s">
        <v>1492</v>
      </c>
      <c r="AOX1" s="1" t="s">
        <v>1493</v>
      </c>
      <c r="AOY1" s="1" t="s">
        <v>1494</v>
      </c>
      <c r="AOZ1" s="1" t="s">
        <v>1495</v>
      </c>
      <c r="APA1" s="1" t="s">
        <v>1496</v>
      </c>
      <c r="APB1" s="1" t="s">
        <v>1497</v>
      </c>
      <c r="APC1" s="1" t="s">
        <v>1498</v>
      </c>
      <c r="APD1" s="1" t="s">
        <v>1499</v>
      </c>
      <c r="APE1" s="1" t="s">
        <v>1500</v>
      </c>
      <c r="APF1" s="1" t="s">
        <v>1501</v>
      </c>
      <c r="APG1" s="1" t="s">
        <v>1502</v>
      </c>
      <c r="APH1" s="1" t="s">
        <v>1503</v>
      </c>
      <c r="API1" s="1" t="s">
        <v>1504</v>
      </c>
      <c r="APJ1" s="1" t="s">
        <v>1505</v>
      </c>
      <c r="APK1" s="1" t="s">
        <v>1506</v>
      </c>
      <c r="APL1" s="1" t="s">
        <v>1507</v>
      </c>
      <c r="APM1" s="1" t="s">
        <v>1508</v>
      </c>
      <c r="APN1" s="1" t="s">
        <v>1509</v>
      </c>
      <c r="APO1" s="1" t="s">
        <v>1510</v>
      </c>
      <c r="APP1" s="1" t="s">
        <v>1511</v>
      </c>
      <c r="APQ1" s="1" t="s">
        <v>1512</v>
      </c>
      <c r="APR1" s="1" t="s">
        <v>1513</v>
      </c>
      <c r="APS1" s="1" t="s">
        <v>1514</v>
      </c>
      <c r="APT1" s="1" t="s">
        <v>1515</v>
      </c>
      <c r="APU1" s="1" t="s">
        <v>1516</v>
      </c>
      <c r="APV1" s="1" t="s">
        <v>1517</v>
      </c>
      <c r="APW1" s="1" t="s">
        <v>1518</v>
      </c>
      <c r="APX1" s="1" t="s">
        <v>1519</v>
      </c>
      <c r="APY1" s="1" t="s">
        <v>1520</v>
      </c>
      <c r="APZ1" s="1" t="s">
        <v>1521</v>
      </c>
      <c r="AQA1" s="1" t="s">
        <v>1522</v>
      </c>
      <c r="AQB1" s="1" t="s">
        <v>1523</v>
      </c>
      <c r="AQC1" s="1" t="s">
        <v>1524</v>
      </c>
      <c r="AQD1" s="1" t="s">
        <v>1525</v>
      </c>
      <c r="AQE1" s="1" t="s">
        <v>1526</v>
      </c>
      <c r="AQF1" s="1" t="s">
        <v>1527</v>
      </c>
      <c r="AQG1" s="1" t="s">
        <v>1528</v>
      </c>
      <c r="AQH1" s="1" t="s">
        <v>1529</v>
      </c>
      <c r="AQI1" s="1" t="s">
        <v>1530</v>
      </c>
      <c r="AQJ1" s="1" t="s">
        <v>1531</v>
      </c>
      <c r="AQK1" s="1" t="s">
        <v>1532</v>
      </c>
      <c r="AQL1" s="1" t="s">
        <v>1533</v>
      </c>
      <c r="AQM1" s="1" t="s">
        <v>1534</v>
      </c>
      <c r="AQN1" s="1" t="s">
        <v>1535</v>
      </c>
      <c r="AQO1" s="1" t="s">
        <v>1536</v>
      </c>
      <c r="AQP1" s="1" t="s">
        <v>1537</v>
      </c>
      <c r="AQQ1" s="1" t="s">
        <v>1538</v>
      </c>
      <c r="AQR1" s="1" t="s">
        <v>1539</v>
      </c>
      <c r="AQS1" s="1" t="s">
        <v>1540</v>
      </c>
      <c r="AQT1" s="1" t="s">
        <v>1541</v>
      </c>
      <c r="AQU1" s="1" t="s">
        <v>1542</v>
      </c>
      <c r="AQV1" s="1" t="s">
        <v>1543</v>
      </c>
      <c r="AQW1" s="1" t="s">
        <v>1544</v>
      </c>
      <c r="AQX1" s="1" t="s">
        <v>1545</v>
      </c>
      <c r="AQY1" s="1" t="s">
        <v>1546</v>
      </c>
      <c r="AQZ1" s="1" t="s">
        <v>1547</v>
      </c>
      <c r="ARA1" s="1" t="s">
        <v>1548</v>
      </c>
      <c r="ARB1" s="1" t="s">
        <v>1549</v>
      </c>
      <c r="ARC1" s="1" t="s">
        <v>1550</v>
      </c>
      <c r="ARD1" s="1" t="s">
        <v>1551</v>
      </c>
      <c r="ARE1" s="1" t="s">
        <v>1552</v>
      </c>
      <c r="ARF1" s="1" t="s">
        <v>1553</v>
      </c>
      <c r="ARG1" s="1" t="s">
        <v>1554</v>
      </c>
      <c r="ARH1" s="1" t="s">
        <v>1555</v>
      </c>
      <c r="ARI1" s="1" t="s">
        <v>1556</v>
      </c>
      <c r="ARJ1" s="1" t="s">
        <v>1557</v>
      </c>
      <c r="ARK1" s="1" t="s">
        <v>1558</v>
      </c>
      <c r="ARL1" s="1" t="s">
        <v>1559</v>
      </c>
      <c r="ARM1" s="1" t="s">
        <v>1560</v>
      </c>
      <c r="ARN1" s="1" t="s">
        <v>1561</v>
      </c>
      <c r="ARO1" s="1" t="s">
        <v>1562</v>
      </c>
      <c r="ARP1" s="1" t="s">
        <v>1563</v>
      </c>
      <c r="ARQ1" s="1" t="s">
        <v>1564</v>
      </c>
      <c r="ARR1" s="1" t="s">
        <v>1565</v>
      </c>
      <c r="ARS1" s="1" t="s">
        <v>1566</v>
      </c>
      <c r="ART1" s="1" t="s">
        <v>1567</v>
      </c>
      <c r="ARU1" s="1" t="s">
        <v>1568</v>
      </c>
      <c r="ARV1" s="1" t="s">
        <v>1569</v>
      </c>
      <c r="ARW1" s="1" t="s">
        <v>1570</v>
      </c>
      <c r="ARX1" s="1" t="s">
        <v>1571</v>
      </c>
      <c r="ARY1" s="1" t="s">
        <v>1572</v>
      </c>
      <c r="ARZ1" s="1" t="s">
        <v>1573</v>
      </c>
      <c r="ASA1" s="1" t="s">
        <v>1574</v>
      </c>
      <c r="ASB1" s="1" t="s">
        <v>1575</v>
      </c>
      <c r="ASC1" s="1" t="s">
        <v>1576</v>
      </c>
      <c r="ASD1" s="1" t="s">
        <v>1577</v>
      </c>
      <c r="ASE1" s="1" t="s">
        <v>1578</v>
      </c>
      <c r="ASF1" s="1" t="s">
        <v>1579</v>
      </c>
      <c r="ASG1" s="1" t="s">
        <v>1580</v>
      </c>
      <c r="ASH1" s="1" t="s">
        <v>1581</v>
      </c>
      <c r="ASI1" s="1" t="s">
        <v>1582</v>
      </c>
      <c r="ASJ1" s="1" t="s">
        <v>1583</v>
      </c>
      <c r="ASK1" s="1" t="s">
        <v>1584</v>
      </c>
      <c r="ASL1" s="1" t="s">
        <v>1585</v>
      </c>
      <c r="ASM1" s="1" t="s">
        <v>1586</v>
      </c>
      <c r="ASN1" s="1" t="s">
        <v>1587</v>
      </c>
      <c r="ASO1" s="1" t="s">
        <v>1588</v>
      </c>
      <c r="ASP1" s="1" t="s">
        <v>1589</v>
      </c>
      <c r="ASQ1" s="1" t="s">
        <v>1590</v>
      </c>
      <c r="ASR1" s="1" t="s">
        <v>1591</v>
      </c>
      <c r="ASS1" s="1" t="s">
        <v>1592</v>
      </c>
      <c r="AST1" s="1" t="s">
        <v>1593</v>
      </c>
      <c r="ASU1" s="1" t="s">
        <v>1594</v>
      </c>
      <c r="ASV1" s="1" t="s">
        <v>1595</v>
      </c>
      <c r="ASW1" s="1" t="s">
        <v>1596</v>
      </c>
      <c r="ASX1" s="1" t="s">
        <v>1597</v>
      </c>
      <c r="ASY1" s="1" t="s">
        <v>1598</v>
      </c>
      <c r="ASZ1" s="1" t="s">
        <v>1599</v>
      </c>
      <c r="ATA1" s="1" t="s">
        <v>1600</v>
      </c>
      <c r="ATB1" s="1" t="s">
        <v>1601</v>
      </c>
      <c r="ATC1" s="1" t="s">
        <v>1602</v>
      </c>
      <c r="ATD1" s="1" t="s">
        <v>1603</v>
      </c>
      <c r="ATE1" s="1" t="s">
        <v>1604</v>
      </c>
      <c r="ATF1" s="1" t="s">
        <v>1605</v>
      </c>
      <c r="ATG1" s="1" t="s">
        <v>1606</v>
      </c>
      <c r="ATH1" s="1" t="s">
        <v>1607</v>
      </c>
      <c r="ATI1" s="1" t="s">
        <v>1608</v>
      </c>
      <c r="ATJ1" s="1" t="s">
        <v>1609</v>
      </c>
      <c r="ATK1" s="1" t="s">
        <v>1610</v>
      </c>
      <c r="ATL1" s="1" t="s">
        <v>1611</v>
      </c>
      <c r="ATM1" s="1" t="s">
        <v>1612</v>
      </c>
      <c r="ATN1" s="1" t="s">
        <v>1613</v>
      </c>
      <c r="ATO1" s="1" t="s">
        <v>1614</v>
      </c>
      <c r="ATP1" s="1" t="s">
        <v>1615</v>
      </c>
      <c r="ATQ1" s="1" t="s">
        <v>1616</v>
      </c>
      <c r="ATR1" s="1" t="s">
        <v>1617</v>
      </c>
      <c r="ATS1" s="1" t="s">
        <v>1618</v>
      </c>
      <c r="ATT1" s="1" t="s">
        <v>1619</v>
      </c>
      <c r="ATU1" s="1" t="s">
        <v>1620</v>
      </c>
      <c r="ATV1" s="1" t="s">
        <v>1621</v>
      </c>
      <c r="ATW1" s="1" t="s">
        <v>1622</v>
      </c>
      <c r="ATX1" s="1" t="s">
        <v>1623</v>
      </c>
      <c r="ATY1" s="1" t="s">
        <v>1624</v>
      </c>
      <c r="ATZ1" s="1" t="s">
        <v>1625</v>
      </c>
      <c r="AUA1" s="1" t="s">
        <v>1626</v>
      </c>
      <c r="AUB1" s="1" t="s">
        <v>1627</v>
      </c>
      <c r="AUC1" s="1" t="s">
        <v>1628</v>
      </c>
      <c r="AUD1" s="1" t="s">
        <v>1629</v>
      </c>
      <c r="AUE1" s="1" t="s">
        <v>1630</v>
      </c>
      <c r="AUF1" s="1" t="s">
        <v>1631</v>
      </c>
      <c r="AUG1" s="1" t="s">
        <v>1632</v>
      </c>
      <c r="AUH1" s="1" t="s">
        <v>1633</v>
      </c>
      <c r="AUI1" s="1" t="s">
        <v>1634</v>
      </c>
      <c r="AUJ1" s="1" t="s">
        <v>1635</v>
      </c>
      <c r="AUK1" s="1" t="s">
        <v>1636</v>
      </c>
      <c r="AUL1" s="1" t="s">
        <v>1637</v>
      </c>
      <c r="AUM1" s="1" t="s">
        <v>1638</v>
      </c>
      <c r="AUN1" s="1" t="s">
        <v>1639</v>
      </c>
      <c r="AUO1" s="1" t="s">
        <v>1640</v>
      </c>
      <c r="AUP1" s="1" t="s">
        <v>1641</v>
      </c>
      <c r="AUQ1" s="1" t="s">
        <v>1642</v>
      </c>
      <c r="AUR1" s="1" t="s">
        <v>1643</v>
      </c>
      <c r="AUS1" s="1" t="s">
        <v>1644</v>
      </c>
      <c r="AUT1" s="1" t="s">
        <v>1645</v>
      </c>
      <c r="AUU1" s="1" t="s">
        <v>1646</v>
      </c>
      <c r="AUV1" s="1" t="s">
        <v>1647</v>
      </c>
      <c r="AUW1" s="1" t="s">
        <v>1648</v>
      </c>
      <c r="AUX1" s="1" t="s">
        <v>1649</v>
      </c>
      <c r="AUY1" s="1" t="s">
        <v>1650</v>
      </c>
      <c r="AUZ1" s="1" t="s">
        <v>1651</v>
      </c>
      <c r="AVA1" s="1" t="s">
        <v>1652</v>
      </c>
      <c r="AVB1" s="1" t="s">
        <v>1653</v>
      </c>
      <c r="AVC1" s="1" t="s">
        <v>1654</v>
      </c>
      <c r="AVD1" s="1" t="s">
        <v>1655</v>
      </c>
      <c r="AVE1" s="1" t="s">
        <v>1656</v>
      </c>
      <c r="AVF1" s="1" t="s">
        <v>1657</v>
      </c>
      <c r="AVG1" s="1" t="s">
        <v>1658</v>
      </c>
      <c r="AVH1" s="1" t="s">
        <v>1659</v>
      </c>
      <c r="AVI1" s="1" t="s">
        <v>1660</v>
      </c>
      <c r="AVJ1" s="1" t="s">
        <v>1661</v>
      </c>
      <c r="AVK1" s="1" t="s">
        <v>1662</v>
      </c>
      <c r="AVL1" s="1" t="s">
        <v>1663</v>
      </c>
      <c r="AVM1" s="1" t="s">
        <v>1664</v>
      </c>
      <c r="AVN1" s="1" t="s">
        <v>1665</v>
      </c>
      <c r="AVO1" s="1" t="s">
        <v>1666</v>
      </c>
      <c r="AVP1" s="1" t="s">
        <v>1667</v>
      </c>
      <c r="AVQ1" s="1" t="s">
        <v>1668</v>
      </c>
      <c r="AVR1" s="1" t="s">
        <v>1669</v>
      </c>
      <c r="AVS1" s="1" t="s">
        <v>1670</v>
      </c>
      <c r="AVT1" s="1" t="s">
        <v>1671</v>
      </c>
      <c r="AVU1" s="1" t="s">
        <v>1672</v>
      </c>
      <c r="AVV1" s="1" t="s">
        <v>1673</v>
      </c>
      <c r="AVW1" s="1" t="s">
        <v>1674</v>
      </c>
      <c r="AVX1" s="1" t="s">
        <v>1675</v>
      </c>
      <c r="AVY1" s="1" t="s">
        <v>1676</v>
      </c>
      <c r="AVZ1" s="1" t="s">
        <v>1677</v>
      </c>
      <c r="AWA1" s="1" t="s">
        <v>1678</v>
      </c>
      <c r="AWB1" s="1" t="s">
        <v>1679</v>
      </c>
      <c r="AWC1" s="1" t="s">
        <v>1680</v>
      </c>
      <c r="AWD1" s="1" t="s">
        <v>1681</v>
      </c>
      <c r="AWE1" s="1" t="s">
        <v>1682</v>
      </c>
      <c r="AWF1" s="1" t="s">
        <v>1683</v>
      </c>
      <c r="AWG1" s="1" t="s">
        <v>1684</v>
      </c>
      <c r="AWH1" s="1" t="s">
        <v>1685</v>
      </c>
      <c r="AWI1" s="1" t="s">
        <v>1686</v>
      </c>
      <c r="AWJ1" s="1" t="s">
        <v>1687</v>
      </c>
      <c r="AWK1" s="1" t="s">
        <v>1688</v>
      </c>
      <c r="AWL1" s="1" t="s">
        <v>1689</v>
      </c>
      <c r="AWM1" s="1" t="s">
        <v>1690</v>
      </c>
      <c r="AWN1" s="1" t="s">
        <v>1691</v>
      </c>
      <c r="AWO1" s="1" t="s">
        <v>1692</v>
      </c>
      <c r="AWP1" s="1" t="s">
        <v>1693</v>
      </c>
      <c r="AWQ1" s="1" t="s">
        <v>1694</v>
      </c>
      <c r="AWR1" s="1" t="s">
        <v>1695</v>
      </c>
      <c r="AWS1" s="1" t="s">
        <v>1696</v>
      </c>
      <c r="AWT1" s="1" t="s">
        <v>1697</v>
      </c>
      <c r="AWU1" s="1" t="s">
        <v>1698</v>
      </c>
      <c r="AWV1" s="1" t="s">
        <v>1699</v>
      </c>
      <c r="AWW1" s="1" t="s">
        <v>1700</v>
      </c>
      <c r="AWX1" s="1" t="s">
        <v>1701</v>
      </c>
      <c r="AWY1" s="1" t="s">
        <v>1702</v>
      </c>
      <c r="AWZ1" s="1" t="s">
        <v>1703</v>
      </c>
      <c r="AXA1" s="1" t="s">
        <v>1704</v>
      </c>
      <c r="AXB1" s="1" t="s">
        <v>1705</v>
      </c>
      <c r="AXC1" s="1" t="s">
        <v>1706</v>
      </c>
      <c r="AXD1" s="1" t="s">
        <v>1707</v>
      </c>
      <c r="AXE1" s="1" t="s">
        <v>1708</v>
      </c>
      <c r="AXF1" s="1" t="s">
        <v>1709</v>
      </c>
      <c r="AXG1" s="1" t="s">
        <v>1710</v>
      </c>
      <c r="AXH1" s="1" t="s">
        <v>1711</v>
      </c>
      <c r="AXI1" s="1" t="s">
        <v>1712</v>
      </c>
      <c r="AXJ1" s="1" t="s">
        <v>1713</v>
      </c>
      <c r="AXK1" s="1" t="s">
        <v>1714</v>
      </c>
      <c r="AXL1" s="1" t="s">
        <v>1715</v>
      </c>
      <c r="AXM1" s="1" t="s">
        <v>1716</v>
      </c>
      <c r="AXN1" s="1" t="s">
        <v>1717</v>
      </c>
      <c r="AXO1" s="1" t="s">
        <v>1718</v>
      </c>
      <c r="AXP1" s="1" t="s">
        <v>1719</v>
      </c>
      <c r="AXQ1" s="1" t="s">
        <v>1720</v>
      </c>
      <c r="AXR1" s="1" t="s">
        <v>1721</v>
      </c>
      <c r="AXS1" s="1" t="s">
        <v>1722</v>
      </c>
      <c r="AXT1" s="1" t="s">
        <v>1723</v>
      </c>
      <c r="AXU1" s="1" t="s">
        <v>1724</v>
      </c>
      <c r="AXV1" s="1" t="s">
        <v>1725</v>
      </c>
      <c r="AXW1" s="1" t="s">
        <v>1726</v>
      </c>
      <c r="AXX1" s="1" t="s">
        <v>1727</v>
      </c>
      <c r="AXY1" s="1" t="s">
        <v>1728</v>
      </c>
      <c r="AXZ1" s="1" t="s">
        <v>1729</v>
      </c>
      <c r="AYA1" s="1" t="s">
        <v>1730</v>
      </c>
      <c r="AYB1" s="1" t="s">
        <v>1731</v>
      </c>
      <c r="AYC1" s="1" t="s">
        <v>1732</v>
      </c>
      <c r="AYD1" s="1" t="s">
        <v>1733</v>
      </c>
      <c r="AYE1" s="1" t="s">
        <v>1734</v>
      </c>
      <c r="AYF1" s="1" t="s">
        <v>1735</v>
      </c>
      <c r="AYG1" s="1" t="s">
        <v>1736</v>
      </c>
      <c r="AYH1" s="1" t="s">
        <v>1737</v>
      </c>
      <c r="AYI1" s="1" t="s">
        <v>1738</v>
      </c>
      <c r="AYJ1" s="1" t="s">
        <v>1739</v>
      </c>
      <c r="AYK1" s="1" t="s">
        <v>1740</v>
      </c>
      <c r="AYL1" s="1" t="s">
        <v>1741</v>
      </c>
      <c r="AYM1" s="1" t="s">
        <v>1742</v>
      </c>
      <c r="AYN1" s="1" t="s">
        <v>1743</v>
      </c>
      <c r="AYO1" s="1" t="s">
        <v>1744</v>
      </c>
      <c r="AYP1" s="1" t="s">
        <v>1745</v>
      </c>
      <c r="AYQ1" s="1" t="s">
        <v>1746</v>
      </c>
      <c r="AYR1" s="1" t="s">
        <v>1747</v>
      </c>
      <c r="AYS1" s="1" t="s">
        <v>1748</v>
      </c>
      <c r="AYT1" s="1" t="s">
        <v>1749</v>
      </c>
      <c r="AYU1" s="1" t="s">
        <v>1750</v>
      </c>
      <c r="AYV1" s="1" t="s">
        <v>1751</v>
      </c>
      <c r="AYW1" s="1" t="s">
        <v>1752</v>
      </c>
      <c r="AYX1" s="1" t="s">
        <v>1753</v>
      </c>
      <c r="AYY1" s="1" t="s">
        <v>1754</v>
      </c>
      <c r="AYZ1" s="1" t="s">
        <v>1755</v>
      </c>
      <c r="AZA1" s="1" t="s">
        <v>1756</v>
      </c>
      <c r="AZB1" s="1" t="s">
        <v>1757</v>
      </c>
      <c r="AZC1" s="1" t="s">
        <v>1758</v>
      </c>
      <c r="AZD1" s="1" t="s">
        <v>1759</v>
      </c>
      <c r="AZE1" s="1" t="s">
        <v>1760</v>
      </c>
      <c r="AZF1" s="1" t="s">
        <v>1761</v>
      </c>
      <c r="AZG1" s="1" t="s">
        <v>1762</v>
      </c>
      <c r="AZH1" s="1" t="s">
        <v>1763</v>
      </c>
      <c r="AZI1" s="1" t="s">
        <v>1764</v>
      </c>
      <c r="AZJ1" s="1" t="s">
        <v>1765</v>
      </c>
      <c r="AZK1" s="1" t="s">
        <v>1766</v>
      </c>
      <c r="AZL1" s="1" t="s">
        <v>1767</v>
      </c>
      <c r="AZM1" s="1" t="s">
        <v>1768</v>
      </c>
      <c r="AZN1" s="1" t="s">
        <v>1769</v>
      </c>
      <c r="AZO1" s="1" t="s">
        <v>1770</v>
      </c>
      <c r="AZP1" s="1" t="s">
        <v>1771</v>
      </c>
      <c r="AZQ1" s="1" t="s">
        <v>1772</v>
      </c>
      <c r="AZR1" s="1" t="s">
        <v>1773</v>
      </c>
      <c r="AZS1" s="1" t="s">
        <v>1774</v>
      </c>
      <c r="AZT1" s="1" t="s">
        <v>1775</v>
      </c>
      <c r="AZU1" s="1" t="s">
        <v>1776</v>
      </c>
      <c r="AZV1" s="1" t="s">
        <v>1777</v>
      </c>
      <c r="AZW1" s="1" t="s">
        <v>1778</v>
      </c>
      <c r="AZX1" s="1" t="s">
        <v>1779</v>
      </c>
      <c r="AZY1" s="1" t="s">
        <v>1780</v>
      </c>
      <c r="AZZ1" s="1" t="s">
        <v>1781</v>
      </c>
      <c r="BAA1" s="1" t="s">
        <v>1782</v>
      </c>
      <c r="BAB1" s="1" t="s">
        <v>1783</v>
      </c>
      <c r="BAC1" s="1" t="s">
        <v>1784</v>
      </c>
      <c r="BAD1" s="1" t="s">
        <v>1785</v>
      </c>
      <c r="BAE1" s="1" t="s">
        <v>1786</v>
      </c>
      <c r="BAF1" s="1" t="s">
        <v>1787</v>
      </c>
      <c r="BAG1" s="1" t="s">
        <v>1788</v>
      </c>
      <c r="BAH1" s="1" t="s">
        <v>1789</v>
      </c>
      <c r="BAI1" s="1" t="s">
        <v>1790</v>
      </c>
      <c r="BAJ1" s="1" t="s">
        <v>1791</v>
      </c>
      <c r="BAK1" s="1" t="s">
        <v>1792</v>
      </c>
      <c r="BAL1" s="1" t="s">
        <v>1793</v>
      </c>
      <c r="BAM1" s="1" t="s">
        <v>1794</v>
      </c>
      <c r="BAN1" s="1" t="s">
        <v>1795</v>
      </c>
      <c r="BAO1" s="1" t="s">
        <v>1796</v>
      </c>
      <c r="BAP1" s="1" t="s">
        <v>1797</v>
      </c>
      <c r="BAQ1" s="1" t="s">
        <v>1798</v>
      </c>
      <c r="BAR1" s="1" t="s">
        <v>1799</v>
      </c>
      <c r="BAS1" s="1" t="s">
        <v>1800</v>
      </c>
      <c r="BAT1" s="1" t="s">
        <v>1801</v>
      </c>
      <c r="BAU1" s="1" t="s">
        <v>1802</v>
      </c>
      <c r="BAV1" s="1" t="s">
        <v>1803</v>
      </c>
      <c r="BAW1" s="1" t="s">
        <v>1804</v>
      </c>
      <c r="BAX1" s="1" t="s">
        <v>1805</v>
      </c>
      <c r="BAY1" s="1" t="s">
        <v>1806</v>
      </c>
      <c r="BAZ1" s="1" t="s">
        <v>1807</v>
      </c>
      <c r="BBA1" s="1" t="s">
        <v>1808</v>
      </c>
      <c r="BBB1" s="1" t="s">
        <v>1809</v>
      </c>
      <c r="BBC1" s="1" t="s">
        <v>1810</v>
      </c>
      <c r="BBD1" s="1" t="s">
        <v>1811</v>
      </c>
      <c r="BBE1" s="1" t="s">
        <v>1812</v>
      </c>
      <c r="BBF1" s="1" t="s">
        <v>1813</v>
      </c>
      <c r="BBG1" s="1" t="s">
        <v>1814</v>
      </c>
      <c r="BBH1" s="1" t="s">
        <v>1815</v>
      </c>
      <c r="BBI1" s="1" t="s">
        <v>1816</v>
      </c>
      <c r="BBJ1" s="1" t="s">
        <v>1817</v>
      </c>
      <c r="BBK1" s="1" t="s">
        <v>1818</v>
      </c>
      <c r="BBL1" s="1" t="s">
        <v>1819</v>
      </c>
      <c r="BBM1" s="1" t="s">
        <v>1820</v>
      </c>
      <c r="BBN1" s="1" t="s">
        <v>1821</v>
      </c>
      <c r="BBO1" s="1" t="s">
        <v>1822</v>
      </c>
      <c r="BBP1" s="1" t="s">
        <v>1823</v>
      </c>
      <c r="BBQ1" s="1" t="s">
        <v>1824</v>
      </c>
      <c r="BBR1" s="1" t="s">
        <v>1825</v>
      </c>
      <c r="BBS1" s="1" t="s">
        <v>1826</v>
      </c>
      <c r="BBT1" s="1" t="s">
        <v>1827</v>
      </c>
      <c r="BBU1" s="1" t="s">
        <v>1828</v>
      </c>
      <c r="BBV1" s="1" t="s">
        <v>1829</v>
      </c>
      <c r="BBW1" s="1" t="s">
        <v>1830</v>
      </c>
      <c r="BBX1" s="1" t="s">
        <v>1831</v>
      </c>
      <c r="BBY1" s="1" t="s">
        <v>1832</v>
      </c>
      <c r="BBZ1" s="1" t="s">
        <v>1833</v>
      </c>
      <c r="BCA1" s="1" t="s">
        <v>1834</v>
      </c>
      <c r="BCB1" s="1" t="s">
        <v>1835</v>
      </c>
      <c r="BCC1" s="1" t="s">
        <v>1836</v>
      </c>
      <c r="BCD1" s="1" t="s">
        <v>1837</v>
      </c>
      <c r="BCE1" s="1" t="s">
        <v>1838</v>
      </c>
      <c r="BCF1" s="1" t="s">
        <v>1839</v>
      </c>
      <c r="BCG1" s="1" t="s">
        <v>1840</v>
      </c>
      <c r="BCH1" s="1" t="s">
        <v>1841</v>
      </c>
      <c r="BCI1" s="1" t="s">
        <v>1842</v>
      </c>
      <c r="BCJ1" s="1" t="s">
        <v>1843</v>
      </c>
      <c r="BCK1" s="1" t="s">
        <v>1844</v>
      </c>
      <c r="BCL1" s="1" t="s">
        <v>1845</v>
      </c>
      <c r="BCM1" s="1" t="s">
        <v>1846</v>
      </c>
      <c r="BCN1" s="1" t="s">
        <v>1847</v>
      </c>
      <c r="BCO1" s="1" t="s">
        <v>1848</v>
      </c>
      <c r="BCP1" s="1" t="s">
        <v>1849</v>
      </c>
      <c r="BCQ1" s="1" t="s">
        <v>1850</v>
      </c>
      <c r="BCR1" s="1" t="s">
        <v>1851</v>
      </c>
      <c r="BCS1" s="1" t="s">
        <v>1852</v>
      </c>
      <c r="BCT1" s="1" t="s">
        <v>1853</v>
      </c>
      <c r="BCU1" s="1" t="s">
        <v>1854</v>
      </c>
      <c r="BCV1" s="1" t="s">
        <v>1855</v>
      </c>
      <c r="BCW1" s="1" t="s">
        <v>1856</v>
      </c>
      <c r="BCX1" s="1" t="s">
        <v>1857</v>
      </c>
      <c r="BCY1" s="1" t="s">
        <v>1858</v>
      </c>
      <c r="BCZ1" s="1" t="s">
        <v>1859</v>
      </c>
      <c r="BDA1" s="1" t="s">
        <v>1860</v>
      </c>
      <c r="BDB1" s="1" t="s">
        <v>1861</v>
      </c>
      <c r="BDC1" s="1" t="s">
        <v>1862</v>
      </c>
      <c r="BDD1" s="1" t="s">
        <v>1863</v>
      </c>
      <c r="BDE1" s="1" t="s">
        <v>1864</v>
      </c>
      <c r="BDF1" s="1" t="s">
        <v>1865</v>
      </c>
      <c r="BDG1" s="1" t="s">
        <v>1866</v>
      </c>
      <c r="BDH1" s="1" t="s">
        <v>1867</v>
      </c>
      <c r="BDI1" s="1" t="s">
        <v>1868</v>
      </c>
      <c r="BDJ1" s="1" t="s">
        <v>1869</v>
      </c>
      <c r="BDK1" s="1" t="s">
        <v>1870</v>
      </c>
      <c r="BDL1" s="1" t="s">
        <v>1871</v>
      </c>
      <c r="BDM1" s="1" t="s">
        <v>1872</v>
      </c>
      <c r="BDN1" s="1" t="s">
        <v>1873</v>
      </c>
      <c r="BDO1" s="1" t="s">
        <v>1874</v>
      </c>
      <c r="BDP1" s="1" t="s">
        <v>1875</v>
      </c>
      <c r="BDQ1" s="1" t="s">
        <v>1876</v>
      </c>
      <c r="BDR1" s="1" t="s">
        <v>1877</v>
      </c>
      <c r="BDS1" s="1" t="s">
        <v>1878</v>
      </c>
      <c r="BDT1" s="1" t="s">
        <v>1879</v>
      </c>
      <c r="BDU1" s="1" t="s">
        <v>1880</v>
      </c>
      <c r="BDV1" s="1" t="s">
        <v>1881</v>
      </c>
      <c r="BDW1" s="1" t="s">
        <v>1882</v>
      </c>
      <c r="BDX1" s="1" t="s">
        <v>1883</v>
      </c>
      <c r="BDY1" s="1" t="s">
        <v>1884</v>
      </c>
      <c r="BDZ1" s="1" t="s">
        <v>1885</v>
      </c>
      <c r="BEA1" s="1" t="s">
        <v>1886</v>
      </c>
      <c r="BEB1" s="1" t="s">
        <v>1887</v>
      </c>
      <c r="BEC1" s="1" t="s">
        <v>1888</v>
      </c>
      <c r="BED1" s="1" t="s">
        <v>1889</v>
      </c>
      <c r="BEE1" s="1" t="s">
        <v>1890</v>
      </c>
      <c r="BEF1" s="1" t="s">
        <v>1891</v>
      </c>
      <c r="BEG1" s="1" t="s">
        <v>1892</v>
      </c>
      <c r="BEH1" s="1" t="s">
        <v>1893</v>
      </c>
      <c r="BEI1" s="1" t="s">
        <v>1894</v>
      </c>
      <c r="BEJ1" s="1" t="s">
        <v>1895</v>
      </c>
      <c r="BEK1" s="1" t="s">
        <v>1896</v>
      </c>
      <c r="BEL1" s="1" t="s">
        <v>1897</v>
      </c>
      <c r="BEM1" s="1" t="s">
        <v>1898</v>
      </c>
      <c r="BEN1" s="1" t="s">
        <v>1899</v>
      </c>
      <c r="BEO1" s="1" t="s">
        <v>1900</v>
      </c>
      <c r="BEP1" s="1" t="s">
        <v>1901</v>
      </c>
      <c r="BEQ1" s="1" t="s">
        <v>1902</v>
      </c>
      <c r="BER1" s="1" t="s">
        <v>1903</v>
      </c>
      <c r="BES1" s="1" t="s">
        <v>1904</v>
      </c>
      <c r="BET1" s="1" t="s">
        <v>1905</v>
      </c>
      <c r="BEU1" s="1" t="s">
        <v>1906</v>
      </c>
      <c r="BEV1" s="1" t="s">
        <v>1907</v>
      </c>
      <c r="BEW1" s="1" t="s">
        <v>1908</v>
      </c>
      <c r="BEX1" s="1" t="s">
        <v>1909</v>
      </c>
      <c r="BEY1" s="1" t="s">
        <v>1910</v>
      </c>
      <c r="BEZ1" s="1" t="s">
        <v>1911</v>
      </c>
      <c r="BFA1" s="1" t="s">
        <v>1912</v>
      </c>
      <c r="BFB1" s="1" t="s">
        <v>1913</v>
      </c>
      <c r="BFC1" s="1" t="s">
        <v>1914</v>
      </c>
      <c r="BFD1" s="1" t="s">
        <v>1915</v>
      </c>
      <c r="BFE1" s="1" t="s">
        <v>1916</v>
      </c>
      <c r="BFF1" s="1" t="s">
        <v>1917</v>
      </c>
      <c r="BFG1" s="1" t="s">
        <v>1918</v>
      </c>
      <c r="BFH1" s="1" t="s">
        <v>1919</v>
      </c>
      <c r="BFI1" s="1" t="s">
        <v>1920</v>
      </c>
      <c r="BFJ1" s="1" t="s">
        <v>1921</v>
      </c>
      <c r="BFK1" s="1" t="s">
        <v>1922</v>
      </c>
      <c r="BFL1" s="1" t="s">
        <v>1923</v>
      </c>
      <c r="BFM1" s="1" t="s">
        <v>1924</v>
      </c>
      <c r="BFN1" s="1" t="s">
        <v>1925</v>
      </c>
      <c r="BFO1" s="1" t="s">
        <v>1926</v>
      </c>
      <c r="BFP1" s="1" t="s">
        <v>1927</v>
      </c>
      <c r="BFQ1" s="1" t="s">
        <v>1928</v>
      </c>
      <c r="BFR1" s="1" t="s">
        <v>1929</v>
      </c>
      <c r="BFS1" s="1" t="s">
        <v>1930</v>
      </c>
      <c r="BFT1" s="1" t="s">
        <v>1931</v>
      </c>
      <c r="BFU1" s="1" t="s">
        <v>1932</v>
      </c>
      <c r="BFV1" s="1" t="s">
        <v>1933</v>
      </c>
      <c r="BFW1" s="1" t="s">
        <v>1934</v>
      </c>
      <c r="BFX1" s="1" t="s">
        <v>1935</v>
      </c>
      <c r="BFY1" s="1" t="s">
        <v>1936</v>
      </c>
      <c r="BFZ1" s="1" t="s">
        <v>1937</v>
      </c>
      <c r="BGA1" s="1" t="s">
        <v>1938</v>
      </c>
      <c r="BGB1" s="1" t="s">
        <v>1939</v>
      </c>
      <c r="BGC1" s="1" t="s">
        <v>1940</v>
      </c>
      <c r="BGD1" s="1" t="s">
        <v>1941</v>
      </c>
      <c r="BGE1" s="1" t="s">
        <v>1942</v>
      </c>
      <c r="BGF1" s="1" t="s">
        <v>1943</v>
      </c>
      <c r="BGG1" s="1" t="s">
        <v>1944</v>
      </c>
      <c r="BGH1" s="1" t="s">
        <v>1945</v>
      </c>
      <c r="BGI1" s="1" t="s">
        <v>1946</v>
      </c>
      <c r="BGJ1" s="1" t="s">
        <v>1947</v>
      </c>
      <c r="BGK1" s="1" t="s">
        <v>1948</v>
      </c>
      <c r="BGL1" s="1" t="s">
        <v>1949</v>
      </c>
      <c r="BGM1" s="1" t="s">
        <v>1950</v>
      </c>
      <c r="BGN1" s="1" t="s">
        <v>1951</v>
      </c>
      <c r="BGO1" s="1" t="s">
        <v>1952</v>
      </c>
      <c r="BGP1" s="1" t="s">
        <v>1953</v>
      </c>
      <c r="BGQ1" s="1" t="s">
        <v>1954</v>
      </c>
      <c r="BGR1" s="1" t="s">
        <v>1955</v>
      </c>
      <c r="BGS1" s="1" t="s">
        <v>1956</v>
      </c>
      <c r="BGT1" s="1" t="s">
        <v>1957</v>
      </c>
      <c r="BGU1" s="1" t="s">
        <v>1958</v>
      </c>
      <c r="BGV1" s="1" t="s">
        <v>1959</v>
      </c>
      <c r="BGW1" s="1" t="s">
        <v>1960</v>
      </c>
      <c r="BGX1" s="1" t="s">
        <v>1961</v>
      </c>
      <c r="BGY1" s="1" t="s">
        <v>1962</v>
      </c>
      <c r="BGZ1" s="1" t="s">
        <v>1963</v>
      </c>
      <c r="BHA1" s="1" t="s">
        <v>1964</v>
      </c>
      <c r="BHB1" s="1" t="s">
        <v>1965</v>
      </c>
      <c r="BHC1" s="1" t="s">
        <v>1966</v>
      </c>
      <c r="BHD1" s="1" t="s">
        <v>1967</v>
      </c>
      <c r="BHE1" s="1" t="s">
        <v>1968</v>
      </c>
      <c r="BHF1" s="1" t="s">
        <v>1969</v>
      </c>
      <c r="BHG1" s="1" t="s">
        <v>1970</v>
      </c>
      <c r="BHH1" s="1" t="s">
        <v>1971</v>
      </c>
      <c r="BHI1" s="1" t="s">
        <v>1972</v>
      </c>
      <c r="BHJ1" s="1" t="s">
        <v>1973</v>
      </c>
      <c r="BHK1" s="1" t="s">
        <v>1974</v>
      </c>
      <c r="BHL1" s="1" t="s">
        <v>1975</v>
      </c>
      <c r="BHM1" s="1" t="s">
        <v>1976</v>
      </c>
      <c r="BHN1" s="1" t="s">
        <v>1977</v>
      </c>
      <c r="BHO1" s="1" t="s">
        <v>1978</v>
      </c>
      <c r="BHP1" s="1" t="s">
        <v>1979</v>
      </c>
      <c r="BHQ1" s="1" t="s">
        <v>1980</v>
      </c>
      <c r="BHR1" s="1" t="s">
        <v>1981</v>
      </c>
      <c r="BHS1" s="1" t="s">
        <v>1982</v>
      </c>
      <c r="BHT1" s="1" t="s">
        <v>1983</v>
      </c>
      <c r="BHU1" s="1" t="s">
        <v>1984</v>
      </c>
      <c r="BHV1" s="1" t="s">
        <v>1985</v>
      </c>
      <c r="BHW1" s="1" t="s">
        <v>1986</v>
      </c>
      <c r="BHX1" s="1" t="s">
        <v>1987</v>
      </c>
      <c r="BHY1" s="1" t="s">
        <v>1988</v>
      </c>
      <c r="BHZ1" s="1" t="s">
        <v>1989</v>
      </c>
      <c r="BIA1" s="1" t="s">
        <v>1990</v>
      </c>
      <c r="BIB1" s="1" t="s">
        <v>1991</v>
      </c>
      <c r="BIC1" s="1" t="s">
        <v>1992</v>
      </c>
      <c r="BID1" s="1" t="s">
        <v>1993</v>
      </c>
      <c r="BIE1" s="1" t="s">
        <v>1994</v>
      </c>
      <c r="BIF1" s="1" t="s">
        <v>1995</v>
      </c>
      <c r="BIG1" s="1" t="s">
        <v>1996</v>
      </c>
      <c r="BIH1" s="1" t="s">
        <v>1997</v>
      </c>
      <c r="BII1" s="1" t="s">
        <v>1998</v>
      </c>
      <c r="BIJ1" s="1" t="s">
        <v>1999</v>
      </c>
      <c r="BIK1" s="1" t="s">
        <v>2000</v>
      </c>
      <c r="BIL1" s="1" t="s">
        <v>2001</v>
      </c>
      <c r="BIM1" s="1" t="s">
        <v>2002</v>
      </c>
      <c r="BIN1" s="1" t="s">
        <v>2003</v>
      </c>
      <c r="BIO1" s="1" t="s">
        <v>2004</v>
      </c>
      <c r="BIP1" s="1" t="s">
        <v>2005</v>
      </c>
      <c r="BIQ1" s="1" t="s">
        <v>2006</v>
      </c>
      <c r="BIR1" s="1" t="s">
        <v>2007</v>
      </c>
      <c r="BIS1" s="1" t="s">
        <v>2008</v>
      </c>
      <c r="BIT1" s="1" t="s">
        <v>2009</v>
      </c>
      <c r="BIU1" s="1" t="s">
        <v>2010</v>
      </c>
      <c r="BIV1" s="1" t="s">
        <v>2011</v>
      </c>
      <c r="BIW1" s="1" t="s">
        <v>2012</v>
      </c>
      <c r="BIX1" s="1" t="s">
        <v>2013</v>
      </c>
      <c r="BIY1" s="1" t="s">
        <v>2014</v>
      </c>
      <c r="BIZ1" s="1" t="s">
        <v>2015</v>
      </c>
      <c r="BJA1" s="1" t="s">
        <v>2016</v>
      </c>
      <c r="BJB1" s="1" t="s">
        <v>2017</v>
      </c>
      <c r="BJC1" s="1" t="s">
        <v>2018</v>
      </c>
      <c r="BJD1" s="1" t="s">
        <v>2019</v>
      </c>
      <c r="BJE1" s="1" t="s">
        <v>2020</v>
      </c>
      <c r="BJF1" s="1" t="s">
        <v>2021</v>
      </c>
      <c r="BJG1" s="1" t="s">
        <v>2022</v>
      </c>
      <c r="BJH1" s="1" t="s">
        <v>2023</v>
      </c>
      <c r="BJI1" s="1" t="s">
        <v>2024</v>
      </c>
      <c r="BJJ1" s="1" t="s">
        <v>2025</v>
      </c>
      <c r="BJK1" s="1" t="s">
        <v>2026</v>
      </c>
      <c r="BJL1" s="1" t="s">
        <v>2027</v>
      </c>
      <c r="BJM1" s="1" t="s">
        <v>2028</v>
      </c>
      <c r="BJN1" s="1" t="s">
        <v>2029</v>
      </c>
      <c r="BJO1" s="1" t="s">
        <v>2030</v>
      </c>
      <c r="BJP1" s="1" t="s">
        <v>2031</v>
      </c>
      <c r="BJQ1" s="1" t="s">
        <v>2032</v>
      </c>
      <c r="BJR1" s="1" t="s">
        <v>2033</v>
      </c>
      <c r="BJS1" s="1" t="s">
        <v>2034</v>
      </c>
      <c r="BJT1" s="1" t="s">
        <v>2035</v>
      </c>
      <c r="BJU1" s="1" t="s">
        <v>2036</v>
      </c>
      <c r="BJV1" s="1" t="s">
        <v>2037</v>
      </c>
      <c r="BJW1" s="1" t="s">
        <v>2038</v>
      </c>
      <c r="BJX1" s="1" t="s">
        <v>2039</v>
      </c>
      <c r="BJY1" s="1" t="s">
        <v>2040</v>
      </c>
      <c r="BJZ1" s="1" t="s">
        <v>2041</v>
      </c>
      <c r="BKA1" s="1" t="s">
        <v>2042</v>
      </c>
      <c r="BKB1" s="1" t="s">
        <v>2043</v>
      </c>
      <c r="BKC1" s="1" t="s">
        <v>2044</v>
      </c>
      <c r="BKD1" s="1" t="s">
        <v>2045</v>
      </c>
      <c r="BKE1" s="1" t="s">
        <v>2046</v>
      </c>
      <c r="BKF1" s="1" t="s">
        <v>2047</v>
      </c>
      <c r="BKG1" s="1" t="s">
        <v>2048</v>
      </c>
      <c r="BKH1" s="1" t="s">
        <v>2049</v>
      </c>
      <c r="BKI1" s="1" t="s">
        <v>2050</v>
      </c>
      <c r="BKJ1" s="1" t="s">
        <v>2051</v>
      </c>
      <c r="BKK1" s="1" t="s">
        <v>2052</v>
      </c>
      <c r="BKL1" s="1" t="s">
        <v>2053</v>
      </c>
      <c r="BKM1" s="1" t="s">
        <v>2054</v>
      </c>
      <c r="BKN1" s="1" t="s">
        <v>2055</v>
      </c>
      <c r="BKO1" s="1" t="s">
        <v>2056</v>
      </c>
      <c r="BKP1" s="1" t="s">
        <v>2057</v>
      </c>
      <c r="BKQ1" s="1" t="s">
        <v>2058</v>
      </c>
      <c r="BKR1" s="1" t="s">
        <v>2059</v>
      </c>
      <c r="BKS1" s="1" t="s">
        <v>2060</v>
      </c>
      <c r="BKT1" s="1" t="s">
        <v>2061</v>
      </c>
      <c r="BKU1" s="1" t="s">
        <v>2062</v>
      </c>
      <c r="BKV1" s="1" t="s">
        <v>2063</v>
      </c>
      <c r="BKW1" s="1" t="s">
        <v>2064</v>
      </c>
      <c r="BKX1" s="1" t="s">
        <v>2065</v>
      </c>
      <c r="BKY1" s="1" t="s">
        <v>2066</v>
      </c>
      <c r="BKZ1" s="1" t="s">
        <v>2067</v>
      </c>
      <c r="BLA1" s="1" t="s">
        <v>2068</v>
      </c>
      <c r="BLB1" s="1" t="s">
        <v>2069</v>
      </c>
      <c r="BLC1" s="1" t="s">
        <v>2070</v>
      </c>
      <c r="BLD1" s="1" t="s">
        <v>2071</v>
      </c>
      <c r="BLE1" s="1" t="s">
        <v>2072</v>
      </c>
      <c r="BLF1" s="1" t="s">
        <v>2073</v>
      </c>
      <c r="BLG1" s="1" t="s">
        <v>2074</v>
      </c>
      <c r="BLH1" s="1" t="s">
        <v>2075</v>
      </c>
      <c r="BLI1" s="1" t="s">
        <v>2076</v>
      </c>
      <c r="BLJ1" s="1" t="s">
        <v>2077</v>
      </c>
      <c r="BLK1" s="1" t="s">
        <v>2078</v>
      </c>
      <c r="BLL1" s="1" t="s">
        <v>2079</v>
      </c>
      <c r="BLM1" s="1" t="s">
        <v>2080</v>
      </c>
      <c r="BLN1" s="1" t="s">
        <v>2081</v>
      </c>
      <c r="BLO1" s="1" t="s">
        <v>2082</v>
      </c>
      <c r="BLP1" s="1" t="s">
        <v>2083</v>
      </c>
      <c r="BLQ1" s="1" t="s">
        <v>2084</v>
      </c>
      <c r="BLR1" s="1" t="s">
        <v>2085</v>
      </c>
      <c r="BLS1" s="1" t="s">
        <v>2086</v>
      </c>
      <c r="BLT1" s="1" t="s">
        <v>2087</v>
      </c>
      <c r="BLU1" s="1" t="s">
        <v>2088</v>
      </c>
      <c r="BLV1" s="1" t="s">
        <v>2089</v>
      </c>
      <c r="BLW1" s="1" t="s">
        <v>2090</v>
      </c>
      <c r="BLX1" s="1" t="s">
        <v>2091</v>
      </c>
      <c r="BLY1" s="1" t="s">
        <v>2092</v>
      </c>
      <c r="BLZ1" s="1" t="s">
        <v>2093</v>
      </c>
      <c r="BMA1" s="1" t="s">
        <v>2094</v>
      </c>
      <c r="BMB1" s="1" t="s">
        <v>2095</v>
      </c>
      <c r="BMC1" s="1" t="s">
        <v>2096</v>
      </c>
      <c r="BMD1" s="1" t="s">
        <v>2097</v>
      </c>
      <c r="BME1" s="1" t="s">
        <v>2098</v>
      </c>
      <c r="BMF1" s="1" t="s">
        <v>2099</v>
      </c>
      <c r="BMG1" s="1" t="s">
        <v>2100</v>
      </c>
      <c r="BMH1" s="1" t="s">
        <v>2101</v>
      </c>
      <c r="BMI1" s="1" t="s">
        <v>2102</v>
      </c>
      <c r="BMJ1" s="1" t="s">
        <v>2103</v>
      </c>
      <c r="BMK1" s="1" t="s">
        <v>2104</v>
      </c>
      <c r="BML1" s="1" t="s">
        <v>2105</v>
      </c>
      <c r="BMM1" s="1" t="s">
        <v>2106</v>
      </c>
      <c r="BMN1" s="1" t="s">
        <v>2107</v>
      </c>
      <c r="BMO1" s="1" t="s">
        <v>2108</v>
      </c>
      <c r="BMP1" s="1" t="s">
        <v>2109</v>
      </c>
      <c r="BMQ1" s="1" t="s">
        <v>2110</v>
      </c>
      <c r="BMR1" s="1" t="s">
        <v>2111</v>
      </c>
      <c r="BMS1" s="1" t="s">
        <v>2112</v>
      </c>
      <c r="BMT1" s="1" t="s">
        <v>2113</v>
      </c>
      <c r="BMU1" s="1" t="s">
        <v>2114</v>
      </c>
      <c r="BMV1" s="1" t="s">
        <v>2115</v>
      </c>
      <c r="BMW1" s="1" t="s">
        <v>2116</v>
      </c>
      <c r="BMX1" s="1" t="s">
        <v>2117</v>
      </c>
      <c r="BMY1" s="1" t="s">
        <v>2118</v>
      </c>
      <c r="BMZ1" s="1" t="s">
        <v>2119</v>
      </c>
      <c r="BNA1" s="1" t="s">
        <v>2120</v>
      </c>
      <c r="BNB1" s="1" t="s">
        <v>2121</v>
      </c>
      <c r="BNC1" s="1" t="s">
        <v>2122</v>
      </c>
      <c r="BND1" s="1" t="s">
        <v>2123</v>
      </c>
      <c r="BNE1" s="1" t="s">
        <v>2124</v>
      </c>
      <c r="BNF1" s="1" t="s">
        <v>2125</v>
      </c>
      <c r="BNG1" s="1" t="s">
        <v>2126</v>
      </c>
      <c r="BNH1" s="1" t="s">
        <v>2127</v>
      </c>
      <c r="BNI1" s="1" t="s">
        <v>2128</v>
      </c>
      <c r="BNJ1" s="1" t="s">
        <v>2129</v>
      </c>
      <c r="BNK1" s="1" t="s">
        <v>2130</v>
      </c>
      <c r="BNL1" s="1" t="s">
        <v>2131</v>
      </c>
      <c r="BNM1" s="1" t="s">
        <v>2132</v>
      </c>
      <c r="BNN1" s="1" t="s">
        <v>2133</v>
      </c>
      <c r="BNO1" s="1" t="s">
        <v>2134</v>
      </c>
      <c r="BNP1" s="1" t="s">
        <v>2135</v>
      </c>
      <c r="BNQ1" s="1" t="s">
        <v>2136</v>
      </c>
      <c r="BNR1" s="1" t="s">
        <v>2137</v>
      </c>
      <c r="BNS1" s="1" t="s">
        <v>2138</v>
      </c>
      <c r="BNT1" s="1" t="s">
        <v>2139</v>
      </c>
      <c r="BNU1" s="1" t="s">
        <v>2140</v>
      </c>
      <c r="BNV1" s="1" t="s">
        <v>2141</v>
      </c>
      <c r="BNW1" s="1" t="s">
        <v>2142</v>
      </c>
      <c r="BNX1" s="1" t="s">
        <v>2143</v>
      </c>
      <c r="BNY1" s="1" t="s">
        <v>2144</v>
      </c>
      <c r="BNZ1" s="1" t="s">
        <v>2145</v>
      </c>
      <c r="BOA1" s="1" t="s">
        <v>2146</v>
      </c>
      <c r="BOB1" s="1" t="s">
        <v>2147</v>
      </c>
      <c r="BOC1" s="1" t="s">
        <v>2148</v>
      </c>
      <c r="BOD1" s="1" t="s">
        <v>2149</v>
      </c>
      <c r="BOE1" s="1" t="s">
        <v>2150</v>
      </c>
      <c r="BOF1" s="1" t="s">
        <v>2151</v>
      </c>
      <c r="BOG1" s="1" t="s">
        <v>2152</v>
      </c>
      <c r="BOH1" s="1" t="s">
        <v>2153</v>
      </c>
      <c r="BOI1" s="1" t="s">
        <v>2154</v>
      </c>
      <c r="BOJ1" s="1" t="s">
        <v>2155</v>
      </c>
      <c r="BOK1" s="1" t="s">
        <v>2156</v>
      </c>
      <c r="BOL1" s="1" t="s">
        <v>2157</v>
      </c>
      <c r="BOM1" s="1" t="s">
        <v>2158</v>
      </c>
      <c r="BON1" s="1" t="s">
        <v>2159</v>
      </c>
      <c r="BOO1" s="1" t="s">
        <v>2160</v>
      </c>
      <c r="BOP1" s="1" t="s">
        <v>2161</v>
      </c>
      <c r="BOQ1" s="1" t="s">
        <v>2162</v>
      </c>
      <c r="BOR1" s="1" t="s">
        <v>2163</v>
      </c>
      <c r="BOS1" s="1" t="s">
        <v>2164</v>
      </c>
      <c r="BOT1" s="1" t="s">
        <v>2165</v>
      </c>
      <c r="BOU1" s="1" t="s">
        <v>2166</v>
      </c>
      <c r="BOV1" s="1" t="s">
        <v>2167</v>
      </c>
      <c r="BOW1" s="1" t="s">
        <v>2168</v>
      </c>
      <c r="BOX1" s="1" t="s">
        <v>2169</v>
      </c>
      <c r="BOY1" s="1" t="s">
        <v>2170</v>
      </c>
      <c r="BOZ1" s="1" t="s">
        <v>2171</v>
      </c>
      <c r="BPA1" s="1" t="s">
        <v>2172</v>
      </c>
      <c r="BPB1" s="1" t="s">
        <v>2173</v>
      </c>
      <c r="BPC1" s="1" t="s">
        <v>2174</v>
      </c>
      <c r="BPD1" s="1" t="s">
        <v>2175</v>
      </c>
      <c r="BPE1" s="1" t="s">
        <v>2176</v>
      </c>
      <c r="BPF1" s="1" t="s">
        <v>2177</v>
      </c>
      <c r="BPG1" s="1" t="s">
        <v>2178</v>
      </c>
      <c r="BPH1" s="1" t="s">
        <v>2179</v>
      </c>
      <c r="BPI1" s="1" t="s">
        <v>2180</v>
      </c>
      <c r="BPJ1" s="1" t="s">
        <v>2181</v>
      </c>
      <c r="BPK1" s="1" t="s">
        <v>2182</v>
      </c>
      <c r="BPL1" s="1" t="s">
        <v>2183</v>
      </c>
      <c r="BPM1" s="1" t="s">
        <v>2184</v>
      </c>
      <c r="BPN1" s="1" t="s">
        <v>2185</v>
      </c>
      <c r="BPO1" s="1" t="s">
        <v>2186</v>
      </c>
      <c r="BPP1" s="1" t="s">
        <v>2187</v>
      </c>
      <c r="BPQ1" s="1" t="s">
        <v>2188</v>
      </c>
      <c r="BPR1" s="1" t="s">
        <v>2189</v>
      </c>
      <c r="BPS1" s="1" t="s">
        <v>2190</v>
      </c>
      <c r="BPT1" s="1" t="s">
        <v>2191</v>
      </c>
      <c r="BPU1" s="1" t="s">
        <v>2192</v>
      </c>
      <c r="BPV1" s="1" t="s">
        <v>2193</v>
      </c>
      <c r="BPW1" s="1" t="s">
        <v>2194</v>
      </c>
      <c r="BPX1" s="1" t="s">
        <v>2195</v>
      </c>
      <c r="BPY1" s="1" t="s">
        <v>2196</v>
      </c>
      <c r="BPZ1" s="1" t="s">
        <v>2197</v>
      </c>
      <c r="BQA1" s="1" t="s">
        <v>2198</v>
      </c>
      <c r="BQB1" s="1" t="s">
        <v>2199</v>
      </c>
      <c r="BQC1" s="1" t="s">
        <v>2200</v>
      </c>
      <c r="BQD1" s="1" t="s">
        <v>2201</v>
      </c>
      <c r="BQE1" s="1" t="s">
        <v>2202</v>
      </c>
      <c r="BQF1" s="1" t="s">
        <v>2203</v>
      </c>
      <c r="BQG1" s="1" t="s">
        <v>2204</v>
      </c>
      <c r="BQH1" s="1" t="s">
        <v>2205</v>
      </c>
      <c r="BQI1" s="1" t="s">
        <v>2206</v>
      </c>
      <c r="BQJ1" s="1" t="s">
        <v>2207</v>
      </c>
      <c r="BQK1" s="1" t="s">
        <v>2208</v>
      </c>
      <c r="BQL1" s="1" t="s">
        <v>2209</v>
      </c>
      <c r="BQM1" s="1" t="s">
        <v>2210</v>
      </c>
      <c r="BQN1" s="1" t="s">
        <v>2211</v>
      </c>
      <c r="BQO1" s="1" t="s">
        <v>2212</v>
      </c>
      <c r="BQP1" s="1" t="s">
        <v>2213</v>
      </c>
      <c r="BQQ1" s="1" t="s">
        <v>2214</v>
      </c>
      <c r="BQR1" s="1" t="s">
        <v>2215</v>
      </c>
      <c r="BQS1" s="1" t="s">
        <v>2216</v>
      </c>
      <c r="BQT1" s="1" t="s">
        <v>2217</v>
      </c>
      <c r="BQU1" s="1" t="s">
        <v>2218</v>
      </c>
      <c r="BQV1" s="1" t="s">
        <v>2219</v>
      </c>
      <c r="BQW1" s="1" t="s">
        <v>2220</v>
      </c>
      <c r="BQX1" s="1" t="s">
        <v>2221</v>
      </c>
      <c r="BQY1" s="1" t="s">
        <v>2222</v>
      </c>
      <c r="BQZ1" s="1" t="s">
        <v>2223</v>
      </c>
      <c r="BRA1" s="1" t="s">
        <v>2224</v>
      </c>
      <c r="BRB1" s="1" t="s">
        <v>2225</v>
      </c>
      <c r="BRC1" s="1" t="s">
        <v>2226</v>
      </c>
      <c r="BRD1" s="1" t="s">
        <v>2227</v>
      </c>
      <c r="BRE1" s="1" t="s">
        <v>2228</v>
      </c>
      <c r="BRF1" s="1" t="s">
        <v>2229</v>
      </c>
      <c r="BRG1" s="1" t="s">
        <v>2230</v>
      </c>
      <c r="BRH1" s="1" t="s">
        <v>2231</v>
      </c>
      <c r="BRI1" s="1" t="s">
        <v>2232</v>
      </c>
      <c r="BRJ1" s="1" t="s">
        <v>2233</v>
      </c>
      <c r="BRK1" s="1" t="s">
        <v>2234</v>
      </c>
      <c r="BRL1" s="1" t="s">
        <v>2235</v>
      </c>
      <c r="BRM1" s="1" t="s">
        <v>2236</v>
      </c>
      <c r="BRN1" s="1" t="s">
        <v>2237</v>
      </c>
      <c r="BRO1" s="1" t="s">
        <v>2238</v>
      </c>
      <c r="BRP1" s="1" t="s">
        <v>2239</v>
      </c>
      <c r="BRQ1" s="1" t="s">
        <v>2240</v>
      </c>
      <c r="BRR1" s="1" t="s">
        <v>2241</v>
      </c>
      <c r="BRS1" s="1" t="s">
        <v>2242</v>
      </c>
      <c r="BRT1" s="1" t="s">
        <v>2243</v>
      </c>
      <c r="BRU1" s="1" t="s">
        <v>2244</v>
      </c>
      <c r="BRV1" s="1" t="s">
        <v>2245</v>
      </c>
      <c r="BRW1" s="1" t="s">
        <v>2246</v>
      </c>
      <c r="BRX1" s="1" t="s">
        <v>2247</v>
      </c>
      <c r="BRY1" s="1" t="s">
        <v>2248</v>
      </c>
      <c r="BRZ1" s="1" t="s">
        <v>2249</v>
      </c>
      <c r="BSA1" s="1" t="s">
        <v>2250</v>
      </c>
      <c r="BSB1" s="1" t="s">
        <v>2251</v>
      </c>
      <c r="BSC1" s="1" t="s">
        <v>2252</v>
      </c>
      <c r="BSD1" s="1" t="s">
        <v>2253</v>
      </c>
      <c r="BSE1" s="1" t="s">
        <v>2254</v>
      </c>
      <c r="BSF1" s="1" t="s">
        <v>2255</v>
      </c>
      <c r="BSG1" s="1" t="s">
        <v>2256</v>
      </c>
      <c r="BSH1" s="1" t="s">
        <v>2257</v>
      </c>
      <c r="BSI1" s="1" t="s">
        <v>2258</v>
      </c>
      <c r="BSJ1" s="1" t="s">
        <v>2259</v>
      </c>
      <c r="BSK1" s="1" t="s">
        <v>2260</v>
      </c>
      <c r="BSL1" s="1" t="s">
        <v>2261</v>
      </c>
      <c r="BSM1" s="1" t="s">
        <v>2262</v>
      </c>
      <c r="BSN1" s="1" t="s">
        <v>2263</v>
      </c>
      <c r="BSO1" s="1" t="s">
        <v>2264</v>
      </c>
      <c r="BSP1" s="1" t="s">
        <v>2265</v>
      </c>
      <c r="BSQ1" s="1" t="s">
        <v>2266</v>
      </c>
      <c r="BSR1" s="1" t="s">
        <v>2267</v>
      </c>
      <c r="BSS1" s="1" t="s">
        <v>2268</v>
      </c>
      <c r="BST1" s="1" t="s">
        <v>2269</v>
      </c>
      <c r="BSU1" s="1" t="s">
        <v>2270</v>
      </c>
      <c r="BSV1" s="1" t="s">
        <v>2271</v>
      </c>
      <c r="BSW1" s="1" t="s">
        <v>2272</v>
      </c>
      <c r="BSX1" s="1" t="s">
        <v>2273</v>
      </c>
      <c r="BSY1" s="1" t="s">
        <v>2274</v>
      </c>
      <c r="BSZ1" s="1" t="s">
        <v>2275</v>
      </c>
      <c r="BTA1" s="1" t="s">
        <v>2276</v>
      </c>
      <c r="BTB1" s="1" t="s">
        <v>2277</v>
      </c>
      <c r="BTC1" s="1" t="s">
        <v>2278</v>
      </c>
      <c r="BTD1" s="1" t="s">
        <v>2279</v>
      </c>
      <c r="BTE1" s="1" t="s">
        <v>2280</v>
      </c>
      <c r="BTF1" s="1" t="s">
        <v>2281</v>
      </c>
      <c r="BTG1" s="1" t="s">
        <v>2282</v>
      </c>
      <c r="BTH1" s="1" t="s">
        <v>2283</v>
      </c>
      <c r="BTI1" s="1" t="s">
        <v>2284</v>
      </c>
      <c r="BTJ1" s="1" t="s">
        <v>2285</v>
      </c>
      <c r="BTK1" s="1" t="s">
        <v>2286</v>
      </c>
      <c r="BTL1" s="1" t="s">
        <v>2287</v>
      </c>
      <c r="BTM1" s="1" t="s">
        <v>2288</v>
      </c>
      <c r="BTN1" s="1" t="s">
        <v>2289</v>
      </c>
      <c r="BTO1" s="1" t="s">
        <v>2290</v>
      </c>
      <c r="BTP1" s="1" t="s">
        <v>2291</v>
      </c>
      <c r="BTQ1" s="1" t="s">
        <v>2292</v>
      </c>
      <c r="BTR1" s="1" t="s">
        <v>2293</v>
      </c>
      <c r="BTS1" s="1" t="s">
        <v>2294</v>
      </c>
      <c r="BTT1" s="1" t="s">
        <v>2295</v>
      </c>
      <c r="BTU1" s="1" t="s">
        <v>2296</v>
      </c>
      <c r="BTV1" s="1" t="s">
        <v>2297</v>
      </c>
      <c r="BTW1" s="1" t="s">
        <v>2298</v>
      </c>
      <c r="BTX1" s="1" t="s">
        <v>2299</v>
      </c>
      <c r="BTY1" s="1" t="s">
        <v>2300</v>
      </c>
      <c r="BTZ1" s="1" t="s">
        <v>2301</v>
      </c>
      <c r="BUA1" s="1" t="s">
        <v>2302</v>
      </c>
      <c r="BUB1" s="1" t="s">
        <v>2303</v>
      </c>
      <c r="BUC1" s="1" t="s">
        <v>2304</v>
      </c>
      <c r="BUD1" s="1" t="s">
        <v>2305</v>
      </c>
      <c r="BUE1" s="1" t="s">
        <v>2306</v>
      </c>
      <c r="BUF1" s="1" t="s">
        <v>2307</v>
      </c>
      <c r="BUG1" s="1" t="s">
        <v>2308</v>
      </c>
      <c r="BUH1" s="1" t="s">
        <v>2309</v>
      </c>
      <c r="BUI1" s="1" t="s">
        <v>2310</v>
      </c>
      <c r="BUJ1" s="1" t="s">
        <v>2311</v>
      </c>
      <c r="BUK1" s="1" t="s">
        <v>2312</v>
      </c>
      <c r="BUL1" s="1" t="s">
        <v>2313</v>
      </c>
      <c r="BUM1" s="1" t="s">
        <v>2314</v>
      </c>
      <c r="BUN1" s="1" t="s">
        <v>2315</v>
      </c>
      <c r="BUO1" s="1" t="s">
        <v>2316</v>
      </c>
      <c r="BUP1" s="1" t="s">
        <v>2317</v>
      </c>
      <c r="BUQ1" s="1" t="s">
        <v>2318</v>
      </c>
      <c r="BUR1" s="1" t="s">
        <v>2319</v>
      </c>
      <c r="BUS1" s="1" t="s">
        <v>2320</v>
      </c>
      <c r="BUT1" s="1" t="s">
        <v>2321</v>
      </c>
      <c r="BUU1" s="1" t="s">
        <v>2322</v>
      </c>
      <c r="BUV1" s="1" t="s">
        <v>2323</v>
      </c>
      <c r="BUW1" s="1" t="s">
        <v>2324</v>
      </c>
      <c r="BUX1" s="1" t="s">
        <v>2325</v>
      </c>
      <c r="BUY1" s="1" t="s">
        <v>2326</v>
      </c>
      <c r="BUZ1" s="1" t="s">
        <v>2327</v>
      </c>
      <c r="BVA1" s="1" t="s">
        <v>2328</v>
      </c>
      <c r="BVB1" s="1" t="s">
        <v>2329</v>
      </c>
      <c r="BVC1" s="1" t="s">
        <v>2330</v>
      </c>
      <c r="BVD1" s="1" t="s">
        <v>2331</v>
      </c>
      <c r="BVE1" s="1" t="s">
        <v>2332</v>
      </c>
      <c r="BVF1" s="1" t="s">
        <v>2333</v>
      </c>
      <c r="BVG1" s="1" t="s">
        <v>2334</v>
      </c>
      <c r="BVH1" s="1" t="s">
        <v>2335</v>
      </c>
      <c r="BVI1" s="1" t="s">
        <v>2336</v>
      </c>
      <c r="BVJ1" s="1" t="s">
        <v>2337</v>
      </c>
      <c r="BVK1" s="1" t="s">
        <v>2338</v>
      </c>
      <c r="BVL1" s="1" t="s">
        <v>2339</v>
      </c>
      <c r="BVM1" s="1" t="s">
        <v>2340</v>
      </c>
      <c r="BVN1" s="1" t="s">
        <v>2341</v>
      </c>
      <c r="BVO1" s="1" t="s">
        <v>2342</v>
      </c>
      <c r="BVP1" s="1" t="s">
        <v>2343</v>
      </c>
      <c r="BVQ1" s="1" t="s">
        <v>2344</v>
      </c>
      <c r="BVR1" s="1" t="s">
        <v>2345</v>
      </c>
      <c r="BVS1" s="1" t="s">
        <v>2346</v>
      </c>
      <c r="BVT1" s="1" t="s">
        <v>2347</v>
      </c>
      <c r="BVU1" s="1" t="s">
        <v>2348</v>
      </c>
      <c r="BVV1" s="1" t="s">
        <v>2349</v>
      </c>
      <c r="BVW1" s="1" t="s">
        <v>2350</v>
      </c>
      <c r="BVX1" s="1" t="s">
        <v>2351</v>
      </c>
      <c r="BVY1" s="1" t="s">
        <v>2352</v>
      </c>
      <c r="BVZ1" s="1" t="s">
        <v>2353</v>
      </c>
      <c r="BWA1" s="1" t="s">
        <v>2354</v>
      </c>
      <c r="BWB1" s="1" t="s">
        <v>2355</v>
      </c>
      <c r="BWC1" s="1" t="s">
        <v>2356</v>
      </c>
      <c r="BWD1" s="1" t="s">
        <v>2357</v>
      </c>
      <c r="BWE1" s="1" t="s">
        <v>2358</v>
      </c>
      <c r="BWF1" s="1" t="s">
        <v>2359</v>
      </c>
      <c r="BWG1" s="1" t="s">
        <v>2360</v>
      </c>
      <c r="BWH1" s="1" t="s">
        <v>2361</v>
      </c>
      <c r="BWI1" s="1" t="s">
        <v>2362</v>
      </c>
      <c r="BWJ1" s="1" t="s">
        <v>2363</v>
      </c>
      <c r="BWK1" s="1" t="s">
        <v>2364</v>
      </c>
      <c r="BWL1" s="1" t="s">
        <v>2365</v>
      </c>
      <c r="BWM1" s="1" t="s">
        <v>2366</v>
      </c>
      <c r="BWN1" s="1" t="s">
        <v>2367</v>
      </c>
      <c r="BWO1" s="1" t="s">
        <v>2368</v>
      </c>
      <c r="BWP1" s="1" t="s">
        <v>2369</v>
      </c>
      <c r="BWQ1" s="1" t="s">
        <v>2370</v>
      </c>
      <c r="BWR1" s="1" t="s">
        <v>2371</v>
      </c>
      <c r="BWS1" s="1" t="s">
        <v>2372</v>
      </c>
      <c r="BWT1" s="1" t="s">
        <v>2373</v>
      </c>
      <c r="BWU1" s="1" t="s">
        <v>2374</v>
      </c>
      <c r="BWV1" s="1" t="s">
        <v>2375</v>
      </c>
      <c r="BWW1" s="1" t="s">
        <v>2376</v>
      </c>
      <c r="BWX1" s="1" t="s">
        <v>2377</v>
      </c>
      <c r="BWY1" s="1" t="s">
        <v>2378</v>
      </c>
      <c r="BWZ1" s="1" t="s">
        <v>2379</v>
      </c>
      <c r="BXA1" s="1" t="s">
        <v>2380</v>
      </c>
      <c r="BXB1" s="1" t="s">
        <v>2381</v>
      </c>
      <c r="BXC1" s="1" t="s">
        <v>2382</v>
      </c>
      <c r="BXD1" s="1" t="s">
        <v>2383</v>
      </c>
      <c r="BXE1" s="1" t="s">
        <v>2384</v>
      </c>
      <c r="BXF1" s="1" t="s">
        <v>2385</v>
      </c>
      <c r="BXG1" s="1" t="s">
        <v>2386</v>
      </c>
      <c r="BXH1" s="1" t="s">
        <v>2387</v>
      </c>
      <c r="BXI1" s="1" t="s">
        <v>2388</v>
      </c>
      <c r="BXJ1" s="1" t="s">
        <v>2389</v>
      </c>
      <c r="BXK1" s="1" t="s">
        <v>2390</v>
      </c>
      <c r="BXL1" s="1" t="s">
        <v>2391</v>
      </c>
      <c r="BXM1" s="1" t="s">
        <v>2392</v>
      </c>
      <c r="BXN1" s="1" t="s">
        <v>2393</v>
      </c>
      <c r="BXO1" s="1" t="s">
        <v>2394</v>
      </c>
      <c r="BXP1" s="1" t="s">
        <v>2395</v>
      </c>
      <c r="BXQ1" s="1" t="s">
        <v>2396</v>
      </c>
      <c r="BXR1" s="1" t="s">
        <v>2397</v>
      </c>
      <c r="BXS1" s="1" t="s">
        <v>2398</v>
      </c>
      <c r="BXT1" s="1" t="s">
        <v>2399</v>
      </c>
      <c r="BXU1" s="1" t="s">
        <v>2400</v>
      </c>
      <c r="BXV1" s="1" t="s">
        <v>2401</v>
      </c>
      <c r="BXW1" s="1" t="s">
        <v>2402</v>
      </c>
      <c r="BXX1" s="1" t="s">
        <v>2403</v>
      </c>
      <c r="BXY1" s="1" t="s">
        <v>2404</v>
      </c>
      <c r="BXZ1" s="1" t="s">
        <v>2405</v>
      </c>
      <c r="BYA1" s="1" t="s">
        <v>2406</v>
      </c>
      <c r="BYB1" s="1" t="s">
        <v>2407</v>
      </c>
      <c r="BYC1" s="1" t="s">
        <v>2408</v>
      </c>
      <c r="BYD1" s="1" t="s">
        <v>2409</v>
      </c>
      <c r="BYE1" s="1" t="s">
        <v>2410</v>
      </c>
      <c r="BYF1" s="1" t="s">
        <v>2411</v>
      </c>
      <c r="BYG1" s="1" t="s">
        <v>2412</v>
      </c>
      <c r="BYH1" s="1" t="s">
        <v>2413</v>
      </c>
      <c r="BYI1" s="1" t="s">
        <v>2414</v>
      </c>
      <c r="BYJ1" s="1" t="s">
        <v>2415</v>
      </c>
      <c r="BYK1" s="1" t="s">
        <v>2416</v>
      </c>
      <c r="BYL1" s="1" t="s">
        <v>2417</v>
      </c>
      <c r="BYM1" s="1" t="s">
        <v>2418</v>
      </c>
      <c r="BYN1" s="1" t="s">
        <v>2419</v>
      </c>
      <c r="BYO1" s="1" t="s">
        <v>2420</v>
      </c>
      <c r="BYP1" s="1" t="s">
        <v>2421</v>
      </c>
      <c r="BYQ1" s="1" t="s">
        <v>2422</v>
      </c>
      <c r="BYR1" s="1" t="s">
        <v>2423</v>
      </c>
      <c r="BYS1" s="1" t="s">
        <v>2424</v>
      </c>
      <c r="BYT1" s="1" t="s">
        <v>2425</v>
      </c>
      <c r="BYU1" s="1" t="s">
        <v>2426</v>
      </c>
      <c r="BYV1" s="1" t="s">
        <v>2427</v>
      </c>
      <c r="BYW1" s="1" t="s">
        <v>2428</v>
      </c>
      <c r="BYX1" s="1" t="s">
        <v>2429</v>
      </c>
      <c r="BYY1" s="1" t="s">
        <v>2430</v>
      </c>
      <c r="BYZ1" s="1" t="s">
        <v>2431</v>
      </c>
      <c r="BZA1" s="1" t="s">
        <v>2432</v>
      </c>
      <c r="BZB1" s="1" t="s">
        <v>2433</v>
      </c>
      <c r="BZC1" s="1" t="s">
        <v>2434</v>
      </c>
      <c r="BZD1" s="1" t="s">
        <v>2435</v>
      </c>
      <c r="BZE1" s="1" t="s">
        <v>2436</v>
      </c>
      <c r="BZF1" s="1" t="s">
        <v>2437</v>
      </c>
      <c r="BZG1" s="1" t="s">
        <v>2438</v>
      </c>
      <c r="BZH1" s="1" t="s">
        <v>2439</v>
      </c>
      <c r="BZI1" s="1" t="s">
        <v>2440</v>
      </c>
      <c r="BZJ1" s="1" t="s">
        <v>2441</v>
      </c>
      <c r="BZK1" s="1" t="s">
        <v>2442</v>
      </c>
      <c r="BZL1" s="1" t="s">
        <v>2443</v>
      </c>
      <c r="BZM1" s="1" t="s">
        <v>2444</v>
      </c>
      <c r="BZN1" s="1" t="s">
        <v>2445</v>
      </c>
      <c r="BZO1" s="1" t="s">
        <v>2446</v>
      </c>
      <c r="BZP1" s="1" t="s">
        <v>2447</v>
      </c>
      <c r="BZQ1" s="1" t="s">
        <v>2448</v>
      </c>
      <c r="BZR1" s="1" t="s">
        <v>2449</v>
      </c>
      <c r="BZS1" s="1" t="s">
        <v>2450</v>
      </c>
      <c r="BZT1" s="1" t="s">
        <v>2451</v>
      </c>
      <c r="BZU1" s="1" t="s">
        <v>2452</v>
      </c>
      <c r="BZV1" s="1" t="s">
        <v>2453</v>
      </c>
      <c r="BZW1" s="1" t="s">
        <v>2454</v>
      </c>
      <c r="BZX1" s="1" t="s">
        <v>2455</v>
      </c>
      <c r="BZY1" s="1" t="s">
        <v>2456</v>
      </c>
      <c r="BZZ1" s="1" t="s">
        <v>2457</v>
      </c>
      <c r="CAA1" s="1" t="s">
        <v>2458</v>
      </c>
      <c r="CAB1" s="1" t="s">
        <v>2459</v>
      </c>
      <c r="CAC1" s="1" t="s">
        <v>2460</v>
      </c>
      <c r="CAD1" s="1" t="s">
        <v>2461</v>
      </c>
      <c r="CAE1" s="1" t="s">
        <v>2462</v>
      </c>
      <c r="CAF1" s="1" t="s">
        <v>2463</v>
      </c>
      <c r="CAG1" s="1" t="s">
        <v>2464</v>
      </c>
      <c r="CAH1" s="1" t="s">
        <v>2465</v>
      </c>
      <c r="CAI1" s="1" t="s">
        <v>2466</v>
      </c>
      <c r="CAJ1" s="1" t="s">
        <v>2467</v>
      </c>
      <c r="CAK1" s="1" t="s">
        <v>2468</v>
      </c>
      <c r="CAL1" s="1" t="s">
        <v>2469</v>
      </c>
      <c r="CAM1" s="1" t="s">
        <v>2470</v>
      </c>
      <c r="CAN1" s="1" t="s">
        <v>2471</v>
      </c>
      <c r="CAO1" s="1" t="s">
        <v>2472</v>
      </c>
      <c r="CAP1" s="1" t="s">
        <v>2473</v>
      </c>
      <c r="CAQ1" s="1" t="s">
        <v>2474</v>
      </c>
      <c r="CAR1" s="1" t="s">
        <v>2475</v>
      </c>
      <c r="CAS1" s="1" t="s">
        <v>2476</v>
      </c>
      <c r="CAT1" s="1" t="s">
        <v>2477</v>
      </c>
      <c r="CAU1" s="1" t="s">
        <v>2478</v>
      </c>
      <c r="CAV1" s="1" t="s">
        <v>2479</v>
      </c>
      <c r="CAW1" s="1" t="s">
        <v>2480</v>
      </c>
      <c r="CAX1" s="1" t="s">
        <v>2481</v>
      </c>
      <c r="CAY1" s="1" t="s">
        <v>2482</v>
      </c>
      <c r="CAZ1" s="1" t="s">
        <v>2483</v>
      </c>
      <c r="CBA1" s="1" t="s">
        <v>2484</v>
      </c>
      <c r="CBB1" s="1" t="s">
        <v>2485</v>
      </c>
      <c r="CBC1" s="1" t="s">
        <v>2486</v>
      </c>
      <c r="CBD1" s="1" t="s">
        <v>2487</v>
      </c>
      <c r="CBE1" s="1" t="s">
        <v>2488</v>
      </c>
      <c r="CBF1" s="1" t="s">
        <v>2489</v>
      </c>
      <c r="CBG1" s="1" t="s">
        <v>2490</v>
      </c>
      <c r="CBH1" s="1" t="s">
        <v>2491</v>
      </c>
      <c r="CBI1" s="1" t="s">
        <v>2492</v>
      </c>
      <c r="CBJ1" s="1" t="s">
        <v>2493</v>
      </c>
      <c r="CBK1" s="1" t="s">
        <v>2494</v>
      </c>
      <c r="CBL1" s="1" t="s">
        <v>2495</v>
      </c>
      <c r="CBM1" s="1" t="s">
        <v>2496</v>
      </c>
      <c r="CBN1" s="1" t="s">
        <v>2497</v>
      </c>
      <c r="CBO1" s="1" t="s">
        <v>2498</v>
      </c>
      <c r="CBP1" s="1" t="s">
        <v>2499</v>
      </c>
      <c r="CBQ1" s="1" t="s">
        <v>2500</v>
      </c>
      <c r="CBR1" s="1" t="s">
        <v>2501</v>
      </c>
      <c r="CBS1" s="1" t="s">
        <v>2502</v>
      </c>
      <c r="CBT1" s="1" t="s">
        <v>2503</v>
      </c>
      <c r="CBU1" s="1" t="s">
        <v>2504</v>
      </c>
      <c r="CBV1" s="1" t="s">
        <v>2505</v>
      </c>
      <c r="CBW1" s="1" t="s">
        <v>2506</v>
      </c>
      <c r="CBX1" s="1" t="s">
        <v>2507</v>
      </c>
      <c r="CBY1" s="1" t="s">
        <v>2508</v>
      </c>
      <c r="CBZ1" s="1" t="s">
        <v>2509</v>
      </c>
      <c r="CCA1" s="1" t="s">
        <v>2510</v>
      </c>
      <c r="CCB1" s="1" t="s">
        <v>2511</v>
      </c>
      <c r="CCC1" s="1" t="s">
        <v>2512</v>
      </c>
      <c r="CCD1" s="1" t="s">
        <v>2513</v>
      </c>
      <c r="CCE1" s="1" t="s">
        <v>2514</v>
      </c>
      <c r="CCF1" s="1" t="s">
        <v>2515</v>
      </c>
      <c r="CCG1" s="1" t="s">
        <v>2516</v>
      </c>
      <c r="CCH1" s="1" t="s">
        <v>2517</v>
      </c>
      <c r="CCI1" s="1" t="s">
        <v>2518</v>
      </c>
      <c r="CCJ1" s="1" t="s">
        <v>2519</v>
      </c>
      <c r="CCK1" s="1" t="s">
        <v>2520</v>
      </c>
      <c r="CCL1" s="1" t="s">
        <v>2521</v>
      </c>
      <c r="CCM1" s="1" t="s">
        <v>2522</v>
      </c>
      <c r="CCN1" s="1" t="s">
        <v>2523</v>
      </c>
      <c r="CCO1" s="1" t="s">
        <v>2524</v>
      </c>
      <c r="CCP1" s="1" t="s">
        <v>2525</v>
      </c>
      <c r="CCQ1" s="1" t="s">
        <v>2526</v>
      </c>
      <c r="CCR1" s="1" t="s">
        <v>2527</v>
      </c>
      <c r="CCS1" s="1" t="s">
        <v>2528</v>
      </c>
      <c r="CCT1" s="1" t="s">
        <v>2529</v>
      </c>
      <c r="CCU1" s="1" t="s">
        <v>2530</v>
      </c>
      <c r="CCV1" s="1" t="s">
        <v>2531</v>
      </c>
      <c r="CCW1" s="1" t="s">
        <v>2532</v>
      </c>
      <c r="CCX1" s="1" t="s">
        <v>2533</v>
      </c>
      <c r="CCY1" s="1" t="s">
        <v>2534</v>
      </c>
      <c r="CCZ1" s="1" t="s">
        <v>2535</v>
      </c>
      <c r="CDA1" s="1" t="s">
        <v>2536</v>
      </c>
      <c r="CDB1" s="1" t="s">
        <v>2537</v>
      </c>
      <c r="CDC1" s="1" t="s">
        <v>2538</v>
      </c>
      <c r="CDD1" s="1" t="s">
        <v>2539</v>
      </c>
      <c r="CDE1" s="1" t="s">
        <v>2540</v>
      </c>
      <c r="CDF1" s="1" t="s">
        <v>2541</v>
      </c>
      <c r="CDG1" s="1" t="s">
        <v>2542</v>
      </c>
      <c r="CDH1" s="1" t="s">
        <v>2543</v>
      </c>
      <c r="CDI1" s="1" t="s">
        <v>2544</v>
      </c>
      <c r="CDJ1" s="1" t="s">
        <v>2545</v>
      </c>
      <c r="CDK1" s="1" t="s">
        <v>2546</v>
      </c>
      <c r="CDL1" s="1" t="s">
        <v>2547</v>
      </c>
      <c r="CDM1" s="1" t="s">
        <v>2548</v>
      </c>
      <c r="CDN1" s="1" t="s">
        <v>2549</v>
      </c>
      <c r="CDO1" s="1" t="s">
        <v>2550</v>
      </c>
      <c r="CDP1" s="1" t="s">
        <v>2551</v>
      </c>
      <c r="CDQ1" s="1" t="s">
        <v>2552</v>
      </c>
      <c r="CDR1" s="1" t="s">
        <v>2553</v>
      </c>
      <c r="CDS1" s="1" t="s">
        <v>2554</v>
      </c>
      <c r="CDT1" s="1" t="s">
        <v>2555</v>
      </c>
      <c r="CDU1" s="1" t="s">
        <v>2556</v>
      </c>
      <c r="CDV1" s="1" t="s">
        <v>2557</v>
      </c>
      <c r="CDW1" s="1" t="s">
        <v>2558</v>
      </c>
      <c r="CDX1" s="1" t="s">
        <v>2559</v>
      </c>
      <c r="CDY1" s="1" t="s">
        <v>2560</v>
      </c>
      <c r="CDZ1" s="1" t="s">
        <v>2561</v>
      </c>
      <c r="CEA1" s="1" t="s">
        <v>2562</v>
      </c>
      <c r="CEB1" s="1" t="s">
        <v>2563</v>
      </c>
      <c r="CEC1" s="1" t="s">
        <v>2564</v>
      </c>
      <c r="CED1" s="1" t="s">
        <v>2565</v>
      </c>
      <c r="CEE1" s="1" t="s">
        <v>2566</v>
      </c>
      <c r="CEF1" s="1" t="s">
        <v>2567</v>
      </c>
      <c r="CEG1" s="1" t="s">
        <v>2568</v>
      </c>
      <c r="CEH1" s="1" t="s">
        <v>2569</v>
      </c>
      <c r="CEI1" s="1" t="s">
        <v>2570</v>
      </c>
      <c r="CEJ1" s="1" t="s">
        <v>2571</v>
      </c>
      <c r="CEK1" s="1" t="s">
        <v>2572</v>
      </c>
      <c r="CEL1" s="1" t="s">
        <v>2573</v>
      </c>
      <c r="CEM1" s="1" t="s">
        <v>2574</v>
      </c>
      <c r="CEN1" s="1" t="s">
        <v>2575</v>
      </c>
      <c r="CEO1" s="1" t="s">
        <v>2576</v>
      </c>
      <c r="CEP1" s="1" t="s">
        <v>2577</v>
      </c>
      <c r="CEQ1" s="1" t="s">
        <v>2578</v>
      </c>
      <c r="CER1" s="1" t="s">
        <v>2579</v>
      </c>
      <c r="CES1" s="1" t="s">
        <v>2580</v>
      </c>
      <c r="CET1" s="1" t="s">
        <v>2581</v>
      </c>
      <c r="CEU1" s="1" t="s">
        <v>2582</v>
      </c>
      <c r="CEV1" s="1" t="s">
        <v>2583</v>
      </c>
      <c r="CEW1" s="1" t="s">
        <v>2584</v>
      </c>
      <c r="CEX1" s="1" t="s">
        <v>2585</v>
      </c>
      <c r="CEY1" s="1" t="s">
        <v>2586</v>
      </c>
      <c r="CEZ1" s="1" t="s">
        <v>2587</v>
      </c>
      <c r="CFA1" s="1" t="s">
        <v>2588</v>
      </c>
      <c r="CFB1" s="1" t="s">
        <v>2589</v>
      </c>
      <c r="CFC1" s="1" t="s">
        <v>2590</v>
      </c>
      <c r="CFD1" s="1" t="s">
        <v>2591</v>
      </c>
      <c r="CFE1" s="1" t="s">
        <v>2592</v>
      </c>
      <c r="CFF1" s="1" t="s">
        <v>2593</v>
      </c>
      <c r="CFG1" s="1" t="s">
        <v>2594</v>
      </c>
      <c r="CFH1" s="1" t="s">
        <v>2595</v>
      </c>
      <c r="CFI1" s="1" t="s">
        <v>2596</v>
      </c>
      <c r="CFJ1" s="1" t="s">
        <v>2597</v>
      </c>
      <c r="CFK1" s="1" t="s">
        <v>2598</v>
      </c>
      <c r="CFL1" s="1" t="s">
        <v>2599</v>
      </c>
      <c r="CFM1" s="1" t="s">
        <v>2600</v>
      </c>
      <c r="CFN1" s="1" t="s">
        <v>2601</v>
      </c>
      <c r="CFO1" s="1" t="s">
        <v>2602</v>
      </c>
      <c r="CFP1" s="1" t="s">
        <v>2603</v>
      </c>
      <c r="CFQ1" s="1" t="s">
        <v>2604</v>
      </c>
      <c r="CFR1" s="1" t="s">
        <v>2605</v>
      </c>
      <c r="CFS1" s="1" t="s">
        <v>2606</v>
      </c>
      <c r="CFT1" s="1" t="s">
        <v>2607</v>
      </c>
      <c r="CFU1" s="1" t="s">
        <v>2608</v>
      </c>
      <c r="CFV1" s="1" t="s">
        <v>2609</v>
      </c>
      <c r="CFW1" s="1" t="s">
        <v>2610</v>
      </c>
      <c r="CFX1" s="1" t="s">
        <v>2611</v>
      </c>
      <c r="CFY1" s="1" t="s">
        <v>2612</v>
      </c>
      <c r="CFZ1" s="1" t="s">
        <v>2613</v>
      </c>
      <c r="CGA1" s="1" t="s">
        <v>2614</v>
      </c>
      <c r="CGB1" s="1" t="s">
        <v>2615</v>
      </c>
      <c r="CGC1" s="1" t="s">
        <v>2616</v>
      </c>
      <c r="CGD1" s="1" t="s">
        <v>2617</v>
      </c>
      <c r="CGE1" s="1" t="s">
        <v>2618</v>
      </c>
      <c r="CGF1" s="1" t="s">
        <v>2619</v>
      </c>
      <c r="CGG1" s="1" t="s">
        <v>2620</v>
      </c>
      <c r="CGH1" s="1" t="s">
        <v>2621</v>
      </c>
      <c r="CGI1" s="1" t="s">
        <v>2622</v>
      </c>
      <c r="CGJ1" s="1" t="s">
        <v>2623</v>
      </c>
      <c r="CGK1" s="1" t="s">
        <v>2624</v>
      </c>
      <c r="CGL1" s="1" t="s">
        <v>2625</v>
      </c>
      <c r="CGM1" s="1" t="s">
        <v>2626</v>
      </c>
      <c r="CGN1" s="1" t="s">
        <v>2627</v>
      </c>
      <c r="CGO1" s="1" t="s">
        <v>2628</v>
      </c>
      <c r="CGP1" s="1" t="s">
        <v>2629</v>
      </c>
      <c r="CGQ1" s="1" t="s">
        <v>2630</v>
      </c>
      <c r="CGR1" s="1" t="s">
        <v>2631</v>
      </c>
      <c r="CGS1" s="1" t="s">
        <v>2632</v>
      </c>
      <c r="CGT1" s="1" t="s">
        <v>2633</v>
      </c>
      <c r="CGU1" s="1" t="s">
        <v>2634</v>
      </c>
      <c r="CGV1" s="1" t="s">
        <v>2635</v>
      </c>
      <c r="CGW1" s="1" t="s">
        <v>2636</v>
      </c>
      <c r="CGX1" s="1" t="s">
        <v>2637</v>
      </c>
      <c r="CGY1" s="1" t="s">
        <v>2638</v>
      </c>
      <c r="CGZ1" s="1" t="s">
        <v>2639</v>
      </c>
      <c r="CHA1" s="1" t="s">
        <v>2640</v>
      </c>
      <c r="CHB1" s="1" t="s">
        <v>2641</v>
      </c>
      <c r="CHC1" s="1" t="s">
        <v>2642</v>
      </c>
      <c r="CHD1" s="1" t="s">
        <v>2643</v>
      </c>
      <c r="CHE1" s="1" t="s">
        <v>2644</v>
      </c>
      <c r="CHF1" s="1" t="s">
        <v>2645</v>
      </c>
      <c r="CHG1" s="1" t="s">
        <v>2646</v>
      </c>
      <c r="CHH1" s="1" t="s">
        <v>2647</v>
      </c>
      <c r="CHI1" s="1" t="s">
        <v>2648</v>
      </c>
      <c r="CHJ1" s="1" t="s">
        <v>2649</v>
      </c>
      <c r="CHK1" s="1" t="s">
        <v>2650</v>
      </c>
      <c r="CHL1" s="1" t="s">
        <v>2651</v>
      </c>
      <c r="CHM1" s="1" t="s">
        <v>2652</v>
      </c>
      <c r="CHN1" s="1" t="s">
        <v>2653</v>
      </c>
      <c r="CHO1" s="1" t="s">
        <v>2654</v>
      </c>
      <c r="CHP1" s="1" t="s">
        <v>2655</v>
      </c>
      <c r="CHQ1" s="1" t="s">
        <v>2656</v>
      </c>
      <c r="CHR1" s="1" t="s">
        <v>2657</v>
      </c>
      <c r="CHS1" s="1" t="s">
        <v>2658</v>
      </c>
      <c r="CHT1" s="1" t="s">
        <v>2659</v>
      </c>
      <c r="CHU1" s="1" t="s">
        <v>2660</v>
      </c>
      <c r="CHV1" s="1" t="s">
        <v>2661</v>
      </c>
      <c r="CHW1" s="1" t="s">
        <v>2662</v>
      </c>
      <c r="CHX1" s="1" t="s">
        <v>2663</v>
      </c>
      <c r="CHY1" s="1" t="s">
        <v>2664</v>
      </c>
      <c r="CHZ1" s="1" t="s">
        <v>2665</v>
      </c>
      <c r="CIA1" s="1" t="s">
        <v>2666</v>
      </c>
      <c r="CIB1" s="1" t="s">
        <v>2667</v>
      </c>
      <c r="CIC1" s="1" t="s">
        <v>2668</v>
      </c>
      <c r="CID1" s="1" t="s">
        <v>2669</v>
      </c>
      <c r="CIE1" s="1" t="s">
        <v>2670</v>
      </c>
      <c r="CIF1" s="1" t="s">
        <v>2671</v>
      </c>
      <c r="CIG1" s="1" t="s">
        <v>2672</v>
      </c>
      <c r="CIH1" s="1" t="s">
        <v>2673</v>
      </c>
      <c r="CII1" s="1" t="s">
        <v>2674</v>
      </c>
      <c r="CIJ1" s="1" t="s">
        <v>2675</v>
      </c>
      <c r="CIK1" s="1" t="s">
        <v>2676</v>
      </c>
      <c r="CIL1" s="1" t="s">
        <v>2677</v>
      </c>
      <c r="CIM1" s="1" t="s">
        <v>2678</v>
      </c>
      <c r="CIN1" s="1" t="s">
        <v>2679</v>
      </c>
      <c r="CIO1" s="1" t="s">
        <v>2680</v>
      </c>
      <c r="CIP1" s="1" t="s">
        <v>2681</v>
      </c>
      <c r="CIQ1" s="1" t="s">
        <v>2682</v>
      </c>
      <c r="CIR1" s="1" t="s">
        <v>2683</v>
      </c>
      <c r="CIS1" s="1" t="s">
        <v>2684</v>
      </c>
      <c r="CIT1" s="1" t="s">
        <v>2685</v>
      </c>
      <c r="CIU1" s="1" t="s">
        <v>2686</v>
      </c>
      <c r="CIV1" s="1" t="s">
        <v>2687</v>
      </c>
      <c r="CIW1" s="1" t="s">
        <v>2688</v>
      </c>
      <c r="CIX1" s="1" t="s">
        <v>2689</v>
      </c>
      <c r="CIY1" s="1" t="s">
        <v>2690</v>
      </c>
      <c r="CIZ1" s="1" t="s">
        <v>2691</v>
      </c>
      <c r="CJA1" s="1" t="s">
        <v>2692</v>
      </c>
      <c r="CJB1" s="1" t="s">
        <v>2693</v>
      </c>
      <c r="CJC1" s="1" t="s">
        <v>2694</v>
      </c>
      <c r="CJD1" s="1" t="s">
        <v>2695</v>
      </c>
      <c r="CJE1" s="1" t="s">
        <v>2696</v>
      </c>
      <c r="CJF1" s="1" t="s">
        <v>2697</v>
      </c>
      <c r="CJG1" s="1" t="s">
        <v>2698</v>
      </c>
      <c r="CJH1" s="1" t="s">
        <v>2699</v>
      </c>
      <c r="CJI1" s="1" t="s">
        <v>2700</v>
      </c>
      <c r="CJJ1" s="1" t="s">
        <v>2701</v>
      </c>
      <c r="CJK1" s="1" t="s">
        <v>2702</v>
      </c>
      <c r="CJL1" s="1" t="s">
        <v>2703</v>
      </c>
      <c r="CJM1" s="1" t="s">
        <v>2704</v>
      </c>
      <c r="CJN1" s="1" t="s">
        <v>2705</v>
      </c>
      <c r="CJO1" s="1" t="s">
        <v>2706</v>
      </c>
      <c r="CJP1" s="1" t="s">
        <v>2707</v>
      </c>
      <c r="CJQ1" s="1" t="s">
        <v>2708</v>
      </c>
      <c r="CJR1" s="1" t="s">
        <v>2709</v>
      </c>
      <c r="CJS1" s="1" t="s">
        <v>2710</v>
      </c>
      <c r="CJT1" s="1" t="s">
        <v>2711</v>
      </c>
      <c r="CJU1" s="1" t="s">
        <v>2712</v>
      </c>
      <c r="CJV1" s="1" t="s">
        <v>2713</v>
      </c>
      <c r="CJW1" s="1" t="s">
        <v>2714</v>
      </c>
      <c r="CJX1" s="1" t="s">
        <v>2715</v>
      </c>
      <c r="CJY1" s="1" t="s">
        <v>2716</v>
      </c>
      <c r="CJZ1" s="1" t="s">
        <v>2717</v>
      </c>
      <c r="CKA1" s="1" t="s">
        <v>2718</v>
      </c>
      <c r="CKB1" s="1" t="s">
        <v>2719</v>
      </c>
      <c r="CKC1" s="1" t="s">
        <v>2720</v>
      </c>
      <c r="CKD1" s="1" t="s">
        <v>2721</v>
      </c>
      <c r="CKE1" s="1" t="s">
        <v>2722</v>
      </c>
      <c r="CKF1" s="1" t="s">
        <v>2723</v>
      </c>
      <c r="CKG1" s="1" t="s">
        <v>2724</v>
      </c>
      <c r="CKH1" s="1" t="s">
        <v>2725</v>
      </c>
      <c r="CKI1" s="1" t="s">
        <v>2726</v>
      </c>
      <c r="CKJ1" s="1" t="s">
        <v>2727</v>
      </c>
      <c r="CKK1" s="1" t="s">
        <v>2728</v>
      </c>
      <c r="CKL1" s="1" t="s">
        <v>2729</v>
      </c>
      <c r="CKM1" s="1" t="s">
        <v>2730</v>
      </c>
      <c r="CKN1" s="1" t="s">
        <v>2731</v>
      </c>
      <c r="CKO1" s="1" t="s">
        <v>2732</v>
      </c>
      <c r="CKP1" s="1" t="s">
        <v>2733</v>
      </c>
      <c r="CKQ1" s="1" t="s">
        <v>2734</v>
      </c>
      <c r="CKR1" s="1" t="s">
        <v>2735</v>
      </c>
      <c r="CKS1" s="1" t="s">
        <v>2736</v>
      </c>
      <c r="CKT1" s="1" t="s">
        <v>2737</v>
      </c>
      <c r="CKU1" s="1" t="s">
        <v>2738</v>
      </c>
      <c r="CKV1" s="1" t="s">
        <v>2739</v>
      </c>
      <c r="CKW1" s="1" t="s">
        <v>2740</v>
      </c>
      <c r="CKX1" s="1" t="s">
        <v>2741</v>
      </c>
      <c r="CKY1" s="1" t="s">
        <v>2742</v>
      </c>
      <c r="CKZ1" s="1" t="s">
        <v>2743</v>
      </c>
      <c r="CLA1" s="1" t="s">
        <v>2744</v>
      </c>
      <c r="CLB1" s="1" t="s">
        <v>2745</v>
      </c>
      <c r="CLC1" s="1" t="s">
        <v>2746</v>
      </c>
      <c r="CLD1" s="1" t="s">
        <v>2747</v>
      </c>
      <c r="CLE1" s="1" t="s">
        <v>2748</v>
      </c>
      <c r="CLF1" s="1" t="s">
        <v>2749</v>
      </c>
      <c r="CLG1" s="1" t="s">
        <v>2750</v>
      </c>
      <c r="CLH1" s="1" t="s">
        <v>2751</v>
      </c>
      <c r="CLI1" s="1" t="s">
        <v>2752</v>
      </c>
      <c r="CLJ1" s="1" t="s">
        <v>2753</v>
      </c>
      <c r="CLK1" s="1" t="s">
        <v>2754</v>
      </c>
      <c r="CLL1" s="1" t="s">
        <v>2755</v>
      </c>
      <c r="CLM1" s="1" t="s">
        <v>2756</v>
      </c>
      <c r="CLN1" s="1" t="s">
        <v>2757</v>
      </c>
      <c r="CLO1" s="1" t="s">
        <v>2758</v>
      </c>
      <c r="CLP1" s="1" t="s">
        <v>2759</v>
      </c>
      <c r="CLQ1" s="1" t="s">
        <v>2760</v>
      </c>
      <c r="CLR1" s="1" t="s">
        <v>2761</v>
      </c>
      <c r="CLS1" s="1" t="s">
        <v>2762</v>
      </c>
      <c r="CLT1" s="1" t="s">
        <v>2763</v>
      </c>
      <c r="CLU1" s="1" t="s">
        <v>2764</v>
      </c>
      <c r="CLV1" s="1" t="s">
        <v>2765</v>
      </c>
      <c r="CLW1" s="1" t="s">
        <v>2766</v>
      </c>
      <c r="CLX1" s="1" t="s">
        <v>2767</v>
      </c>
      <c r="CLY1" s="1" t="s">
        <v>2768</v>
      </c>
      <c r="CLZ1" s="1" t="s">
        <v>2769</v>
      </c>
      <c r="CMA1" s="1" t="s">
        <v>2770</v>
      </c>
      <c r="CMB1" s="1" t="s">
        <v>2771</v>
      </c>
      <c r="CMC1" s="1" t="s">
        <v>2772</v>
      </c>
      <c r="CMD1" s="1" t="s">
        <v>2773</v>
      </c>
      <c r="CME1" s="1" t="s">
        <v>2774</v>
      </c>
      <c r="CMF1" s="1" t="s">
        <v>2775</v>
      </c>
      <c r="CMG1" s="1" t="s">
        <v>2776</v>
      </c>
      <c r="CMH1" s="1" t="s">
        <v>2777</v>
      </c>
      <c r="CMI1" s="1" t="s">
        <v>2778</v>
      </c>
      <c r="CMJ1" s="1" t="s">
        <v>2779</v>
      </c>
      <c r="CMK1" s="1" t="s">
        <v>2780</v>
      </c>
      <c r="CML1" s="1" t="s">
        <v>2781</v>
      </c>
      <c r="CMM1" s="1" t="s">
        <v>2782</v>
      </c>
      <c r="CMN1" s="1" t="s">
        <v>2783</v>
      </c>
      <c r="CMO1" s="1" t="s">
        <v>2784</v>
      </c>
      <c r="CMP1" s="1" t="s">
        <v>2785</v>
      </c>
      <c r="CMQ1" s="1" t="s">
        <v>2786</v>
      </c>
      <c r="CMR1" s="1" t="s">
        <v>2787</v>
      </c>
      <c r="CMS1" s="1" t="s">
        <v>2788</v>
      </c>
      <c r="CMT1" s="1" t="s">
        <v>2789</v>
      </c>
      <c r="CMU1" s="1" t="s">
        <v>2790</v>
      </c>
      <c r="CMV1" s="1" t="s">
        <v>2791</v>
      </c>
      <c r="CMW1" s="1" t="s">
        <v>2792</v>
      </c>
      <c r="CMX1" s="1" t="s">
        <v>2793</v>
      </c>
      <c r="CMY1" s="1" t="s">
        <v>2794</v>
      </c>
      <c r="CMZ1" s="1" t="s">
        <v>2795</v>
      </c>
      <c r="CNA1" s="1" t="s">
        <v>2796</v>
      </c>
      <c r="CNB1" s="1" t="s">
        <v>2797</v>
      </c>
      <c r="CNC1" s="1" t="s">
        <v>2798</v>
      </c>
      <c r="CND1" s="1" t="s">
        <v>2799</v>
      </c>
      <c r="CNE1" s="1" t="s">
        <v>2800</v>
      </c>
      <c r="CNF1" s="1" t="s">
        <v>2801</v>
      </c>
      <c r="CNG1" s="1" t="s">
        <v>2802</v>
      </c>
      <c r="CNH1" s="1" t="s">
        <v>2803</v>
      </c>
      <c r="CNI1" s="1" t="s">
        <v>2804</v>
      </c>
      <c r="CNJ1" s="1" t="s">
        <v>2805</v>
      </c>
      <c r="CNK1" s="1" t="s">
        <v>2806</v>
      </c>
      <c r="CNL1" s="1" t="s">
        <v>2807</v>
      </c>
      <c r="CNM1" s="1" t="s">
        <v>2808</v>
      </c>
      <c r="CNN1" s="1" t="s">
        <v>2809</v>
      </c>
      <c r="CNO1" s="1" t="s">
        <v>2810</v>
      </c>
      <c r="CNP1" s="1" t="s">
        <v>2811</v>
      </c>
      <c r="CNQ1" s="1" t="s">
        <v>2812</v>
      </c>
      <c r="CNR1" s="1" t="s">
        <v>2813</v>
      </c>
      <c r="CNS1" s="1" t="s">
        <v>2814</v>
      </c>
      <c r="CNT1" s="1" t="s">
        <v>2815</v>
      </c>
      <c r="CNU1" s="1" t="s">
        <v>2816</v>
      </c>
      <c r="CNV1" s="1" t="s">
        <v>2817</v>
      </c>
      <c r="CNW1" s="1" t="s">
        <v>2818</v>
      </c>
      <c r="CNX1" s="1" t="s">
        <v>2819</v>
      </c>
      <c r="CNY1" s="1" t="s">
        <v>2820</v>
      </c>
      <c r="CNZ1" s="1" t="s">
        <v>2821</v>
      </c>
      <c r="COA1" s="1" t="s">
        <v>2822</v>
      </c>
      <c r="COB1" s="1" t="s">
        <v>2823</v>
      </c>
      <c r="COC1" s="1" t="s">
        <v>2824</v>
      </c>
      <c r="COD1" s="1" t="s">
        <v>2825</v>
      </c>
      <c r="COE1" s="1" t="s">
        <v>2826</v>
      </c>
      <c r="COF1" s="1" t="s">
        <v>2827</v>
      </c>
      <c r="COG1" s="1" t="s">
        <v>2828</v>
      </c>
      <c r="COH1" s="1" t="s">
        <v>2829</v>
      </c>
      <c r="COI1" s="1" t="s">
        <v>2830</v>
      </c>
      <c r="COJ1" s="1" t="s">
        <v>2831</v>
      </c>
      <c r="COK1" s="1" t="s">
        <v>2832</v>
      </c>
      <c r="COL1" s="1" t="s">
        <v>2833</v>
      </c>
      <c r="COM1" s="1" t="s">
        <v>2834</v>
      </c>
      <c r="CON1" s="1" t="s">
        <v>2835</v>
      </c>
      <c r="COO1" s="1" t="s">
        <v>2836</v>
      </c>
      <c r="COP1" s="1" t="s">
        <v>2837</v>
      </c>
      <c r="COQ1" s="1" t="s">
        <v>2838</v>
      </c>
      <c r="COR1" s="1" t="s">
        <v>2839</v>
      </c>
      <c r="COS1" s="1" t="s">
        <v>2840</v>
      </c>
      <c r="COT1" s="1" t="s">
        <v>2841</v>
      </c>
      <c r="COU1" s="1" t="s">
        <v>2842</v>
      </c>
      <c r="COV1" s="1" t="s">
        <v>2843</v>
      </c>
      <c r="COW1" s="1" t="s">
        <v>2844</v>
      </c>
      <c r="COX1" s="1" t="s">
        <v>2845</v>
      </c>
      <c r="COY1" s="1" t="s">
        <v>2846</v>
      </c>
      <c r="COZ1" s="1" t="s">
        <v>2847</v>
      </c>
      <c r="CPA1" s="1" t="s">
        <v>2848</v>
      </c>
      <c r="CPB1" s="1" t="s">
        <v>2849</v>
      </c>
      <c r="CPC1" s="1" t="s">
        <v>2850</v>
      </c>
      <c r="CPD1" s="1" t="s">
        <v>2851</v>
      </c>
      <c r="CPE1" s="1" t="s">
        <v>2852</v>
      </c>
      <c r="CPF1" s="1" t="s">
        <v>2853</v>
      </c>
      <c r="CPG1" s="1" t="s">
        <v>2854</v>
      </c>
      <c r="CPH1" s="1" t="s">
        <v>2855</v>
      </c>
      <c r="CPI1" s="1" t="s">
        <v>2856</v>
      </c>
      <c r="CPJ1" s="1" t="s">
        <v>2857</v>
      </c>
      <c r="CPK1" s="1" t="s">
        <v>2858</v>
      </c>
      <c r="CPL1" s="1" t="s">
        <v>2859</v>
      </c>
      <c r="CPM1" s="1" t="s">
        <v>2860</v>
      </c>
      <c r="CPN1" s="1" t="s">
        <v>2861</v>
      </c>
      <c r="CPO1" s="1" t="s">
        <v>2862</v>
      </c>
      <c r="CPP1" s="1" t="s">
        <v>2863</v>
      </c>
      <c r="CPQ1" s="1" t="s">
        <v>2864</v>
      </c>
      <c r="CPR1" s="1" t="s">
        <v>2865</v>
      </c>
      <c r="CPS1" s="1" t="s">
        <v>2866</v>
      </c>
      <c r="CPT1" s="1" t="s">
        <v>2867</v>
      </c>
      <c r="CPU1" s="1" t="s">
        <v>2868</v>
      </c>
      <c r="CPV1" s="1" t="s">
        <v>2869</v>
      </c>
      <c r="CPW1" s="1" t="s">
        <v>2870</v>
      </c>
      <c r="CPX1" s="1" t="s">
        <v>2871</v>
      </c>
      <c r="CPY1" s="1" t="s">
        <v>2872</v>
      </c>
      <c r="CPZ1" s="1" t="s">
        <v>2873</v>
      </c>
      <c r="CQA1" s="1" t="s">
        <v>2874</v>
      </c>
      <c r="CQB1" s="1" t="s">
        <v>2875</v>
      </c>
      <c r="CQC1" s="1" t="s">
        <v>2876</v>
      </c>
      <c r="CQD1" s="1" t="s">
        <v>2877</v>
      </c>
      <c r="CQE1" s="1" t="s">
        <v>2878</v>
      </c>
      <c r="CQF1" s="1" t="s">
        <v>2879</v>
      </c>
      <c r="CQG1" s="1" t="s">
        <v>2880</v>
      </c>
      <c r="CQH1" s="1" t="s">
        <v>2881</v>
      </c>
      <c r="CQI1" s="1" t="s">
        <v>2882</v>
      </c>
      <c r="CQJ1" s="1" t="s">
        <v>2883</v>
      </c>
      <c r="CQK1" s="1" t="s">
        <v>2884</v>
      </c>
      <c r="CQL1" s="1" t="s">
        <v>2885</v>
      </c>
      <c r="CQM1" s="1" t="s">
        <v>2886</v>
      </c>
      <c r="CQN1" s="1" t="s">
        <v>2887</v>
      </c>
      <c r="CQO1" s="1" t="s">
        <v>2888</v>
      </c>
      <c r="CQP1" s="1" t="s">
        <v>2889</v>
      </c>
      <c r="CQQ1" s="1" t="s">
        <v>2890</v>
      </c>
      <c r="CQR1" s="1" t="s">
        <v>2891</v>
      </c>
      <c r="CQS1" s="1" t="s">
        <v>2892</v>
      </c>
      <c r="CQT1" s="1" t="s">
        <v>2893</v>
      </c>
      <c r="CQU1" s="1" t="s">
        <v>2894</v>
      </c>
      <c r="CQV1" s="1" t="s">
        <v>2895</v>
      </c>
      <c r="CQW1" s="1" t="s">
        <v>2896</v>
      </c>
      <c r="CQX1" s="1" t="s">
        <v>2897</v>
      </c>
      <c r="CQY1" s="1" t="s">
        <v>2898</v>
      </c>
      <c r="CQZ1" s="1" t="s">
        <v>2899</v>
      </c>
      <c r="CRA1" s="1" t="s">
        <v>2900</v>
      </c>
      <c r="CRB1" s="1" t="s">
        <v>2901</v>
      </c>
      <c r="CRC1" s="1" t="s">
        <v>2902</v>
      </c>
      <c r="CRD1" s="1" t="s">
        <v>2903</v>
      </c>
      <c r="CRE1" s="1" t="s">
        <v>2904</v>
      </c>
      <c r="CRF1" s="1" t="s">
        <v>2905</v>
      </c>
      <c r="CRG1" s="1" t="s">
        <v>2906</v>
      </c>
      <c r="CRH1" s="1" t="s">
        <v>2907</v>
      </c>
      <c r="CRI1" s="1" t="s">
        <v>2908</v>
      </c>
      <c r="CRJ1" s="1" t="s">
        <v>2909</v>
      </c>
      <c r="CRK1" s="1" t="s">
        <v>2910</v>
      </c>
      <c r="CRL1" s="1" t="s">
        <v>2911</v>
      </c>
      <c r="CRM1" s="1" t="s">
        <v>2912</v>
      </c>
      <c r="CRN1" s="1" t="s">
        <v>2913</v>
      </c>
      <c r="CRO1" s="1" t="s">
        <v>2914</v>
      </c>
      <c r="CRP1" s="1" t="s">
        <v>2915</v>
      </c>
      <c r="CRQ1" s="1" t="s">
        <v>2916</v>
      </c>
      <c r="CRR1" s="1" t="s">
        <v>2917</v>
      </c>
      <c r="CRS1" s="1" t="s">
        <v>2918</v>
      </c>
      <c r="CRT1" s="1" t="s">
        <v>2919</v>
      </c>
      <c r="CRU1" s="1" t="s">
        <v>2920</v>
      </c>
      <c r="CRV1" s="1" t="s">
        <v>2921</v>
      </c>
      <c r="CRW1" s="1" t="s">
        <v>2922</v>
      </c>
      <c r="CRX1" s="1" t="s">
        <v>2923</v>
      </c>
      <c r="CRY1" s="1" t="s">
        <v>2924</v>
      </c>
      <c r="CRZ1" s="1" t="s">
        <v>2925</v>
      </c>
      <c r="CSA1" s="1" t="s">
        <v>2926</v>
      </c>
      <c r="CSB1" s="1" t="s">
        <v>2927</v>
      </c>
      <c r="CSC1" s="1" t="s">
        <v>2928</v>
      </c>
      <c r="CSD1" s="1" t="s">
        <v>2929</v>
      </c>
      <c r="CSE1" s="1" t="s">
        <v>2930</v>
      </c>
      <c r="CSF1" s="1" t="s">
        <v>2931</v>
      </c>
      <c r="CSG1" s="1" t="s">
        <v>2932</v>
      </c>
      <c r="CSH1" s="1" t="s">
        <v>2933</v>
      </c>
      <c r="CSI1" s="1" t="s">
        <v>2934</v>
      </c>
      <c r="CSJ1" s="1" t="s">
        <v>2935</v>
      </c>
      <c r="CSK1" s="1" t="s">
        <v>2936</v>
      </c>
      <c r="CSL1" s="1" t="s">
        <v>2937</v>
      </c>
      <c r="CSM1" s="1" t="s">
        <v>2938</v>
      </c>
      <c r="CSN1" s="1" t="s">
        <v>2939</v>
      </c>
      <c r="CSO1" s="1" t="s">
        <v>2940</v>
      </c>
      <c r="CSP1" s="1" t="s">
        <v>2941</v>
      </c>
      <c r="CSQ1" s="1" t="s">
        <v>2942</v>
      </c>
      <c r="CSR1" s="1" t="s">
        <v>2943</v>
      </c>
      <c r="CSS1" s="1" t="s">
        <v>2944</v>
      </c>
      <c r="CST1" s="1" t="s">
        <v>2945</v>
      </c>
      <c r="CSU1" s="1" t="s">
        <v>2946</v>
      </c>
      <c r="CSV1" s="1" t="s">
        <v>2947</v>
      </c>
      <c r="CSW1" s="1" t="s">
        <v>2948</v>
      </c>
      <c r="CSX1" s="1" t="s">
        <v>2949</v>
      </c>
      <c r="CSY1" s="1" t="s">
        <v>2950</v>
      </c>
      <c r="CSZ1" s="1" t="s">
        <v>2951</v>
      </c>
      <c r="CTA1" s="1" t="s">
        <v>2952</v>
      </c>
      <c r="CTB1" s="1" t="s">
        <v>2953</v>
      </c>
      <c r="CTC1" s="1" t="s">
        <v>2954</v>
      </c>
      <c r="CTD1" s="1" t="s">
        <v>2955</v>
      </c>
      <c r="CTE1" s="1" t="s">
        <v>2956</v>
      </c>
      <c r="CTF1" s="1" t="s">
        <v>2957</v>
      </c>
      <c r="CTG1" s="1" t="s">
        <v>2958</v>
      </c>
      <c r="CTH1" s="1" t="s">
        <v>2959</v>
      </c>
      <c r="CTI1" s="1" t="s">
        <v>2960</v>
      </c>
      <c r="CTJ1" s="1" t="s">
        <v>2961</v>
      </c>
      <c r="CTK1" s="1" t="s">
        <v>2962</v>
      </c>
      <c r="CTL1" s="1" t="s">
        <v>2963</v>
      </c>
      <c r="CTM1" s="1" t="s">
        <v>2964</v>
      </c>
      <c r="CTN1" s="1" t="s">
        <v>2965</v>
      </c>
      <c r="CTO1" s="1" t="s">
        <v>2966</v>
      </c>
      <c r="CTP1" s="1" t="s">
        <v>2967</v>
      </c>
      <c r="CTQ1" s="1" t="s">
        <v>2968</v>
      </c>
      <c r="CTR1" s="1" t="s">
        <v>2969</v>
      </c>
      <c r="CTS1" s="1" t="s">
        <v>2970</v>
      </c>
      <c r="CTT1" s="1" t="s">
        <v>2971</v>
      </c>
      <c r="CTU1" s="1" t="s">
        <v>2972</v>
      </c>
      <c r="CTV1" s="1" t="s">
        <v>2973</v>
      </c>
      <c r="CTW1" s="1" t="s">
        <v>2974</v>
      </c>
      <c r="CTX1" s="1" t="s">
        <v>2975</v>
      </c>
      <c r="CTY1" s="1" t="s">
        <v>2976</v>
      </c>
      <c r="CTZ1" s="1" t="s">
        <v>2977</v>
      </c>
      <c r="CUA1" s="1" t="s">
        <v>2978</v>
      </c>
      <c r="CUB1" s="1" t="s">
        <v>2979</v>
      </c>
      <c r="CUC1" s="1" t="s">
        <v>2980</v>
      </c>
      <c r="CUD1" s="1" t="s">
        <v>2981</v>
      </c>
      <c r="CUE1" s="1" t="s">
        <v>2982</v>
      </c>
      <c r="CUF1" s="1" t="s">
        <v>2983</v>
      </c>
      <c r="CUG1" s="1" t="s">
        <v>2984</v>
      </c>
      <c r="CUH1" s="1" t="s">
        <v>2985</v>
      </c>
      <c r="CUI1" s="1" t="s">
        <v>2986</v>
      </c>
      <c r="CUJ1" s="1" t="s">
        <v>2987</v>
      </c>
      <c r="CUK1" s="1" t="s">
        <v>2988</v>
      </c>
      <c r="CUL1" s="1" t="s">
        <v>2989</v>
      </c>
      <c r="CUM1" s="1" t="s">
        <v>2990</v>
      </c>
      <c r="CUN1" s="1" t="s">
        <v>2991</v>
      </c>
      <c r="CUO1" s="1" t="s">
        <v>2992</v>
      </c>
      <c r="CUP1" s="1" t="s">
        <v>2993</v>
      </c>
      <c r="CUQ1" s="1" t="s">
        <v>2994</v>
      </c>
      <c r="CUR1" s="1" t="s">
        <v>2995</v>
      </c>
      <c r="CUS1" s="1" t="s">
        <v>2996</v>
      </c>
      <c r="CUT1" s="1" t="s">
        <v>2997</v>
      </c>
      <c r="CUU1" s="1" t="s">
        <v>2998</v>
      </c>
      <c r="CUV1" s="1" t="s">
        <v>2999</v>
      </c>
      <c r="CUW1" s="1" t="s">
        <v>3000</v>
      </c>
      <c r="CUX1" s="1" t="s">
        <v>3001</v>
      </c>
      <c r="CUY1" s="1" t="s">
        <v>3002</v>
      </c>
      <c r="CUZ1" s="1" t="s">
        <v>3003</v>
      </c>
      <c r="CVA1" s="1" t="s">
        <v>3004</v>
      </c>
      <c r="CVB1" s="1" t="s">
        <v>3005</v>
      </c>
      <c r="CVC1" s="1" t="s">
        <v>3006</v>
      </c>
      <c r="CVD1" s="1" t="s">
        <v>3007</v>
      </c>
      <c r="CVE1" s="1" t="s">
        <v>3008</v>
      </c>
      <c r="CVF1" s="1" t="s">
        <v>3009</v>
      </c>
      <c r="CVG1" s="1" t="s">
        <v>3010</v>
      </c>
      <c r="CVH1" s="1" t="s">
        <v>3011</v>
      </c>
      <c r="CVI1" s="1" t="s">
        <v>3012</v>
      </c>
      <c r="CVJ1" s="1" t="s">
        <v>3013</v>
      </c>
      <c r="CVK1" s="1" t="s">
        <v>3014</v>
      </c>
      <c r="CVL1" s="1" t="s">
        <v>3015</v>
      </c>
      <c r="CVM1" s="1" t="s">
        <v>3016</v>
      </c>
      <c r="CVN1" s="1" t="s">
        <v>3017</v>
      </c>
      <c r="CVO1" s="1" t="s">
        <v>3018</v>
      </c>
      <c r="CVP1" s="1" t="s">
        <v>3019</v>
      </c>
      <c r="CVQ1" s="1" t="s">
        <v>3020</v>
      </c>
      <c r="CVR1" s="1" t="s">
        <v>3021</v>
      </c>
      <c r="CVS1" s="1" t="s">
        <v>3022</v>
      </c>
      <c r="CVT1" s="1" t="s">
        <v>3023</v>
      </c>
      <c r="CVU1" s="1" t="s">
        <v>3024</v>
      </c>
      <c r="CVV1" s="1" t="s">
        <v>3025</v>
      </c>
      <c r="CVW1" s="1" t="s">
        <v>3026</v>
      </c>
      <c r="CVX1" s="1" t="s">
        <v>3027</v>
      </c>
      <c r="CVY1" s="1" t="s">
        <v>3028</v>
      </c>
      <c r="CVZ1" s="1" t="s">
        <v>3029</v>
      </c>
      <c r="CWA1" s="1" t="s">
        <v>3030</v>
      </c>
      <c r="CWB1" s="1" t="s">
        <v>3031</v>
      </c>
      <c r="CWC1" s="1" t="s">
        <v>3032</v>
      </c>
      <c r="CWD1" s="1" t="s">
        <v>3033</v>
      </c>
      <c r="CWE1" s="1" t="s">
        <v>3034</v>
      </c>
      <c r="CWF1" s="1" t="s">
        <v>3035</v>
      </c>
      <c r="CWG1" s="1" t="s">
        <v>3036</v>
      </c>
      <c r="CWH1" s="1" t="s">
        <v>3037</v>
      </c>
      <c r="CWI1" s="1" t="s">
        <v>3038</v>
      </c>
      <c r="CWJ1" s="1" t="s">
        <v>3039</v>
      </c>
      <c r="CWK1" s="1" t="s">
        <v>3040</v>
      </c>
      <c r="CWL1" s="1" t="s">
        <v>3041</v>
      </c>
      <c r="CWM1" s="1" t="s">
        <v>3042</v>
      </c>
      <c r="CWN1" s="1" t="s">
        <v>3043</v>
      </c>
      <c r="CWO1" s="1" t="s">
        <v>3044</v>
      </c>
      <c r="CWP1" s="1" t="s">
        <v>3045</v>
      </c>
      <c r="CWQ1" s="1" t="s">
        <v>3046</v>
      </c>
      <c r="CWR1" s="1" t="s">
        <v>3047</v>
      </c>
      <c r="CWS1" s="1" t="s">
        <v>3048</v>
      </c>
      <c r="CWT1" s="1" t="s">
        <v>3049</v>
      </c>
      <c r="CWU1" s="1" t="s">
        <v>3050</v>
      </c>
      <c r="CWV1" s="1" t="s">
        <v>3051</v>
      </c>
      <c r="CWW1" s="1" t="s">
        <v>3052</v>
      </c>
      <c r="CWX1" s="1" t="s">
        <v>3053</v>
      </c>
      <c r="CWY1" s="1" t="s">
        <v>3054</v>
      </c>
      <c r="CWZ1" s="1" t="s">
        <v>3055</v>
      </c>
      <c r="CXA1" s="1" t="s">
        <v>3056</v>
      </c>
      <c r="CXB1" s="1" t="s">
        <v>3057</v>
      </c>
      <c r="CXC1" s="1" t="s">
        <v>3058</v>
      </c>
      <c r="CXD1" s="1" t="s">
        <v>3059</v>
      </c>
      <c r="CXE1" s="1" t="s">
        <v>3060</v>
      </c>
      <c r="CXF1" s="1" t="s">
        <v>3061</v>
      </c>
      <c r="CXG1" s="1" t="s">
        <v>3062</v>
      </c>
      <c r="CXH1" s="1" t="s">
        <v>3063</v>
      </c>
      <c r="CXI1" s="1" t="s">
        <v>3064</v>
      </c>
      <c r="CXJ1" s="1" t="s">
        <v>3065</v>
      </c>
      <c r="CXK1" s="1" t="s">
        <v>3066</v>
      </c>
      <c r="CXL1" s="1" t="s">
        <v>3067</v>
      </c>
      <c r="CXM1" s="1" t="s">
        <v>3068</v>
      </c>
      <c r="CXN1" s="1" t="s">
        <v>3069</v>
      </c>
      <c r="CXO1" s="1" t="s">
        <v>3070</v>
      </c>
      <c r="CXP1" s="1" t="s">
        <v>3071</v>
      </c>
      <c r="CXQ1" s="1" t="s">
        <v>3072</v>
      </c>
      <c r="CXR1" s="1" t="s">
        <v>3073</v>
      </c>
      <c r="CXS1" s="1" t="s">
        <v>3074</v>
      </c>
      <c r="CXT1" s="1" t="s">
        <v>3075</v>
      </c>
      <c r="CXU1" s="1" t="s">
        <v>3076</v>
      </c>
      <c r="CXV1" s="1" t="s">
        <v>3077</v>
      </c>
      <c r="CXW1" s="1" t="s">
        <v>3078</v>
      </c>
      <c r="CXX1" s="1" t="s">
        <v>3079</v>
      </c>
      <c r="CXY1" s="1" t="s">
        <v>3080</v>
      </c>
      <c r="CXZ1" s="1" t="s">
        <v>3081</v>
      </c>
      <c r="CYA1" s="1" t="s">
        <v>3082</v>
      </c>
      <c r="CYB1" s="1" t="s">
        <v>3083</v>
      </c>
      <c r="CYC1" s="1" t="s">
        <v>3084</v>
      </c>
      <c r="CYD1" s="1" t="s">
        <v>3085</v>
      </c>
      <c r="CYE1" s="1" t="s">
        <v>3086</v>
      </c>
      <c r="CYF1" s="1" t="s">
        <v>3087</v>
      </c>
      <c r="CYG1" s="1" t="s">
        <v>3088</v>
      </c>
      <c r="CYH1" s="1" t="s">
        <v>3089</v>
      </c>
      <c r="CYI1" s="1" t="s">
        <v>3090</v>
      </c>
      <c r="CYJ1" s="1" t="s">
        <v>3091</v>
      </c>
      <c r="CYK1" s="1" t="s">
        <v>3092</v>
      </c>
      <c r="CYL1" s="1" t="s">
        <v>3093</v>
      </c>
      <c r="CYM1" s="1" t="s">
        <v>3094</v>
      </c>
      <c r="CYN1" s="1" t="s">
        <v>3095</v>
      </c>
      <c r="CYO1" s="1" t="s">
        <v>3096</v>
      </c>
      <c r="CYP1" s="1" t="s">
        <v>3097</v>
      </c>
      <c r="CYQ1" s="1" t="s">
        <v>3098</v>
      </c>
      <c r="CYR1" s="1" t="s">
        <v>3099</v>
      </c>
      <c r="CYS1" s="1" t="s">
        <v>3100</v>
      </c>
      <c r="CYT1" s="1" t="s">
        <v>3101</v>
      </c>
      <c r="CYU1" s="1" t="s">
        <v>3102</v>
      </c>
      <c r="CYV1" s="1" t="s">
        <v>3103</v>
      </c>
      <c r="CYW1" s="1" t="s">
        <v>3104</v>
      </c>
      <c r="CYX1" s="1" t="s">
        <v>3105</v>
      </c>
      <c r="CYY1" s="1" t="s">
        <v>3106</v>
      </c>
      <c r="CYZ1" s="1" t="s">
        <v>3107</v>
      </c>
      <c r="CZA1" s="1" t="s">
        <v>3108</v>
      </c>
      <c r="CZB1" s="1" t="s">
        <v>3109</v>
      </c>
      <c r="CZC1" s="1" t="s">
        <v>3110</v>
      </c>
      <c r="CZD1" s="1" t="s">
        <v>3111</v>
      </c>
      <c r="CZE1" s="1" t="s">
        <v>3112</v>
      </c>
      <c r="CZF1" s="1" t="s">
        <v>3113</v>
      </c>
      <c r="CZG1" s="1" t="s">
        <v>3114</v>
      </c>
      <c r="CZH1" s="1" t="s">
        <v>3115</v>
      </c>
      <c r="CZI1" s="1" t="s">
        <v>3116</v>
      </c>
      <c r="CZJ1" s="1" t="s">
        <v>3117</v>
      </c>
      <c r="CZK1" s="1" t="s">
        <v>3118</v>
      </c>
      <c r="CZL1" s="1" t="s">
        <v>3119</v>
      </c>
      <c r="CZM1" s="1" t="s">
        <v>3120</v>
      </c>
      <c r="CZN1" s="1" t="s">
        <v>3121</v>
      </c>
      <c r="CZO1" s="1" t="s">
        <v>3122</v>
      </c>
      <c r="CZP1" s="1" t="s">
        <v>3123</v>
      </c>
      <c r="CZQ1" s="1" t="s">
        <v>3124</v>
      </c>
      <c r="CZR1" s="1" t="s">
        <v>3125</v>
      </c>
      <c r="CZS1" s="1" t="s">
        <v>3126</v>
      </c>
      <c r="CZT1" s="1" t="s">
        <v>3127</v>
      </c>
      <c r="CZU1" s="1" t="s">
        <v>3128</v>
      </c>
      <c r="CZV1" s="1" t="s">
        <v>3129</v>
      </c>
      <c r="CZW1" s="1" t="s">
        <v>3130</v>
      </c>
      <c r="CZX1" s="1" t="s">
        <v>3131</v>
      </c>
      <c r="CZY1" s="1" t="s">
        <v>3132</v>
      </c>
      <c r="CZZ1" s="1" t="s">
        <v>3133</v>
      </c>
      <c r="DAA1" s="1" t="s">
        <v>3134</v>
      </c>
      <c r="DAB1" s="1" t="s">
        <v>3135</v>
      </c>
      <c r="DAC1" s="1" t="s">
        <v>3136</v>
      </c>
      <c r="DAD1" s="1" t="s">
        <v>3137</v>
      </c>
      <c r="DAE1" s="1" t="s">
        <v>3138</v>
      </c>
      <c r="DAF1" s="1" t="s">
        <v>3139</v>
      </c>
      <c r="DAG1" s="1" t="s">
        <v>3140</v>
      </c>
      <c r="DAH1" s="1" t="s">
        <v>3141</v>
      </c>
      <c r="DAI1" s="1" t="s">
        <v>3142</v>
      </c>
      <c r="DAJ1" s="1" t="s">
        <v>3143</v>
      </c>
      <c r="DAK1" s="1" t="s">
        <v>3144</v>
      </c>
      <c r="DAL1" s="1" t="s">
        <v>3145</v>
      </c>
      <c r="DAM1" s="1" t="s">
        <v>3146</v>
      </c>
      <c r="DAN1" s="1" t="s">
        <v>3147</v>
      </c>
      <c r="DAO1" s="1" t="s">
        <v>3148</v>
      </c>
      <c r="DAP1" s="1" t="s">
        <v>3149</v>
      </c>
      <c r="DAQ1" s="1" t="s">
        <v>3150</v>
      </c>
      <c r="DAR1" s="1" t="s">
        <v>3151</v>
      </c>
      <c r="DAS1" s="1" t="s">
        <v>3152</v>
      </c>
      <c r="DAT1" s="1" t="s">
        <v>3153</v>
      </c>
      <c r="DAU1" s="1" t="s">
        <v>3154</v>
      </c>
      <c r="DAV1" s="1" t="s">
        <v>3155</v>
      </c>
      <c r="DAW1" s="1" t="s">
        <v>3156</v>
      </c>
      <c r="DAX1" s="1" t="s">
        <v>3157</v>
      </c>
      <c r="DAY1" s="1" t="s">
        <v>3158</v>
      </c>
      <c r="DAZ1" s="1" t="s">
        <v>3159</v>
      </c>
      <c r="DBA1" s="1" t="s">
        <v>3160</v>
      </c>
      <c r="DBB1" s="1" t="s">
        <v>3161</v>
      </c>
      <c r="DBC1" s="1" t="s">
        <v>3162</v>
      </c>
      <c r="DBD1" s="1" t="s">
        <v>3163</v>
      </c>
      <c r="DBE1" s="1" t="s">
        <v>3164</v>
      </c>
      <c r="DBF1" s="1" t="s">
        <v>3165</v>
      </c>
      <c r="DBG1" s="1" t="s">
        <v>3166</v>
      </c>
      <c r="DBH1" s="1" t="s">
        <v>3167</v>
      </c>
      <c r="DBI1" s="1" t="s">
        <v>3168</v>
      </c>
      <c r="DBJ1" s="1" t="s">
        <v>3169</v>
      </c>
      <c r="DBK1" s="1" t="s">
        <v>3170</v>
      </c>
      <c r="DBL1" s="1" t="s">
        <v>3171</v>
      </c>
      <c r="DBM1" s="1" t="s">
        <v>3172</v>
      </c>
      <c r="DBN1" s="1" t="s">
        <v>3173</v>
      </c>
      <c r="DBO1" s="1" t="s">
        <v>3174</v>
      </c>
      <c r="DBP1" s="1" t="s">
        <v>3175</v>
      </c>
      <c r="DBQ1" s="1" t="s">
        <v>3176</v>
      </c>
      <c r="DBR1" s="1" t="s">
        <v>3177</v>
      </c>
      <c r="DBS1" s="1" t="s">
        <v>3178</v>
      </c>
      <c r="DBT1" s="1" t="s">
        <v>3179</v>
      </c>
      <c r="DBU1" s="1" t="s">
        <v>3180</v>
      </c>
      <c r="DBV1" s="1" t="s">
        <v>3181</v>
      </c>
      <c r="DBW1" s="1" t="s">
        <v>3182</v>
      </c>
      <c r="DBX1" s="1" t="s">
        <v>3183</v>
      </c>
      <c r="DBY1" s="1" t="s">
        <v>3184</v>
      </c>
      <c r="DBZ1" s="1" t="s">
        <v>3185</v>
      </c>
      <c r="DCA1" s="1" t="s">
        <v>3186</v>
      </c>
      <c r="DCB1" s="1" t="s">
        <v>3187</v>
      </c>
      <c r="DCC1" s="1" t="s">
        <v>3188</v>
      </c>
      <c r="DCD1" s="1" t="s">
        <v>3189</v>
      </c>
      <c r="DCE1" s="1" t="s">
        <v>3190</v>
      </c>
      <c r="DCF1" s="1" t="s">
        <v>3191</v>
      </c>
      <c r="DCG1" s="1" t="s">
        <v>3192</v>
      </c>
      <c r="DCH1" s="1" t="s">
        <v>3193</v>
      </c>
      <c r="DCI1" s="1" t="s">
        <v>3194</v>
      </c>
      <c r="DCJ1" s="1" t="s">
        <v>3195</v>
      </c>
      <c r="DCK1" s="1" t="s">
        <v>3196</v>
      </c>
      <c r="DCL1" s="1" t="s">
        <v>3197</v>
      </c>
      <c r="DCM1" s="1" t="s">
        <v>3198</v>
      </c>
      <c r="DCN1" s="1" t="s">
        <v>3199</v>
      </c>
      <c r="DCO1" s="1" t="s">
        <v>3200</v>
      </c>
      <c r="DCP1" s="1" t="s">
        <v>3201</v>
      </c>
      <c r="DCQ1" s="1" t="s">
        <v>3202</v>
      </c>
      <c r="DCR1" s="1" t="s">
        <v>3203</v>
      </c>
      <c r="DCS1" s="1" t="s">
        <v>3204</v>
      </c>
      <c r="DCT1" s="1" t="s">
        <v>3205</v>
      </c>
      <c r="DCU1" s="1" t="s">
        <v>3206</v>
      </c>
      <c r="DCV1" s="1" t="s">
        <v>3207</v>
      </c>
      <c r="DCW1" s="1" t="s">
        <v>3208</v>
      </c>
      <c r="DCX1" s="1" t="s">
        <v>3209</v>
      </c>
      <c r="DCY1" s="1" t="s">
        <v>3210</v>
      </c>
      <c r="DCZ1" s="1" t="s">
        <v>3211</v>
      </c>
      <c r="DDA1" s="1" t="s">
        <v>3212</v>
      </c>
      <c r="DDB1" s="1" t="s">
        <v>3213</v>
      </c>
      <c r="DDC1" s="1" t="s">
        <v>3214</v>
      </c>
      <c r="DDD1" s="1" t="s">
        <v>3215</v>
      </c>
      <c r="DDE1" s="1" t="s">
        <v>3216</v>
      </c>
      <c r="DDF1" s="1" t="s">
        <v>3217</v>
      </c>
      <c r="DDG1" s="1" t="s">
        <v>3218</v>
      </c>
      <c r="DDH1" s="1" t="s">
        <v>3219</v>
      </c>
      <c r="DDI1" s="1" t="s">
        <v>3220</v>
      </c>
      <c r="DDJ1" s="1" t="s">
        <v>3221</v>
      </c>
      <c r="DDK1" s="1" t="s">
        <v>3222</v>
      </c>
      <c r="DDL1" s="1" t="s">
        <v>3223</v>
      </c>
      <c r="DDM1" s="1" t="s">
        <v>3224</v>
      </c>
      <c r="DDN1" s="1" t="s">
        <v>3225</v>
      </c>
      <c r="DDO1" s="1" t="s">
        <v>3226</v>
      </c>
      <c r="DDP1" s="1" t="s">
        <v>3227</v>
      </c>
      <c r="DDQ1" s="1" t="s">
        <v>3228</v>
      </c>
      <c r="DDR1" s="1" t="s">
        <v>3229</v>
      </c>
      <c r="DDS1" s="1" t="s">
        <v>3230</v>
      </c>
      <c r="DDT1" s="1" t="s">
        <v>3231</v>
      </c>
      <c r="DDU1" s="1" t="s">
        <v>3232</v>
      </c>
      <c r="DDV1" s="1" t="s">
        <v>3233</v>
      </c>
      <c r="DDW1" s="1" t="s">
        <v>3234</v>
      </c>
      <c r="DDX1" s="1" t="s">
        <v>3235</v>
      </c>
      <c r="DDY1" s="1" t="s">
        <v>3236</v>
      </c>
      <c r="DDZ1" s="1" t="s">
        <v>3237</v>
      </c>
      <c r="DEA1" s="1" t="s">
        <v>3238</v>
      </c>
      <c r="DEB1" s="1" t="s">
        <v>3239</v>
      </c>
      <c r="DEC1" s="1" t="s">
        <v>3240</v>
      </c>
      <c r="DED1" s="1" t="s">
        <v>3241</v>
      </c>
      <c r="DEE1" s="1" t="s">
        <v>3242</v>
      </c>
      <c r="DEF1" s="1" t="s">
        <v>3243</v>
      </c>
      <c r="DEG1" s="1" t="s">
        <v>3244</v>
      </c>
      <c r="DEH1" s="1" t="s">
        <v>3245</v>
      </c>
      <c r="DEI1" s="1" t="s">
        <v>3246</v>
      </c>
      <c r="DEJ1" s="1" t="s">
        <v>3247</v>
      </c>
      <c r="DEK1" s="1" t="s">
        <v>3248</v>
      </c>
      <c r="DEL1" s="1" t="s">
        <v>3249</v>
      </c>
      <c r="DEM1" s="1" t="s">
        <v>3250</v>
      </c>
      <c r="DEN1" s="1" t="s">
        <v>3251</v>
      </c>
      <c r="DEO1" s="1" t="s">
        <v>3252</v>
      </c>
      <c r="DEP1" s="1" t="s">
        <v>3253</v>
      </c>
      <c r="DEQ1" s="1" t="s">
        <v>3254</v>
      </c>
      <c r="DER1" s="1" t="s">
        <v>3255</v>
      </c>
      <c r="DES1" s="1" t="s">
        <v>3256</v>
      </c>
      <c r="DET1" s="1" t="s">
        <v>3257</v>
      </c>
      <c r="DEU1" s="1" t="s">
        <v>3258</v>
      </c>
      <c r="DEV1" s="1" t="s">
        <v>3259</v>
      </c>
      <c r="DEW1" s="1" t="s">
        <v>3260</v>
      </c>
      <c r="DEX1" s="1" t="s">
        <v>3261</v>
      </c>
      <c r="DEY1" s="1" t="s">
        <v>3262</v>
      </c>
      <c r="DEZ1" s="1" t="s">
        <v>3263</v>
      </c>
      <c r="DFA1" s="1" t="s">
        <v>3264</v>
      </c>
      <c r="DFB1" s="1" t="s">
        <v>3265</v>
      </c>
      <c r="DFC1" s="1" t="s">
        <v>3266</v>
      </c>
      <c r="DFD1" s="1" t="s">
        <v>3267</v>
      </c>
      <c r="DFE1" s="1" t="s">
        <v>3268</v>
      </c>
      <c r="DFF1" s="1" t="s">
        <v>3269</v>
      </c>
      <c r="DFG1" s="1" t="s">
        <v>3270</v>
      </c>
      <c r="DFH1" s="1" t="s">
        <v>3271</v>
      </c>
      <c r="DFI1" s="1" t="s">
        <v>3272</v>
      </c>
      <c r="DFJ1" s="1" t="s">
        <v>3273</v>
      </c>
      <c r="DFK1" s="1" t="s">
        <v>3274</v>
      </c>
      <c r="DFL1" s="1" t="s">
        <v>3275</v>
      </c>
      <c r="DFM1" s="1" t="s">
        <v>3276</v>
      </c>
      <c r="DFN1" s="1" t="s">
        <v>3277</v>
      </c>
      <c r="DFO1" s="1" t="s">
        <v>3278</v>
      </c>
      <c r="DFP1" s="1" t="s">
        <v>3279</v>
      </c>
      <c r="DFQ1" s="1" t="s">
        <v>3280</v>
      </c>
      <c r="DFR1" s="1" t="s">
        <v>3281</v>
      </c>
      <c r="DFS1" s="1" t="s">
        <v>3282</v>
      </c>
      <c r="DFT1" s="1" t="s">
        <v>3283</v>
      </c>
      <c r="DFU1" s="1" t="s">
        <v>3284</v>
      </c>
      <c r="DFV1" s="1" t="s">
        <v>3285</v>
      </c>
      <c r="DFW1" s="1" t="s">
        <v>3286</v>
      </c>
      <c r="DFX1" s="1" t="s">
        <v>3287</v>
      </c>
      <c r="DFY1" s="1" t="s">
        <v>3288</v>
      </c>
      <c r="DFZ1" s="1" t="s">
        <v>3289</v>
      </c>
      <c r="DGA1" s="1" t="s">
        <v>3290</v>
      </c>
      <c r="DGB1" s="1" t="s">
        <v>3291</v>
      </c>
      <c r="DGC1" s="1" t="s">
        <v>3292</v>
      </c>
      <c r="DGD1" s="1" t="s">
        <v>3293</v>
      </c>
      <c r="DGE1" s="1" t="s">
        <v>3294</v>
      </c>
      <c r="DGF1" s="1" t="s">
        <v>3295</v>
      </c>
      <c r="DGG1" s="1" t="s">
        <v>3296</v>
      </c>
      <c r="DGH1" s="1" t="s">
        <v>3297</v>
      </c>
      <c r="DGI1" s="1" t="s">
        <v>3298</v>
      </c>
      <c r="DGJ1" s="1" t="s">
        <v>3299</v>
      </c>
      <c r="DGK1" s="1" t="s">
        <v>3300</v>
      </c>
      <c r="DGL1" s="1" t="s">
        <v>3301</v>
      </c>
      <c r="DGM1" s="1" t="s">
        <v>3302</v>
      </c>
      <c r="DGN1" s="1" t="s">
        <v>3303</v>
      </c>
      <c r="DGO1" s="1" t="s">
        <v>3304</v>
      </c>
      <c r="DGP1" s="1" t="s">
        <v>3305</v>
      </c>
      <c r="DGQ1" s="1" t="s">
        <v>3306</v>
      </c>
      <c r="DGR1" s="1" t="s">
        <v>3307</v>
      </c>
      <c r="DGS1" s="1" t="s">
        <v>3308</v>
      </c>
      <c r="DGT1" s="1" t="s">
        <v>3309</v>
      </c>
      <c r="DGU1" s="1" t="s">
        <v>3310</v>
      </c>
      <c r="DGV1" s="1" t="s">
        <v>3311</v>
      </c>
      <c r="DGW1" s="1" t="s">
        <v>3312</v>
      </c>
      <c r="DGX1" s="1" t="s">
        <v>3313</v>
      </c>
      <c r="DGY1" s="1" t="s">
        <v>3314</v>
      </c>
      <c r="DGZ1" s="1" t="s">
        <v>3315</v>
      </c>
      <c r="DHA1" s="1" t="s">
        <v>3316</v>
      </c>
      <c r="DHB1" s="1" t="s">
        <v>3317</v>
      </c>
      <c r="DHC1" s="1" t="s">
        <v>3318</v>
      </c>
      <c r="DHD1" s="1" t="s">
        <v>3319</v>
      </c>
      <c r="DHE1" s="1" t="s">
        <v>3320</v>
      </c>
      <c r="DHF1" s="1" t="s">
        <v>3321</v>
      </c>
      <c r="DHG1" s="1" t="s">
        <v>3322</v>
      </c>
      <c r="DHH1" s="1" t="s">
        <v>3323</v>
      </c>
      <c r="DHI1" s="1" t="s">
        <v>3324</v>
      </c>
      <c r="DHJ1" s="1" t="s">
        <v>3325</v>
      </c>
      <c r="DHK1" s="1" t="s">
        <v>3326</v>
      </c>
      <c r="DHL1" s="1" t="s">
        <v>3327</v>
      </c>
      <c r="DHM1" s="1" t="s">
        <v>3328</v>
      </c>
      <c r="DHN1" s="1" t="s">
        <v>3329</v>
      </c>
      <c r="DHO1" s="1" t="s">
        <v>3330</v>
      </c>
      <c r="DHP1" s="1" t="s">
        <v>3331</v>
      </c>
      <c r="DHQ1" s="1" t="s">
        <v>3332</v>
      </c>
      <c r="DHR1" s="1" t="s">
        <v>3333</v>
      </c>
      <c r="DHS1" s="1" t="s">
        <v>3334</v>
      </c>
      <c r="DHT1" s="1" t="s">
        <v>3335</v>
      </c>
      <c r="DHU1" s="1" t="s">
        <v>3336</v>
      </c>
      <c r="DHV1" s="1" t="s">
        <v>3337</v>
      </c>
      <c r="DHW1" s="1" t="s">
        <v>3338</v>
      </c>
      <c r="DHX1" s="1" t="s">
        <v>3339</v>
      </c>
      <c r="DHY1" s="1" t="s">
        <v>3340</v>
      </c>
      <c r="DHZ1" s="1" t="s">
        <v>3341</v>
      </c>
      <c r="DIA1" s="1" t="s">
        <v>3342</v>
      </c>
      <c r="DIB1" s="1" t="s">
        <v>3343</v>
      </c>
      <c r="DIC1" s="1" t="s">
        <v>3344</v>
      </c>
      <c r="DID1" s="1" t="s">
        <v>3345</v>
      </c>
      <c r="DIE1" s="1" t="s">
        <v>3346</v>
      </c>
      <c r="DIF1" s="1" t="s">
        <v>3347</v>
      </c>
      <c r="DIG1" s="1" t="s">
        <v>3348</v>
      </c>
      <c r="DIH1" s="1" t="s">
        <v>3349</v>
      </c>
      <c r="DII1" s="1" t="s">
        <v>3350</v>
      </c>
      <c r="DIJ1" s="1" t="s">
        <v>3351</v>
      </c>
      <c r="DIK1" s="1" t="s">
        <v>3352</v>
      </c>
      <c r="DIL1" s="1" t="s">
        <v>3353</v>
      </c>
      <c r="DIM1" s="1" t="s">
        <v>3354</v>
      </c>
      <c r="DIN1" s="1" t="s">
        <v>3355</v>
      </c>
      <c r="DIO1" s="1" t="s">
        <v>3356</v>
      </c>
      <c r="DIP1" s="1" t="s">
        <v>3357</v>
      </c>
      <c r="DIQ1" s="1" t="s">
        <v>3358</v>
      </c>
      <c r="DIR1" s="1" t="s">
        <v>3359</v>
      </c>
      <c r="DIS1" s="1" t="s">
        <v>3360</v>
      </c>
      <c r="DIT1" s="1" t="s">
        <v>3361</v>
      </c>
      <c r="DIU1" s="1" t="s">
        <v>3362</v>
      </c>
      <c r="DIV1" s="1" t="s">
        <v>3363</v>
      </c>
      <c r="DIW1" s="1" t="s">
        <v>3364</v>
      </c>
      <c r="DIX1" s="1" t="s">
        <v>3365</v>
      </c>
      <c r="DIY1" s="1" t="s">
        <v>3366</v>
      </c>
      <c r="DIZ1" s="1" t="s">
        <v>3367</v>
      </c>
      <c r="DJA1" s="1" t="s">
        <v>3368</v>
      </c>
      <c r="DJB1" s="1" t="s">
        <v>3369</v>
      </c>
      <c r="DJC1" s="1" t="s">
        <v>3370</v>
      </c>
      <c r="DJD1" s="1" t="s">
        <v>3371</v>
      </c>
      <c r="DJE1" s="1" t="s">
        <v>3372</v>
      </c>
      <c r="DJF1" s="1" t="s">
        <v>3373</v>
      </c>
      <c r="DJG1" s="1" t="s">
        <v>3374</v>
      </c>
      <c r="DJH1" s="1" t="s">
        <v>3375</v>
      </c>
      <c r="DJI1" s="1" t="s">
        <v>3376</v>
      </c>
      <c r="DJJ1" s="1" t="s">
        <v>3377</v>
      </c>
      <c r="DJK1" s="1" t="s">
        <v>3378</v>
      </c>
      <c r="DJL1" s="1" t="s">
        <v>3379</v>
      </c>
      <c r="DJM1" s="1" t="s">
        <v>3380</v>
      </c>
      <c r="DJN1" s="1" t="s">
        <v>3381</v>
      </c>
      <c r="DJO1" s="1" t="s">
        <v>3382</v>
      </c>
      <c r="DJP1" s="1" t="s">
        <v>3383</v>
      </c>
      <c r="DJQ1" s="1" t="s">
        <v>3384</v>
      </c>
      <c r="DJR1" s="1" t="s">
        <v>3385</v>
      </c>
      <c r="DJS1" s="1" t="s">
        <v>3386</v>
      </c>
      <c r="DJT1" s="1" t="s">
        <v>3387</v>
      </c>
      <c r="DJU1" s="1" t="s">
        <v>3388</v>
      </c>
      <c r="DJV1" s="1" t="s">
        <v>3389</v>
      </c>
      <c r="DJW1" s="1" t="s">
        <v>3390</v>
      </c>
      <c r="DJX1" s="1" t="s">
        <v>3391</v>
      </c>
      <c r="DJY1" s="1" t="s">
        <v>3392</v>
      </c>
      <c r="DJZ1" s="1" t="s">
        <v>3393</v>
      </c>
      <c r="DKA1" s="1" t="s">
        <v>3394</v>
      </c>
      <c r="DKB1" s="1" t="s">
        <v>3395</v>
      </c>
      <c r="DKC1" s="1" t="s">
        <v>3396</v>
      </c>
      <c r="DKD1" s="1" t="s">
        <v>3397</v>
      </c>
      <c r="DKE1" s="1" t="s">
        <v>3398</v>
      </c>
      <c r="DKF1" s="1" t="s">
        <v>3399</v>
      </c>
      <c r="DKG1" s="1" t="s">
        <v>3400</v>
      </c>
      <c r="DKH1" s="1" t="s">
        <v>3401</v>
      </c>
      <c r="DKI1" s="1" t="s">
        <v>3402</v>
      </c>
      <c r="DKJ1" s="1" t="s">
        <v>3403</v>
      </c>
      <c r="DKK1" s="1" t="s">
        <v>3404</v>
      </c>
      <c r="DKL1" s="1" t="s">
        <v>3405</v>
      </c>
      <c r="DKM1" s="1" t="s">
        <v>3406</v>
      </c>
      <c r="DKN1" s="1" t="s">
        <v>3407</v>
      </c>
      <c r="DKO1" s="1" t="s">
        <v>3408</v>
      </c>
      <c r="DKP1" s="1" t="s">
        <v>3409</v>
      </c>
      <c r="DKQ1" s="1" t="s">
        <v>3410</v>
      </c>
      <c r="DKR1" s="1" t="s">
        <v>3411</v>
      </c>
      <c r="DKS1" s="1" t="s">
        <v>3412</v>
      </c>
      <c r="DKT1" s="1" t="s">
        <v>3413</v>
      </c>
      <c r="DKU1" s="1" t="s">
        <v>3414</v>
      </c>
      <c r="DKV1" s="1" t="s">
        <v>3415</v>
      </c>
      <c r="DKW1" s="1" t="s">
        <v>3416</v>
      </c>
      <c r="DKX1" s="1" t="s">
        <v>3417</v>
      </c>
      <c r="DKY1" s="1" t="s">
        <v>3418</v>
      </c>
      <c r="DKZ1" s="1" t="s">
        <v>3419</v>
      </c>
      <c r="DLA1" s="1" t="s">
        <v>3420</v>
      </c>
      <c r="DLB1" s="1" t="s">
        <v>3421</v>
      </c>
      <c r="DLC1" s="1" t="s">
        <v>3422</v>
      </c>
      <c r="DLD1" s="1" t="s">
        <v>3423</v>
      </c>
      <c r="DLE1" s="1" t="s">
        <v>3424</v>
      </c>
      <c r="DLF1" s="1" t="s">
        <v>3425</v>
      </c>
      <c r="DLG1" s="1" t="s">
        <v>3426</v>
      </c>
      <c r="DLH1" s="1" t="s">
        <v>3427</v>
      </c>
      <c r="DLI1" s="1" t="s">
        <v>3428</v>
      </c>
      <c r="DLJ1" s="1" t="s">
        <v>3429</v>
      </c>
      <c r="DLK1" s="1" t="s">
        <v>3430</v>
      </c>
      <c r="DLL1" s="1" t="s">
        <v>3431</v>
      </c>
      <c r="DLM1" s="1" t="s">
        <v>3432</v>
      </c>
      <c r="DLN1" s="1" t="s">
        <v>3433</v>
      </c>
      <c r="DLO1" s="1" t="s">
        <v>3434</v>
      </c>
      <c r="DLP1" s="1" t="s">
        <v>3435</v>
      </c>
      <c r="DLQ1" s="1" t="s">
        <v>3436</v>
      </c>
      <c r="DLR1" s="1" t="s">
        <v>3437</v>
      </c>
      <c r="DLS1" s="1" t="s">
        <v>3438</v>
      </c>
      <c r="DLT1" s="1" t="s">
        <v>3439</v>
      </c>
      <c r="DLU1" s="1" t="s">
        <v>3440</v>
      </c>
      <c r="DLV1" s="1" t="s">
        <v>3441</v>
      </c>
      <c r="DLW1" s="1" t="s">
        <v>3442</v>
      </c>
      <c r="DLX1" s="1" t="s">
        <v>3443</v>
      </c>
      <c r="DLY1" s="1" t="s">
        <v>3444</v>
      </c>
      <c r="DLZ1" s="1" t="s">
        <v>3445</v>
      </c>
      <c r="DMA1" s="1" t="s">
        <v>3446</v>
      </c>
      <c r="DMB1" s="1" t="s">
        <v>3447</v>
      </c>
      <c r="DMC1" s="1" t="s">
        <v>3448</v>
      </c>
      <c r="DMD1" s="1" t="s">
        <v>3449</v>
      </c>
      <c r="DME1" s="1" t="s">
        <v>3450</v>
      </c>
      <c r="DMF1" s="1" t="s">
        <v>3451</v>
      </c>
      <c r="DMG1" s="1" t="s">
        <v>3452</v>
      </c>
      <c r="DMH1" s="1" t="s">
        <v>3453</v>
      </c>
      <c r="DMI1" s="1" t="s">
        <v>3454</v>
      </c>
      <c r="DMJ1" s="1" t="s">
        <v>3455</v>
      </c>
      <c r="DMK1" s="1" t="s">
        <v>3456</v>
      </c>
      <c r="DML1" s="1" t="s">
        <v>3457</v>
      </c>
      <c r="DMM1" s="1" t="s">
        <v>3458</v>
      </c>
      <c r="DMN1" s="1" t="s">
        <v>3459</v>
      </c>
      <c r="DMO1" s="1" t="s">
        <v>3460</v>
      </c>
      <c r="DMP1" s="1" t="s">
        <v>3461</v>
      </c>
      <c r="DMQ1" s="1" t="s">
        <v>3462</v>
      </c>
      <c r="DMR1" s="1" t="s">
        <v>3463</v>
      </c>
      <c r="DMS1" s="1" t="s">
        <v>3464</v>
      </c>
      <c r="DMT1" s="1" t="s">
        <v>3465</v>
      </c>
      <c r="DMU1" s="1" t="s">
        <v>3466</v>
      </c>
      <c r="DMV1" s="1" t="s">
        <v>3467</v>
      </c>
      <c r="DMW1" s="1" t="s">
        <v>3468</v>
      </c>
      <c r="DMX1" s="1" t="s">
        <v>3469</v>
      </c>
      <c r="DMY1" s="1" t="s">
        <v>3470</v>
      </c>
      <c r="DMZ1" s="1" t="s">
        <v>3471</v>
      </c>
      <c r="DNA1" s="1" t="s">
        <v>3472</v>
      </c>
      <c r="DNB1" s="1" t="s">
        <v>3473</v>
      </c>
      <c r="DNC1" s="1" t="s">
        <v>3474</v>
      </c>
      <c r="DND1" s="1" t="s">
        <v>3475</v>
      </c>
      <c r="DNE1" s="1" t="s">
        <v>3476</v>
      </c>
      <c r="DNF1" s="1" t="s">
        <v>3477</v>
      </c>
      <c r="DNG1" s="1" t="s">
        <v>3478</v>
      </c>
      <c r="DNH1" s="1" t="s">
        <v>3479</v>
      </c>
      <c r="DNI1" s="1" t="s">
        <v>3480</v>
      </c>
      <c r="DNJ1" s="1" t="s">
        <v>3481</v>
      </c>
      <c r="DNK1" s="1" t="s">
        <v>3482</v>
      </c>
      <c r="DNL1" s="1" t="s">
        <v>3483</v>
      </c>
      <c r="DNM1" s="1" t="s">
        <v>3484</v>
      </c>
      <c r="DNN1" s="1" t="s">
        <v>3485</v>
      </c>
      <c r="DNO1" s="1" t="s">
        <v>3486</v>
      </c>
      <c r="DNP1" s="1" t="s">
        <v>3487</v>
      </c>
      <c r="DNQ1" s="1" t="s">
        <v>3488</v>
      </c>
      <c r="DNR1" s="1" t="s">
        <v>3489</v>
      </c>
      <c r="DNS1" s="1" t="s">
        <v>3490</v>
      </c>
      <c r="DNT1" s="1" t="s">
        <v>3491</v>
      </c>
      <c r="DNU1" s="1" t="s">
        <v>3492</v>
      </c>
      <c r="DNV1" s="1" t="s">
        <v>3493</v>
      </c>
      <c r="DNW1" s="1" t="s">
        <v>3494</v>
      </c>
      <c r="DNX1" s="1" t="s">
        <v>3495</v>
      </c>
      <c r="DNY1" s="1" t="s">
        <v>3496</v>
      </c>
      <c r="DNZ1" s="1" t="s">
        <v>3497</v>
      </c>
      <c r="DOA1" s="1" t="s">
        <v>3498</v>
      </c>
      <c r="DOB1" s="1" t="s">
        <v>3499</v>
      </c>
      <c r="DOC1" s="1" t="s">
        <v>3500</v>
      </c>
      <c r="DOD1" s="1" t="s">
        <v>3501</v>
      </c>
      <c r="DOE1" s="1" t="s">
        <v>3502</v>
      </c>
      <c r="DOF1" s="1" t="s">
        <v>3503</v>
      </c>
      <c r="DOG1" s="1" t="s">
        <v>3504</v>
      </c>
      <c r="DOH1" s="1" t="s">
        <v>3505</v>
      </c>
      <c r="DOI1" s="1" t="s">
        <v>3506</v>
      </c>
      <c r="DOJ1" s="1" t="s">
        <v>3507</v>
      </c>
      <c r="DOK1" s="1" t="s">
        <v>3508</v>
      </c>
      <c r="DOL1" s="1" t="s">
        <v>3509</v>
      </c>
      <c r="DOM1" s="1" t="s">
        <v>3510</v>
      </c>
      <c r="DON1" s="1" t="s">
        <v>3511</v>
      </c>
      <c r="DOO1" s="1" t="s">
        <v>3512</v>
      </c>
      <c r="DOP1" s="1" t="s">
        <v>3513</v>
      </c>
      <c r="DOQ1" s="1" t="s">
        <v>3514</v>
      </c>
      <c r="DOR1" s="1" t="s">
        <v>3515</v>
      </c>
      <c r="DOS1" s="1" t="s">
        <v>3516</v>
      </c>
      <c r="DOT1" s="1" t="s">
        <v>3517</v>
      </c>
      <c r="DOU1" s="1" t="s">
        <v>3518</v>
      </c>
      <c r="DOV1" s="1" t="s">
        <v>3519</v>
      </c>
      <c r="DOW1" s="1" t="s">
        <v>3520</v>
      </c>
      <c r="DOX1" s="1" t="s">
        <v>3521</v>
      </c>
      <c r="DOY1" s="1" t="s">
        <v>3522</v>
      </c>
      <c r="DOZ1" s="1" t="s">
        <v>3523</v>
      </c>
      <c r="DPA1" s="1" t="s">
        <v>3524</v>
      </c>
      <c r="DPB1" s="1" t="s">
        <v>3525</v>
      </c>
      <c r="DPC1" s="1" t="s">
        <v>3526</v>
      </c>
      <c r="DPD1" s="1" t="s">
        <v>3527</v>
      </c>
      <c r="DPE1" s="1" t="s">
        <v>3528</v>
      </c>
      <c r="DPF1" s="1" t="s">
        <v>3529</v>
      </c>
      <c r="DPG1" s="1" t="s">
        <v>3530</v>
      </c>
      <c r="DPH1" s="1" t="s">
        <v>3531</v>
      </c>
      <c r="DPI1" s="1" t="s">
        <v>3532</v>
      </c>
      <c r="DPJ1" s="1" t="s">
        <v>3533</v>
      </c>
      <c r="DPK1" s="1" t="s">
        <v>3534</v>
      </c>
      <c r="DPL1" s="1" t="s">
        <v>3535</v>
      </c>
      <c r="DPM1" s="1" t="s">
        <v>3536</v>
      </c>
      <c r="DPN1" s="1" t="s">
        <v>3537</v>
      </c>
      <c r="DPO1" s="1" t="s">
        <v>3538</v>
      </c>
      <c r="DPP1" s="1" t="s">
        <v>3539</v>
      </c>
      <c r="DPQ1" s="1" t="s">
        <v>3540</v>
      </c>
      <c r="DPR1" s="1" t="s">
        <v>3541</v>
      </c>
      <c r="DPS1" s="1" t="s">
        <v>3542</v>
      </c>
      <c r="DPT1" s="1" t="s">
        <v>3543</v>
      </c>
      <c r="DPU1" s="1" t="s">
        <v>3544</v>
      </c>
      <c r="DPV1" s="1" t="s">
        <v>3545</v>
      </c>
      <c r="DPW1" s="1" t="s">
        <v>3546</v>
      </c>
      <c r="DPX1" s="1" t="s">
        <v>3547</v>
      </c>
      <c r="DPY1" s="1" t="s">
        <v>3548</v>
      </c>
      <c r="DPZ1" s="1" t="s">
        <v>3549</v>
      </c>
      <c r="DQA1" s="1" t="s">
        <v>3550</v>
      </c>
      <c r="DQB1" s="1" t="s">
        <v>3551</v>
      </c>
      <c r="DQC1" s="1" t="s">
        <v>3552</v>
      </c>
      <c r="DQD1" s="1" t="s">
        <v>3553</v>
      </c>
      <c r="DQE1" s="1" t="s">
        <v>3554</v>
      </c>
      <c r="DQF1" s="1" t="s">
        <v>3555</v>
      </c>
      <c r="DQG1" s="1" t="s">
        <v>3556</v>
      </c>
      <c r="DQH1" s="1" t="s">
        <v>3557</v>
      </c>
      <c r="DQI1" s="1" t="s">
        <v>3558</v>
      </c>
      <c r="DQJ1" s="1" t="s">
        <v>3559</v>
      </c>
      <c r="DQK1" s="1" t="s">
        <v>3560</v>
      </c>
      <c r="DQL1" s="1" t="s">
        <v>3561</v>
      </c>
      <c r="DQM1" s="1" t="s">
        <v>3562</v>
      </c>
      <c r="DQN1" s="1" t="s">
        <v>3563</v>
      </c>
      <c r="DQO1" s="1" t="s">
        <v>3564</v>
      </c>
      <c r="DQP1" s="1" t="s">
        <v>3565</v>
      </c>
      <c r="DQQ1" s="1" t="s">
        <v>3566</v>
      </c>
      <c r="DQR1" s="1" t="s">
        <v>3567</v>
      </c>
      <c r="DQS1" s="1" t="s">
        <v>3568</v>
      </c>
      <c r="DQT1" s="1" t="s">
        <v>3569</v>
      </c>
      <c r="DQU1" s="1" t="s">
        <v>3570</v>
      </c>
      <c r="DQV1" s="1" t="s">
        <v>3571</v>
      </c>
      <c r="DQW1" s="1" t="s">
        <v>3572</v>
      </c>
      <c r="DQX1" s="1" t="s">
        <v>3573</v>
      </c>
      <c r="DQY1" s="1" t="s">
        <v>3574</v>
      </c>
      <c r="DQZ1" s="1" t="s">
        <v>3575</v>
      </c>
      <c r="DRA1" s="1" t="s">
        <v>3576</v>
      </c>
      <c r="DRB1" s="1" t="s">
        <v>3577</v>
      </c>
      <c r="DRC1" s="1" t="s">
        <v>3578</v>
      </c>
      <c r="DRD1" s="1" t="s">
        <v>3579</v>
      </c>
      <c r="DRE1" s="1" t="s">
        <v>3580</v>
      </c>
      <c r="DRF1" s="1" t="s">
        <v>3581</v>
      </c>
      <c r="DRG1" s="1" t="s">
        <v>3582</v>
      </c>
      <c r="DRH1" s="1" t="s">
        <v>3583</v>
      </c>
      <c r="DRI1" s="1" t="s">
        <v>3584</v>
      </c>
      <c r="DRJ1" s="1" t="s">
        <v>3585</v>
      </c>
      <c r="DRK1" s="1" t="s">
        <v>3586</v>
      </c>
      <c r="DRL1" s="1" t="s">
        <v>3587</v>
      </c>
      <c r="DRM1" s="1" t="s">
        <v>3588</v>
      </c>
      <c r="DRN1" s="1" t="s">
        <v>3589</v>
      </c>
      <c r="DRO1" s="1" t="s">
        <v>3590</v>
      </c>
      <c r="DRP1" s="1" t="s">
        <v>3591</v>
      </c>
      <c r="DRQ1" s="1" t="s">
        <v>3592</v>
      </c>
      <c r="DRR1" s="1" t="s">
        <v>3593</v>
      </c>
      <c r="DRS1" s="1" t="s">
        <v>3594</v>
      </c>
      <c r="DRT1" s="1" t="s">
        <v>3595</v>
      </c>
      <c r="DRU1" s="1" t="s">
        <v>3596</v>
      </c>
      <c r="DRV1" s="1" t="s">
        <v>3597</v>
      </c>
      <c r="DRW1" s="1" t="s">
        <v>3598</v>
      </c>
      <c r="DRX1" s="1" t="s">
        <v>3599</v>
      </c>
      <c r="DRY1" s="1" t="s">
        <v>3600</v>
      </c>
      <c r="DRZ1" s="1" t="s">
        <v>3601</v>
      </c>
      <c r="DSA1" s="1" t="s">
        <v>3602</v>
      </c>
      <c r="DSB1" s="1" t="s">
        <v>3603</v>
      </c>
      <c r="DSC1" s="1" t="s">
        <v>3604</v>
      </c>
      <c r="DSD1" s="1" t="s">
        <v>3605</v>
      </c>
      <c r="DSE1" s="1" t="s">
        <v>3606</v>
      </c>
      <c r="DSF1" s="1" t="s">
        <v>3607</v>
      </c>
      <c r="DSG1" s="1" t="s">
        <v>3608</v>
      </c>
      <c r="DSH1" s="1" t="s">
        <v>3609</v>
      </c>
      <c r="DSI1" s="1" t="s">
        <v>3610</v>
      </c>
      <c r="DSJ1" s="1" t="s">
        <v>3611</v>
      </c>
      <c r="DSK1" s="1" t="s">
        <v>3612</v>
      </c>
      <c r="DSL1" s="1" t="s">
        <v>3613</v>
      </c>
      <c r="DSM1" s="1" t="s">
        <v>3614</v>
      </c>
      <c r="DSN1" s="1" t="s">
        <v>3615</v>
      </c>
      <c r="DSO1" s="1" t="s">
        <v>3616</v>
      </c>
      <c r="DSP1" s="1" t="s">
        <v>3617</v>
      </c>
      <c r="DSQ1" s="1" t="s">
        <v>3618</v>
      </c>
      <c r="DSR1" s="1" t="s">
        <v>3619</v>
      </c>
      <c r="DSS1" s="1" t="s">
        <v>3620</v>
      </c>
      <c r="DST1" s="1" t="s">
        <v>3621</v>
      </c>
      <c r="DSU1" s="1" t="s">
        <v>3622</v>
      </c>
      <c r="DSV1" s="1" t="s">
        <v>3623</v>
      </c>
      <c r="DSW1" s="1" t="s">
        <v>3624</v>
      </c>
      <c r="DSX1" s="1" t="s">
        <v>3625</v>
      </c>
      <c r="DSY1" s="1" t="s">
        <v>3626</v>
      </c>
      <c r="DSZ1" s="1" t="s">
        <v>3627</v>
      </c>
      <c r="DTA1" s="1" t="s">
        <v>3628</v>
      </c>
      <c r="DTB1" s="1" t="s">
        <v>3629</v>
      </c>
      <c r="DTC1" s="1" t="s">
        <v>3630</v>
      </c>
      <c r="DTD1" s="1" t="s">
        <v>3631</v>
      </c>
      <c r="DTE1" s="1" t="s">
        <v>3632</v>
      </c>
      <c r="DTF1" s="1" t="s">
        <v>3633</v>
      </c>
      <c r="DTG1" s="1" t="s">
        <v>3634</v>
      </c>
      <c r="DTH1" s="1" t="s">
        <v>3635</v>
      </c>
      <c r="DTI1" s="1" t="s">
        <v>3636</v>
      </c>
      <c r="DTJ1" s="1" t="s">
        <v>3637</v>
      </c>
      <c r="DTK1" s="1" t="s">
        <v>3638</v>
      </c>
      <c r="DTL1" s="1" t="s">
        <v>3639</v>
      </c>
      <c r="DTM1" s="1" t="s">
        <v>3640</v>
      </c>
      <c r="DTN1" s="1" t="s">
        <v>3641</v>
      </c>
      <c r="DTO1" s="1" t="s">
        <v>3642</v>
      </c>
      <c r="DTP1" s="1" t="s">
        <v>3643</v>
      </c>
      <c r="DTQ1" s="1" t="s">
        <v>3644</v>
      </c>
      <c r="DTR1" s="1" t="s">
        <v>3645</v>
      </c>
      <c r="DTS1" s="1" t="s">
        <v>3646</v>
      </c>
      <c r="DTT1" s="1" t="s">
        <v>3647</v>
      </c>
      <c r="DTU1" s="1" t="s">
        <v>3648</v>
      </c>
      <c r="DTV1" s="1" t="s">
        <v>3649</v>
      </c>
      <c r="DTW1" s="1" t="s">
        <v>3650</v>
      </c>
      <c r="DTX1" s="1" t="s">
        <v>3651</v>
      </c>
      <c r="DTY1" s="1" t="s">
        <v>3652</v>
      </c>
      <c r="DTZ1" s="1" t="s">
        <v>3653</v>
      </c>
      <c r="DUA1" s="1" t="s">
        <v>3654</v>
      </c>
      <c r="DUB1" s="1" t="s">
        <v>3655</v>
      </c>
      <c r="DUC1" s="1" t="s">
        <v>3656</v>
      </c>
      <c r="DUD1" s="1" t="s">
        <v>3657</v>
      </c>
      <c r="DUE1" s="1" t="s">
        <v>3658</v>
      </c>
      <c r="DUF1" s="1" t="s">
        <v>3659</v>
      </c>
      <c r="DUG1" s="1" t="s">
        <v>3660</v>
      </c>
      <c r="DUH1" s="1" t="s">
        <v>3661</v>
      </c>
      <c r="DUI1" s="1" t="s">
        <v>3662</v>
      </c>
      <c r="DUJ1" s="1" t="s">
        <v>3663</v>
      </c>
      <c r="DUK1" s="1" t="s">
        <v>3664</v>
      </c>
      <c r="DUL1" s="1" t="s">
        <v>3665</v>
      </c>
      <c r="DUM1" s="1" t="s">
        <v>3666</v>
      </c>
      <c r="DUN1" s="1" t="s">
        <v>3667</v>
      </c>
      <c r="DUO1" s="1" t="s">
        <v>3668</v>
      </c>
      <c r="DUP1" s="1" t="s">
        <v>3669</v>
      </c>
      <c r="DUQ1" s="1" t="s">
        <v>3670</v>
      </c>
      <c r="DUR1" s="1" t="s">
        <v>3671</v>
      </c>
      <c r="DUS1" s="1" t="s">
        <v>3672</v>
      </c>
      <c r="DUT1" s="1" t="s">
        <v>3673</v>
      </c>
      <c r="DUU1" s="1" t="s">
        <v>3674</v>
      </c>
      <c r="DUV1" s="1" t="s">
        <v>3675</v>
      </c>
      <c r="DUW1" s="1" t="s">
        <v>3676</v>
      </c>
      <c r="DUX1" s="1" t="s">
        <v>3677</v>
      </c>
      <c r="DUY1" s="1" t="s">
        <v>3678</v>
      </c>
      <c r="DUZ1" s="1" t="s">
        <v>3679</v>
      </c>
      <c r="DVA1" s="1" t="s">
        <v>3680</v>
      </c>
      <c r="DVB1" s="1" t="s">
        <v>3681</v>
      </c>
      <c r="DVC1" s="1" t="s">
        <v>3682</v>
      </c>
      <c r="DVD1" s="1" t="s">
        <v>3683</v>
      </c>
      <c r="DVE1" s="1" t="s">
        <v>3684</v>
      </c>
      <c r="DVF1" s="1" t="s">
        <v>3685</v>
      </c>
      <c r="DVG1" s="1" t="s">
        <v>3686</v>
      </c>
      <c r="DVH1" s="1" t="s">
        <v>3687</v>
      </c>
      <c r="DVI1" s="1" t="s">
        <v>3688</v>
      </c>
      <c r="DVJ1" s="1" t="s">
        <v>3689</v>
      </c>
      <c r="DVK1" s="1" t="s">
        <v>3690</v>
      </c>
      <c r="DVL1" s="1" t="s">
        <v>3691</v>
      </c>
      <c r="DVM1" s="1" t="s">
        <v>3692</v>
      </c>
      <c r="DVN1" s="1" t="s">
        <v>3693</v>
      </c>
      <c r="DVO1" s="1" t="s">
        <v>3694</v>
      </c>
      <c r="DVP1" s="1" t="s">
        <v>3695</v>
      </c>
      <c r="DVQ1" s="1" t="s">
        <v>3696</v>
      </c>
      <c r="DVR1" s="1" t="s">
        <v>3697</v>
      </c>
      <c r="DVS1" s="1" t="s">
        <v>3698</v>
      </c>
      <c r="DVT1" s="1" t="s">
        <v>3699</v>
      </c>
      <c r="DVU1" s="1" t="s">
        <v>3700</v>
      </c>
      <c r="DVV1" s="1" t="s">
        <v>3701</v>
      </c>
      <c r="DVW1" s="1" t="s">
        <v>3702</v>
      </c>
      <c r="DVX1" s="1" t="s">
        <v>3703</v>
      </c>
      <c r="DVY1" s="1" t="s">
        <v>3704</v>
      </c>
      <c r="DVZ1" s="1" t="s">
        <v>3705</v>
      </c>
      <c r="DWA1" s="1" t="s">
        <v>3706</v>
      </c>
      <c r="DWB1" s="1" t="s">
        <v>3707</v>
      </c>
      <c r="DWC1" s="1" t="s">
        <v>3708</v>
      </c>
      <c r="DWD1" s="1" t="s">
        <v>3709</v>
      </c>
      <c r="DWE1" s="1" t="s">
        <v>3710</v>
      </c>
      <c r="DWF1" s="1" t="s">
        <v>3711</v>
      </c>
      <c r="DWG1" s="1" t="s">
        <v>3712</v>
      </c>
      <c r="DWH1" s="1" t="s">
        <v>3713</v>
      </c>
      <c r="DWI1" s="1" t="s">
        <v>3714</v>
      </c>
      <c r="DWJ1" s="1" t="s">
        <v>3715</v>
      </c>
      <c r="DWK1" s="1" t="s">
        <v>3716</v>
      </c>
      <c r="DWL1" s="1" t="s">
        <v>3717</v>
      </c>
      <c r="DWM1" s="1" t="s">
        <v>3718</v>
      </c>
      <c r="DWN1" s="1" t="s">
        <v>3719</v>
      </c>
      <c r="DWO1" s="1" t="s">
        <v>3720</v>
      </c>
      <c r="DWP1" s="1" t="s">
        <v>3721</v>
      </c>
      <c r="DWQ1" s="1" t="s">
        <v>3722</v>
      </c>
      <c r="DWR1" s="1" t="s">
        <v>3723</v>
      </c>
      <c r="DWS1" s="1" t="s">
        <v>3724</v>
      </c>
      <c r="DWT1" s="1" t="s">
        <v>3725</v>
      </c>
      <c r="DWU1" s="1" t="s">
        <v>3726</v>
      </c>
      <c r="DWV1" s="1" t="s">
        <v>3727</v>
      </c>
      <c r="DWW1" s="1" t="s">
        <v>3728</v>
      </c>
      <c r="DWX1" s="1" t="s">
        <v>3729</v>
      </c>
      <c r="DWY1" s="1" t="s">
        <v>3730</v>
      </c>
      <c r="DWZ1" s="1" t="s">
        <v>3731</v>
      </c>
      <c r="DXA1" s="1" t="s">
        <v>3732</v>
      </c>
      <c r="DXB1" s="1" t="s">
        <v>3733</v>
      </c>
      <c r="DXC1" s="1" t="s">
        <v>3734</v>
      </c>
      <c r="DXD1" s="1" t="s">
        <v>3735</v>
      </c>
      <c r="DXE1" s="1" t="s">
        <v>3736</v>
      </c>
      <c r="DXF1" s="1" t="s">
        <v>3737</v>
      </c>
      <c r="DXG1" s="1" t="s">
        <v>3738</v>
      </c>
      <c r="DXH1" s="1" t="s">
        <v>3739</v>
      </c>
      <c r="DXI1" s="1" t="s">
        <v>3740</v>
      </c>
      <c r="DXJ1" s="1" t="s">
        <v>3741</v>
      </c>
      <c r="DXK1" s="1" t="s">
        <v>3742</v>
      </c>
      <c r="DXL1" s="1" t="s">
        <v>3743</v>
      </c>
      <c r="DXM1" s="1" t="s">
        <v>3744</v>
      </c>
      <c r="DXN1" s="1" t="s">
        <v>3745</v>
      </c>
      <c r="DXO1" s="1" t="s">
        <v>3746</v>
      </c>
      <c r="DXP1" s="1" t="s">
        <v>3747</v>
      </c>
      <c r="DXQ1" s="1" t="s">
        <v>3748</v>
      </c>
      <c r="DXR1" s="1" t="s">
        <v>3749</v>
      </c>
      <c r="DXS1" s="1" t="s">
        <v>3750</v>
      </c>
      <c r="DXT1" s="1" t="s">
        <v>3751</v>
      </c>
      <c r="DXU1" s="1" t="s">
        <v>3752</v>
      </c>
      <c r="DXV1" s="1" t="s">
        <v>3753</v>
      </c>
      <c r="DXW1" s="1" t="s">
        <v>3754</v>
      </c>
      <c r="DXX1" s="1" t="s">
        <v>3755</v>
      </c>
      <c r="DXY1" s="1" t="s">
        <v>3756</v>
      </c>
      <c r="DXZ1" s="1" t="s">
        <v>3757</v>
      </c>
      <c r="DYA1" s="1" t="s">
        <v>3758</v>
      </c>
      <c r="DYB1" s="1" t="s">
        <v>3759</v>
      </c>
      <c r="DYC1" s="1" t="s">
        <v>3760</v>
      </c>
      <c r="DYD1" s="1" t="s">
        <v>3761</v>
      </c>
      <c r="DYE1" s="1" t="s">
        <v>3762</v>
      </c>
      <c r="DYF1" s="1" t="s">
        <v>3763</v>
      </c>
      <c r="DYG1" s="1" t="s">
        <v>3764</v>
      </c>
      <c r="DYH1" s="1" t="s">
        <v>3765</v>
      </c>
      <c r="DYI1" s="1" t="s">
        <v>3766</v>
      </c>
      <c r="DYJ1" s="1" t="s">
        <v>3767</v>
      </c>
      <c r="DYK1" s="1" t="s">
        <v>3768</v>
      </c>
      <c r="DYL1" s="1" t="s">
        <v>3769</v>
      </c>
      <c r="DYM1" s="1" t="s">
        <v>3770</v>
      </c>
      <c r="DYN1" s="1" t="s">
        <v>3771</v>
      </c>
      <c r="DYO1" s="1" t="s">
        <v>3772</v>
      </c>
      <c r="DYP1" s="1" t="s">
        <v>3773</v>
      </c>
      <c r="DYQ1" s="1" t="s">
        <v>3774</v>
      </c>
      <c r="DYR1" s="1" t="s">
        <v>3775</v>
      </c>
      <c r="DYS1" s="1" t="s">
        <v>3776</v>
      </c>
      <c r="DYT1" s="1" t="s">
        <v>3777</v>
      </c>
      <c r="DYU1" s="1" t="s">
        <v>3778</v>
      </c>
      <c r="DYV1" s="1" t="s">
        <v>3779</v>
      </c>
      <c r="DYW1" s="1" t="s">
        <v>3780</v>
      </c>
      <c r="DYX1" s="1" t="s">
        <v>3781</v>
      </c>
      <c r="DYY1" s="1" t="s">
        <v>3782</v>
      </c>
      <c r="DYZ1" s="1" t="s">
        <v>3783</v>
      </c>
      <c r="DZA1" s="1" t="s">
        <v>3784</v>
      </c>
      <c r="DZB1" s="1" t="s">
        <v>3785</v>
      </c>
      <c r="DZC1" s="1" t="s">
        <v>3786</v>
      </c>
      <c r="DZD1" s="1" t="s">
        <v>3787</v>
      </c>
      <c r="DZE1" s="1" t="s">
        <v>3788</v>
      </c>
      <c r="DZF1" s="1" t="s">
        <v>3789</v>
      </c>
      <c r="DZG1" s="1" t="s">
        <v>3790</v>
      </c>
      <c r="DZH1" s="1" t="s">
        <v>3791</v>
      </c>
      <c r="DZI1" s="1" t="s">
        <v>3792</v>
      </c>
      <c r="DZJ1" s="1" t="s">
        <v>3793</v>
      </c>
      <c r="DZK1" s="1" t="s">
        <v>3794</v>
      </c>
      <c r="DZL1" s="1" t="s">
        <v>3795</v>
      </c>
      <c r="DZM1" s="1" t="s">
        <v>3796</v>
      </c>
      <c r="DZN1" s="1" t="s">
        <v>3797</v>
      </c>
      <c r="DZO1" s="1" t="s">
        <v>3798</v>
      </c>
      <c r="DZP1" s="1" t="s">
        <v>3799</v>
      </c>
      <c r="DZQ1" s="1" t="s">
        <v>3800</v>
      </c>
      <c r="DZR1" s="1" t="s">
        <v>3801</v>
      </c>
      <c r="DZS1" s="1" t="s">
        <v>3802</v>
      </c>
      <c r="DZT1" s="1" t="s">
        <v>3803</v>
      </c>
      <c r="DZU1" s="1" t="s">
        <v>3804</v>
      </c>
      <c r="DZV1" s="1" t="s">
        <v>3805</v>
      </c>
      <c r="DZW1" s="1" t="s">
        <v>3806</v>
      </c>
      <c r="DZX1" s="1" t="s">
        <v>3807</v>
      </c>
      <c r="DZY1" s="1" t="s">
        <v>3808</v>
      </c>
      <c r="DZZ1" s="1" t="s">
        <v>3809</v>
      </c>
      <c r="EAA1" s="1" t="s">
        <v>3810</v>
      </c>
      <c r="EAB1" s="1" t="s">
        <v>3811</v>
      </c>
      <c r="EAC1" s="1" t="s">
        <v>3812</v>
      </c>
      <c r="EAD1" s="1" t="s">
        <v>3813</v>
      </c>
      <c r="EAE1" s="1" t="s">
        <v>3814</v>
      </c>
      <c r="EAF1" s="1" t="s">
        <v>3815</v>
      </c>
      <c r="EAG1" s="1" t="s">
        <v>3816</v>
      </c>
      <c r="EAH1" s="1" t="s">
        <v>3817</v>
      </c>
      <c r="EAI1" s="1" t="s">
        <v>3818</v>
      </c>
      <c r="EAJ1" s="1" t="s">
        <v>3819</v>
      </c>
      <c r="EAK1" s="1" t="s">
        <v>3820</v>
      </c>
      <c r="EAL1" s="1" t="s">
        <v>3821</v>
      </c>
      <c r="EAM1" s="1" t="s">
        <v>3822</v>
      </c>
      <c r="EAN1" s="1" t="s">
        <v>3823</v>
      </c>
      <c r="EAO1" s="1" t="s">
        <v>3824</v>
      </c>
      <c r="EAP1" s="1" t="s">
        <v>3825</v>
      </c>
      <c r="EAQ1" s="1" t="s">
        <v>3826</v>
      </c>
      <c r="EAR1" s="1" t="s">
        <v>3827</v>
      </c>
      <c r="EAS1" s="1" t="s">
        <v>3828</v>
      </c>
      <c r="EAT1" s="1" t="s">
        <v>3829</v>
      </c>
      <c r="EAU1" s="1" t="s">
        <v>3830</v>
      </c>
      <c r="EAV1" s="1" t="s">
        <v>3831</v>
      </c>
      <c r="EAW1" s="1" t="s">
        <v>3832</v>
      </c>
      <c r="EAX1" s="1" t="s">
        <v>3833</v>
      </c>
      <c r="EAY1" s="1" t="s">
        <v>3834</v>
      </c>
      <c r="EAZ1" s="1" t="s">
        <v>3835</v>
      </c>
      <c r="EBA1" s="1" t="s">
        <v>3836</v>
      </c>
      <c r="EBB1" s="1" t="s">
        <v>3837</v>
      </c>
      <c r="EBC1" s="1" t="s">
        <v>3838</v>
      </c>
      <c r="EBD1" s="1" t="s">
        <v>3839</v>
      </c>
      <c r="EBE1" s="1" t="s">
        <v>3840</v>
      </c>
      <c r="EBF1" s="1" t="s">
        <v>3841</v>
      </c>
      <c r="EBG1" s="1" t="s">
        <v>3842</v>
      </c>
      <c r="EBH1" s="1" t="s">
        <v>3843</v>
      </c>
      <c r="EBI1" s="1" t="s">
        <v>3844</v>
      </c>
      <c r="EBJ1" s="1" t="s">
        <v>3845</v>
      </c>
      <c r="EBK1" s="1" t="s">
        <v>3846</v>
      </c>
      <c r="EBL1" s="1" t="s">
        <v>3847</v>
      </c>
      <c r="EBM1" s="1" t="s">
        <v>3848</v>
      </c>
      <c r="EBN1" s="1" t="s">
        <v>3849</v>
      </c>
      <c r="EBO1" s="1" t="s">
        <v>3850</v>
      </c>
      <c r="EBP1" s="1" t="s">
        <v>3851</v>
      </c>
      <c r="EBQ1" s="1" t="s">
        <v>3852</v>
      </c>
      <c r="EBR1" s="1" t="s">
        <v>3853</v>
      </c>
      <c r="EBS1" s="1" t="s">
        <v>3854</v>
      </c>
      <c r="EBT1" s="1" t="s">
        <v>3855</v>
      </c>
      <c r="EBU1" s="1" t="s">
        <v>3856</v>
      </c>
      <c r="EBV1" s="1" t="s">
        <v>3857</v>
      </c>
      <c r="EBW1" s="1" t="s">
        <v>3858</v>
      </c>
      <c r="EBX1" s="1" t="s">
        <v>3859</v>
      </c>
      <c r="EBY1" s="1" t="s">
        <v>3860</v>
      </c>
      <c r="EBZ1" s="1" t="s">
        <v>3861</v>
      </c>
      <c r="ECA1" s="1" t="s">
        <v>3862</v>
      </c>
      <c r="ECB1" s="1" t="s">
        <v>3863</v>
      </c>
      <c r="ECC1" s="1" t="s">
        <v>3864</v>
      </c>
      <c r="ECD1" s="1" t="s">
        <v>3865</v>
      </c>
      <c r="ECE1" s="1" t="s">
        <v>3866</v>
      </c>
      <c r="ECF1" s="1" t="s">
        <v>3867</v>
      </c>
      <c r="ECG1" s="1" t="s">
        <v>3868</v>
      </c>
      <c r="ECH1" s="1" t="s">
        <v>3869</v>
      </c>
      <c r="ECI1" s="1" t="s">
        <v>3870</v>
      </c>
      <c r="ECJ1" s="1" t="s">
        <v>3871</v>
      </c>
      <c r="ECK1" s="1" t="s">
        <v>3872</v>
      </c>
      <c r="ECL1" s="1" t="s">
        <v>3873</v>
      </c>
      <c r="ECM1" s="1" t="s">
        <v>3874</v>
      </c>
      <c r="ECN1" s="1" t="s">
        <v>3875</v>
      </c>
      <c r="ECO1" s="1" t="s">
        <v>3876</v>
      </c>
      <c r="ECP1" s="1" t="s">
        <v>3877</v>
      </c>
      <c r="ECQ1" s="1" t="s">
        <v>3878</v>
      </c>
      <c r="ECR1" s="1" t="s">
        <v>3879</v>
      </c>
      <c r="ECS1" s="1" t="s">
        <v>3880</v>
      </c>
      <c r="ECT1" s="1" t="s">
        <v>3881</v>
      </c>
      <c r="ECU1" s="1" t="s">
        <v>3882</v>
      </c>
      <c r="ECV1" s="1" t="s">
        <v>3883</v>
      </c>
      <c r="ECW1" s="1" t="s">
        <v>3884</v>
      </c>
      <c r="ECX1" s="1" t="s">
        <v>3885</v>
      </c>
      <c r="ECY1" s="1" t="s">
        <v>3886</v>
      </c>
      <c r="ECZ1" s="1" t="s">
        <v>3887</v>
      </c>
      <c r="EDA1" s="1" t="s">
        <v>3888</v>
      </c>
      <c r="EDB1" s="1" t="s">
        <v>3889</v>
      </c>
      <c r="EDC1" s="1" t="s">
        <v>3890</v>
      </c>
      <c r="EDD1" s="1" t="s">
        <v>3891</v>
      </c>
      <c r="EDE1" s="1" t="s">
        <v>3892</v>
      </c>
      <c r="EDF1" s="1" t="s">
        <v>3893</v>
      </c>
      <c r="EDG1" s="1" t="s">
        <v>3894</v>
      </c>
      <c r="EDH1" s="1" t="s">
        <v>3895</v>
      </c>
      <c r="EDI1" s="1" t="s">
        <v>3896</v>
      </c>
      <c r="EDJ1" s="1" t="s">
        <v>3897</v>
      </c>
      <c r="EDK1" s="1" t="s">
        <v>3898</v>
      </c>
      <c r="EDL1" s="1" t="s">
        <v>3899</v>
      </c>
      <c r="EDM1" s="1" t="s">
        <v>3900</v>
      </c>
      <c r="EDN1" s="1" t="s">
        <v>3901</v>
      </c>
      <c r="EDO1" s="1" t="s">
        <v>3902</v>
      </c>
      <c r="EDP1" s="1" t="s">
        <v>3903</v>
      </c>
      <c r="EDQ1" s="1" t="s">
        <v>3904</v>
      </c>
      <c r="EDR1" s="1" t="s">
        <v>3905</v>
      </c>
      <c r="EDS1" s="1" t="s">
        <v>3906</v>
      </c>
      <c r="EDT1" s="1" t="s">
        <v>3907</v>
      </c>
      <c r="EDU1" s="1" t="s">
        <v>3908</v>
      </c>
      <c r="EDV1" s="1" t="s">
        <v>3909</v>
      </c>
      <c r="EDW1" s="1" t="s">
        <v>3910</v>
      </c>
      <c r="EDX1" s="1" t="s">
        <v>3911</v>
      </c>
      <c r="EDY1" s="1" t="s">
        <v>3912</v>
      </c>
      <c r="EDZ1" s="1" t="s">
        <v>3913</v>
      </c>
      <c r="EEA1" s="1" t="s">
        <v>3914</v>
      </c>
      <c r="EEB1" s="1" t="s">
        <v>3915</v>
      </c>
      <c r="EEC1" s="1" t="s">
        <v>3916</v>
      </c>
      <c r="EED1" s="1" t="s">
        <v>3917</v>
      </c>
      <c r="EEE1" s="1" t="s">
        <v>3918</v>
      </c>
      <c r="EEF1" s="1" t="s">
        <v>3919</v>
      </c>
      <c r="EEG1" s="1" t="s">
        <v>3920</v>
      </c>
      <c r="EEH1" s="1" t="s">
        <v>3921</v>
      </c>
      <c r="EEI1" s="1" t="s">
        <v>3922</v>
      </c>
      <c r="EEJ1" s="1" t="s">
        <v>3923</v>
      </c>
      <c r="EEK1" s="1" t="s">
        <v>3924</v>
      </c>
      <c r="EEL1" s="1" t="s">
        <v>3925</v>
      </c>
      <c r="EEM1" s="1" t="s">
        <v>3926</v>
      </c>
      <c r="EEN1" s="1" t="s">
        <v>3927</v>
      </c>
      <c r="EEO1" s="1" t="s">
        <v>3928</v>
      </c>
      <c r="EEP1" s="1" t="s">
        <v>3929</v>
      </c>
      <c r="EEQ1" s="1" t="s">
        <v>3930</v>
      </c>
      <c r="EER1" s="1" t="s">
        <v>3931</v>
      </c>
      <c r="EES1" s="1" t="s">
        <v>3932</v>
      </c>
      <c r="EET1" s="1" t="s">
        <v>3933</v>
      </c>
      <c r="EEU1" s="1" t="s">
        <v>3934</v>
      </c>
      <c r="EEV1" s="1" t="s">
        <v>3935</v>
      </c>
      <c r="EEW1" s="1" t="s">
        <v>3936</v>
      </c>
      <c r="EEX1" s="1" t="s">
        <v>3937</v>
      </c>
      <c r="EEY1" s="1" t="s">
        <v>3938</v>
      </c>
      <c r="EEZ1" s="1" t="s">
        <v>3939</v>
      </c>
      <c r="EFA1" s="1" t="s">
        <v>3940</v>
      </c>
      <c r="EFB1" s="1" t="s">
        <v>3941</v>
      </c>
      <c r="EFC1" s="1" t="s">
        <v>3942</v>
      </c>
      <c r="EFD1" s="1" t="s">
        <v>3943</v>
      </c>
      <c r="EFE1" s="1" t="s">
        <v>3944</v>
      </c>
      <c r="EFF1" s="1" t="s">
        <v>3945</v>
      </c>
      <c r="EFG1" s="1" t="s">
        <v>3946</v>
      </c>
      <c r="EFH1" s="1" t="s">
        <v>3947</v>
      </c>
      <c r="EFI1" s="1" t="s">
        <v>3948</v>
      </c>
      <c r="EFJ1" s="1" t="s">
        <v>3949</v>
      </c>
      <c r="EFK1" s="1" t="s">
        <v>3950</v>
      </c>
      <c r="EFL1" s="1" t="s">
        <v>3951</v>
      </c>
      <c r="EFM1" s="1" t="s">
        <v>3952</v>
      </c>
      <c r="EFN1" s="1" t="s">
        <v>3953</v>
      </c>
      <c r="EFO1" s="1" t="s">
        <v>3954</v>
      </c>
      <c r="EFP1" s="1" t="s">
        <v>3955</v>
      </c>
      <c r="EFQ1" s="1" t="s">
        <v>3956</v>
      </c>
      <c r="EFR1" s="1" t="s">
        <v>3957</v>
      </c>
      <c r="EFS1" s="1" t="s">
        <v>3958</v>
      </c>
      <c r="EFT1" s="1" t="s">
        <v>3959</v>
      </c>
      <c r="EFU1" s="1" t="s">
        <v>3960</v>
      </c>
      <c r="EFV1" s="1" t="s">
        <v>3961</v>
      </c>
      <c r="EFW1" s="1" t="s">
        <v>3962</v>
      </c>
      <c r="EFX1" s="1" t="s">
        <v>3963</v>
      </c>
      <c r="EFY1" s="1" t="s">
        <v>3964</v>
      </c>
      <c r="EFZ1" s="1" t="s">
        <v>3965</v>
      </c>
      <c r="EGA1" s="1" t="s">
        <v>3966</v>
      </c>
      <c r="EGB1" s="1" t="s">
        <v>3967</v>
      </c>
      <c r="EGC1" s="1" t="s">
        <v>3968</v>
      </c>
      <c r="EGD1" s="1" t="s">
        <v>3969</v>
      </c>
      <c r="EGE1" s="1" t="s">
        <v>3970</v>
      </c>
      <c r="EGF1" s="1" t="s">
        <v>3971</v>
      </c>
      <c r="EGG1" s="1" t="s">
        <v>3972</v>
      </c>
      <c r="EGH1" s="1" t="s">
        <v>3973</v>
      </c>
      <c r="EGI1" s="1" t="s">
        <v>3974</v>
      </c>
      <c r="EGJ1" s="1" t="s">
        <v>3975</v>
      </c>
      <c r="EGK1" s="1" t="s">
        <v>3976</v>
      </c>
      <c r="EGL1" s="1" t="s">
        <v>3977</v>
      </c>
      <c r="EGM1" s="1" t="s">
        <v>3978</v>
      </c>
      <c r="EGN1" s="1" t="s">
        <v>3979</v>
      </c>
      <c r="EGO1" s="1" t="s">
        <v>3980</v>
      </c>
      <c r="EGP1" s="1" t="s">
        <v>3981</v>
      </c>
      <c r="EGQ1" s="1" t="s">
        <v>3982</v>
      </c>
      <c r="EGR1" s="1" t="s">
        <v>3983</v>
      </c>
      <c r="EGS1" s="1" t="s">
        <v>3984</v>
      </c>
      <c r="EGT1" s="1" t="s">
        <v>3985</v>
      </c>
      <c r="EGU1" s="1" t="s">
        <v>3986</v>
      </c>
      <c r="EGV1" s="1" t="s">
        <v>3987</v>
      </c>
      <c r="EGW1" s="1" t="s">
        <v>3988</v>
      </c>
      <c r="EGX1" s="1" t="s">
        <v>3989</v>
      </c>
      <c r="EGY1" s="1" t="s">
        <v>3990</v>
      </c>
      <c r="EGZ1" s="1" t="s">
        <v>3991</v>
      </c>
      <c r="EHA1" s="1" t="s">
        <v>3992</v>
      </c>
      <c r="EHB1" s="1" t="s">
        <v>3993</v>
      </c>
      <c r="EHC1" s="1" t="s">
        <v>3994</v>
      </c>
      <c r="EHD1" s="1" t="s">
        <v>3995</v>
      </c>
      <c r="EHE1" s="1" t="s">
        <v>3996</v>
      </c>
      <c r="EHF1" s="1" t="s">
        <v>3997</v>
      </c>
      <c r="EHG1" s="1" t="s">
        <v>3998</v>
      </c>
      <c r="EHH1" s="1" t="s">
        <v>3999</v>
      </c>
      <c r="EHI1" s="1" t="s">
        <v>4000</v>
      </c>
      <c r="EHJ1" s="1" t="s">
        <v>4001</v>
      </c>
      <c r="EHK1" s="1" t="s">
        <v>4002</v>
      </c>
      <c r="EHL1" s="1" t="s">
        <v>4003</v>
      </c>
      <c r="EHM1" s="1" t="s">
        <v>4004</v>
      </c>
      <c r="EHN1" s="1" t="s">
        <v>4005</v>
      </c>
      <c r="EHO1" s="1" t="s">
        <v>4006</v>
      </c>
      <c r="EHP1" s="1" t="s">
        <v>4007</v>
      </c>
      <c r="EHQ1" s="1" t="s">
        <v>4008</v>
      </c>
      <c r="EHR1" s="1" t="s">
        <v>4009</v>
      </c>
      <c r="EHS1" s="1" t="s">
        <v>4010</v>
      </c>
      <c r="EHT1" s="1" t="s">
        <v>4011</v>
      </c>
      <c r="EHU1" s="1" t="s">
        <v>4012</v>
      </c>
      <c r="EHV1" s="1" t="s">
        <v>4013</v>
      </c>
      <c r="EHW1" s="1" t="s">
        <v>4014</v>
      </c>
      <c r="EHX1" s="1" t="s">
        <v>4015</v>
      </c>
      <c r="EHY1" s="1" t="s">
        <v>4016</v>
      </c>
      <c r="EHZ1" s="1" t="s">
        <v>4017</v>
      </c>
      <c r="EIA1" s="1" t="s">
        <v>4018</v>
      </c>
      <c r="EIB1" s="1" t="s">
        <v>4019</v>
      </c>
      <c r="EIC1" s="1" t="s">
        <v>4020</v>
      </c>
      <c r="EID1" s="1" t="s">
        <v>4021</v>
      </c>
      <c r="EIE1" s="1" t="s">
        <v>4022</v>
      </c>
      <c r="EIF1" s="1" t="s">
        <v>4023</v>
      </c>
      <c r="EIG1" s="1" t="s">
        <v>4024</v>
      </c>
      <c r="EIH1" s="1" t="s">
        <v>4025</v>
      </c>
      <c r="EII1" s="1" t="s">
        <v>4026</v>
      </c>
      <c r="EIJ1" s="1" t="s">
        <v>4027</v>
      </c>
      <c r="EIK1" s="1" t="s">
        <v>4028</v>
      </c>
      <c r="EIL1" s="1" t="s">
        <v>4029</v>
      </c>
      <c r="EIM1" s="1" t="s">
        <v>4030</v>
      </c>
      <c r="EIN1" s="1" t="s">
        <v>4031</v>
      </c>
      <c r="EIO1" s="1" t="s">
        <v>4032</v>
      </c>
      <c r="EIP1" s="1" t="s">
        <v>4033</v>
      </c>
      <c r="EIQ1" s="1" t="s">
        <v>4034</v>
      </c>
      <c r="EIR1" s="1" t="s">
        <v>4035</v>
      </c>
      <c r="EIS1" s="1" t="s">
        <v>4036</v>
      </c>
      <c r="EIT1" s="1" t="s">
        <v>4037</v>
      </c>
      <c r="EIU1" s="1" t="s">
        <v>4038</v>
      </c>
      <c r="EIV1" s="1" t="s">
        <v>4039</v>
      </c>
      <c r="EIW1" s="1" t="s">
        <v>4040</v>
      </c>
      <c r="EIX1" s="1" t="s">
        <v>4041</v>
      </c>
      <c r="EIY1" s="1" t="s">
        <v>4042</v>
      </c>
      <c r="EIZ1" s="1" t="s">
        <v>4043</v>
      </c>
      <c r="EJA1" s="1" t="s">
        <v>4044</v>
      </c>
      <c r="EJB1" s="1" t="s">
        <v>4045</v>
      </c>
      <c r="EJC1" s="1" t="s">
        <v>4046</v>
      </c>
      <c r="EJD1" s="1" t="s">
        <v>4047</v>
      </c>
      <c r="EJE1" s="1" t="s">
        <v>4048</v>
      </c>
      <c r="EJF1" s="1" t="s">
        <v>4049</v>
      </c>
      <c r="EJG1" s="1" t="s">
        <v>4050</v>
      </c>
      <c r="EJH1" s="1" t="s">
        <v>4051</v>
      </c>
      <c r="EJI1" s="1" t="s">
        <v>4052</v>
      </c>
      <c r="EJJ1" s="1" t="s">
        <v>4053</v>
      </c>
      <c r="EJK1" s="1" t="s">
        <v>4054</v>
      </c>
      <c r="EJL1" s="1" t="s">
        <v>4055</v>
      </c>
      <c r="EJM1" s="1" t="s">
        <v>4056</v>
      </c>
      <c r="EJN1" s="1" t="s">
        <v>4057</v>
      </c>
      <c r="EJO1" s="1" t="s">
        <v>4058</v>
      </c>
      <c r="EJP1" s="1" t="s">
        <v>4059</v>
      </c>
      <c r="EJQ1" s="1" t="s">
        <v>4060</v>
      </c>
      <c r="EJR1" s="1" t="s">
        <v>4061</v>
      </c>
      <c r="EJS1" s="1" t="s">
        <v>4062</v>
      </c>
      <c r="EJT1" s="1" t="s">
        <v>4063</v>
      </c>
      <c r="EJU1" s="1" t="s">
        <v>4064</v>
      </c>
      <c r="EJV1" s="1" t="s">
        <v>4065</v>
      </c>
      <c r="EJW1" s="1" t="s">
        <v>4066</v>
      </c>
      <c r="EJX1" s="1" t="s">
        <v>4067</v>
      </c>
      <c r="EJY1" s="1" t="s">
        <v>4068</v>
      </c>
      <c r="EJZ1" s="1" t="s">
        <v>4069</v>
      </c>
      <c r="EKA1" s="1" t="s">
        <v>4070</v>
      </c>
      <c r="EKB1" s="1" t="s">
        <v>4071</v>
      </c>
      <c r="EKC1" s="1" t="s">
        <v>4072</v>
      </c>
      <c r="EKD1" s="1" t="s">
        <v>4073</v>
      </c>
      <c r="EKE1" s="1" t="s">
        <v>4074</v>
      </c>
      <c r="EKF1" s="1" t="s">
        <v>4075</v>
      </c>
      <c r="EKG1" s="1" t="s">
        <v>4076</v>
      </c>
      <c r="EKH1" s="1" t="s">
        <v>4077</v>
      </c>
      <c r="EKI1" s="1" t="s">
        <v>4078</v>
      </c>
      <c r="EKJ1" s="1" t="s">
        <v>4079</v>
      </c>
      <c r="EKK1" s="1" t="s">
        <v>4080</v>
      </c>
      <c r="EKL1" s="1" t="s">
        <v>4081</v>
      </c>
      <c r="EKM1" s="1" t="s">
        <v>4082</v>
      </c>
      <c r="EKN1" s="1" t="s">
        <v>4083</v>
      </c>
      <c r="EKO1" s="1" t="s">
        <v>4084</v>
      </c>
      <c r="EKP1" s="1" t="s">
        <v>4085</v>
      </c>
      <c r="EKQ1" s="1" t="s">
        <v>4086</v>
      </c>
      <c r="EKR1" s="1" t="s">
        <v>4087</v>
      </c>
      <c r="EKS1" s="1" t="s">
        <v>4088</v>
      </c>
      <c r="EKT1" s="1" t="s">
        <v>4089</v>
      </c>
      <c r="EKU1" s="1" t="s">
        <v>4090</v>
      </c>
      <c r="EKV1" s="1" t="s">
        <v>4091</v>
      </c>
      <c r="EKW1" s="1" t="s">
        <v>4092</v>
      </c>
      <c r="EKX1" s="1" t="s">
        <v>4093</v>
      </c>
      <c r="EKY1" s="1" t="s">
        <v>4094</v>
      </c>
      <c r="EKZ1" s="1" t="s">
        <v>4095</v>
      </c>
      <c r="ELA1" s="1" t="s">
        <v>4096</v>
      </c>
      <c r="ELB1" s="1" t="s">
        <v>4097</v>
      </c>
      <c r="ELC1" s="1" t="s">
        <v>4098</v>
      </c>
      <c r="ELD1" s="1" t="s">
        <v>4099</v>
      </c>
      <c r="ELE1" s="1" t="s">
        <v>4100</v>
      </c>
      <c r="ELF1" s="1" t="s">
        <v>4101</v>
      </c>
      <c r="ELG1" s="1" t="s">
        <v>4102</v>
      </c>
      <c r="ELH1" s="1" t="s">
        <v>4103</v>
      </c>
      <c r="ELI1" s="1" t="s">
        <v>4104</v>
      </c>
      <c r="ELJ1" s="1" t="s">
        <v>4105</v>
      </c>
      <c r="ELK1" s="1" t="s">
        <v>4106</v>
      </c>
      <c r="ELL1" s="1" t="s">
        <v>4107</v>
      </c>
      <c r="ELM1" s="1" t="s">
        <v>4108</v>
      </c>
      <c r="ELN1" s="1" t="s">
        <v>4109</v>
      </c>
      <c r="ELO1" s="1" t="s">
        <v>4110</v>
      </c>
      <c r="ELP1" s="1" t="s">
        <v>4111</v>
      </c>
      <c r="ELQ1" s="1" t="s">
        <v>4112</v>
      </c>
      <c r="ELR1" s="1" t="s">
        <v>4113</v>
      </c>
      <c r="ELS1" s="1" t="s">
        <v>4114</v>
      </c>
      <c r="ELT1" s="1" t="s">
        <v>4115</v>
      </c>
      <c r="ELU1" s="1" t="s">
        <v>4116</v>
      </c>
      <c r="ELV1" s="1" t="s">
        <v>4117</v>
      </c>
      <c r="ELW1" s="1" t="s">
        <v>4118</v>
      </c>
      <c r="ELX1" s="1" t="s">
        <v>4119</v>
      </c>
      <c r="ELY1" s="1" t="s">
        <v>4120</v>
      </c>
      <c r="ELZ1" s="1" t="s">
        <v>4121</v>
      </c>
      <c r="EMA1" s="1" t="s">
        <v>4122</v>
      </c>
      <c r="EMB1" s="1" t="s">
        <v>4123</v>
      </c>
      <c r="EMC1" s="1" t="s">
        <v>4124</v>
      </c>
      <c r="EMD1" s="1" t="s">
        <v>4125</v>
      </c>
      <c r="EME1" s="1" t="s">
        <v>4126</v>
      </c>
      <c r="EMF1" s="1" t="s">
        <v>4127</v>
      </c>
      <c r="EMG1" s="1" t="s">
        <v>4128</v>
      </c>
      <c r="EMH1" s="1" t="s">
        <v>4129</v>
      </c>
      <c r="EMI1" s="1" t="s">
        <v>4130</v>
      </c>
      <c r="EMJ1" s="1" t="s">
        <v>4131</v>
      </c>
      <c r="EMK1" s="1" t="s">
        <v>4132</v>
      </c>
      <c r="EML1" s="1" t="s">
        <v>4133</v>
      </c>
      <c r="EMM1" s="1" t="s">
        <v>4134</v>
      </c>
      <c r="EMN1" s="1" t="s">
        <v>4135</v>
      </c>
      <c r="EMO1" s="1" t="s">
        <v>4136</v>
      </c>
      <c r="EMP1" s="1" t="s">
        <v>4137</v>
      </c>
      <c r="EMQ1" s="1" t="s">
        <v>4138</v>
      </c>
      <c r="EMR1" s="1" t="s">
        <v>4139</v>
      </c>
      <c r="EMS1" s="1" t="s">
        <v>4140</v>
      </c>
      <c r="EMT1" s="1" t="s">
        <v>4141</v>
      </c>
      <c r="EMU1" s="1" t="s">
        <v>4142</v>
      </c>
      <c r="EMV1" s="1" t="s">
        <v>4143</v>
      </c>
      <c r="EMW1" s="1" t="s">
        <v>4144</v>
      </c>
      <c r="EMX1" s="1" t="s">
        <v>4145</v>
      </c>
      <c r="EMY1" s="1" t="s">
        <v>4146</v>
      </c>
      <c r="EMZ1" s="1" t="s">
        <v>4147</v>
      </c>
      <c r="ENA1" s="1" t="s">
        <v>4148</v>
      </c>
      <c r="ENB1" s="1" t="s">
        <v>4149</v>
      </c>
      <c r="ENC1" s="1" t="s">
        <v>4150</v>
      </c>
      <c r="END1" s="1" t="s">
        <v>4151</v>
      </c>
      <c r="ENE1" s="1" t="s">
        <v>4152</v>
      </c>
      <c r="ENF1" s="1" t="s">
        <v>4153</v>
      </c>
      <c r="ENG1" s="1" t="s">
        <v>4154</v>
      </c>
      <c r="ENH1" s="1" t="s">
        <v>4155</v>
      </c>
      <c r="ENI1" s="1" t="s">
        <v>4156</v>
      </c>
      <c r="ENJ1" s="1" t="s">
        <v>4157</v>
      </c>
      <c r="ENK1" s="1" t="s">
        <v>4158</v>
      </c>
      <c r="ENL1" s="1" t="s">
        <v>4159</v>
      </c>
      <c r="ENM1" s="1" t="s">
        <v>4160</v>
      </c>
      <c r="ENN1" s="1" t="s">
        <v>4161</v>
      </c>
      <c r="ENO1" s="1" t="s">
        <v>4162</v>
      </c>
      <c r="ENP1" s="1" t="s">
        <v>4163</v>
      </c>
      <c r="ENQ1" s="1" t="s">
        <v>4164</v>
      </c>
      <c r="ENR1" s="1" t="s">
        <v>4165</v>
      </c>
      <c r="ENS1" s="1" t="s">
        <v>4166</v>
      </c>
      <c r="ENT1" s="1" t="s">
        <v>4167</v>
      </c>
      <c r="ENU1" s="1" t="s">
        <v>4168</v>
      </c>
      <c r="ENV1" s="1" t="s">
        <v>4169</v>
      </c>
      <c r="ENW1" s="1" t="s">
        <v>4170</v>
      </c>
      <c r="ENX1" s="1" t="s">
        <v>4171</v>
      </c>
      <c r="ENY1" s="1" t="s">
        <v>4172</v>
      </c>
      <c r="ENZ1" s="1" t="s">
        <v>4173</v>
      </c>
      <c r="EOA1" s="1" t="s">
        <v>4174</v>
      </c>
      <c r="EOB1" s="1" t="s">
        <v>4175</v>
      </c>
      <c r="EOC1" s="1" t="s">
        <v>4176</v>
      </c>
      <c r="EOD1" s="1" t="s">
        <v>4177</v>
      </c>
      <c r="EOE1" s="1" t="s">
        <v>4178</v>
      </c>
      <c r="EOF1" s="1" t="s">
        <v>4179</v>
      </c>
      <c r="EOG1" s="1" t="s">
        <v>4180</v>
      </c>
      <c r="EOH1" s="1" t="s">
        <v>4181</v>
      </c>
      <c r="EOI1" s="1" t="s">
        <v>4182</v>
      </c>
      <c r="EOJ1" s="1" t="s">
        <v>4183</v>
      </c>
      <c r="EOK1" s="1" t="s">
        <v>4184</v>
      </c>
      <c r="EOL1" s="1" t="s">
        <v>4185</v>
      </c>
      <c r="EOM1" s="1" t="s">
        <v>4186</v>
      </c>
      <c r="EON1" s="1" t="s">
        <v>4187</v>
      </c>
      <c r="EOO1" s="1" t="s">
        <v>4188</v>
      </c>
      <c r="EOP1" s="1" t="s">
        <v>4189</v>
      </c>
      <c r="EOQ1" s="1" t="s">
        <v>4190</v>
      </c>
      <c r="EOR1" s="1" t="s">
        <v>4191</v>
      </c>
      <c r="EOS1" s="1" t="s">
        <v>4192</v>
      </c>
      <c r="EOT1" s="1" t="s">
        <v>4193</v>
      </c>
      <c r="EOU1" s="1" t="s">
        <v>4194</v>
      </c>
      <c r="EOV1" s="1" t="s">
        <v>4195</v>
      </c>
      <c r="EOW1" s="1" t="s">
        <v>4196</v>
      </c>
      <c r="EOX1" s="1" t="s">
        <v>4197</v>
      </c>
      <c r="EOY1" s="1" t="s">
        <v>4198</v>
      </c>
      <c r="EOZ1" s="1" t="s">
        <v>4199</v>
      </c>
      <c r="EPA1" s="1" t="s">
        <v>4200</v>
      </c>
      <c r="EPB1" s="1" t="s">
        <v>4201</v>
      </c>
      <c r="EPC1" s="1" t="s">
        <v>4202</v>
      </c>
      <c r="EPD1" s="1" t="s">
        <v>4203</v>
      </c>
      <c r="EPE1" s="1" t="s">
        <v>4204</v>
      </c>
      <c r="EPF1" s="1" t="s">
        <v>4205</v>
      </c>
      <c r="EPG1" s="1" t="s">
        <v>4206</v>
      </c>
      <c r="EPH1" s="1" t="s">
        <v>4207</v>
      </c>
      <c r="EPI1" s="1" t="s">
        <v>4208</v>
      </c>
      <c r="EPJ1" s="1" t="s">
        <v>4209</v>
      </c>
      <c r="EPK1" s="1" t="s">
        <v>4210</v>
      </c>
      <c r="EPL1" s="1" t="s">
        <v>4211</v>
      </c>
      <c r="EPM1" s="1" t="s">
        <v>4212</v>
      </c>
      <c r="EPN1" s="1" t="s">
        <v>4213</v>
      </c>
      <c r="EPO1" s="1" t="s">
        <v>4214</v>
      </c>
      <c r="EPP1" s="1" t="s">
        <v>4215</v>
      </c>
      <c r="EPQ1" s="1" t="s">
        <v>4216</v>
      </c>
      <c r="EPR1" s="1" t="s">
        <v>4217</v>
      </c>
      <c r="EPS1" s="1" t="s">
        <v>4218</v>
      </c>
      <c r="EPT1" s="1" t="s">
        <v>4219</v>
      </c>
      <c r="EPU1" s="1" t="s">
        <v>4220</v>
      </c>
      <c r="EPV1" s="1" t="s">
        <v>4221</v>
      </c>
      <c r="EPW1" s="1" t="s">
        <v>4222</v>
      </c>
      <c r="EPX1" s="1" t="s">
        <v>4223</v>
      </c>
      <c r="EPY1" s="1" t="s">
        <v>4224</v>
      </c>
      <c r="EPZ1" s="1" t="s">
        <v>4225</v>
      </c>
      <c r="EQA1" s="1" t="s">
        <v>4226</v>
      </c>
      <c r="EQB1" s="1" t="s">
        <v>4227</v>
      </c>
      <c r="EQC1" s="1" t="s">
        <v>4228</v>
      </c>
      <c r="EQD1" s="1" t="s">
        <v>4229</v>
      </c>
      <c r="EQE1" s="1" t="s">
        <v>4230</v>
      </c>
      <c r="EQF1" s="1" t="s">
        <v>4231</v>
      </c>
      <c r="EQG1" s="1" t="s">
        <v>4232</v>
      </c>
      <c r="EQH1" s="1" t="s">
        <v>4233</v>
      </c>
      <c r="EQI1" s="1" t="s">
        <v>4234</v>
      </c>
      <c r="EQJ1" s="1" t="s">
        <v>4235</v>
      </c>
      <c r="EQK1" s="1" t="s">
        <v>4236</v>
      </c>
      <c r="EQL1" s="1" t="s">
        <v>4237</v>
      </c>
      <c r="EQM1" s="1" t="s">
        <v>4238</v>
      </c>
      <c r="EQN1" s="1" t="s">
        <v>4239</v>
      </c>
      <c r="EQO1" s="1" t="s">
        <v>4240</v>
      </c>
      <c r="EQP1" s="1" t="s">
        <v>4241</v>
      </c>
      <c r="EQQ1" s="1" t="s">
        <v>4242</v>
      </c>
      <c r="EQR1" s="1" t="s">
        <v>4243</v>
      </c>
      <c r="EQS1" s="1" t="s">
        <v>4244</v>
      </c>
      <c r="EQT1" s="1" t="s">
        <v>4245</v>
      </c>
      <c r="EQU1" s="1" t="s">
        <v>4246</v>
      </c>
      <c r="EQV1" s="1" t="s">
        <v>4247</v>
      </c>
      <c r="EQW1" s="1" t="s">
        <v>4248</v>
      </c>
      <c r="EQX1" s="1" t="s">
        <v>4249</v>
      </c>
      <c r="EQY1" s="1" t="s">
        <v>4250</v>
      </c>
      <c r="EQZ1" s="1" t="s">
        <v>4251</v>
      </c>
      <c r="ERA1" s="1" t="s">
        <v>4252</v>
      </c>
      <c r="ERB1" s="1" t="s">
        <v>4253</v>
      </c>
      <c r="ERC1" s="1" t="s">
        <v>4254</v>
      </c>
      <c r="ERD1" s="1" t="s">
        <v>4255</v>
      </c>
      <c r="ERE1" s="1" t="s">
        <v>4256</v>
      </c>
      <c r="ERF1" s="1" t="s">
        <v>4257</v>
      </c>
      <c r="ERG1" s="1" t="s">
        <v>4258</v>
      </c>
      <c r="ERH1" s="1" t="s">
        <v>4259</v>
      </c>
      <c r="ERI1" s="1" t="s">
        <v>4260</v>
      </c>
      <c r="ERJ1" s="1" t="s">
        <v>4261</v>
      </c>
      <c r="ERK1" s="1" t="s">
        <v>4262</v>
      </c>
      <c r="ERL1" s="1" t="s">
        <v>4263</v>
      </c>
      <c r="ERM1" s="1" t="s">
        <v>4264</v>
      </c>
      <c r="ERN1" s="1" t="s">
        <v>4265</v>
      </c>
      <c r="ERO1" s="1" t="s">
        <v>4266</v>
      </c>
      <c r="ERP1" s="1" t="s">
        <v>4267</v>
      </c>
      <c r="ERQ1" s="1" t="s">
        <v>4268</v>
      </c>
      <c r="ERR1" s="1" t="s">
        <v>4269</v>
      </c>
      <c r="ERS1" s="1" t="s">
        <v>4270</v>
      </c>
      <c r="ERT1" s="1" t="s">
        <v>4271</v>
      </c>
      <c r="ERU1" s="1" t="s">
        <v>4272</v>
      </c>
      <c r="ERV1" s="1" t="s">
        <v>4273</v>
      </c>
      <c r="ERW1" s="1" t="s">
        <v>4274</v>
      </c>
      <c r="ERX1" s="1" t="s">
        <v>4275</v>
      </c>
      <c r="ERY1" s="1" t="s">
        <v>4276</v>
      </c>
      <c r="ERZ1" s="1" t="s">
        <v>4277</v>
      </c>
      <c r="ESA1" s="1" t="s">
        <v>4278</v>
      </c>
      <c r="ESB1" s="1" t="s">
        <v>4279</v>
      </c>
      <c r="ESC1" s="1" t="s">
        <v>4280</v>
      </c>
      <c r="ESD1" s="1" t="s">
        <v>4281</v>
      </c>
      <c r="ESE1" s="1" t="s">
        <v>4282</v>
      </c>
      <c r="ESF1" s="1" t="s">
        <v>4283</v>
      </c>
      <c r="ESG1" s="1" t="s">
        <v>4284</v>
      </c>
      <c r="ESH1" s="1" t="s">
        <v>4285</v>
      </c>
      <c r="ESI1" s="1" t="s">
        <v>4286</v>
      </c>
      <c r="ESJ1" s="1" t="s">
        <v>4287</v>
      </c>
      <c r="ESK1" s="1" t="s">
        <v>4288</v>
      </c>
      <c r="ESL1" s="1" t="s">
        <v>4289</v>
      </c>
      <c r="ESM1" s="1" t="s">
        <v>4290</v>
      </c>
      <c r="ESN1" s="1" t="s">
        <v>4291</v>
      </c>
      <c r="ESO1" s="1" t="s">
        <v>4292</v>
      </c>
      <c r="ESP1" s="1" t="s">
        <v>4293</v>
      </c>
      <c r="ESQ1" s="1" t="s">
        <v>4294</v>
      </c>
      <c r="ESR1" s="1" t="s">
        <v>4295</v>
      </c>
      <c r="ESS1" s="1" t="s">
        <v>4296</v>
      </c>
      <c r="EST1" s="1" t="s">
        <v>4297</v>
      </c>
      <c r="ESU1" s="1" t="s">
        <v>4298</v>
      </c>
      <c r="ESV1" s="1" t="s">
        <v>4299</v>
      </c>
      <c r="ESW1" s="1" t="s">
        <v>4300</v>
      </c>
      <c r="ESX1" s="1" t="s">
        <v>4301</v>
      </c>
      <c r="ESY1" s="1" t="s">
        <v>4302</v>
      </c>
      <c r="ESZ1" s="1" t="s">
        <v>4303</v>
      </c>
      <c r="ETA1" s="1" t="s">
        <v>4304</v>
      </c>
      <c r="ETB1" s="1" t="s">
        <v>4305</v>
      </c>
      <c r="ETC1" s="1" t="s">
        <v>4306</v>
      </c>
      <c r="ETD1" s="1" t="s">
        <v>4307</v>
      </c>
      <c r="ETE1" s="1" t="s">
        <v>4308</v>
      </c>
      <c r="ETF1" s="1" t="s">
        <v>4309</v>
      </c>
      <c r="ETG1" s="1" t="s">
        <v>4310</v>
      </c>
      <c r="ETH1" s="1" t="s">
        <v>4311</v>
      </c>
      <c r="ETI1" s="1" t="s">
        <v>4312</v>
      </c>
      <c r="ETJ1" s="1" t="s">
        <v>4313</v>
      </c>
      <c r="ETK1" s="1" t="s">
        <v>4314</v>
      </c>
      <c r="ETL1" s="1" t="s">
        <v>4315</v>
      </c>
      <c r="ETM1" s="1" t="s">
        <v>4316</v>
      </c>
      <c r="ETN1" s="1" t="s">
        <v>4317</v>
      </c>
      <c r="ETO1" s="1" t="s">
        <v>4318</v>
      </c>
      <c r="ETP1" s="1" t="s">
        <v>4319</v>
      </c>
      <c r="ETQ1" s="1" t="s">
        <v>4320</v>
      </c>
      <c r="ETR1" s="1" t="s">
        <v>4321</v>
      </c>
      <c r="ETS1" s="1" t="s">
        <v>4322</v>
      </c>
      <c r="ETT1" s="1" t="s">
        <v>4323</v>
      </c>
      <c r="ETU1" s="1" t="s">
        <v>4324</v>
      </c>
      <c r="ETV1" s="1" t="s">
        <v>4325</v>
      </c>
      <c r="ETW1" s="1" t="s">
        <v>4326</v>
      </c>
      <c r="ETX1" s="1" t="s">
        <v>4327</v>
      </c>
      <c r="ETY1" s="1" t="s">
        <v>4328</v>
      </c>
      <c r="ETZ1" s="1" t="s">
        <v>4329</v>
      </c>
      <c r="EUA1" s="1" t="s">
        <v>4330</v>
      </c>
      <c r="EUB1" s="1" t="s">
        <v>4331</v>
      </c>
      <c r="EUC1" s="1" t="s">
        <v>4332</v>
      </c>
      <c r="EUD1" s="1" t="s">
        <v>4333</v>
      </c>
      <c r="EUE1" s="1" t="s">
        <v>4334</v>
      </c>
      <c r="EUF1" s="1" t="s">
        <v>4335</v>
      </c>
      <c r="EUG1" s="1" t="s">
        <v>4336</v>
      </c>
      <c r="EUH1" s="1" t="s">
        <v>4337</v>
      </c>
      <c r="EUI1" s="1" t="s">
        <v>4338</v>
      </c>
      <c r="EUJ1" s="1" t="s">
        <v>4339</v>
      </c>
      <c r="EUK1" s="1" t="s">
        <v>4340</v>
      </c>
      <c r="EUL1" s="1" t="s">
        <v>4341</v>
      </c>
      <c r="EUM1" s="1" t="s">
        <v>4342</v>
      </c>
      <c r="EUN1" s="1" t="s">
        <v>4343</v>
      </c>
      <c r="EUO1" s="1" t="s">
        <v>4344</v>
      </c>
      <c r="EUP1" s="1" t="s">
        <v>4345</v>
      </c>
      <c r="EUQ1" s="1" t="s">
        <v>4346</v>
      </c>
      <c r="EUR1" s="1" t="s">
        <v>4347</v>
      </c>
      <c r="EUS1" s="1" t="s">
        <v>4348</v>
      </c>
      <c r="EUT1" s="1" t="s">
        <v>4349</v>
      </c>
      <c r="EUU1" s="1" t="s">
        <v>4350</v>
      </c>
      <c r="EUV1" s="1" t="s">
        <v>4351</v>
      </c>
      <c r="EUW1" s="1" t="s">
        <v>4352</v>
      </c>
      <c r="EUX1" s="1" t="s">
        <v>4353</v>
      </c>
      <c r="EUY1" s="1" t="s">
        <v>4354</v>
      </c>
      <c r="EUZ1" s="1" t="s">
        <v>4355</v>
      </c>
      <c r="EVA1" s="1" t="s">
        <v>4356</v>
      </c>
      <c r="EVB1" s="1" t="s">
        <v>4357</v>
      </c>
      <c r="EVC1" s="1" t="s">
        <v>4358</v>
      </c>
      <c r="EVD1" s="1" t="s">
        <v>4359</v>
      </c>
      <c r="EVE1" s="1" t="s">
        <v>4360</v>
      </c>
      <c r="EVF1" s="1" t="s">
        <v>4361</v>
      </c>
      <c r="EVG1" s="1" t="s">
        <v>4362</v>
      </c>
      <c r="EVH1" s="1" t="s">
        <v>4363</v>
      </c>
      <c r="EVI1" s="1" t="s">
        <v>4364</v>
      </c>
      <c r="EVJ1" s="1" t="s">
        <v>4365</v>
      </c>
      <c r="EVK1" s="1" t="s">
        <v>4366</v>
      </c>
      <c r="EVL1" s="1" t="s">
        <v>4367</v>
      </c>
      <c r="EVM1" s="1" t="s">
        <v>4368</v>
      </c>
      <c r="EVN1" s="1" t="s">
        <v>4369</v>
      </c>
      <c r="EVO1" s="1" t="s">
        <v>4370</v>
      </c>
      <c r="EVP1" s="1" t="s">
        <v>4371</v>
      </c>
      <c r="EVQ1" s="1" t="s">
        <v>4372</v>
      </c>
      <c r="EVR1" s="1" t="s">
        <v>4373</v>
      </c>
      <c r="EVS1" s="1" t="s">
        <v>4374</v>
      </c>
      <c r="EVT1" s="1" t="s">
        <v>4375</v>
      </c>
      <c r="EVU1" s="1" t="s">
        <v>4376</v>
      </c>
      <c r="EVV1" s="1" t="s">
        <v>4377</v>
      </c>
      <c r="EVW1" s="1" t="s">
        <v>4378</v>
      </c>
      <c r="EVX1" s="1" t="s">
        <v>4379</v>
      </c>
      <c r="EVY1" s="1" t="s">
        <v>4380</v>
      </c>
      <c r="EVZ1" s="1" t="s">
        <v>4381</v>
      </c>
      <c r="EWA1" s="1" t="s">
        <v>4382</v>
      </c>
      <c r="EWB1" s="1" t="s">
        <v>4383</v>
      </c>
      <c r="EWC1" s="1" t="s">
        <v>4384</v>
      </c>
      <c r="EWD1" s="1" t="s">
        <v>4385</v>
      </c>
      <c r="EWE1" s="1" t="s">
        <v>4386</v>
      </c>
      <c r="EWF1" s="1" t="s">
        <v>4387</v>
      </c>
      <c r="EWG1" s="1" t="s">
        <v>4388</v>
      </c>
      <c r="EWH1" s="1" t="s">
        <v>4389</v>
      </c>
      <c r="EWI1" s="1" t="s">
        <v>4390</v>
      </c>
      <c r="EWJ1" s="1" t="s">
        <v>4391</v>
      </c>
      <c r="EWK1" s="1" t="s">
        <v>4392</v>
      </c>
      <c r="EWL1" s="1" t="s">
        <v>4393</v>
      </c>
      <c r="EWM1" s="1" t="s">
        <v>4394</v>
      </c>
      <c r="EWN1" s="1" t="s">
        <v>4395</v>
      </c>
      <c r="EWO1" s="1" t="s">
        <v>4396</v>
      </c>
      <c r="EWP1" s="1" t="s">
        <v>4397</v>
      </c>
      <c r="EWQ1" s="1" t="s">
        <v>4398</v>
      </c>
      <c r="EWR1" s="1" t="s">
        <v>4399</v>
      </c>
      <c r="EWS1" s="1" t="s">
        <v>4400</v>
      </c>
      <c r="EWT1" s="1" t="s">
        <v>4401</v>
      </c>
      <c r="EWU1" s="1" t="s">
        <v>4402</v>
      </c>
      <c r="EWV1" s="1" t="s">
        <v>4403</v>
      </c>
      <c r="EWW1" s="1" t="s">
        <v>4404</v>
      </c>
      <c r="EWX1" s="1" t="s">
        <v>4405</v>
      </c>
      <c r="EWY1" s="1" t="s">
        <v>4406</v>
      </c>
      <c r="EWZ1" s="1" t="s">
        <v>4407</v>
      </c>
      <c r="EXA1" s="1" t="s">
        <v>4408</v>
      </c>
      <c r="EXB1" s="1" t="s">
        <v>4409</v>
      </c>
      <c r="EXC1" s="1" t="s">
        <v>4410</v>
      </c>
      <c r="EXD1" s="1" t="s">
        <v>4411</v>
      </c>
      <c r="EXE1" s="1" t="s">
        <v>4412</v>
      </c>
      <c r="EXF1" s="1" t="s">
        <v>4413</v>
      </c>
      <c r="EXG1" s="1" t="s">
        <v>4414</v>
      </c>
      <c r="EXH1" s="1" t="s">
        <v>4415</v>
      </c>
      <c r="EXI1" s="1" t="s">
        <v>4416</v>
      </c>
      <c r="EXJ1" s="1" t="s">
        <v>4417</v>
      </c>
      <c r="EXK1" s="1" t="s">
        <v>4418</v>
      </c>
      <c r="EXL1" s="1" t="s">
        <v>4419</v>
      </c>
      <c r="EXM1" s="1" t="s">
        <v>4420</v>
      </c>
      <c r="EXN1" s="1" t="s">
        <v>4421</v>
      </c>
      <c r="EXO1" s="1" t="s">
        <v>4422</v>
      </c>
      <c r="EXP1" s="1" t="s">
        <v>4423</v>
      </c>
      <c r="EXQ1" s="1" t="s">
        <v>4424</v>
      </c>
      <c r="EXR1" s="1" t="s">
        <v>4425</v>
      </c>
      <c r="EXS1" s="1" t="s">
        <v>4426</v>
      </c>
      <c r="EXT1" s="1" t="s">
        <v>4427</v>
      </c>
      <c r="EXU1" s="1" t="s">
        <v>4428</v>
      </c>
      <c r="EXV1" s="1" t="s">
        <v>4429</v>
      </c>
      <c r="EXW1" s="1" t="s">
        <v>4430</v>
      </c>
      <c r="EXX1" s="1" t="s">
        <v>4431</v>
      </c>
      <c r="EXY1" s="1" t="s">
        <v>4432</v>
      </c>
      <c r="EXZ1" s="1" t="s">
        <v>4433</v>
      </c>
      <c r="EYA1" s="1" t="s">
        <v>4434</v>
      </c>
      <c r="EYB1" s="1" t="s">
        <v>4435</v>
      </c>
      <c r="EYC1" s="1" t="s">
        <v>4436</v>
      </c>
      <c r="EYD1" s="1" t="s">
        <v>4437</v>
      </c>
      <c r="EYE1" s="1" t="s">
        <v>4438</v>
      </c>
      <c r="EYF1" s="1" t="s">
        <v>4439</v>
      </c>
      <c r="EYG1" s="1" t="s">
        <v>4440</v>
      </c>
      <c r="EYH1" s="1" t="s">
        <v>4441</v>
      </c>
      <c r="EYI1" s="1" t="s">
        <v>4442</v>
      </c>
      <c r="EYJ1" s="1" t="s">
        <v>4443</v>
      </c>
      <c r="EYK1" s="1" t="s">
        <v>4444</v>
      </c>
      <c r="EYL1" s="1" t="s">
        <v>4445</v>
      </c>
      <c r="EYM1" s="1" t="s">
        <v>4446</v>
      </c>
      <c r="EYN1" s="1" t="s">
        <v>4447</v>
      </c>
      <c r="EYO1" s="1" t="s">
        <v>4448</v>
      </c>
      <c r="EYP1" s="1" t="s">
        <v>4449</v>
      </c>
      <c r="EYQ1" s="1" t="s">
        <v>4450</v>
      </c>
      <c r="EYR1" s="1" t="s">
        <v>4451</v>
      </c>
      <c r="EYS1" s="1" t="s">
        <v>4452</v>
      </c>
      <c r="EYT1" s="1" t="s">
        <v>4453</v>
      </c>
      <c r="EYU1" s="1" t="s">
        <v>4454</v>
      </c>
      <c r="EYV1" s="1" t="s">
        <v>4455</v>
      </c>
      <c r="EYW1" s="1" t="s">
        <v>4456</v>
      </c>
      <c r="EYX1" s="1" t="s">
        <v>4457</v>
      </c>
      <c r="EYY1" s="1" t="s">
        <v>4458</v>
      </c>
      <c r="EYZ1" s="1" t="s">
        <v>4459</v>
      </c>
      <c r="EZA1" s="1" t="s">
        <v>4460</v>
      </c>
      <c r="EZB1" s="1" t="s">
        <v>4461</v>
      </c>
      <c r="EZC1" s="1" t="s">
        <v>4462</v>
      </c>
      <c r="EZD1" s="1" t="s">
        <v>4463</v>
      </c>
      <c r="EZE1" s="1" t="s">
        <v>4464</v>
      </c>
      <c r="EZF1" s="1" t="s">
        <v>4465</v>
      </c>
      <c r="EZG1" s="1" t="s">
        <v>4466</v>
      </c>
      <c r="EZH1" s="1" t="s">
        <v>4467</v>
      </c>
      <c r="EZI1" s="1" t="s">
        <v>4468</v>
      </c>
      <c r="EZJ1" s="1" t="s">
        <v>4469</v>
      </c>
      <c r="EZK1" s="1" t="s">
        <v>4470</v>
      </c>
      <c r="EZL1" s="1" t="s">
        <v>4471</v>
      </c>
      <c r="EZM1" s="1" t="s">
        <v>4472</v>
      </c>
      <c r="EZN1" s="1" t="s">
        <v>4473</v>
      </c>
      <c r="EZO1" s="1" t="s">
        <v>4474</v>
      </c>
      <c r="EZP1" s="1" t="s">
        <v>4475</v>
      </c>
      <c r="EZQ1" s="1" t="s">
        <v>4476</v>
      </c>
      <c r="EZR1" s="1" t="s">
        <v>4477</v>
      </c>
      <c r="EZS1" s="1" t="s">
        <v>4478</v>
      </c>
      <c r="EZT1" s="1" t="s">
        <v>4479</v>
      </c>
      <c r="EZU1" s="1" t="s">
        <v>4480</v>
      </c>
      <c r="EZV1" s="1" t="s">
        <v>4481</v>
      </c>
      <c r="EZW1" s="1" t="s">
        <v>4482</v>
      </c>
      <c r="EZX1" s="1" t="s">
        <v>4483</v>
      </c>
      <c r="EZY1" s="1" t="s">
        <v>4484</v>
      </c>
      <c r="EZZ1" s="1" t="s">
        <v>4485</v>
      </c>
      <c r="FAA1" s="1" t="s">
        <v>4486</v>
      </c>
      <c r="FAB1" s="1" t="s">
        <v>4487</v>
      </c>
      <c r="FAC1" s="1" t="s">
        <v>4488</v>
      </c>
      <c r="FAD1" s="1" t="s">
        <v>4489</v>
      </c>
      <c r="FAE1" s="1" t="s">
        <v>4490</v>
      </c>
      <c r="FAF1" s="1" t="s">
        <v>4491</v>
      </c>
      <c r="FAG1" s="1" t="s">
        <v>4492</v>
      </c>
      <c r="FAH1" s="1" t="s">
        <v>4493</v>
      </c>
      <c r="FAI1" s="1" t="s">
        <v>4494</v>
      </c>
      <c r="FAJ1" s="1" t="s">
        <v>4495</v>
      </c>
      <c r="FAK1" s="1" t="s">
        <v>4496</v>
      </c>
      <c r="FAL1" s="1" t="s">
        <v>4497</v>
      </c>
      <c r="FAM1" s="1" t="s">
        <v>4498</v>
      </c>
      <c r="FAN1" s="1" t="s">
        <v>4499</v>
      </c>
      <c r="FAO1" s="1" t="s">
        <v>4500</v>
      </c>
      <c r="FAP1" s="1" t="s">
        <v>4501</v>
      </c>
      <c r="FAQ1" s="1" t="s">
        <v>4502</v>
      </c>
      <c r="FAR1" s="1" t="s">
        <v>4503</v>
      </c>
      <c r="FAS1" s="1" t="s">
        <v>4504</v>
      </c>
      <c r="FAT1" s="1" t="s">
        <v>4505</v>
      </c>
      <c r="FAU1" s="1" t="s">
        <v>4506</v>
      </c>
      <c r="FAV1" s="1" t="s">
        <v>4507</v>
      </c>
      <c r="FAW1" s="1" t="s">
        <v>4508</v>
      </c>
      <c r="FAX1" s="1" t="s">
        <v>4509</v>
      </c>
      <c r="FAY1" s="1" t="s">
        <v>4510</v>
      </c>
      <c r="FAZ1" s="1" t="s">
        <v>4511</v>
      </c>
      <c r="FBA1" s="1" t="s">
        <v>4512</v>
      </c>
      <c r="FBB1" s="1" t="s">
        <v>4513</v>
      </c>
      <c r="FBC1" s="1" t="s">
        <v>4514</v>
      </c>
      <c r="FBD1" s="1" t="s">
        <v>4515</v>
      </c>
      <c r="FBE1" s="1" t="s">
        <v>4516</v>
      </c>
      <c r="FBF1" s="1" t="s">
        <v>4517</v>
      </c>
      <c r="FBG1" s="1" t="s">
        <v>4518</v>
      </c>
      <c r="FBH1" s="1" t="s">
        <v>4519</v>
      </c>
      <c r="FBI1" s="1" t="s">
        <v>4520</v>
      </c>
      <c r="FBJ1" s="1" t="s">
        <v>4521</v>
      </c>
      <c r="FBK1" s="1" t="s">
        <v>4522</v>
      </c>
      <c r="FBL1" s="1" t="s">
        <v>4523</v>
      </c>
      <c r="FBM1" s="1" t="s">
        <v>4524</v>
      </c>
      <c r="FBN1" s="1" t="s">
        <v>4525</v>
      </c>
      <c r="FBO1" s="1" t="s">
        <v>4526</v>
      </c>
      <c r="FBP1" s="1" t="s">
        <v>4527</v>
      </c>
      <c r="FBQ1" s="1" t="s">
        <v>4528</v>
      </c>
      <c r="FBR1" s="1" t="s">
        <v>4529</v>
      </c>
      <c r="FBS1" s="1" t="s">
        <v>4530</v>
      </c>
      <c r="FBT1" s="1" t="s">
        <v>4531</v>
      </c>
      <c r="FBU1" s="1" t="s">
        <v>4532</v>
      </c>
      <c r="FBV1" s="1" t="s">
        <v>4533</v>
      </c>
      <c r="FBW1" s="1" t="s">
        <v>4534</v>
      </c>
      <c r="FBX1" s="1" t="s">
        <v>4535</v>
      </c>
      <c r="FBY1" s="1" t="s">
        <v>4536</v>
      </c>
      <c r="FBZ1" s="1" t="s">
        <v>4537</v>
      </c>
      <c r="FCA1" s="1" t="s">
        <v>4538</v>
      </c>
      <c r="FCB1" s="1" t="s">
        <v>4539</v>
      </c>
      <c r="FCC1" s="1" t="s">
        <v>4540</v>
      </c>
      <c r="FCD1" s="1" t="s">
        <v>4541</v>
      </c>
      <c r="FCE1" s="1" t="s">
        <v>4542</v>
      </c>
      <c r="FCF1" s="1" t="s">
        <v>4543</v>
      </c>
      <c r="FCG1" s="1" t="s">
        <v>4544</v>
      </c>
      <c r="FCH1" s="1" t="s">
        <v>4545</v>
      </c>
      <c r="FCI1" s="1" t="s">
        <v>4546</v>
      </c>
      <c r="FCJ1" s="1" t="s">
        <v>4547</v>
      </c>
      <c r="FCK1" s="1" t="s">
        <v>4548</v>
      </c>
      <c r="FCL1" s="1" t="s">
        <v>4549</v>
      </c>
      <c r="FCM1" s="1" t="s">
        <v>4550</v>
      </c>
      <c r="FCN1" s="1" t="s">
        <v>4551</v>
      </c>
      <c r="FCO1" s="1" t="s">
        <v>4552</v>
      </c>
      <c r="FCP1" s="1" t="s">
        <v>4553</v>
      </c>
      <c r="FCQ1" s="1" t="s">
        <v>4554</v>
      </c>
      <c r="FCR1" s="1" t="s">
        <v>4555</v>
      </c>
      <c r="FCS1" s="1" t="s">
        <v>4556</v>
      </c>
      <c r="FCT1" s="1" t="s">
        <v>4557</v>
      </c>
      <c r="FCU1" s="1" t="s">
        <v>4558</v>
      </c>
      <c r="FCV1" s="1" t="s">
        <v>4559</v>
      </c>
      <c r="FCW1" s="1" t="s">
        <v>4560</v>
      </c>
      <c r="FCX1" s="1" t="s">
        <v>4561</v>
      </c>
      <c r="FCY1" s="1" t="s">
        <v>4562</v>
      </c>
      <c r="FCZ1" s="1" t="s">
        <v>4563</v>
      </c>
      <c r="FDA1" s="1" t="s">
        <v>4564</v>
      </c>
      <c r="FDB1" s="1" t="s">
        <v>4565</v>
      </c>
      <c r="FDC1" s="1" t="s">
        <v>4566</v>
      </c>
      <c r="FDD1" s="1" t="s">
        <v>4567</v>
      </c>
      <c r="FDE1" s="1" t="s">
        <v>4568</v>
      </c>
      <c r="FDF1" s="1" t="s">
        <v>4569</v>
      </c>
      <c r="FDG1" s="1" t="s">
        <v>4570</v>
      </c>
      <c r="FDH1" s="1" t="s">
        <v>4571</v>
      </c>
      <c r="FDI1" s="1" t="s">
        <v>4572</v>
      </c>
      <c r="FDJ1" s="1" t="s">
        <v>4573</v>
      </c>
      <c r="FDK1" s="1" t="s">
        <v>4574</v>
      </c>
      <c r="FDL1" s="1" t="s">
        <v>4575</v>
      </c>
      <c r="FDM1" s="1" t="s">
        <v>4576</v>
      </c>
      <c r="FDN1" s="1" t="s">
        <v>4577</v>
      </c>
      <c r="FDO1" s="1" t="s">
        <v>4578</v>
      </c>
      <c r="FDP1" s="1" t="s">
        <v>4579</v>
      </c>
      <c r="FDQ1" s="1" t="s">
        <v>4580</v>
      </c>
      <c r="FDR1" s="1" t="s">
        <v>4581</v>
      </c>
      <c r="FDS1" s="1" t="s">
        <v>4582</v>
      </c>
      <c r="FDT1" s="1" t="s">
        <v>4583</v>
      </c>
      <c r="FDU1" s="1" t="s">
        <v>4584</v>
      </c>
      <c r="FDV1" s="1" t="s">
        <v>4585</v>
      </c>
      <c r="FDW1" s="1" t="s">
        <v>4586</v>
      </c>
      <c r="FDX1" s="1" t="s">
        <v>4587</v>
      </c>
      <c r="FDY1" s="1" t="s">
        <v>4588</v>
      </c>
      <c r="FDZ1" s="1" t="s">
        <v>4589</v>
      </c>
      <c r="FEA1" s="1" t="s">
        <v>4590</v>
      </c>
      <c r="FEB1" s="1" t="s">
        <v>4591</v>
      </c>
      <c r="FEC1" s="1" t="s">
        <v>4592</v>
      </c>
      <c r="FED1" s="1" t="s">
        <v>4593</v>
      </c>
      <c r="FEE1" s="1" t="s">
        <v>4594</v>
      </c>
      <c r="FEF1" s="1" t="s">
        <v>4595</v>
      </c>
      <c r="FEG1" s="1" t="s">
        <v>4596</v>
      </c>
      <c r="FEH1" s="1" t="s">
        <v>4597</v>
      </c>
      <c r="FEI1" s="1" t="s">
        <v>4598</v>
      </c>
      <c r="FEJ1" s="1" t="s">
        <v>4599</v>
      </c>
      <c r="FEK1" s="1" t="s">
        <v>4600</v>
      </c>
      <c r="FEL1" s="1" t="s">
        <v>4601</v>
      </c>
      <c r="FEM1" s="1" t="s">
        <v>4602</v>
      </c>
      <c r="FEN1" s="1" t="s">
        <v>4603</v>
      </c>
      <c r="FEO1" s="1" t="s">
        <v>4604</v>
      </c>
      <c r="FEP1" s="1" t="s">
        <v>4605</v>
      </c>
      <c r="FEQ1" s="1" t="s">
        <v>4606</v>
      </c>
      <c r="FER1" s="1" t="s">
        <v>4607</v>
      </c>
      <c r="FES1" s="1" t="s">
        <v>4608</v>
      </c>
      <c r="FET1" s="1" t="s">
        <v>4609</v>
      </c>
      <c r="FEU1" s="1" t="s">
        <v>4610</v>
      </c>
      <c r="FEV1" s="1" t="s">
        <v>4611</v>
      </c>
      <c r="FEW1" s="1" t="s">
        <v>4612</v>
      </c>
      <c r="FEX1" s="1" t="s">
        <v>4613</v>
      </c>
      <c r="FEY1" s="1" t="s">
        <v>4614</v>
      </c>
      <c r="FEZ1" s="1" t="s">
        <v>4615</v>
      </c>
      <c r="FFA1" s="1" t="s">
        <v>4616</v>
      </c>
      <c r="FFB1" s="1" t="s">
        <v>4617</v>
      </c>
      <c r="FFC1" s="1" t="s">
        <v>4618</v>
      </c>
      <c r="FFD1" s="1" t="s">
        <v>4619</v>
      </c>
      <c r="FFE1" s="1" t="s">
        <v>4620</v>
      </c>
      <c r="FFF1" s="1" t="s">
        <v>4621</v>
      </c>
      <c r="FFG1" s="1" t="s">
        <v>4622</v>
      </c>
      <c r="FFH1" s="1" t="s">
        <v>4623</v>
      </c>
      <c r="FFI1" s="1" t="s">
        <v>4624</v>
      </c>
      <c r="FFJ1" s="1" t="s">
        <v>4625</v>
      </c>
      <c r="FFK1" s="1" t="s">
        <v>4626</v>
      </c>
      <c r="FFL1" s="1" t="s">
        <v>4627</v>
      </c>
      <c r="FFM1" s="1" t="s">
        <v>4628</v>
      </c>
      <c r="FFN1" s="1" t="s">
        <v>4629</v>
      </c>
      <c r="FFO1" s="1" t="s">
        <v>4630</v>
      </c>
      <c r="FFP1" s="1" t="s">
        <v>4631</v>
      </c>
      <c r="FFQ1" s="1" t="s">
        <v>4632</v>
      </c>
      <c r="FFR1" s="1" t="s">
        <v>4633</v>
      </c>
      <c r="FFS1" s="1" t="s">
        <v>4634</v>
      </c>
      <c r="FFT1" s="1" t="s">
        <v>4635</v>
      </c>
      <c r="FFU1" s="1" t="s">
        <v>4636</v>
      </c>
      <c r="FFV1" s="1" t="s">
        <v>4637</v>
      </c>
      <c r="FFW1" s="1" t="s">
        <v>4638</v>
      </c>
      <c r="FFX1" s="1" t="s">
        <v>4639</v>
      </c>
      <c r="FFY1" s="1" t="s">
        <v>4640</v>
      </c>
      <c r="FFZ1" s="1" t="s">
        <v>4641</v>
      </c>
      <c r="FGA1" s="1" t="s">
        <v>4642</v>
      </c>
      <c r="FGB1" s="1" t="s">
        <v>4643</v>
      </c>
      <c r="FGC1" s="1" t="s">
        <v>4644</v>
      </c>
      <c r="FGD1" s="1" t="s">
        <v>4645</v>
      </c>
      <c r="FGE1" s="1" t="s">
        <v>4646</v>
      </c>
      <c r="FGF1" s="1" t="s">
        <v>4647</v>
      </c>
      <c r="FGG1" s="1" t="s">
        <v>4648</v>
      </c>
      <c r="FGH1" s="1" t="s">
        <v>4649</v>
      </c>
      <c r="FGI1" s="1" t="s">
        <v>4650</v>
      </c>
      <c r="FGJ1" s="1" t="s">
        <v>4651</v>
      </c>
      <c r="FGK1" s="1" t="s">
        <v>4652</v>
      </c>
      <c r="FGL1" s="1" t="s">
        <v>4653</v>
      </c>
      <c r="FGM1" s="1" t="s">
        <v>4654</v>
      </c>
      <c r="FGN1" s="1" t="s">
        <v>4655</v>
      </c>
      <c r="FGO1" s="1" t="s">
        <v>4656</v>
      </c>
      <c r="FGP1" s="1" t="s">
        <v>4657</v>
      </c>
      <c r="FGQ1" s="1" t="s">
        <v>4658</v>
      </c>
      <c r="FGR1" s="1" t="s">
        <v>4659</v>
      </c>
      <c r="FGS1" s="1" t="s">
        <v>4660</v>
      </c>
      <c r="FGT1" s="1" t="s">
        <v>4661</v>
      </c>
      <c r="FGU1" s="1" t="s">
        <v>4662</v>
      </c>
      <c r="FGV1" s="1" t="s">
        <v>4663</v>
      </c>
      <c r="FGW1" s="1" t="s">
        <v>4664</v>
      </c>
      <c r="FGX1" s="1" t="s">
        <v>4665</v>
      </c>
      <c r="FGY1" s="1" t="s">
        <v>4666</v>
      </c>
      <c r="FGZ1" s="1" t="s">
        <v>4667</v>
      </c>
      <c r="FHA1" s="1" t="s">
        <v>4668</v>
      </c>
      <c r="FHB1" s="1" t="s">
        <v>4669</v>
      </c>
      <c r="FHC1" s="1" t="s">
        <v>4670</v>
      </c>
      <c r="FHD1" s="1" t="s">
        <v>4671</v>
      </c>
      <c r="FHE1" s="1" t="s">
        <v>4672</v>
      </c>
      <c r="FHF1" s="1" t="s">
        <v>4673</v>
      </c>
      <c r="FHG1" s="1" t="s">
        <v>4674</v>
      </c>
      <c r="FHH1" s="1" t="s">
        <v>4675</v>
      </c>
      <c r="FHI1" s="1" t="s">
        <v>4676</v>
      </c>
      <c r="FHJ1" s="1" t="s">
        <v>4677</v>
      </c>
      <c r="FHK1" s="1" t="s">
        <v>4678</v>
      </c>
      <c r="FHL1" s="1" t="s">
        <v>4679</v>
      </c>
      <c r="FHM1" s="1" t="s">
        <v>4680</v>
      </c>
      <c r="FHN1" s="1" t="s">
        <v>4681</v>
      </c>
      <c r="FHO1" s="1" t="s">
        <v>4682</v>
      </c>
      <c r="FHP1" s="1" t="s">
        <v>4683</v>
      </c>
      <c r="FHQ1" s="1" t="s">
        <v>4684</v>
      </c>
      <c r="FHR1" s="1" t="s">
        <v>4685</v>
      </c>
      <c r="FHS1" s="1" t="s">
        <v>4686</v>
      </c>
      <c r="FHT1" s="1" t="s">
        <v>4687</v>
      </c>
      <c r="FHU1" s="1" t="s">
        <v>4688</v>
      </c>
      <c r="FHV1" s="1" t="s">
        <v>4689</v>
      </c>
      <c r="FHW1" s="1" t="s">
        <v>4690</v>
      </c>
      <c r="FHX1" s="1" t="s">
        <v>4691</v>
      </c>
      <c r="FHY1" s="1" t="s">
        <v>4692</v>
      </c>
      <c r="FHZ1" s="1" t="s">
        <v>4693</v>
      </c>
      <c r="FIA1" s="1" t="s">
        <v>4694</v>
      </c>
      <c r="FIB1" s="1" t="s">
        <v>4695</v>
      </c>
      <c r="FIC1" s="1" t="s">
        <v>4696</v>
      </c>
      <c r="FID1" s="1" t="s">
        <v>4697</v>
      </c>
      <c r="FIE1" s="1" t="s">
        <v>4698</v>
      </c>
      <c r="FIF1" s="1" t="s">
        <v>4699</v>
      </c>
      <c r="FIG1" s="1" t="s">
        <v>4700</v>
      </c>
      <c r="FIH1" s="1" t="s">
        <v>4701</v>
      </c>
      <c r="FII1" s="1" t="s">
        <v>4702</v>
      </c>
      <c r="FIJ1" s="1" t="s">
        <v>4703</v>
      </c>
      <c r="FIK1" s="1" t="s">
        <v>4704</v>
      </c>
      <c r="FIL1" s="1" t="s">
        <v>4705</v>
      </c>
      <c r="FIM1" s="1" t="s">
        <v>4706</v>
      </c>
      <c r="FIN1" s="1" t="s">
        <v>4707</v>
      </c>
      <c r="FIO1" s="1" t="s">
        <v>4708</v>
      </c>
      <c r="FIP1" s="1" t="s">
        <v>4709</v>
      </c>
      <c r="FIQ1" s="1" t="s">
        <v>4710</v>
      </c>
      <c r="FIR1" s="1" t="s">
        <v>4711</v>
      </c>
      <c r="FIS1" s="1" t="s">
        <v>4712</v>
      </c>
      <c r="FIT1" s="1" t="s">
        <v>4713</v>
      </c>
      <c r="FIU1" s="1" t="s">
        <v>4714</v>
      </c>
      <c r="FIV1" s="1" t="s">
        <v>4715</v>
      </c>
      <c r="FIW1" s="1" t="s">
        <v>4716</v>
      </c>
      <c r="FIX1" s="1" t="s">
        <v>4717</v>
      </c>
      <c r="FIY1" s="1" t="s">
        <v>4718</v>
      </c>
      <c r="FIZ1" s="1" t="s">
        <v>4719</v>
      </c>
      <c r="FJA1" s="1" t="s">
        <v>4720</v>
      </c>
      <c r="FJB1" s="1" t="s">
        <v>4721</v>
      </c>
      <c r="FJC1" s="1" t="s">
        <v>4722</v>
      </c>
      <c r="FJD1" s="1" t="s">
        <v>4723</v>
      </c>
      <c r="FJE1" s="1" t="s">
        <v>4724</v>
      </c>
      <c r="FJF1" s="1" t="s">
        <v>4725</v>
      </c>
      <c r="FJG1" s="1" t="s">
        <v>4726</v>
      </c>
      <c r="FJH1" s="1" t="s">
        <v>4727</v>
      </c>
      <c r="FJI1" s="1" t="s">
        <v>4728</v>
      </c>
      <c r="FJJ1" s="1" t="s">
        <v>4729</v>
      </c>
      <c r="FJK1" s="1" t="s">
        <v>4730</v>
      </c>
      <c r="FJL1" s="1" t="s">
        <v>4731</v>
      </c>
      <c r="FJM1" s="1" t="s">
        <v>4732</v>
      </c>
      <c r="FJN1" s="1" t="s">
        <v>4733</v>
      </c>
      <c r="FJO1" s="1" t="s">
        <v>4734</v>
      </c>
      <c r="FJP1" s="1" t="s">
        <v>4735</v>
      </c>
      <c r="FJQ1" s="1" t="s">
        <v>4736</v>
      </c>
      <c r="FJR1" s="1" t="s">
        <v>4737</v>
      </c>
      <c r="FJS1" s="1" t="s">
        <v>4738</v>
      </c>
      <c r="FJT1" s="1" t="s">
        <v>4739</v>
      </c>
      <c r="FJU1" s="1" t="s">
        <v>4740</v>
      </c>
      <c r="FJV1" s="1" t="s">
        <v>4741</v>
      </c>
      <c r="FJW1" s="1" t="s">
        <v>4742</v>
      </c>
      <c r="FJX1" s="1" t="s">
        <v>4743</v>
      </c>
      <c r="FJY1" s="1" t="s">
        <v>4744</v>
      </c>
      <c r="FJZ1" s="1" t="s">
        <v>4745</v>
      </c>
      <c r="FKA1" s="1" t="s">
        <v>4746</v>
      </c>
      <c r="FKB1" s="1" t="s">
        <v>4747</v>
      </c>
      <c r="FKC1" s="1" t="s">
        <v>4748</v>
      </c>
      <c r="FKD1" s="1" t="s">
        <v>4749</v>
      </c>
      <c r="FKE1" s="1" t="s">
        <v>4750</v>
      </c>
      <c r="FKF1" s="1" t="s">
        <v>4751</v>
      </c>
      <c r="FKG1" s="1" t="s">
        <v>4752</v>
      </c>
      <c r="FKH1" s="1" t="s">
        <v>4753</v>
      </c>
      <c r="FKI1" s="1" t="s">
        <v>4754</v>
      </c>
      <c r="FKJ1" s="1" t="s">
        <v>4755</v>
      </c>
      <c r="FKK1" s="1" t="s">
        <v>4756</v>
      </c>
      <c r="FKL1" s="1" t="s">
        <v>4757</v>
      </c>
      <c r="FKM1" s="1" t="s">
        <v>4758</v>
      </c>
      <c r="FKN1" s="1" t="s">
        <v>4759</v>
      </c>
      <c r="FKO1" s="1" t="s">
        <v>4760</v>
      </c>
      <c r="FKP1" s="1" t="s">
        <v>4761</v>
      </c>
      <c r="FKQ1" s="1" t="s">
        <v>4762</v>
      </c>
      <c r="FKR1" s="1" t="s">
        <v>4763</v>
      </c>
      <c r="FKS1" s="1" t="s">
        <v>4764</v>
      </c>
      <c r="FKT1" s="1" t="s">
        <v>4765</v>
      </c>
      <c r="FKU1" s="1" t="s">
        <v>4766</v>
      </c>
      <c r="FKV1" s="1" t="s">
        <v>4767</v>
      </c>
      <c r="FKW1" s="1" t="s">
        <v>4768</v>
      </c>
      <c r="FKX1" s="1" t="s">
        <v>4769</v>
      </c>
      <c r="FKY1" s="1" t="s">
        <v>4770</v>
      </c>
      <c r="FKZ1" s="1" t="s">
        <v>4771</v>
      </c>
      <c r="FLA1" s="1" t="s">
        <v>4772</v>
      </c>
      <c r="FLB1" s="1" t="s">
        <v>4773</v>
      </c>
      <c r="FLC1" s="1" t="s">
        <v>4774</v>
      </c>
      <c r="FLD1" s="1" t="s">
        <v>4775</v>
      </c>
      <c r="FLE1" s="1" t="s">
        <v>4776</v>
      </c>
      <c r="FLF1" s="1" t="s">
        <v>4777</v>
      </c>
      <c r="FLG1" s="1" t="s">
        <v>4778</v>
      </c>
      <c r="FLH1" s="1" t="s">
        <v>4779</v>
      </c>
      <c r="FLI1" s="1" t="s">
        <v>4780</v>
      </c>
      <c r="FLJ1" s="1" t="s">
        <v>4781</v>
      </c>
      <c r="FLK1" s="1" t="s">
        <v>4782</v>
      </c>
      <c r="FLL1" s="1" t="s">
        <v>4783</v>
      </c>
      <c r="FLM1" s="1" t="s">
        <v>4784</v>
      </c>
      <c r="FLN1" s="1" t="s">
        <v>4785</v>
      </c>
      <c r="FLO1" s="1" t="s">
        <v>4786</v>
      </c>
      <c r="FLP1" s="1" t="s">
        <v>4787</v>
      </c>
      <c r="FLQ1" s="1" t="s">
        <v>4788</v>
      </c>
      <c r="FLR1" s="1" t="s">
        <v>4789</v>
      </c>
      <c r="FLS1" s="1" t="s">
        <v>4790</v>
      </c>
      <c r="FLT1" s="1" t="s">
        <v>4791</v>
      </c>
      <c r="FLU1" s="1" t="s">
        <v>4792</v>
      </c>
      <c r="FLV1" s="1" t="s">
        <v>4793</v>
      </c>
      <c r="FLW1" s="1" t="s">
        <v>4794</v>
      </c>
      <c r="FLX1" s="1" t="s">
        <v>4795</v>
      </c>
      <c r="FLY1" s="1" t="s">
        <v>4796</v>
      </c>
      <c r="FLZ1" s="1" t="s">
        <v>4797</v>
      </c>
      <c r="FMA1" s="1" t="s">
        <v>4798</v>
      </c>
      <c r="FMB1" s="1" t="s">
        <v>4799</v>
      </c>
      <c r="FMC1" s="1" t="s">
        <v>4800</v>
      </c>
      <c r="FMD1" s="1" t="s">
        <v>4801</v>
      </c>
      <c r="FME1" s="1" t="s">
        <v>4802</v>
      </c>
      <c r="FMF1" s="1" t="s">
        <v>4803</v>
      </c>
      <c r="FMG1" s="1" t="s">
        <v>4804</v>
      </c>
      <c r="FMH1" s="1" t="s">
        <v>4805</v>
      </c>
      <c r="FMI1" s="1" t="s">
        <v>4806</v>
      </c>
      <c r="FMJ1" s="1" t="s">
        <v>4807</v>
      </c>
      <c r="FMK1" s="1" t="s">
        <v>4808</v>
      </c>
      <c r="FML1" s="1" t="s">
        <v>4809</v>
      </c>
      <c r="FMM1" s="1" t="s">
        <v>4810</v>
      </c>
      <c r="FMN1" s="1" t="s">
        <v>4811</v>
      </c>
      <c r="FMO1" s="1" t="s">
        <v>4812</v>
      </c>
      <c r="FMP1" s="1" t="s">
        <v>4813</v>
      </c>
      <c r="FMQ1" s="1" t="s">
        <v>4814</v>
      </c>
      <c r="FMR1" s="1" t="s">
        <v>4815</v>
      </c>
      <c r="FMS1" s="1" t="s">
        <v>4816</v>
      </c>
      <c r="FMT1" s="1" t="s">
        <v>4817</v>
      </c>
      <c r="FMU1" s="1" t="s">
        <v>4818</v>
      </c>
      <c r="FMV1" s="1" t="s">
        <v>4819</v>
      </c>
      <c r="FMW1" s="1" t="s">
        <v>4820</v>
      </c>
      <c r="FMX1" s="1" t="s">
        <v>4821</v>
      </c>
      <c r="FMY1" s="1" t="s">
        <v>4822</v>
      </c>
      <c r="FMZ1" s="1" t="s">
        <v>4823</v>
      </c>
      <c r="FNA1" s="1" t="s">
        <v>4824</v>
      </c>
      <c r="FNB1" s="1" t="s">
        <v>4825</v>
      </c>
      <c r="FNC1" s="1" t="s">
        <v>4826</v>
      </c>
      <c r="FND1" s="1" t="s">
        <v>4827</v>
      </c>
      <c r="FNE1" s="1" t="s">
        <v>4828</v>
      </c>
      <c r="FNF1" s="1" t="s">
        <v>4829</v>
      </c>
      <c r="FNG1" s="1" t="s">
        <v>4830</v>
      </c>
      <c r="FNH1" s="1" t="s">
        <v>4831</v>
      </c>
      <c r="FNI1" s="1" t="s">
        <v>4832</v>
      </c>
      <c r="FNJ1" s="1" t="s">
        <v>4833</v>
      </c>
      <c r="FNK1" s="1" t="s">
        <v>4834</v>
      </c>
      <c r="FNL1" s="1" t="s">
        <v>4835</v>
      </c>
      <c r="FNM1" s="1" t="s">
        <v>4836</v>
      </c>
      <c r="FNN1" s="1" t="s">
        <v>4837</v>
      </c>
      <c r="FNO1" s="1" t="s">
        <v>4838</v>
      </c>
      <c r="FNP1" s="1" t="s">
        <v>4839</v>
      </c>
      <c r="FNQ1" s="1" t="s">
        <v>4840</v>
      </c>
      <c r="FNR1" s="1" t="s">
        <v>4841</v>
      </c>
      <c r="FNS1" s="1" t="s">
        <v>4842</v>
      </c>
      <c r="FNT1" s="1" t="s">
        <v>4843</v>
      </c>
      <c r="FNU1" s="1" t="s">
        <v>4844</v>
      </c>
      <c r="FNV1" s="1" t="s">
        <v>4845</v>
      </c>
      <c r="FNW1" s="1" t="s">
        <v>4846</v>
      </c>
      <c r="FNX1" s="1" t="s">
        <v>4847</v>
      </c>
      <c r="FNY1" s="1" t="s">
        <v>4848</v>
      </c>
      <c r="FNZ1" s="1" t="s">
        <v>4849</v>
      </c>
      <c r="FOA1" s="1" t="s">
        <v>4850</v>
      </c>
      <c r="FOB1" s="1" t="s">
        <v>4851</v>
      </c>
      <c r="FOC1" s="1" t="s">
        <v>4852</v>
      </c>
      <c r="FOD1" s="1" t="s">
        <v>4853</v>
      </c>
      <c r="FOE1" s="1" t="s">
        <v>4854</v>
      </c>
      <c r="FOF1" s="1" t="s">
        <v>4855</v>
      </c>
      <c r="FOG1" s="1" t="s">
        <v>4856</v>
      </c>
      <c r="FOH1" s="1" t="s">
        <v>4857</v>
      </c>
      <c r="FOI1" s="1" t="s">
        <v>4858</v>
      </c>
      <c r="FOJ1" s="1" t="s">
        <v>4859</v>
      </c>
      <c r="FOK1" s="1" t="s">
        <v>4860</v>
      </c>
      <c r="FOL1" s="1" t="s">
        <v>4861</v>
      </c>
      <c r="FOM1" s="1" t="s">
        <v>4862</v>
      </c>
      <c r="FON1" s="1" t="s">
        <v>4863</v>
      </c>
      <c r="FOO1" s="1" t="s">
        <v>4864</v>
      </c>
      <c r="FOP1" s="1" t="s">
        <v>4865</v>
      </c>
      <c r="FOQ1" s="1" t="s">
        <v>4866</v>
      </c>
      <c r="FOR1" s="1" t="s">
        <v>4867</v>
      </c>
      <c r="FOS1" s="1" t="s">
        <v>4868</v>
      </c>
      <c r="FOT1" s="1" t="s">
        <v>4869</v>
      </c>
      <c r="FOU1" s="1" t="s">
        <v>4870</v>
      </c>
      <c r="FOV1" s="1" t="s">
        <v>4871</v>
      </c>
      <c r="FOW1" s="1" t="s">
        <v>4872</v>
      </c>
      <c r="FOX1" s="1" t="s">
        <v>4873</v>
      </c>
      <c r="FOY1" s="1" t="s">
        <v>4874</v>
      </c>
      <c r="FOZ1" s="1" t="s">
        <v>4875</v>
      </c>
      <c r="FPA1" s="1" t="s">
        <v>4876</v>
      </c>
      <c r="FPB1" s="1" t="s">
        <v>4877</v>
      </c>
      <c r="FPC1" s="1" t="s">
        <v>4878</v>
      </c>
      <c r="FPD1" s="1" t="s">
        <v>4879</v>
      </c>
      <c r="FPE1" s="1" t="s">
        <v>4880</v>
      </c>
      <c r="FPF1" s="1" t="s">
        <v>4881</v>
      </c>
      <c r="FPG1" s="1" t="s">
        <v>4882</v>
      </c>
      <c r="FPH1" s="1" t="s">
        <v>4883</v>
      </c>
      <c r="FPI1" s="1" t="s">
        <v>4884</v>
      </c>
      <c r="FPJ1" s="1" t="s">
        <v>4885</v>
      </c>
      <c r="FPK1" s="1" t="s">
        <v>4886</v>
      </c>
      <c r="FPL1" s="1" t="s">
        <v>4887</v>
      </c>
      <c r="FPM1" s="1" t="s">
        <v>4888</v>
      </c>
      <c r="FPN1" s="1" t="s">
        <v>4889</v>
      </c>
      <c r="FPO1" s="1" t="s">
        <v>4890</v>
      </c>
      <c r="FPP1" s="1" t="s">
        <v>4891</v>
      </c>
      <c r="FPQ1" s="1" t="s">
        <v>4892</v>
      </c>
      <c r="FPR1" s="1" t="s">
        <v>4893</v>
      </c>
      <c r="FPS1" s="1" t="s">
        <v>4894</v>
      </c>
      <c r="FPT1" s="1" t="s">
        <v>4895</v>
      </c>
      <c r="FPU1" s="1" t="s">
        <v>4896</v>
      </c>
      <c r="FPV1" s="1" t="s">
        <v>4897</v>
      </c>
      <c r="FPW1" s="1" t="s">
        <v>4898</v>
      </c>
      <c r="FPX1" s="1" t="s">
        <v>4899</v>
      </c>
      <c r="FPY1" s="1" t="s">
        <v>4900</v>
      </c>
      <c r="FPZ1" s="1" t="s">
        <v>4901</v>
      </c>
      <c r="FQA1" s="1" t="s">
        <v>4902</v>
      </c>
      <c r="FQB1" s="1" t="s">
        <v>4903</v>
      </c>
      <c r="FQC1" s="1" t="s">
        <v>4904</v>
      </c>
      <c r="FQD1" s="1" t="s">
        <v>4905</v>
      </c>
      <c r="FQE1" s="1" t="s">
        <v>4906</v>
      </c>
      <c r="FQF1" s="1" t="s">
        <v>4907</v>
      </c>
      <c r="FQG1" s="1" t="s">
        <v>4908</v>
      </c>
      <c r="FQH1" s="1" t="s">
        <v>4909</v>
      </c>
      <c r="FQI1" s="1" t="s">
        <v>4910</v>
      </c>
      <c r="FQJ1" s="1" t="s">
        <v>4911</v>
      </c>
      <c r="FQK1" s="1" t="s">
        <v>4912</v>
      </c>
      <c r="FQL1" s="1" t="s">
        <v>4913</v>
      </c>
      <c r="FQM1" s="1" t="s">
        <v>4914</v>
      </c>
      <c r="FQN1" s="1" t="s">
        <v>4915</v>
      </c>
      <c r="FQO1" s="1" t="s">
        <v>4916</v>
      </c>
      <c r="FQP1" s="1" t="s">
        <v>4917</v>
      </c>
      <c r="FQQ1" s="1" t="s">
        <v>4918</v>
      </c>
      <c r="FQR1" s="1" t="s">
        <v>4919</v>
      </c>
      <c r="FQS1" s="1" t="s">
        <v>4920</v>
      </c>
      <c r="FQT1" s="1" t="s">
        <v>4921</v>
      </c>
      <c r="FQU1" s="1" t="s">
        <v>4922</v>
      </c>
      <c r="FQV1" s="1" t="s">
        <v>4923</v>
      </c>
      <c r="FQW1" s="1" t="s">
        <v>4924</v>
      </c>
      <c r="FQX1" s="1" t="s">
        <v>4925</v>
      </c>
      <c r="FQY1" s="1" t="s">
        <v>4926</v>
      </c>
      <c r="FQZ1" s="1" t="s">
        <v>4927</v>
      </c>
      <c r="FRA1" s="1" t="s">
        <v>4928</v>
      </c>
      <c r="FRB1" s="1" t="s">
        <v>4929</v>
      </c>
      <c r="FRC1" s="1" t="s">
        <v>4930</v>
      </c>
      <c r="FRD1" s="1" t="s">
        <v>4931</v>
      </c>
      <c r="FRE1" s="1" t="s">
        <v>4932</v>
      </c>
      <c r="FRF1" s="1" t="s">
        <v>4933</v>
      </c>
      <c r="FRG1" s="1" t="s">
        <v>4934</v>
      </c>
      <c r="FRH1" s="1" t="s">
        <v>4935</v>
      </c>
      <c r="FRI1" s="1" t="s">
        <v>4936</v>
      </c>
      <c r="FRJ1" s="1" t="s">
        <v>4937</v>
      </c>
      <c r="FRK1" s="1" t="s">
        <v>4938</v>
      </c>
      <c r="FRL1" s="1" t="s">
        <v>4939</v>
      </c>
      <c r="FRM1" s="1" t="s">
        <v>4940</v>
      </c>
      <c r="FRN1" s="1" t="s">
        <v>4941</v>
      </c>
      <c r="FRO1" s="1" t="s">
        <v>4942</v>
      </c>
      <c r="FRP1" s="1" t="s">
        <v>4943</v>
      </c>
      <c r="FRQ1" s="1" t="s">
        <v>4944</v>
      </c>
      <c r="FRR1" s="1" t="s">
        <v>4945</v>
      </c>
      <c r="FRS1" s="1" t="s">
        <v>4946</v>
      </c>
      <c r="FRT1" s="1" t="s">
        <v>4947</v>
      </c>
      <c r="FRU1" s="1" t="s">
        <v>4948</v>
      </c>
      <c r="FRV1" s="1" t="s">
        <v>4949</v>
      </c>
      <c r="FRW1" s="1" t="s">
        <v>4950</v>
      </c>
      <c r="FRX1" s="1" t="s">
        <v>4951</v>
      </c>
      <c r="FRY1" s="1" t="s">
        <v>4952</v>
      </c>
      <c r="FRZ1" s="1" t="s">
        <v>4953</v>
      </c>
      <c r="FSA1" s="1" t="s">
        <v>4954</v>
      </c>
      <c r="FSB1" s="1" t="s">
        <v>4955</v>
      </c>
      <c r="FSC1" s="1" t="s">
        <v>4956</v>
      </c>
      <c r="FSD1" s="1" t="s">
        <v>4957</v>
      </c>
      <c r="FSE1" s="1" t="s">
        <v>4958</v>
      </c>
      <c r="FSF1" s="1" t="s">
        <v>4959</v>
      </c>
      <c r="FSG1" s="1" t="s">
        <v>4960</v>
      </c>
      <c r="FSH1" s="1" t="s">
        <v>4961</v>
      </c>
      <c r="FSI1" s="1" t="s">
        <v>4962</v>
      </c>
      <c r="FSJ1" s="1" t="s">
        <v>4963</v>
      </c>
      <c r="FSK1" s="1" t="s">
        <v>4964</v>
      </c>
      <c r="FSL1" s="1" t="s">
        <v>4965</v>
      </c>
      <c r="FSM1" s="1" t="s">
        <v>4966</v>
      </c>
      <c r="FSN1" s="1" t="s">
        <v>4967</v>
      </c>
      <c r="FSO1" s="1" t="s">
        <v>4968</v>
      </c>
      <c r="FSP1" s="1" t="s">
        <v>4969</v>
      </c>
      <c r="FSQ1" s="1" t="s">
        <v>4970</v>
      </c>
      <c r="FSR1" s="1" t="s">
        <v>4971</v>
      </c>
      <c r="FSS1" s="1" t="s">
        <v>4972</v>
      </c>
      <c r="FST1" s="1" t="s">
        <v>4973</v>
      </c>
      <c r="FSU1" s="1" t="s">
        <v>4974</v>
      </c>
      <c r="FSV1" s="1" t="s">
        <v>4975</v>
      </c>
      <c r="FSW1" s="1" t="s">
        <v>4976</v>
      </c>
      <c r="FSX1" s="1" t="s">
        <v>4977</v>
      </c>
      <c r="FSY1" s="1" t="s">
        <v>4978</v>
      </c>
      <c r="FSZ1" s="1" t="s">
        <v>4979</v>
      </c>
      <c r="FTA1" s="1" t="s">
        <v>4980</v>
      </c>
      <c r="FTB1" s="1" t="s">
        <v>4981</v>
      </c>
      <c r="FTC1" s="1" t="s">
        <v>4982</v>
      </c>
      <c r="FTD1" s="1" t="s">
        <v>4983</v>
      </c>
      <c r="FTE1" s="1" t="s">
        <v>4984</v>
      </c>
      <c r="FTF1" s="1" t="s">
        <v>4985</v>
      </c>
      <c r="FTG1" s="1" t="s">
        <v>4986</v>
      </c>
      <c r="FTH1" s="1" t="s">
        <v>4987</v>
      </c>
      <c r="FTI1" s="1" t="s">
        <v>4988</v>
      </c>
      <c r="FTJ1" s="1" t="s">
        <v>4989</v>
      </c>
      <c r="FTK1" s="1" t="s">
        <v>4990</v>
      </c>
      <c r="FTL1" s="1" t="s">
        <v>4991</v>
      </c>
      <c r="FTM1" s="1" t="s">
        <v>4992</v>
      </c>
      <c r="FTN1" s="1" t="s">
        <v>4993</v>
      </c>
      <c r="FTO1" s="1" t="s">
        <v>4994</v>
      </c>
      <c r="FTP1" s="1" t="s">
        <v>4995</v>
      </c>
      <c r="FTQ1" s="1" t="s">
        <v>4996</v>
      </c>
      <c r="FTR1" s="1" t="s">
        <v>4997</v>
      </c>
      <c r="FTS1" s="1" t="s">
        <v>4998</v>
      </c>
      <c r="FTT1" s="1" t="s">
        <v>4999</v>
      </c>
      <c r="FTU1" s="1" t="s">
        <v>5000</v>
      </c>
      <c r="FTV1" s="1" t="s">
        <v>5001</v>
      </c>
      <c r="FTW1" s="1" t="s">
        <v>5002</v>
      </c>
      <c r="FTX1" s="1" t="s">
        <v>5003</v>
      </c>
      <c r="FTY1" s="1" t="s">
        <v>5004</v>
      </c>
      <c r="FTZ1" s="1" t="s">
        <v>5005</v>
      </c>
      <c r="FUA1" s="1" t="s">
        <v>5006</v>
      </c>
      <c r="FUB1" s="1" t="s">
        <v>5007</v>
      </c>
      <c r="FUC1" s="1" t="s">
        <v>5008</v>
      </c>
      <c r="FUD1" s="1" t="s">
        <v>5009</v>
      </c>
      <c r="FUE1" s="1" t="s">
        <v>5010</v>
      </c>
      <c r="FUF1" s="1" t="s">
        <v>5011</v>
      </c>
      <c r="FUG1" s="1" t="s">
        <v>5012</v>
      </c>
      <c r="FUH1" s="1" t="s">
        <v>5013</v>
      </c>
      <c r="FUI1" s="1" t="s">
        <v>5014</v>
      </c>
      <c r="FUJ1" s="1" t="s">
        <v>5015</v>
      </c>
      <c r="FUK1" s="1" t="s">
        <v>5016</v>
      </c>
      <c r="FUL1" s="1" t="s">
        <v>5017</v>
      </c>
      <c r="FUM1" s="1" t="s">
        <v>5018</v>
      </c>
      <c r="FUN1" s="1" t="s">
        <v>5019</v>
      </c>
      <c r="FUO1" s="1" t="s">
        <v>5020</v>
      </c>
      <c r="FUP1" s="1" t="s">
        <v>5021</v>
      </c>
      <c r="FUQ1" s="1" t="s">
        <v>5022</v>
      </c>
      <c r="FUR1" s="1" t="s">
        <v>5023</v>
      </c>
      <c r="FUS1" s="1" t="s">
        <v>5024</v>
      </c>
      <c r="FUT1" s="1" t="s">
        <v>5025</v>
      </c>
      <c r="FUU1" s="1" t="s">
        <v>5026</v>
      </c>
      <c r="FUV1" s="1" t="s">
        <v>5027</v>
      </c>
      <c r="FUW1" s="1" t="s">
        <v>5028</v>
      </c>
      <c r="FUX1" s="1" t="s">
        <v>5029</v>
      </c>
      <c r="FUY1" s="1" t="s">
        <v>5030</v>
      </c>
      <c r="FUZ1" s="1" t="s">
        <v>5031</v>
      </c>
      <c r="FVA1" s="1" t="s">
        <v>5032</v>
      </c>
      <c r="FVB1" s="1" t="s">
        <v>5033</v>
      </c>
      <c r="FVC1" s="1" t="s">
        <v>5034</v>
      </c>
      <c r="FVD1" s="1" t="s">
        <v>5035</v>
      </c>
      <c r="FVE1" s="1" t="s">
        <v>5036</v>
      </c>
      <c r="FVF1" s="1" t="s">
        <v>5037</v>
      </c>
      <c r="FVG1" s="1" t="s">
        <v>5038</v>
      </c>
      <c r="FVH1" s="1" t="s">
        <v>5039</v>
      </c>
      <c r="FVI1" s="1" t="s">
        <v>5040</v>
      </c>
      <c r="FVJ1" s="1" t="s">
        <v>5041</v>
      </c>
      <c r="FVK1" s="1" t="s">
        <v>5042</v>
      </c>
      <c r="FVL1" s="1" t="s">
        <v>5043</v>
      </c>
      <c r="FVM1" s="1" t="s">
        <v>5044</v>
      </c>
      <c r="FVN1" s="1" t="s">
        <v>5045</v>
      </c>
      <c r="FVO1" s="1" t="s">
        <v>5046</v>
      </c>
      <c r="FVP1" s="1" t="s">
        <v>5047</v>
      </c>
      <c r="FVQ1" s="1" t="s">
        <v>5048</v>
      </c>
      <c r="FVR1" s="1" t="s">
        <v>5049</v>
      </c>
      <c r="FVS1" s="1" t="s">
        <v>5050</v>
      </c>
      <c r="FVT1" s="1" t="s">
        <v>5051</v>
      </c>
      <c r="FVU1" s="1" t="s">
        <v>5052</v>
      </c>
      <c r="FVV1" s="1" t="s">
        <v>5053</v>
      </c>
      <c r="FVW1" s="1" t="s">
        <v>5054</v>
      </c>
      <c r="FVX1" s="1" t="s">
        <v>5055</v>
      </c>
      <c r="FVY1" s="1" t="s">
        <v>5056</v>
      </c>
      <c r="FVZ1" s="1" t="s">
        <v>5057</v>
      </c>
      <c r="FWA1" s="1" t="s">
        <v>5058</v>
      </c>
      <c r="FWB1" s="1" t="s">
        <v>5059</v>
      </c>
      <c r="FWC1" s="1" t="s">
        <v>5060</v>
      </c>
      <c r="FWD1" s="1" t="s">
        <v>5061</v>
      </c>
      <c r="FWE1" s="1" t="s">
        <v>5062</v>
      </c>
      <c r="FWF1" s="1" t="s">
        <v>5063</v>
      </c>
      <c r="FWG1" s="1" t="s">
        <v>5064</v>
      </c>
      <c r="FWH1" s="1" t="s">
        <v>5065</v>
      </c>
      <c r="FWI1" s="1" t="s">
        <v>5066</v>
      </c>
      <c r="FWJ1" s="1" t="s">
        <v>5067</v>
      </c>
      <c r="FWK1" s="1" t="s">
        <v>5068</v>
      </c>
      <c r="FWL1" s="1" t="s">
        <v>5069</v>
      </c>
      <c r="FWM1" s="1" t="s">
        <v>5070</v>
      </c>
      <c r="FWN1" s="1" t="s">
        <v>5071</v>
      </c>
      <c r="FWO1" s="1" t="s">
        <v>5072</v>
      </c>
      <c r="FWP1" s="1" t="s">
        <v>5073</v>
      </c>
      <c r="FWQ1" s="1" t="s">
        <v>5074</v>
      </c>
      <c r="FWR1" s="1" t="s">
        <v>5075</v>
      </c>
      <c r="FWS1" s="1" t="s">
        <v>5076</v>
      </c>
      <c r="FWT1" s="1" t="s">
        <v>5077</v>
      </c>
      <c r="FWU1" s="1" t="s">
        <v>5078</v>
      </c>
      <c r="FWV1" s="1" t="s">
        <v>5079</v>
      </c>
      <c r="FWW1" s="1" t="s">
        <v>5080</v>
      </c>
      <c r="FWX1" s="1" t="s">
        <v>5081</v>
      </c>
      <c r="FWY1" s="1" t="s">
        <v>5082</v>
      </c>
      <c r="FWZ1" s="1" t="s">
        <v>5083</v>
      </c>
      <c r="FXA1" s="1" t="s">
        <v>5084</v>
      </c>
      <c r="FXB1" s="1" t="s">
        <v>5085</v>
      </c>
      <c r="FXC1" s="1" t="s">
        <v>5086</v>
      </c>
      <c r="FXD1" s="1" t="s">
        <v>5087</v>
      </c>
      <c r="FXE1" s="1" t="s">
        <v>5088</v>
      </c>
      <c r="FXF1" s="1" t="s">
        <v>5089</v>
      </c>
      <c r="FXG1" s="1" t="s">
        <v>5090</v>
      </c>
      <c r="FXH1" s="1" t="s">
        <v>5091</v>
      </c>
      <c r="FXI1" s="1" t="s">
        <v>5092</v>
      </c>
      <c r="FXJ1" s="1" t="s">
        <v>5093</v>
      </c>
      <c r="FXK1" s="1" t="s">
        <v>5094</v>
      </c>
      <c r="FXL1" s="1" t="s">
        <v>5095</v>
      </c>
      <c r="FXM1" s="1" t="s">
        <v>5096</v>
      </c>
      <c r="FXN1" s="1" t="s">
        <v>5097</v>
      </c>
      <c r="FXO1" s="1" t="s">
        <v>5098</v>
      </c>
      <c r="FXP1" s="1" t="s">
        <v>5099</v>
      </c>
      <c r="FXQ1" s="1" t="s">
        <v>5100</v>
      </c>
      <c r="FXR1" s="1" t="s">
        <v>5101</v>
      </c>
      <c r="FXS1" s="1" t="s">
        <v>5102</v>
      </c>
      <c r="FXT1" s="1" t="s">
        <v>5103</v>
      </c>
      <c r="FXU1" s="1" t="s">
        <v>5104</v>
      </c>
      <c r="FXV1" s="1" t="s">
        <v>5105</v>
      </c>
      <c r="FXW1" s="1" t="s">
        <v>5106</v>
      </c>
      <c r="FXX1" s="1" t="s">
        <v>5107</v>
      </c>
      <c r="FXY1" s="1" t="s">
        <v>5108</v>
      </c>
      <c r="FXZ1" s="1" t="s">
        <v>5109</v>
      </c>
      <c r="FYA1" s="1" t="s">
        <v>5110</v>
      </c>
      <c r="FYB1" s="1" t="s">
        <v>5111</v>
      </c>
      <c r="FYC1" s="1" t="s">
        <v>5112</v>
      </c>
      <c r="FYD1" s="1" t="s">
        <v>5113</v>
      </c>
      <c r="FYE1" s="1" t="s">
        <v>5114</v>
      </c>
      <c r="FYF1" s="1" t="s">
        <v>5115</v>
      </c>
      <c r="FYG1" s="1" t="s">
        <v>5116</v>
      </c>
      <c r="FYH1" s="1" t="s">
        <v>5117</v>
      </c>
      <c r="FYI1" s="1" t="s">
        <v>5118</v>
      </c>
      <c r="FYJ1" s="1" t="s">
        <v>5119</v>
      </c>
      <c r="FYK1" s="1" t="s">
        <v>5120</v>
      </c>
      <c r="FYL1" s="1" t="s">
        <v>5121</v>
      </c>
      <c r="FYM1" s="1" t="s">
        <v>5122</v>
      </c>
      <c r="FYN1" s="1" t="s">
        <v>5123</v>
      </c>
      <c r="FYO1" s="1" t="s">
        <v>5124</v>
      </c>
      <c r="FYP1" s="1" t="s">
        <v>5125</v>
      </c>
      <c r="FYQ1" s="1" t="s">
        <v>5126</v>
      </c>
      <c r="FYR1" s="1" t="s">
        <v>5127</v>
      </c>
      <c r="FYS1" s="1" t="s">
        <v>5128</v>
      </c>
      <c r="FYT1" s="1" t="s">
        <v>5129</v>
      </c>
      <c r="FYU1" s="1" t="s">
        <v>5130</v>
      </c>
      <c r="FYV1" s="1" t="s">
        <v>5131</v>
      </c>
      <c r="FYW1" s="1" t="s">
        <v>5132</v>
      </c>
      <c r="FYX1" s="1" t="s">
        <v>5133</v>
      </c>
      <c r="FYY1" s="1" t="s">
        <v>5134</v>
      </c>
      <c r="FYZ1" s="1" t="s">
        <v>5135</v>
      </c>
      <c r="FZA1" s="1" t="s">
        <v>5136</v>
      </c>
      <c r="FZB1" s="1" t="s">
        <v>5137</v>
      </c>
      <c r="FZC1" s="1" t="s">
        <v>5138</v>
      </c>
      <c r="FZD1" s="1" t="s">
        <v>5139</v>
      </c>
      <c r="FZE1" s="1" t="s">
        <v>5140</v>
      </c>
      <c r="FZF1" s="1" t="s">
        <v>5141</v>
      </c>
      <c r="FZG1" s="1" t="s">
        <v>5142</v>
      </c>
      <c r="FZH1" s="1" t="s">
        <v>5143</v>
      </c>
      <c r="FZI1" s="1" t="s">
        <v>5144</v>
      </c>
      <c r="FZJ1" s="1" t="s">
        <v>5145</v>
      </c>
      <c r="FZK1" s="1" t="s">
        <v>5146</v>
      </c>
      <c r="FZL1" s="1" t="s">
        <v>5147</v>
      </c>
      <c r="FZM1" s="1" t="s">
        <v>5148</v>
      </c>
      <c r="FZN1" s="1" t="s">
        <v>5149</v>
      </c>
      <c r="FZO1" s="1" t="s">
        <v>5150</v>
      </c>
      <c r="FZP1" s="1" t="s">
        <v>5151</v>
      </c>
      <c r="FZQ1" s="1" t="s">
        <v>5152</v>
      </c>
      <c r="FZR1" s="1" t="s">
        <v>5153</v>
      </c>
      <c r="FZS1" s="1" t="s">
        <v>5154</v>
      </c>
      <c r="FZT1" s="1" t="s">
        <v>5155</v>
      </c>
      <c r="FZU1" s="1" t="s">
        <v>5156</v>
      </c>
      <c r="FZV1" s="1" t="s">
        <v>5157</v>
      </c>
      <c r="FZW1" s="1" t="s">
        <v>5158</v>
      </c>
      <c r="FZX1" s="1" t="s">
        <v>5159</v>
      </c>
      <c r="FZY1" s="1" t="s">
        <v>5160</v>
      </c>
      <c r="FZZ1" s="1" t="s">
        <v>5161</v>
      </c>
      <c r="GAA1" s="1" t="s">
        <v>5162</v>
      </c>
      <c r="GAB1" s="1" t="s">
        <v>5163</v>
      </c>
      <c r="GAC1" s="1" t="s">
        <v>5164</v>
      </c>
      <c r="GAD1" s="1" t="s">
        <v>5165</v>
      </c>
      <c r="GAE1" s="1" t="s">
        <v>5166</v>
      </c>
      <c r="GAF1" s="1" t="s">
        <v>5167</v>
      </c>
      <c r="GAG1" s="1" t="s">
        <v>5168</v>
      </c>
      <c r="GAH1" s="1" t="s">
        <v>5169</v>
      </c>
      <c r="GAI1" s="1" t="s">
        <v>5170</v>
      </c>
      <c r="GAJ1" s="1" t="s">
        <v>5171</v>
      </c>
      <c r="GAK1" s="1" t="s">
        <v>5172</v>
      </c>
      <c r="GAL1" s="1" t="s">
        <v>5173</v>
      </c>
      <c r="GAM1" s="1" t="s">
        <v>5174</v>
      </c>
      <c r="GAN1" s="1" t="s">
        <v>5175</v>
      </c>
      <c r="GAO1" s="1" t="s">
        <v>5176</v>
      </c>
      <c r="GAP1" s="1" t="s">
        <v>5177</v>
      </c>
      <c r="GAQ1" s="1" t="s">
        <v>5178</v>
      </c>
      <c r="GAR1" s="1" t="s">
        <v>5179</v>
      </c>
      <c r="GAS1" s="1" t="s">
        <v>5180</v>
      </c>
      <c r="GAT1" s="1" t="s">
        <v>5181</v>
      </c>
      <c r="GAU1" s="1" t="s">
        <v>5182</v>
      </c>
      <c r="GAV1" s="1" t="s">
        <v>5183</v>
      </c>
      <c r="GAW1" s="1" t="s">
        <v>5184</v>
      </c>
      <c r="GAX1" s="1" t="s">
        <v>5185</v>
      </c>
      <c r="GAY1" s="1" t="s">
        <v>5186</v>
      </c>
      <c r="GAZ1" s="1" t="s">
        <v>5187</v>
      </c>
      <c r="GBA1" s="1" t="s">
        <v>5188</v>
      </c>
      <c r="GBB1" s="1" t="s">
        <v>5189</v>
      </c>
      <c r="GBC1" s="1" t="s">
        <v>5190</v>
      </c>
      <c r="GBD1" s="1" t="s">
        <v>5191</v>
      </c>
      <c r="GBE1" s="1" t="s">
        <v>5192</v>
      </c>
      <c r="GBF1" s="1" t="s">
        <v>5193</v>
      </c>
      <c r="GBG1" s="1" t="s">
        <v>5194</v>
      </c>
      <c r="GBH1" s="1" t="s">
        <v>5195</v>
      </c>
      <c r="GBI1" s="1" t="s">
        <v>5196</v>
      </c>
      <c r="GBJ1" s="1" t="s">
        <v>5197</v>
      </c>
      <c r="GBK1" s="1" t="s">
        <v>5198</v>
      </c>
      <c r="GBL1" s="1" t="s">
        <v>5199</v>
      </c>
      <c r="GBM1" s="1" t="s">
        <v>5200</v>
      </c>
      <c r="GBN1" s="1" t="s">
        <v>5201</v>
      </c>
      <c r="GBO1" s="1" t="s">
        <v>5202</v>
      </c>
      <c r="GBP1" s="1" t="s">
        <v>5203</v>
      </c>
      <c r="GBQ1" s="1" t="s">
        <v>5204</v>
      </c>
      <c r="GBR1" s="1" t="s">
        <v>5205</v>
      </c>
      <c r="GBS1" s="1" t="s">
        <v>5206</v>
      </c>
      <c r="GBT1" s="1" t="s">
        <v>5207</v>
      </c>
      <c r="GBU1" s="1" t="s">
        <v>5208</v>
      </c>
      <c r="GBV1" s="1" t="s">
        <v>5209</v>
      </c>
      <c r="GBW1" s="1" t="s">
        <v>5210</v>
      </c>
      <c r="GBX1" s="1" t="s">
        <v>5211</v>
      </c>
      <c r="GBY1" s="1" t="s">
        <v>5212</v>
      </c>
      <c r="GBZ1" s="1" t="s">
        <v>5213</v>
      </c>
      <c r="GCA1" s="1" t="s">
        <v>5214</v>
      </c>
      <c r="GCB1" s="1" t="s">
        <v>5215</v>
      </c>
      <c r="GCC1" s="1" t="s">
        <v>5216</v>
      </c>
      <c r="GCD1" s="1" t="s">
        <v>5217</v>
      </c>
      <c r="GCE1" s="1" t="s">
        <v>5218</v>
      </c>
      <c r="GCF1" s="1" t="s">
        <v>5219</v>
      </c>
      <c r="GCG1" s="1" t="s">
        <v>5220</v>
      </c>
      <c r="GCH1" s="1" t="s">
        <v>5221</v>
      </c>
      <c r="GCI1" s="1" t="s">
        <v>5222</v>
      </c>
      <c r="GCJ1" s="1" t="s">
        <v>5223</v>
      </c>
      <c r="GCK1" s="1" t="s">
        <v>5224</v>
      </c>
      <c r="GCL1" s="1" t="s">
        <v>5225</v>
      </c>
      <c r="GCM1" s="1" t="s">
        <v>5226</v>
      </c>
      <c r="GCN1" s="1" t="s">
        <v>5227</v>
      </c>
      <c r="GCO1" s="1" t="s">
        <v>5228</v>
      </c>
      <c r="GCP1" s="1" t="s">
        <v>5229</v>
      </c>
      <c r="GCQ1" s="1" t="s">
        <v>5230</v>
      </c>
      <c r="GCR1" s="1" t="s">
        <v>5231</v>
      </c>
      <c r="GCS1" s="1" t="s">
        <v>5232</v>
      </c>
      <c r="GCT1" s="1" t="s">
        <v>5233</v>
      </c>
      <c r="GCU1" s="1" t="s">
        <v>5234</v>
      </c>
      <c r="GCV1" s="1" t="s">
        <v>5235</v>
      </c>
      <c r="GCW1" s="1" t="s">
        <v>5236</v>
      </c>
      <c r="GCX1" s="1" t="s">
        <v>5237</v>
      </c>
      <c r="GCY1" s="1" t="s">
        <v>5238</v>
      </c>
      <c r="GCZ1" s="1" t="s">
        <v>5239</v>
      </c>
      <c r="GDA1" s="1" t="s">
        <v>5240</v>
      </c>
      <c r="GDB1" s="1" t="s">
        <v>5241</v>
      </c>
      <c r="GDC1" s="1" t="s">
        <v>5242</v>
      </c>
      <c r="GDD1" s="1" t="s">
        <v>5243</v>
      </c>
      <c r="GDE1" s="1" t="s">
        <v>5244</v>
      </c>
      <c r="GDF1" s="1" t="s">
        <v>5245</v>
      </c>
      <c r="GDG1" s="1" t="s">
        <v>5246</v>
      </c>
      <c r="GDH1" s="1" t="s">
        <v>5247</v>
      </c>
      <c r="GDI1" s="1" t="s">
        <v>5248</v>
      </c>
      <c r="GDJ1" s="1" t="s">
        <v>5249</v>
      </c>
      <c r="GDK1" s="1" t="s">
        <v>5250</v>
      </c>
      <c r="GDL1" s="1" t="s">
        <v>5251</v>
      </c>
      <c r="GDM1" s="1" t="s">
        <v>5252</v>
      </c>
      <c r="GDN1" s="1" t="s">
        <v>5253</v>
      </c>
      <c r="GDO1" s="1" t="s">
        <v>5254</v>
      </c>
      <c r="GDP1" s="1" t="s">
        <v>5255</v>
      </c>
      <c r="GDQ1" s="1" t="s">
        <v>5256</v>
      </c>
      <c r="GDR1" s="1" t="s">
        <v>5257</v>
      </c>
      <c r="GDS1" s="1" t="s">
        <v>5258</v>
      </c>
      <c r="GDT1" s="1" t="s">
        <v>5259</v>
      </c>
      <c r="GDU1" s="1" t="s">
        <v>5260</v>
      </c>
      <c r="GDV1" s="1" t="s">
        <v>5261</v>
      </c>
      <c r="GDW1" s="1" t="s">
        <v>5262</v>
      </c>
      <c r="GDX1" s="1" t="s">
        <v>5263</v>
      </c>
      <c r="GDY1" s="1" t="s">
        <v>5264</v>
      </c>
      <c r="GDZ1" s="1" t="s">
        <v>5265</v>
      </c>
      <c r="GEA1" s="1" t="s">
        <v>5266</v>
      </c>
      <c r="GEB1" s="1" t="s">
        <v>5267</v>
      </c>
      <c r="GEC1" s="1" t="s">
        <v>5268</v>
      </c>
      <c r="GED1" s="1" t="s">
        <v>5269</v>
      </c>
      <c r="GEE1" s="1" t="s">
        <v>5270</v>
      </c>
      <c r="GEF1" s="1" t="s">
        <v>5271</v>
      </c>
      <c r="GEG1" s="1" t="s">
        <v>5272</v>
      </c>
      <c r="GEH1" s="1" t="s">
        <v>5273</v>
      </c>
      <c r="GEI1" s="1" t="s">
        <v>5274</v>
      </c>
      <c r="GEJ1" s="1" t="s">
        <v>5275</v>
      </c>
      <c r="GEK1" s="1" t="s">
        <v>5276</v>
      </c>
      <c r="GEL1" s="1" t="s">
        <v>5277</v>
      </c>
      <c r="GEM1" s="1" t="s">
        <v>5278</v>
      </c>
      <c r="GEN1" s="1" t="s">
        <v>5279</v>
      </c>
      <c r="GEO1" s="1" t="s">
        <v>5280</v>
      </c>
      <c r="GEP1" s="1" t="s">
        <v>5281</v>
      </c>
      <c r="GEQ1" s="1" t="s">
        <v>5282</v>
      </c>
      <c r="GER1" s="1" t="s">
        <v>5283</v>
      </c>
      <c r="GES1" s="1" t="s">
        <v>5284</v>
      </c>
      <c r="GET1" s="1" t="s">
        <v>5285</v>
      </c>
      <c r="GEU1" s="1" t="s">
        <v>5286</v>
      </c>
      <c r="GEV1" s="1" t="s">
        <v>5287</v>
      </c>
      <c r="GEW1" s="1" t="s">
        <v>5288</v>
      </c>
      <c r="GEX1" s="1" t="s">
        <v>5289</v>
      </c>
      <c r="GEY1" s="1" t="s">
        <v>5290</v>
      </c>
      <c r="GEZ1" s="1" t="s">
        <v>5291</v>
      </c>
      <c r="GFA1" s="1" t="s">
        <v>5292</v>
      </c>
      <c r="GFB1" s="1" t="s">
        <v>5293</v>
      </c>
      <c r="GFC1" s="1" t="s">
        <v>5294</v>
      </c>
      <c r="GFD1" s="1" t="s">
        <v>5295</v>
      </c>
      <c r="GFE1" s="1" t="s">
        <v>5296</v>
      </c>
      <c r="GFF1" s="1" t="s">
        <v>5297</v>
      </c>
      <c r="GFG1" s="1" t="s">
        <v>5298</v>
      </c>
      <c r="GFH1" s="1" t="s">
        <v>5299</v>
      </c>
      <c r="GFI1" s="1" t="s">
        <v>5300</v>
      </c>
      <c r="GFJ1" s="1" t="s">
        <v>5301</v>
      </c>
      <c r="GFK1" s="1" t="s">
        <v>5302</v>
      </c>
      <c r="GFL1" s="1" t="s">
        <v>5303</v>
      </c>
      <c r="GFM1" s="1" t="s">
        <v>5304</v>
      </c>
      <c r="GFN1" s="1" t="s">
        <v>5305</v>
      </c>
      <c r="GFO1" s="1" t="s">
        <v>5306</v>
      </c>
      <c r="GFP1" s="1" t="s">
        <v>5307</v>
      </c>
      <c r="GFQ1" s="1" t="s">
        <v>5308</v>
      </c>
      <c r="GFR1" s="1" t="s">
        <v>5309</v>
      </c>
      <c r="GFS1" s="1" t="s">
        <v>5310</v>
      </c>
      <c r="GFT1" s="1" t="s">
        <v>5311</v>
      </c>
      <c r="GFU1" s="1" t="s">
        <v>5312</v>
      </c>
      <c r="GFV1" s="1" t="s">
        <v>5313</v>
      </c>
      <c r="GFW1" s="1" t="s">
        <v>5314</v>
      </c>
      <c r="GFX1" s="1" t="s">
        <v>5315</v>
      </c>
      <c r="GFY1" s="1" t="s">
        <v>5316</v>
      </c>
      <c r="GFZ1" s="1" t="s">
        <v>5317</v>
      </c>
      <c r="GGA1" s="1" t="s">
        <v>5318</v>
      </c>
      <c r="GGB1" s="1" t="s">
        <v>5319</v>
      </c>
      <c r="GGC1" s="1" t="s">
        <v>5320</v>
      </c>
      <c r="GGD1" s="1" t="s">
        <v>5321</v>
      </c>
      <c r="GGE1" s="1" t="s">
        <v>5322</v>
      </c>
      <c r="GGF1" s="1" t="s">
        <v>5323</v>
      </c>
      <c r="GGG1" s="1" t="s">
        <v>5324</v>
      </c>
      <c r="GGH1" s="1" t="s">
        <v>5325</v>
      </c>
      <c r="GGI1" s="1" t="s">
        <v>5326</v>
      </c>
      <c r="GGJ1" s="1" t="s">
        <v>5327</v>
      </c>
      <c r="GGK1" s="1" t="s">
        <v>5328</v>
      </c>
      <c r="GGL1" s="1" t="s">
        <v>5329</v>
      </c>
      <c r="GGM1" s="1" t="s">
        <v>5330</v>
      </c>
      <c r="GGN1" s="1" t="s">
        <v>5331</v>
      </c>
      <c r="GGO1" s="1" t="s">
        <v>5332</v>
      </c>
      <c r="GGP1" s="1" t="s">
        <v>5333</v>
      </c>
      <c r="GGQ1" s="1" t="s">
        <v>5334</v>
      </c>
      <c r="GGR1" s="1" t="s">
        <v>5335</v>
      </c>
      <c r="GGS1" s="1" t="s">
        <v>5336</v>
      </c>
      <c r="GGT1" s="1" t="s">
        <v>5337</v>
      </c>
      <c r="GGU1" s="1" t="s">
        <v>5338</v>
      </c>
      <c r="GGV1" s="1" t="s">
        <v>5339</v>
      </c>
      <c r="GGW1" s="1" t="s">
        <v>5340</v>
      </c>
      <c r="GGX1" s="1" t="s">
        <v>5341</v>
      </c>
      <c r="GGY1" s="1" t="s">
        <v>5342</v>
      </c>
      <c r="GGZ1" s="1" t="s">
        <v>5343</v>
      </c>
      <c r="GHA1" s="1" t="s">
        <v>5344</v>
      </c>
      <c r="GHB1" s="1" t="s">
        <v>5345</v>
      </c>
      <c r="GHC1" s="1" t="s">
        <v>5346</v>
      </c>
      <c r="GHD1" s="1" t="s">
        <v>5347</v>
      </c>
      <c r="GHE1" s="1" t="s">
        <v>5348</v>
      </c>
      <c r="GHF1" s="1" t="s">
        <v>5349</v>
      </c>
      <c r="GHG1" s="1" t="s">
        <v>5350</v>
      </c>
      <c r="GHH1" s="1" t="s">
        <v>5351</v>
      </c>
      <c r="GHI1" s="1" t="s">
        <v>5352</v>
      </c>
      <c r="GHJ1" s="1" t="s">
        <v>5353</v>
      </c>
      <c r="GHK1" s="1" t="s">
        <v>5354</v>
      </c>
      <c r="GHL1" s="1" t="s">
        <v>5355</v>
      </c>
      <c r="GHM1" s="1" t="s">
        <v>5356</v>
      </c>
      <c r="GHN1" s="1" t="s">
        <v>5357</v>
      </c>
      <c r="GHO1" s="1" t="s">
        <v>5358</v>
      </c>
      <c r="GHP1" s="1" t="s">
        <v>5359</v>
      </c>
      <c r="GHQ1" s="1" t="s">
        <v>5360</v>
      </c>
      <c r="GHR1" s="1" t="s">
        <v>5361</v>
      </c>
      <c r="GHS1" s="1" t="s">
        <v>5362</v>
      </c>
      <c r="GHT1" s="1" t="s">
        <v>5363</v>
      </c>
      <c r="GHU1" s="1" t="s">
        <v>5364</v>
      </c>
      <c r="GHV1" s="1" t="s">
        <v>5365</v>
      </c>
      <c r="GHW1" s="1" t="s">
        <v>5366</v>
      </c>
      <c r="GHX1" s="1" t="s">
        <v>5367</v>
      </c>
      <c r="GHY1" s="1" t="s">
        <v>5368</v>
      </c>
      <c r="GHZ1" s="1" t="s">
        <v>5369</v>
      </c>
      <c r="GIA1" s="1" t="s">
        <v>5370</v>
      </c>
      <c r="GIB1" s="1" t="s">
        <v>5371</v>
      </c>
      <c r="GIC1" s="1" t="s">
        <v>5372</v>
      </c>
      <c r="GID1" s="1" t="s">
        <v>5373</v>
      </c>
      <c r="GIE1" s="1" t="s">
        <v>5374</v>
      </c>
      <c r="GIF1" s="1" t="s">
        <v>5375</v>
      </c>
      <c r="GIG1" s="1" t="s">
        <v>5376</v>
      </c>
      <c r="GIH1" s="1" t="s">
        <v>5377</v>
      </c>
      <c r="GII1" s="1" t="s">
        <v>5378</v>
      </c>
      <c r="GIJ1" s="1" t="s">
        <v>5379</v>
      </c>
      <c r="GIK1" s="1" t="s">
        <v>5380</v>
      </c>
      <c r="GIL1" s="1" t="s">
        <v>5381</v>
      </c>
      <c r="GIM1" s="1" t="s">
        <v>5382</v>
      </c>
      <c r="GIN1" s="1" t="s">
        <v>5383</v>
      </c>
      <c r="GIO1" s="1" t="s">
        <v>5384</v>
      </c>
      <c r="GIP1" s="1" t="s">
        <v>5385</v>
      </c>
      <c r="GIQ1" s="1" t="s">
        <v>5386</v>
      </c>
      <c r="GIR1" s="1" t="s">
        <v>5387</v>
      </c>
      <c r="GIS1" s="1" t="s">
        <v>5388</v>
      </c>
      <c r="GIT1" s="1" t="s">
        <v>5389</v>
      </c>
      <c r="GIU1" s="1" t="s">
        <v>5390</v>
      </c>
      <c r="GIV1" s="1" t="s">
        <v>5391</v>
      </c>
      <c r="GIW1" s="1" t="s">
        <v>5392</v>
      </c>
      <c r="GIX1" s="1" t="s">
        <v>5393</v>
      </c>
      <c r="GIY1" s="1" t="s">
        <v>5394</v>
      </c>
      <c r="GIZ1" s="1" t="s">
        <v>5395</v>
      </c>
      <c r="GJA1" s="1" t="s">
        <v>5396</v>
      </c>
      <c r="GJB1" s="1" t="s">
        <v>5397</v>
      </c>
      <c r="GJC1" s="1" t="s">
        <v>5398</v>
      </c>
      <c r="GJD1" s="1" t="s">
        <v>5399</v>
      </c>
      <c r="GJE1" s="1" t="s">
        <v>5400</v>
      </c>
      <c r="GJF1" s="1" t="s">
        <v>5401</v>
      </c>
      <c r="GJG1" s="1" t="s">
        <v>5402</v>
      </c>
      <c r="GJH1" s="1" t="s">
        <v>5403</v>
      </c>
      <c r="GJI1" s="1" t="s">
        <v>5404</v>
      </c>
      <c r="GJJ1" s="1" t="s">
        <v>5405</v>
      </c>
      <c r="GJK1" s="1" t="s">
        <v>5406</v>
      </c>
      <c r="GJL1" s="1" t="s">
        <v>5407</v>
      </c>
      <c r="GJM1" s="1" t="s">
        <v>5408</v>
      </c>
      <c r="GJN1" s="1" t="s">
        <v>5409</v>
      </c>
      <c r="GJO1" s="1" t="s">
        <v>5410</v>
      </c>
      <c r="GJP1" s="1" t="s">
        <v>5411</v>
      </c>
      <c r="GJQ1" s="1" t="s">
        <v>5412</v>
      </c>
      <c r="GJR1" s="1" t="s">
        <v>5413</v>
      </c>
      <c r="GJS1" s="1" t="s">
        <v>5414</v>
      </c>
      <c r="GJT1" s="1" t="s">
        <v>5415</v>
      </c>
      <c r="GJU1" s="1" t="s">
        <v>5416</v>
      </c>
      <c r="GJV1" s="1" t="s">
        <v>5417</v>
      </c>
      <c r="GJW1" s="1" t="s">
        <v>5418</v>
      </c>
      <c r="GJX1" s="1" t="s">
        <v>5419</v>
      </c>
      <c r="GJY1" s="1" t="s">
        <v>5420</v>
      </c>
      <c r="GJZ1" s="1" t="s">
        <v>5421</v>
      </c>
      <c r="GKA1" s="1" t="s">
        <v>5422</v>
      </c>
      <c r="GKB1" s="1" t="s">
        <v>5423</v>
      </c>
      <c r="GKC1" s="1" t="s">
        <v>5424</v>
      </c>
      <c r="GKD1" s="1" t="s">
        <v>5425</v>
      </c>
      <c r="GKE1" s="1" t="s">
        <v>5426</v>
      </c>
      <c r="GKF1" s="1" t="s">
        <v>5427</v>
      </c>
      <c r="GKG1" s="1" t="s">
        <v>5428</v>
      </c>
      <c r="GKH1" s="1" t="s">
        <v>5429</v>
      </c>
      <c r="GKI1" s="1" t="s">
        <v>5430</v>
      </c>
      <c r="GKJ1" s="1" t="s">
        <v>5431</v>
      </c>
      <c r="GKK1" s="1" t="s">
        <v>5432</v>
      </c>
      <c r="GKL1" s="1" t="s">
        <v>5433</v>
      </c>
      <c r="GKM1" s="1" t="s">
        <v>5434</v>
      </c>
      <c r="GKN1" s="1" t="s">
        <v>5435</v>
      </c>
      <c r="GKO1" s="1" t="s">
        <v>5436</v>
      </c>
      <c r="GKP1" s="1" t="s">
        <v>5437</v>
      </c>
      <c r="GKQ1" s="1" t="s">
        <v>5438</v>
      </c>
      <c r="GKR1" s="1" t="s">
        <v>5439</v>
      </c>
      <c r="GKS1" s="1" t="s">
        <v>5440</v>
      </c>
      <c r="GKT1" s="1" t="s">
        <v>5441</v>
      </c>
      <c r="GKU1" s="1" t="s">
        <v>5442</v>
      </c>
      <c r="GKV1" s="1" t="s">
        <v>5443</v>
      </c>
      <c r="GKW1" s="1" t="s">
        <v>5444</v>
      </c>
      <c r="GKX1" s="1" t="s">
        <v>5445</v>
      </c>
      <c r="GKY1" s="1" t="s">
        <v>5446</v>
      </c>
      <c r="GKZ1" s="1" t="s">
        <v>5447</v>
      </c>
      <c r="GLA1" s="1" t="s">
        <v>5448</v>
      </c>
      <c r="GLB1" s="1" t="s">
        <v>5449</v>
      </c>
      <c r="GLC1" s="1" t="s">
        <v>5450</v>
      </c>
      <c r="GLD1" s="1" t="s">
        <v>5451</v>
      </c>
      <c r="GLE1" s="1" t="s">
        <v>5452</v>
      </c>
      <c r="GLF1" s="1" t="s">
        <v>5453</v>
      </c>
      <c r="GLG1" s="1" t="s">
        <v>5454</v>
      </c>
      <c r="GLH1" s="1" t="s">
        <v>5455</v>
      </c>
      <c r="GLI1" s="1" t="s">
        <v>5456</v>
      </c>
      <c r="GLJ1" s="1" t="s">
        <v>5457</v>
      </c>
      <c r="GLK1" s="1" t="s">
        <v>5458</v>
      </c>
      <c r="GLL1" s="1" t="s">
        <v>5459</v>
      </c>
      <c r="GLM1" s="1" t="s">
        <v>5460</v>
      </c>
      <c r="GLN1" s="1" t="s">
        <v>5461</v>
      </c>
      <c r="GLO1" s="1" t="s">
        <v>5462</v>
      </c>
      <c r="GLP1" s="1" t="s">
        <v>5463</v>
      </c>
      <c r="GLQ1" s="1" t="s">
        <v>5464</v>
      </c>
      <c r="GLR1" s="1" t="s">
        <v>5465</v>
      </c>
      <c r="GLS1" s="1" t="s">
        <v>5466</v>
      </c>
      <c r="GLT1" s="1" t="s">
        <v>5467</v>
      </c>
      <c r="GLU1" s="1" t="s">
        <v>5468</v>
      </c>
      <c r="GLV1" s="1" t="s">
        <v>5469</v>
      </c>
      <c r="GLW1" s="1" t="s">
        <v>5470</v>
      </c>
      <c r="GLX1" s="1" t="s">
        <v>5471</v>
      </c>
      <c r="GLY1" s="1" t="s">
        <v>5472</v>
      </c>
      <c r="GLZ1" s="1" t="s">
        <v>5473</v>
      </c>
      <c r="GMA1" s="1" t="s">
        <v>5474</v>
      </c>
      <c r="GMB1" s="1" t="s">
        <v>5475</v>
      </c>
      <c r="GMC1" s="1" t="s">
        <v>5476</v>
      </c>
      <c r="GMD1" s="1" t="s">
        <v>5477</v>
      </c>
      <c r="GME1" s="1" t="s">
        <v>5478</v>
      </c>
      <c r="GMF1" s="1" t="s">
        <v>5479</v>
      </c>
      <c r="GMG1" s="1" t="s">
        <v>5480</v>
      </c>
      <c r="GMH1" s="1" t="s">
        <v>5481</v>
      </c>
      <c r="GMI1" s="1" t="s">
        <v>5482</v>
      </c>
      <c r="GMJ1" s="1" t="s">
        <v>5483</v>
      </c>
      <c r="GMK1" s="1" t="s">
        <v>5484</v>
      </c>
      <c r="GML1" s="1" t="s">
        <v>5485</v>
      </c>
      <c r="GMM1" s="1" t="s">
        <v>5486</v>
      </c>
      <c r="GMN1" s="1" t="s">
        <v>5487</v>
      </c>
      <c r="GMO1" s="1" t="s">
        <v>5488</v>
      </c>
      <c r="GMP1" s="1" t="s">
        <v>5489</v>
      </c>
      <c r="GMQ1" s="1" t="s">
        <v>5490</v>
      </c>
      <c r="GMR1" s="1" t="s">
        <v>5491</v>
      </c>
      <c r="GMS1" s="1" t="s">
        <v>5492</v>
      </c>
      <c r="GMT1" s="1" t="s">
        <v>5493</v>
      </c>
      <c r="GMU1" s="1" t="s">
        <v>5494</v>
      </c>
      <c r="GMV1" s="1" t="s">
        <v>5495</v>
      </c>
      <c r="GMW1" s="1" t="s">
        <v>5496</v>
      </c>
      <c r="GMX1" s="1" t="s">
        <v>5497</v>
      </c>
      <c r="GMY1" s="1" t="s">
        <v>5498</v>
      </c>
      <c r="GMZ1" s="1" t="s">
        <v>5499</v>
      </c>
      <c r="GNA1" s="1" t="s">
        <v>5500</v>
      </c>
      <c r="GNB1" s="1" t="s">
        <v>5501</v>
      </c>
      <c r="GNC1" s="1" t="s">
        <v>5502</v>
      </c>
      <c r="GND1" s="1" t="s">
        <v>5503</v>
      </c>
      <c r="GNE1" s="1" t="s">
        <v>5504</v>
      </c>
      <c r="GNF1" s="1" t="s">
        <v>5505</v>
      </c>
      <c r="GNG1" s="1" t="s">
        <v>5506</v>
      </c>
      <c r="GNH1" s="1" t="s">
        <v>5507</v>
      </c>
      <c r="GNI1" s="1" t="s">
        <v>5508</v>
      </c>
      <c r="GNJ1" s="1" t="s">
        <v>5509</v>
      </c>
      <c r="GNK1" s="1" t="s">
        <v>5510</v>
      </c>
      <c r="GNL1" s="1" t="s">
        <v>5511</v>
      </c>
      <c r="GNM1" s="1" t="s">
        <v>5512</v>
      </c>
      <c r="GNN1" s="1" t="s">
        <v>5513</v>
      </c>
      <c r="GNO1" s="1" t="s">
        <v>5514</v>
      </c>
      <c r="GNP1" s="1" t="s">
        <v>5515</v>
      </c>
      <c r="GNQ1" s="1" t="s">
        <v>5516</v>
      </c>
      <c r="GNR1" s="1" t="s">
        <v>5517</v>
      </c>
      <c r="GNS1" s="1" t="s">
        <v>5518</v>
      </c>
      <c r="GNT1" s="1" t="s">
        <v>5519</v>
      </c>
      <c r="GNU1" s="1" t="s">
        <v>5520</v>
      </c>
      <c r="GNV1" s="1" t="s">
        <v>5521</v>
      </c>
      <c r="GNW1" s="1" t="s">
        <v>5522</v>
      </c>
      <c r="GNX1" s="1" t="s">
        <v>5523</v>
      </c>
      <c r="GNY1" s="1" t="s">
        <v>5524</v>
      </c>
      <c r="GNZ1" s="1" t="s">
        <v>5525</v>
      </c>
      <c r="GOA1" s="1" t="s">
        <v>5526</v>
      </c>
      <c r="GOB1" s="1" t="s">
        <v>5527</v>
      </c>
      <c r="GOC1" s="1" t="s">
        <v>5528</v>
      </c>
      <c r="GOD1" s="1" t="s">
        <v>5529</v>
      </c>
      <c r="GOE1" s="1" t="s">
        <v>5530</v>
      </c>
      <c r="GOF1" s="1" t="s">
        <v>5531</v>
      </c>
      <c r="GOG1" s="1" t="s">
        <v>5532</v>
      </c>
      <c r="GOH1" s="1" t="s">
        <v>5533</v>
      </c>
      <c r="GOI1" s="1" t="s">
        <v>5534</v>
      </c>
      <c r="GOJ1" s="1" t="s">
        <v>5535</v>
      </c>
      <c r="GOK1" s="1" t="s">
        <v>5536</v>
      </c>
      <c r="GOL1" s="1" t="s">
        <v>5537</v>
      </c>
      <c r="GOM1" s="1" t="s">
        <v>5538</v>
      </c>
      <c r="GON1" s="1" t="s">
        <v>5539</v>
      </c>
      <c r="GOO1" s="1" t="s">
        <v>5540</v>
      </c>
      <c r="GOP1" s="1" t="s">
        <v>5541</v>
      </c>
      <c r="GOQ1" s="1" t="s">
        <v>5542</v>
      </c>
      <c r="GOR1" s="1" t="s">
        <v>5543</v>
      </c>
      <c r="GOS1" s="1" t="s">
        <v>5544</v>
      </c>
      <c r="GOT1" s="1" t="s">
        <v>5545</v>
      </c>
      <c r="GOU1" s="1" t="s">
        <v>5546</v>
      </c>
      <c r="GOV1" s="1" t="s">
        <v>5547</v>
      </c>
      <c r="GOW1" s="1" t="s">
        <v>5548</v>
      </c>
      <c r="GOX1" s="1" t="s">
        <v>5549</v>
      </c>
      <c r="GOY1" s="1" t="s">
        <v>5550</v>
      </c>
      <c r="GOZ1" s="1" t="s">
        <v>5551</v>
      </c>
      <c r="GPA1" s="1" t="s">
        <v>5552</v>
      </c>
      <c r="GPB1" s="1" t="s">
        <v>5553</v>
      </c>
      <c r="GPC1" s="1" t="s">
        <v>5554</v>
      </c>
      <c r="GPD1" s="1" t="s">
        <v>5555</v>
      </c>
      <c r="GPE1" s="1" t="s">
        <v>5556</v>
      </c>
      <c r="GPF1" s="1" t="s">
        <v>5557</v>
      </c>
      <c r="GPG1" s="1" t="s">
        <v>5558</v>
      </c>
      <c r="GPH1" s="1" t="s">
        <v>5559</v>
      </c>
      <c r="GPI1" s="1" t="s">
        <v>5560</v>
      </c>
      <c r="GPJ1" s="1" t="s">
        <v>5561</v>
      </c>
      <c r="GPK1" s="1" t="s">
        <v>5562</v>
      </c>
      <c r="GPL1" s="1" t="s">
        <v>5563</v>
      </c>
      <c r="GPM1" s="1" t="s">
        <v>5564</v>
      </c>
      <c r="GPN1" s="1" t="s">
        <v>5565</v>
      </c>
      <c r="GPO1" s="1" t="s">
        <v>5566</v>
      </c>
      <c r="GPP1" s="1" t="s">
        <v>5567</v>
      </c>
      <c r="GPQ1" s="1" t="s">
        <v>5568</v>
      </c>
      <c r="GPR1" s="1" t="s">
        <v>5569</v>
      </c>
      <c r="GPS1" s="1" t="s">
        <v>5570</v>
      </c>
      <c r="GPT1" s="1" t="s">
        <v>5571</v>
      </c>
      <c r="GPU1" s="1" t="s">
        <v>5572</v>
      </c>
      <c r="GPV1" s="1" t="s">
        <v>5573</v>
      </c>
      <c r="GPW1" s="1" t="s">
        <v>5574</v>
      </c>
      <c r="GPX1" s="1" t="s">
        <v>5575</v>
      </c>
      <c r="GPY1" s="1" t="s">
        <v>5576</v>
      </c>
      <c r="GPZ1" s="1" t="s">
        <v>5577</v>
      </c>
      <c r="GQA1" s="1" t="s">
        <v>5578</v>
      </c>
      <c r="GQB1" s="1" t="s">
        <v>5579</v>
      </c>
      <c r="GQC1" s="1" t="s">
        <v>5580</v>
      </c>
      <c r="GQD1" s="1" t="s">
        <v>5581</v>
      </c>
      <c r="GQE1" s="1" t="s">
        <v>5582</v>
      </c>
      <c r="GQF1" s="1" t="s">
        <v>5583</v>
      </c>
      <c r="GQG1" s="1" t="s">
        <v>5584</v>
      </c>
      <c r="GQH1" s="1" t="s">
        <v>5585</v>
      </c>
      <c r="GQI1" s="1" t="s">
        <v>5586</v>
      </c>
      <c r="GQJ1" s="1" t="s">
        <v>5587</v>
      </c>
      <c r="GQK1" s="1" t="s">
        <v>5588</v>
      </c>
      <c r="GQL1" s="1" t="s">
        <v>5589</v>
      </c>
      <c r="GQM1" s="1" t="s">
        <v>5590</v>
      </c>
      <c r="GQN1" s="1" t="s">
        <v>5591</v>
      </c>
      <c r="GQO1" s="1" t="s">
        <v>5592</v>
      </c>
      <c r="GQP1" s="1" t="s">
        <v>5593</v>
      </c>
      <c r="GQQ1" s="1" t="s">
        <v>5594</v>
      </c>
      <c r="GQR1" s="1" t="s">
        <v>5595</v>
      </c>
      <c r="GQS1" s="1" t="s">
        <v>5596</v>
      </c>
      <c r="GQT1" s="1" t="s">
        <v>5597</v>
      </c>
      <c r="GQU1" s="1" t="s">
        <v>5598</v>
      </c>
      <c r="GQV1" s="1" t="s">
        <v>5599</v>
      </c>
      <c r="GQW1" s="1" t="s">
        <v>5600</v>
      </c>
      <c r="GQX1" s="1" t="s">
        <v>5601</v>
      </c>
      <c r="GQY1" s="1" t="s">
        <v>5602</v>
      </c>
      <c r="GQZ1" s="1" t="s">
        <v>5603</v>
      </c>
      <c r="GRA1" s="1" t="s">
        <v>5604</v>
      </c>
      <c r="GRB1" s="1" t="s">
        <v>5605</v>
      </c>
      <c r="GRC1" s="1" t="s">
        <v>5606</v>
      </c>
      <c r="GRD1" s="1" t="s">
        <v>5607</v>
      </c>
      <c r="GRE1" s="1" t="s">
        <v>5608</v>
      </c>
      <c r="GRF1" s="1" t="s">
        <v>5609</v>
      </c>
      <c r="GRG1" s="1" t="s">
        <v>5610</v>
      </c>
      <c r="GRH1" s="1" t="s">
        <v>5611</v>
      </c>
      <c r="GRI1" s="1" t="s">
        <v>5612</v>
      </c>
      <c r="GRJ1" s="1" t="s">
        <v>5613</v>
      </c>
      <c r="GRK1" s="1" t="s">
        <v>5614</v>
      </c>
      <c r="GRL1" s="1" t="s">
        <v>5615</v>
      </c>
      <c r="GRM1" s="1" t="s">
        <v>5616</v>
      </c>
      <c r="GRN1" s="1" t="s">
        <v>5617</v>
      </c>
      <c r="GRO1" s="1" t="s">
        <v>5618</v>
      </c>
      <c r="GRP1" s="1" t="s">
        <v>5619</v>
      </c>
      <c r="GRQ1" s="1" t="s">
        <v>5620</v>
      </c>
      <c r="GRR1" s="1" t="s">
        <v>5621</v>
      </c>
      <c r="GRS1" s="1" t="s">
        <v>5622</v>
      </c>
      <c r="GRT1" s="1" t="s">
        <v>5623</v>
      </c>
      <c r="GRU1" s="1" t="s">
        <v>5624</v>
      </c>
      <c r="GRV1" s="1" t="s">
        <v>5625</v>
      </c>
      <c r="GRW1" s="1" t="s">
        <v>5626</v>
      </c>
      <c r="GRX1" s="1" t="s">
        <v>5627</v>
      </c>
      <c r="GRY1" s="1" t="s">
        <v>5628</v>
      </c>
      <c r="GRZ1" s="1" t="s">
        <v>5629</v>
      </c>
      <c r="GSA1" s="1" t="s">
        <v>5630</v>
      </c>
      <c r="GSB1" s="1" t="s">
        <v>5631</v>
      </c>
      <c r="GSC1" s="1" t="s">
        <v>5632</v>
      </c>
      <c r="GSD1" s="1" t="s">
        <v>5633</v>
      </c>
      <c r="GSE1" s="1" t="s">
        <v>5634</v>
      </c>
      <c r="GSF1" s="1" t="s">
        <v>5635</v>
      </c>
      <c r="GSG1" s="1" t="s">
        <v>5636</v>
      </c>
      <c r="GSH1" s="1" t="s">
        <v>5637</v>
      </c>
      <c r="GSI1" s="1" t="s">
        <v>5638</v>
      </c>
      <c r="GSJ1" s="1" t="s">
        <v>5639</v>
      </c>
      <c r="GSK1" s="1" t="s">
        <v>5640</v>
      </c>
      <c r="GSL1" s="1" t="s">
        <v>5641</v>
      </c>
      <c r="GSM1" s="1" t="s">
        <v>5642</v>
      </c>
      <c r="GSN1" s="1" t="s">
        <v>5643</v>
      </c>
      <c r="GSO1" s="1" t="s">
        <v>5644</v>
      </c>
      <c r="GSP1" s="1" t="s">
        <v>5645</v>
      </c>
      <c r="GSQ1" s="1" t="s">
        <v>5646</v>
      </c>
      <c r="GSR1" s="1" t="s">
        <v>5647</v>
      </c>
      <c r="GSS1" s="1" t="s">
        <v>5648</v>
      </c>
      <c r="GST1" s="1" t="s">
        <v>5649</v>
      </c>
      <c r="GSU1" s="1" t="s">
        <v>5650</v>
      </c>
      <c r="GSV1" s="1" t="s">
        <v>5651</v>
      </c>
      <c r="GSW1" s="1" t="s">
        <v>5652</v>
      </c>
      <c r="GSX1" s="1" t="s">
        <v>5653</v>
      </c>
      <c r="GSY1" s="1" t="s">
        <v>5654</v>
      </c>
      <c r="GSZ1" s="1" t="s">
        <v>5655</v>
      </c>
      <c r="GTA1" s="1" t="s">
        <v>5656</v>
      </c>
      <c r="GTB1" s="1" t="s">
        <v>5657</v>
      </c>
      <c r="GTC1" s="1" t="s">
        <v>5658</v>
      </c>
      <c r="GTD1" s="1" t="s">
        <v>5659</v>
      </c>
      <c r="GTE1" s="1" t="s">
        <v>5660</v>
      </c>
      <c r="GTF1" s="1" t="s">
        <v>5661</v>
      </c>
      <c r="GTG1" s="1" t="s">
        <v>5662</v>
      </c>
      <c r="GTH1" s="1" t="s">
        <v>5663</v>
      </c>
      <c r="GTI1" s="1" t="s">
        <v>5664</v>
      </c>
      <c r="GTJ1" s="1" t="s">
        <v>5665</v>
      </c>
      <c r="GTK1" s="1" t="s">
        <v>5666</v>
      </c>
      <c r="GTL1" s="1" t="s">
        <v>5667</v>
      </c>
      <c r="GTM1" s="1" t="s">
        <v>5668</v>
      </c>
      <c r="GTN1" s="1" t="s">
        <v>5669</v>
      </c>
      <c r="GTO1" s="1" t="s">
        <v>5670</v>
      </c>
      <c r="GTP1" s="1" t="s">
        <v>5671</v>
      </c>
      <c r="GTQ1" s="1" t="s">
        <v>5672</v>
      </c>
      <c r="GTR1" s="1" t="s">
        <v>5673</v>
      </c>
      <c r="GTS1" s="1" t="s">
        <v>5674</v>
      </c>
      <c r="GTT1" s="1" t="s">
        <v>5675</v>
      </c>
      <c r="GTU1" s="1" t="s">
        <v>5676</v>
      </c>
      <c r="GTV1" s="1" t="s">
        <v>5677</v>
      </c>
      <c r="GTW1" s="1" t="s">
        <v>5678</v>
      </c>
      <c r="GTX1" s="1" t="s">
        <v>5679</v>
      </c>
      <c r="GTY1" s="1" t="s">
        <v>5680</v>
      </c>
      <c r="GTZ1" s="1" t="s">
        <v>5681</v>
      </c>
      <c r="GUA1" s="1" t="s">
        <v>5682</v>
      </c>
      <c r="GUB1" s="1" t="s">
        <v>5683</v>
      </c>
      <c r="GUC1" s="1" t="s">
        <v>5684</v>
      </c>
      <c r="GUD1" s="1" t="s">
        <v>5685</v>
      </c>
      <c r="GUE1" s="1" t="s">
        <v>5686</v>
      </c>
      <c r="GUF1" s="1" t="s">
        <v>5687</v>
      </c>
      <c r="GUG1" s="1" t="s">
        <v>5688</v>
      </c>
      <c r="GUH1" s="1" t="s">
        <v>5689</v>
      </c>
      <c r="GUI1" s="1" t="s">
        <v>5690</v>
      </c>
      <c r="GUJ1" s="1" t="s">
        <v>5691</v>
      </c>
      <c r="GUK1" s="1" t="s">
        <v>5692</v>
      </c>
      <c r="GUL1" s="1" t="s">
        <v>5693</v>
      </c>
      <c r="GUM1" s="1" t="s">
        <v>5694</v>
      </c>
      <c r="GUN1" s="1" t="s">
        <v>5695</v>
      </c>
      <c r="GUO1" s="1" t="s">
        <v>5696</v>
      </c>
      <c r="GUP1" s="1" t="s">
        <v>5697</v>
      </c>
      <c r="GUQ1" s="1" t="s">
        <v>5698</v>
      </c>
      <c r="GUR1" s="1" t="s">
        <v>5699</v>
      </c>
      <c r="GUS1" s="1" t="s">
        <v>5700</v>
      </c>
      <c r="GUT1" s="1" t="s">
        <v>5701</v>
      </c>
      <c r="GUU1" s="1" t="s">
        <v>5702</v>
      </c>
      <c r="GUV1" s="1" t="s">
        <v>5703</v>
      </c>
      <c r="GUW1" s="1" t="s">
        <v>5704</v>
      </c>
      <c r="GUX1" s="1" t="s">
        <v>5705</v>
      </c>
      <c r="GUY1" s="1" t="s">
        <v>5706</v>
      </c>
      <c r="GUZ1" s="1" t="s">
        <v>5707</v>
      </c>
      <c r="GVA1" s="1" t="s">
        <v>5708</v>
      </c>
      <c r="GVB1" s="1" t="s">
        <v>5709</v>
      </c>
      <c r="GVC1" s="1" t="s">
        <v>5710</v>
      </c>
      <c r="GVD1" s="1" t="s">
        <v>5711</v>
      </c>
      <c r="GVE1" s="1" t="s">
        <v>5712</v>
      </c>
      <c r="GVF1" s="1" t="s">
        <v>5713</v>
      </c>
      <c r="GVG1" s="1" t="s">
        <v>5714</v>
      </c>
      <c r="GVH1" s="1" t="s">
        <v>5715</v>
      </c>
      <c r="GVI1" s="1" t="s">
        <v>5716</v>
      </c>
      <c r="GVJ1" s="1" t="s">
        <v>5717</v>
      </c>
      <c r="GVK1" s="1" t="s">
        <v>5718</v>
      </c>
      <c r="GVL1" s="1" t="s">
        <v>5719</v>
      </c>
      <c r="GVM1" s="1" t="s">
        <v>5720</v>
      </c>
      <c r="GVN1" s="1" t="s">
        <v>5721</v>
      </c>
      <c r="GVO1" s="1" t="s">
        <v>5722</v>
      </c>
      <c r="GVP1" s="1" t="s">
        <v>5723</v>
      </c>
      <c r="GVQ1" s="1" t="s">
        <v>5724</v>
      </c>
      <c r="GVR1" s="1" t="s">
        <v>5725</v>
      </c>
      <c r="GVS1" s="1" t="s">
        <v>5726</v>
      </c>
      <c r="GVT1" s="1" t="s">
        <v>5727</v>
      </c>
      <c r="GVU1" s="1" t="s">
        <v>5728</v>
      </c>
      <c r="GVV1" s="1" t="s">
        <v>5729</v>
      </c>
      <c r="GVW1" s="1" t="s">
        <v>5730</v>
      </c>
      <c r="GVX1" s="1" t="s">
        <v>5731</v>
      </c>
      <c r="GVY1" s="1" t="s">
        <v>5732</v>
      </c>
      <c r="GVZ1" s="1" t="s">
        <v>5733</v>
      </c>
      <c r="GWA1" s="1" t="s">
        <v>5734</v>
      </c>
      <c r="GWB1" s="1" t="s">
        <v>5735</v>
      </c>
      <c r="GWC1" s="1" t="s">
        <v>5736</v>
      </c>
      <c r="GWD1" s="1" t="s">
        <v>5737</v>
      </c>
      <c r="GWE1" s="1" t="s">
        <v>5738</v>
      </c>
      <c r="GWF1" s="1" t="s">
        <v>5739</v>
      </c>
      <c r="GWG1" s="1" t="s">
        <v>5740</v>
      </c>
      <c r="GWH1" s="1" t="s">
        <v>5741</v>
      </c>
      <c r="GWI1" s="1" t="s">
        <v>5742</v>
      </c>
      <c r="GWJ1" s="1" t="s">
        <v>5743</v>
      </c>
      <c r="GWK1" s="1" t="s">
        <v>5744</v>
      </c>
      <c r="GWL1" s="1" t="s">
        <v>5745</v>
      </c>
      <c r="GWM1" s="1" t="s">
        <v>5746</v>
      </c>
      <c r="GWN1" s="1" t="s">
        <v>5747</v>
      </c>
      <c r="GWO1" s="1" t="s">
        <v>5748</v>
      </c>
      <c r="GWP1" s="1" t="s">
        <v>5749</v>
      </c>
      <c r="GWQ1" s="1" t="s">
        <v>5750</v>
      </c>
      <c r="GWR1" s="1" t="s">
        <v>5751</v>
      </c>
      <c r="GWS1" s="1" t="s">
        <v>5752</v>
      </c>
      <c r="GWT1" s="1" t="s">
        <v>5753</v>
      </c>
      <c r="GWU1" s="1" t="s">
        <v>5754</v>
      </c>
      <c r="GWV1" s="1" t="s">
        <v>5755</v>
      </c>
      <c r="GWW1" s="1" t="s">
        <v>5756</v>
      </c>
      <c r="GWX1" s="1" t="s">
        <v>5757</v>
      </c>
      <c r="GWY1" s="1" t="s">
        <v>5758</v>
      </c>
      <c r="GWZ1" s="1" t="s">
        <v>5759</v>
      </c>
      <c r="GXA1" s="1" t="s">
        <v>5760</v>
      </c>
      <c r="GXB1" s="1" t="s">
        <v>5761</v>
      </c>
      <c r="GXC1" s="1" t="s">
        <v>5762</v>
      </c>
      <c r="GXD1" s="1" t="s">
        <v>5763</v>
      </c>
      <c r="GXE1" s="1" t="s">
        <v>5764</v>
      </c>
      <c r="GXF1" s="1" t="s">
        <v>5765</v>
      </c>
      <c r="GXG1" s="1" t="s">
        <v>5766</v>
      </c>
      <c r="GXH1" s="1" t="s">
        <v>5767</v>
      </c>
      <c r="GXI1" s="1" t="s">
        <v>5768</v>
      </c>
      <c r="GXJ1" s="1" t="s">
        <v>5769</v>
      </c>
      <c r="GXK1" s="1" t="s">
        <v>5770</v>
      </c>
      <c r="GXL1" s="1" t="s">
        <v>5771</v>
      </c>
      <c r="GXM1" s="1" t="s">
        <v>5772</v>
      </c>
      <c r="GXN1" s="1" t="s">
        <v>5773</v>
      </c>
      <c r="GXO1" s="1" t="s">
        <v>5774</v>
      </c>
      <c r="GXP1" s="1" t="s">
        <v>5775</v>
      </c>
      <c r="GXQ1" s="1" t="s">
        <v>5776</v>
      </c>
      <c r="GXR1" s="1" t="s">
        <v>5777</v>
      </c>
      <c r="GXS1" s="1" t="s">
        <v>5778</v>
      </c>
      <c r="GXT1" s="1" t="s">
        <v>5779</v>
      </c>
      <c r="GXU1" s="1" t="s">
        <v>5780</v>
      </c>
      <c r="GXV1" s="1" t="s">
        <v>5781</v>
      </c>
      <c r="GXW1" s="1" t="s">
        <v>5782</v>
      </c>
      <c r="GXX1" s="1" t="s">
        <v>5783</v>
      </c>
      <c r="GXY1" s="1" t="s">
        <v>5784</v>
      </c>
      <c r="GXZ1" s="1" t="s">
        <v>5785</v>
      </c>
      <c r="GYA1" s="1" t="s">
        <v>5786</v>
      </c>
      <c r="GYB1" s="1" t="s">
        <v>5787</v>
      </c>
      <c r="GYC1" s="1" t="s">
        <v>5788</v>
      </c>
      <c r="GYD1" s="1" t="s">
        <v>5789</v>
      </c>
      <c r="GYE1" s="1" t="s">
        <v>5790</v>
      </c>
      <c r="GYF1" s="1" t="s">
        <v>5791</v>
      </c>
      <c r="GYG1" s="1" t="s">
        <v>5792</v>
      </c>
      <c r="GYH1" s="1" t="s">
        <v>5793</v>
      </c>
      <c r="GYI1" s="1" t="s">
        <v>5794</v>
      </c>
      <c r="GYJ1" s="1" t="s">
        <v>5795</v>
      </c>
      <c r="GYK1" s="1" t="s">
        <v>5796</v>
      </c>
      <c r="GYL1" s="1" t="s">
        <v>5797</v>
      </c>
      <c r="GYM1" s="1" t="s">
        <v>5798</v>
      </c>
      <c r="GYN1" s="1" t="s">
        <v>5799</v>
      </c>
      <c r="GYO1" s="1" t="s">
        <v>5800</v>
      </c>
      <c r="GYP1" s="1" t="s">
        <v>5801</v>
      </c>
      <c r="GYQ1" s="1" t="s">
        <v>5802</v>
      </c>
      <c r="GYR1" s="1" t="s">
        <v>5803</v>
      </c>
      <c r="GYS1" s="1" t="s">
        <v>5804</v>
      </c>
      <c r="GYT1" s="1" t="s">
        <v>5805</v>
      </c>
      <c r="GYU1" s="1" t="s">
        <v>5806</v>
      </c>
      <c r="GYV1" s="1" t="s">
        <v>5807</v>
      </c>
      <c r="GYW1" s="1" t="s">
        <v>5808</v>
      </c>
      <c r="GYX1" s="1" t="s">
        <v>5809</v>
      </c>
      <c r="GYY1" s="1" t="s">
        <v>5810</v>
      </c>
      <c r="GYZ1" s="1" t="s">
        <v>5811</v>
      </c>
      <c r="GZA1" s="1" t="s">
        <v>5812</v>
      </c>
      <c r="GZB1" s="1" t="s">
        <v>5813</v>
      </c>
      <c r="GZC1" s="1" t="s">
        <v>5814</v>
      </c>
      <c r="GZD1" s="1" t="s">
        <v>5815</v>
      </c>
      <c r="GZE1" s="1" t="s">
        <v>5816</v>
      </c>
      <c r="GZF1" s="1" t="s">
        <v>5817</v>
      </c>
      <c r="GZG1" s="1" t="s">
        <v>5818</v>
      </c>
      <c r="GZH1" s="1" t="s">
        <v>5819</v>
      </c>
      <c r="GZI1" s="1" t="s">
        <v>5820</v>
      </c>
      <c r="GZJ1" s="1" t="s">
        <v>5821</v>
      </c>
      <c r="GZK1" s="1" t="s">
        <v>5822</v>
      </c>
      <c r="GZL1" s="1" t="s">
        <v>5823</v>
      </c>
      <c r="GZM1" s="1" t="s">
        <v>5824</v>
      </c>
      <c r="GZN1" s="1" t="s">
        <v>5825</v>
      </c>
      <c r="GZO1" s="1" t="s">
        <v>5826</v>
      </c>
      <c r="GZP1" s="1" t="s">
        <v>5827</v>
      </c>
      <c r="GZQ1" s="1" t="s">
        <v>5828</v>
      </c>
      <c r="GZR1" s="1" t="s">
        <v>5829</v>
      </c>
      <c r="GZS1" s="1" t="s">
        <v>5830</v>
      </c>
      <c r="GZT1" s="1" t="s">
        <v>5831</v>
      </c>
      <c r="GZU1" s="1" t="s">
        <v>5832</v>
      </c>
      <c r="GZV1" s="1" t="s">
        <v>5833</v>
      </c>
      <c r="GZW1" s="1" t="s">
        <v>5834</v>
      </c>
      <c r="GZX1" s="1" t="s">
        <v>5835</v>
      </c>
      <c r="GZY1" s="1" t="s">
        <v>5836</v>
      </c>
      <c r="GZZ1" s="1" t="s">
        <v>5837</v>
      </c>
      <c r="HAA1" s="1" t="s">
        <v>5838</v>
      </c>
      <c r="HAB1" s="1" t="s">
        <v>5839</v>
      </c>
      <c r="HAC1" s="1" t="s">
        <v>5840</v>
      </c>
      <c r="HAD1" s="1" t="s">
        <v>5841</v>
      </c>
      <c r="HAE1" s="1" t="s">
        <v>5842</v>
      </c>
      <c r="HAF1" s="1" t="s">
        <v>5843</v>
      </c>
      <c r="HAG1" s="1" t="s">
        <v>5844</v>
      </c>
      <c r="HAH1" s="1" t="s">
        <v>5845</v>
      </c>
      <c r="HAI1" s="1" t="s">
        <v>5846</v>
      </c>
      <c r="HAJ1" s="1" t="s">
        <v>5847</v>
      </c>
      <c r="HAK1" s="1" t="s">
        <v>5848</v>
      </c>
      <c r="HAL1" s="1" t="s">
        <v>5849</v>
      </c>
      <c r="HAM1" s="1" t="s">
        <v>5850</v>
      </c>
      <c r="HAN1" s="1" t="s">
        <v>5851</v>
      </c>
      <c r="HAO1" s="1" t="s">
        <v>5852</v>
      </c>
      <c r="HAP1" s="1" t="s">
        <v>5853</v>
      </c>
      <c r="HAQ1" s="1" t="s">
        <v>5854</v>
      </c>
      <c r="HAR1" s="1" t="s">
        <v>5855</v>
      </c>
      <c r="HAS1" s="1" t="s">
        <v>5856</v>
      </c>
      <c r="HAT1" s="1" t="s">
        <v>5857</v>
      </c>
      <c r="HAU1" s="1" t="s">
        <v>5858</v>
      </c>
      <c r="HAV1" s="1" t="s">
        <v>5859</v>
      </c>
      <c r="HAW1" s="1" t="s">
        <v>5860</v>
      </c>
      <c r="HAX1" s="1" t="s">
        <v>5861</v>
      </c>
      <c r="HAY1" s="1" t="s">
        <v>5862</v>
      </c>
      <c r="HAZ1" s="1" t="s">
        <v>5863</v>
      </c>
      <c r="HBA1" s="1" t="s">
        <v>5864</v>
      </c>
      <c r="HBB1" s="1" t="s">
        <v>5865</v>
      </c>
      <c r="HBC1" s="1" t="s">
        <v>5866</v>
      </c>
      <c r="HBD1" s="1" t="s">
        <v>5867</v>
      </c>
      <c r="HBE1" s="1" t="s">
        <v>5868</v>
      </c>
      <c r="HBF1" s="1" t="s">
        <v>5869</v>
      </c>
      <c r="HBG1" s="1" t="s">
        <v>5870</v>
      </c>
      <c r="HBH1" s="1" t="s">
        <v>5871</v>
      </c>
      <c r="HBI1" s="1" t="s">
        <v>5872</v>
      </c>
      <c r="HBJ1" s="1" t="s">
        <v>5873</v>
      </c>
      <c r="HBK1" s="1" t="s">
        <v>5874</v>
      </c>
      <c r="HBL1" s="1" t="s">
        <v>5875</v>
      </c>
      <c r="HBM1" s="1" t="s">
        <v>5876</v>
      </c>
      <c r="HBN1" s="1" t="s">
        <v>5877</v>
      </c>
      <c r="HBO1" s="1" t="s">
        <v>5878</v>
      </c>
      <c r="HBP1" s="1" t="s">
        <v>5879</v>
      </c>
      <c r="HBQ1" s="1" t="s">
        <v>5880</v>
      </c>
      <c r="HBR1" s="1" t="s">
        <v>5881</v>
      </c>
      <c r="HBS1" s="1" t="s">
        <v>5882</v>
      </c>
      <c r="HBT1" s="1" t="s">
        <v>5883</v>
      </c>
      <c r="HBU1" s="1" t="s">
        <v>5884</v>
      </c>
      <c r="HBV1" s="1" t="s">
        <v>5885</v>
      </c>
      <c r="HBW1" s="1" t="s">
        <v>5886</v>
      </c>
      <c r="HBX1" s="1" t="s">
        <v>5887</v>
      </c>
      <c r="HBY1" s="1" t="s">
        <v>5888</v>
      </c>
      <c r="HBZ1" s="1" t="s">
        <v>5889</v>
      </c>
      <c r="HCA1" s="1" t="s">
        <v>5890</v>
      </c>
      <c r="HCB1" s="1" t="s">
        <v>5891</v>
      </c>
      <c r="HCC1" s="1" t="s">
        <v>5892</v>
      </c>
      <c r="HCD1" s="1" t="s">
        <v>5893</v>
      </c>
      <c r="HCE1" s="1" t="s">
        <v>5894</v>
      </c>
      <c r="HCF1" s="1" t="s">
        <v>5895</v>
      </c>
      <c r="HCG1" s="1" t="s">
        <v>5896</v>
      </c>
      <c r="HCH1" s="1" t="s">
        <v>5897</v>
      </c>
      <c r="HCI1" s="1" t="s">
        <v>5898</v>
      </c>
      <c r="HCJ1" s="1" t="s">
        <v>5899</v>
      </c>
      <c r="HCK1" s="1" t="s">
        <v>5900</v>
      </c>
      <c r="HCL1" s="1" t="s">
        <v>5901</v>
      </c>
      <c r="HCM1" s="1" t="s">
        <v>5902</v>
      </c>
      <c r="HCN1" s="1" t="s">
        <v>5903</v>
      </c>
      <c r="HCO1" s="1" t="s">
        <v>5904</v>
      </c>
      <c r="HCP1" s="1" t="s">
        <v>5905</v>
      </c>
      <c r="HCQ1" s="1" t="s">
        <v>5906</v>
      </c>
      <c r="HCR1" s="1" t="s">
        <v>5907</v>
      </c>
      <c r="HCS1" s="1" t="s">
        <v>5908</v>
      </c>
      <c r="HCT1" s="1" t="s">
        <v>5909</v>
      </c>
      <c r="HCU1" s="1" t="s">
        <v>5910</v>
      </c>
      <c r="HCV1" s="1" t="s">
        <v>5911</v>
      </c>
      <c r="HCW1" s="1" t="s">
        <v>5912</v>
      </c>
      <c r="HCX1" s="1" t="s">
        <v>5913</v>
      </c>
      <c r="HCY1" s="1" t="s">
        <v>5914</v>
      </c>
      <c r="HCZ1" s="1" t="s">
        <v>5915</v>
      </c>
      <c r="HDA1" s="1" t="s">
        <v>5916</v>
      </c>
      <c r="HDB1" s="1" t="s">
        <v>5917</v>
      </c>
      <c r="HDC1" s="1" t="s">
        <v>5918</v>
      </c>
      <c r="HDD1" s="1" t="s">
        <v>5919</v>
      </c>
      <c r="HDE1" s="1" t="s">
        <v>5920</v>
      </c>
      <c r="HDF1" s="1" t="s">
        <v>5921</v>
      </c>
      <c r="HDG1" s="1" t="s">
        <v>5922</v>
      </c>
      <c r="HDH1" s="1" t="s">
        <v>5923</v>
      </c>
      <c r="HDI1" s="1" t="s">
        <v>5924</v>
      </c>
      <c r="HDJ1" s="1" t="s">
        <v>5925</v>
      </c>
      <c r="HDK1" s="1" t="s">
        <v>5926</v>
      </c>
      <c r="HDL1" s="1" t="s">
        <v>5927</v>
      </c>
      <c r="HDM1" s="1" t="s">
        <v>5928</v>
      </c>
      <c r="HDN1" s="1" t="s">
        <v>5929</v>
      </c>
      <c r="HDO1" s="1" t="s">
        <v>5930</v>
      </c>
      <c r="HDP1" s="1" t="s">
        <v>5931</v>
      </c>
      <c r="HDQ1" s="1" t="s">
        <v>5932</v>
      </c>
      <c r="HDR1" s="1" t="s">
        <v>5933</v>
      </c>
      <c r="HDS1" s="1" t="s">
        <v>5934</v>
      </c>
      <c r="HDT1" s="1" t="s">
        <v>5935</v>
      </c>
      <c r="HDU1" s="1" t="s">
        <v>5936</v>
      </c>
      <c r="HDV1" s="1" t="s">
        <v>5937</v>
      </c>
      <c r="HDW1" s="1" t="s">
        <v>5938</v>
      </c>
      <c r="HDX1" s="1" t="s">
        <v>5939</v>
      </c>
      <c r="HDY1" s="1" t="s">
        <v>5940</v>
      </c>
      <c r="HDZ1" s="1" t="s">
        <v>5941</v>
      </c>
      <c r="HEA1" s="1" t="s">
        <v>5942</v>
      </c>
      <c r="HEB1" s="1" t="s">
        <v>5943</v>
      </c>
      <c r="HEC1" s="1" t="s">
        <v>5944</v>
      </c>
      <c r="HED1" s="1" t="s">
        <v>5945</v>
      </c>
      <c r="HEE1" s="1" t="s">
        <v>5946</v>
      </c>
      <c r="HEF1" s="1" t="s">
        <v>5947</v>
      </c>
      <c r="HEG1" s="1" t="s">
        <v>5948</v>
      </c>
      <c r="HEH1" s="1" t="s">
        <v>5949</v>
      </c>
      <c r="HEI1" s="1" t="s">
        <v>5950</v>
      </c>
      <c r="HEJ1" s="1" t="s">
        <v>5951</v>
      </c>
      <c r="HEK1" s="1" t="s">
        <v>5952</v>
      </c>
      <c r="HEL1" s="1" t="s">
        <v>5953</v>
      </c>
      <c r="HEM1" s="1" t="s">
        <v>5954</v>
      </c>
      <c r="HEN1" s="1" t="s">
        <v>5955</v>
      </c>
      <c r="HEO1" s="1" t="s">
        <v>5956</v>
      </c>
      <c r="HEP1" s="1" t="s">
        <v>5957</v>
      </c>
      <c r="HEQ1" s="1" t="s">
        <v>5958</v>
      </c>
      <c r="HER1" s="1" t="s">
        <v>5959</v>
      </c>
      <c r="HES1" s="1" t="s">
        <v>5960</v>
      </c>
      <c r="HET1" s="1" t="s">
        <v>5961</v>
      </c>
      <c r="HEU1" s="1" t="s">
        <v>5962</v>
      </c>
      <c r="HEV1" s="1" t="s">
        <v>5963</v>
      </c>
      <c r="HEW1" s="1" t="s">
        <v>5964</v>
      </c>
      <c r="HEX1" s="1" t="s">
        <v>5965</v>
      </c>
      <c r="HEY1" s="1" t="s">
        <v>5966</v>
      </c>
      <c r="HEZ1" s="1" t="s">
        <v>5967</v>
      </c>
      <c r="HFA1" s="1" t="s">
        <v>5968</v>
      </c>
      <c r="HFB1" s="1" t="s">
        <v>5969</v>
      </c>
      <c r="HFC1" s="1" t="s">
        <v>5970</v>
      </c>
      <c r="HFD1" s="1" t="s">
        <v>5971</v>
      </c>
      <c r="HFE1" s="1" t="s">
        <v>5972</v>
      </c>
      <c r="HFF1" s="1" t="s">
        <v>5973</v>
      </c>
      <c r="HFG1" s="1" t="s">
        <v>5974</v>
      </c>
      <c r="HFH1" s="1" t="s">
        <v>5975</v>
      </c>
      <c r="HFI1" s="1" t="s">
        <v>5976</v>
      </c>
      <c r="HFJ1" s="1" t="s">
        <v>5977</v>
      </c>
      <c r="HFK1" s="1" t="s">
        <v>5978</v>
      </c>
      <c r="HFL1" s="1" t="s">
        <v>5979</v>
      </c>
      <c r="HFM1" s="1" t="s">
        <v>5980</v>
      </c>
      <c r="HFN1" s="1" t="s">
        <v>5981</v>
      </c>
      <c r="HFO1" s="1" t="s">
        <v>5982</v>
      </c>
      <c r="HFP1" s="1" t="s">
        <v>5983</v>
      </c>
      <c r="HFQ1" s="1" t="s">
        <v>5984</v>
      </c>
      <c r="HFR1" s="1" t="s">
        <v>5985</v>
      </c>
      <c r="HFS1" s="1" t="s">
        <v>5986</v>
      </c>
      <c r="HFT1" s="1" t="s">
        <v>5987</v>
      </c>
      <c r="HFU1" s="1" t="s">
        <v>5988</v>
      </c>
      <c r="HFV1" s="1" t="s">
        <v>5989</v>
      </c>
      <c r="HFW1" s="1" t="s">
        <v>5990</v>
      </c>
      <c r="HFX1" s="1" t="s">
        <v>5991</v>
      </c>
      <c r="HFY1" s="1" t="s">
        <v>5992</v>
      </c>
      <c r="HFZ1" s="1" t="s">
        <v>5993</v>
      </c>
      <c r="HGA1" s="1" t="s">
        <v>5994</v>
      </c>
      <c r="HGB1" s="1" t="s">
        <v>5995</v>
      </c>
      <c r="HGC1" s="1" t="s">
        <v>5996</v>
      </c>
      <c r="HGD1" s="1" t="s">
        <v>5997</v>
      </c>
      <c r="HGE1" s="1" t="s">
        <v>5998</v>
      </c>
      <c r="HGF1" s="1" t="s">
        <v>5999</v>
      </c>
      <c r="HGG1" s="1" t="s">
        <v>6000</v>
      </c>
      <c r="HGH1" s="1" t="s">
        <v>6001</v>
      </c>
      <c r="HGI1" s="1" t="s">
        <v>6002</v>
      </c>
      <c r="HGJ1" s="1" t="s">
        <v>6003</v>
      </c>
      <c r="HGK1" s="1" t="s">
        <v>6004</v>
      </c>
      <c r="HGL1" s="1" t="s">
        <v>6005</v>
      </c>
      <c r="HGM1" s="1" t="s">
        <v>6006</v>
      </c>
      <c r="HGN1" s="1" t="s">
        <v>6007</v>
      </c>
      <c r="HGO1" s="1" t="s">
        <v>6008</v>
      </c>
      <c r="HGP1" s="1" t="s">
        <v>6009</v>
      </c>
      <c r="HGQ1" s="1" t="s">
        <v>6010</v>
      </c>
      <c r="HGR1" s="1" t="s">
        <v>6011</v>
      </c>
      <c r="HGS1" s="1" t="s">
        <v>6012</v>
      </c>
      <c r="HGT1" s="1" t="s">
        <v>6013</v>
      </c>
      <c r="HGU1" s="1" t="s">
        <v>6014</v>
      </c>
      <c r="HGV1" s="1" t="s">
        <v>6015</v>
      </c>
      <c r="HGW1" s="1" t="s">
        <v>6016</v>
      </c>
      <c r="HGX1" s="1" t="s">
        <v>6017</v>
      </c>
      <c r="HGY1" s="1" t="s">
        <v>6018</v>
      </c>
      <c r="HGZ1" s="1" t="s">
        <v>6019</v>
      </c>
      <c r="HHA1" s="1" t="s">
        <v>6020</v>
      </c>
      <c r="HHB1" s="1" t="s">
        <v>6021</v>
      </c>
      <c r="HHC1" s="1" t="s">
        <v>6022</v>
      </c>
      <c r="HHD1" s="1" t="s">
        <v>6023</v>
      </c>
      <c r="HHE1" s="1" t="s">
        <v>6024</v>
      </c>
      <c r="HHF1" s="1" t="s">
        <v>6025</v>
      </c>
      <c r="HHG1" s="1" t="s">
        <v>6026</v>
      </c>
      <c r="HHH1" s="1" t="s">
        <v>6027</v>
      </c>
      <c r="HHI1" s="1" t="s">
        <v>6028</v>
      </c>
      <c r="HHJ1" s="1" t="s">
        <v>6029</v>
      </c>
      <c r="HHK1" s="1" t="s">
        <v>6030</v>
      </c>
      <c r="HHL1" s="1" t="s">
        <v>6031</v>
      </c>
      <c r="HHM1" s="1" t="s">
        <v>6032</v>
      </c>
      <c r="HHN1" s="1" t="s">
        <v>6033</v>
      </c>
      <c r="HHO1" s="1" t="s">
        <v>6034</v>
      </c>
      <c r="HHP1" s="1" t="s">
        <v>6035</v>
      </c>
      <c r="HHQ1" s="1" t="s">
        <v>6036</v>
      </c>
      <c r="HHR1" s="1" t="s">
        <v>6037</v>
      </c>
      <c r="HHS1" s="1" t="s">
        <v>6038</v>
      </c>
      <c r="HHT1" s="1" t="s">
        <v>6039</v>
      </c>
      <c r="HHU1" s="1" t="s">
        <v>6040</v>
      </c>
      <c r="HHV1" s="1" t="s">
        <v>6041</v>
      </c>
      <c r="HHW1" s="1" t="s">
        <v>6042</v>
      </c>
      <c r="HHX1" s="1" t="s">
        <v>6043</v>
      </c>
      <c r="HHY1" s="1" t="s">
        <v>6044</v>
      </c>
      <c r="HHZ1" s="1" t="s">
        <v>6045</v>
      </c>
      <c r="HIA1" s="1" t="s">
        <v>6046</v>
      </c>
      <c r="HIB1" s="1" t="s">
        <v>6047</v>
      </c>
      <c r="HIC1" s="1" t="s">
        <v>6048</v>
      </c>
      <c r="HID1" s="1" t="s">
        <v>6049</v>
      </c>
      <c r="HIE1" s="1" t="s">
        <v>6050</v>
      </c>
      <c r="HIF1" s="1" t="s">
        <v>6051</v>
      </c>
      <c r="HIG1" s="1" t="s">
        <v>6052</v>
      </c>
      <c r="HIH1" s="1" t="s">
        <v>6053</v>
      </c>
      <c r="HII1" s="1" t="s">
        <v>6054</v>
      </c>
      <c r="HIJ1" s="1" t="s">
        <v>6055</v>
      </c>
      <c r="HIK1" s="1" t="s">
        <v>6056</v>
      </c>
      <c r="HIL1" s="1" t="s">
        <v>6057</v>
      </c>
      <c r="HIM1" s="1" t="s">
        <v>6058</v>
      </c>
      <c r="HIN1" s="1" t="s">
        <v>6059</v>
      </c>
      <c r="HIO1" s="1" t="s">
        <v>6060</v>
      </c>
      <c r="HIP1" s="1" t="s">
        <v>6061</v>
      </c>
      <c r="HIQ1" s="1" t="s">
        <v>6062</v>
      </c>
      <c r="HIR1" s="1" t="s">
        <v>6063</v>
      </c>
      <c r="HIS1" s="1" t="s">
        <v>6064</v>
      </c>
      <c r="HIT1" s="1" t="s">
        <v>6065</v>
      </c>
      <c r="HIU1" s="1" t="s">
        <v>6066</v>
      </c>
      <c r="HIV1" s="1" t="s">
        <v>6067</v>
      </c>
      <c r="HIW1" s="1" t="s">
        <v>6068</v>
      </c>
      <c r="HIX1" s="1" t="s">
        <v>6069</v>
      </c>
      <c r="HIY1" s="1" t="s">
        <v>6070</v>
      </c>
      <c r="HIZ1" s="1" t="s">
        <v>6071</v>
      </c>
      <c r="HJA1" s="1" t="s">
        <v>6072</v>
      </c>
      <c r="HJB1" s="1" t="s">
        <v>6073</v>
      </c>
      <c r="HJC1" s="1" t="s">
        <v>6074</v>
      </c>
      <c r="HJD1" s="1" t="s">
        <v>6075</v>
      </c>
      <c r="HJE1" s="1" t="s">
        <v>6076</v>
      </c>
      <c r="HJF1" s="1" t="s">
        <v>6077</v>
      </c>
      <c r="HJG1" s="1" t="s">
        <v>6078</v>
      </c>
      <c r="HJH1" s="1" t="s">
        <v>6079</v>
      </c>
      <c r="HJI1" s="1" t="s">
        <v>6080</v>
      </c>
      <c r="HJJ1" s="1" t="s">
        <v>6081</v>
      </c>
      <c r="HJK1" s="1" t="s">
        <v>6082</v>
      </c>
      <c r="HJL1" s="1" t="s">
        <v>6083</v>
      </c>
      <c r="HJM1" s="1" t="s">
        <v>6084</v>
      </c>
      <c r="HJN1" s="1" t="s">
        <v>6085</v>
      </c>
      <c r="HJO1" s="1" t="s">
        <v>6086</v>
      </c>
      <c r="HJP1" s="1" t="s">
        <v>6087</v>
      </c>
      <c r="HJQ1" s="1" t="s">
        <v>6088</v>
      </c>
      <c r="HJR1" s="1" t="s">
        <v>6089</v>
      </c>
      <c r="HJS1" s="1" t="s">
        <v>6090</v>
      </c>
      <c r="HJT1" s="1" t="s">
        <v>6091</v>
      </c>
      <c r="HJU1" s="1" t="s">
        <v>6092</v>
      </c>
      <c r="HJV1" s="1" t="s">
        <v>6093</v>
      </c>
      <c r="HJW1" s="1" t="s">
        <v>6094</v>
      </c>
      <c r="HJX1" s="1" t="s">
        <v>6095</v>
      </c>
      <c r="HJY1" s="1" t="s">
        <v>6096</v>
      </c>
      <c r="HJZ1" s="1" t="s">
        <v>6097</v>
      </c>
      <c r="HKA1" s="1" t="s">
        <v>6098</v>
      </c>
      <c r="HKB1" s="1" t="s">
        <v>6099</v>
      </c>
      <c r="HKC1" s="1" t="s">
        <v>6100</v>
      </c>
      <c r="HKD1" s="1" t="s">
        <v>6101</v>
      </c>
      <c r="HKE1" s="1" t="s">
        <v>6102</v>
      </c>
      <c r="HKF1" s="1" t="s">
        <v>6103</v>
      </c>
      <c r="HKG1" s="1" t="s">
        <v>6104</v>
      </c>
      <c r="HKH1" s="1" t="s">
        <v>6105</v>
      </c>
      <c r="HKI1" s="1" t="s">
        <v>6106</v>
      </c>
      <c r="HKJ1" s="1" t="s">
        <v>6107</v>
      </c>
      <c r="HKK1" s="1" t="s">
        <v>6108</v>
      </c>
      <c r="HKL1" s="1" t="s">
        <v>6109</v>
      </c>
      <c r="HKM1" s="1" t="s">
        <v>6110</v>
      </c>
      <c r="HKN1" s="1" t="s">
        <v>6111</v>
      </c>
      <c r="HKO1" s="1" t="s">
        <v>6112</v>
      </c>
      <c r="HKP1" s="1" t="s">
        <v>6113</v>
      </c>
      <c r="HKQ1" s="1" t="s">
        <v>6114</v>
      </c>
      <c r="HKR1" s="1" t="s">
        <v>6115</v>
      </c>
      <c r="HKS1" s="1" t="s">
        <v>6116</v>
      </c>
      <c r="HKT1" s="1" t="s">
        <v>6117</v>
      </c>
      <c r="HKU1" s="1" t="s">
        <v>6118</v>
      </c>
      <c r="HKV1" s="1" t="s">
        <v>6119</v>
      </c>
      <c r="HKW1" s="1" t="s">
        <v>6120</v>
      </c>
      <c r="HKX1" s="1" t="s">
        <v>6121</v>
      </c>
      <c r="HKY1" s="1" t="s">
        <v>6122</v>
      </c>
      <c r="HKZ1" s="1" t="s">
        <v>6123</v>
      </c>
      <c r="HLA1" s="1" t="s">
        <v>6124</v>
      </c>
      <c r="HLB1" s="1" t="s">
        <v>6125</v>
      </c>
      <c r="HLC1" s="1" t="s">
        <v>6126</v>
      </c>
      <c r="HLD1" s="1" t="s">
        <v>6127</v>
      </c>
      <c r="HLE1" s="1" t="s">
        <v>6128</v>
      </c>
      <c r="HLF1" s="1" t="s">
        <v>6129</v>
      </c>
      <c r="HLG1" s="1" t="s">
        <v>6130</v>
      </c>
      <c r="HLH1" s="1" t="s">
        <v>6131</v>
      </c>
      <c r="HLI1" s="1" t="s">
        <v>6132</v>
      </c>
      <c r="HLJ1" s="1" t="s">
        <v>6133</v>
      </c>
      <c r="HLK1" s="1" t="s">
        <v>6134</v>
      </c>
      <c r="HLL1" s="1" t="s">
        <v>6135</v>
      </c>
      <c r="HLM1" s="1" t="s">
        <v>6136</v>
      </c>
      <c r="HLN1" s="1" t="s">
        <v>6137</v>
      </c>
      <c r="HLO1" s="1" t="s">
        <v>6138</v>
      </c>
      <c r="HLP1" s="1" t="s">
        <v>6139</v>
      </c>
      <c r="HLQ1" s="1" t="s">
        <v>6140</v>
      </c>
      <c r="HLR1" s="1" t="s">
        <v>6141</v>
      </c>
      <c r="HLS1" s="1" t="s">
        <v>6142</v>
      </c>
      <c r="HLT1" s="1" t="s">
        <v>6143</v>
      </c>
      <c r="HLU1" s="1" t="s">
        <v>6144</v>
      </c>
      <c r="HLV1" s="1" t="s">
        <v>6145</v>
      </c>
      <c r="HLW1" s="1" t="s">
        <v>6146</v>
      </c>
      <c r="HLX1" s="1" t="s">
        <v>6147</v>
      </c>
      <c r="HLY1" s="1" t="s">
        <v>6148</v>
      </c>
      <c r="HLZ1" s="1" t="s">
        <v>6149</v>
      </c>
      <c r="HMA1" s="1" t="s">
        <v>6150</v>
      </c>
      <c r="HMB1" s="1" t="s">
        <v>6151</v>
      </c>
      <c r="HMC1" s="1" t="s">
        <v>6152</v>
      </c>
      <c r="HMD1" s="1" t="s">
        <v>6153</v>
      </c>
      <c r="HME1" s="1" t="s">
        <v>6154</v>
      </c>
      <c r="HMF1" s="1" t="s">
        <v>6155</v>
      </c>
      <c r="HMG1" s="1" t="s">
        <v>6156</v>
      </c>
      <c r="HMH1" s="1" t="s">
        <v>6157</v>
      </c>
      <c r="HMI1" s="1" t="s">
        <v>6158</v>
      </c>
      <c r="HMJ1" s="1" t="s">
        <v>6159</v>
      </c>
      <c r="HMK1" s="1" t="s">
        <v>6160</v>
      </c>
      <c r="HML1" s="1" t="s">
        <v>6161</v>
      </c>
      <c r="HMM1" s="1" t="s">
        <v>6162</v>
      </c>
      <c r="HMN1" s="1" t="s">
        <v>6163</v>
      </c>
      <c r="HMO1" s="1" t="s">
        <v>6164</v>
      </c>
      <c r="HMP1" s="1" t="s">
        <v>6165</v>
      </c>
      <c r="HMQ1" s="1" t="s">
        <v>6166</v>
      </c>
      <c r="HMR1" s="1" t="s">
        <v>6167</v>
      </c>
      <c r="HMS1" s="1" t="s">
        <v>6168</v>
      </c>
      <c r="HMT1" s="1" t="s">
        <v>6169</v>
      </c>
      <c r="HMU1" s="1" t="s">
        <v>6170</v>
      </c>
      <c r="HMV1" s="1" t="s">
        <v>6171</v>
      </c>
      <c r="HMW1" s="1" t="s">
        <v>6172</v>
      </c>
      <c r="HMX1" s="1" t="s">
        <v>6173</v>
      </c>
      <c r="HMY1" s="1" t="s">
        <v>6174</v>
      </c>
      <c r="HMZ1" s="1" t="s">
        <v>6175</v>
      </c>
      <c r="HNA1" s="1" t="s">
        <v>6176</v>
      </c>
      <c r="HNB1" s="1" t="s">
        <v>6177</v>
      </c>
      <c r="HNC1" s="1" t="s">
        <v>6178</v>
      </c>
      <c r="HND1" s="1" t="s">
        <v>6179</v>
      </c>
      <c r="HNE1" s="1" t="s">
        <v>6180</v>
      </c>
      <c r="HNF1" s="1" t="s">
        <v>6181</v>
      </c>
      <c r="HNG1" s="1" t="s">
        <v>6182</v>
      </c>
      <c r="HNH1" s="1" t="s">
        <v>6183</v>
      </c>
      <c r="HNI1" s="1" t="s">
        <v>6184</v>
      </c>
      <c r="HNJ1" s="1" t="s">
        <v>6185</v>
      </c>
      <c r="HNK1" s="1" t="s">
        <v>6186</v>
      </c>
      <c r="HNL1" s="1" t="s">
        <v>6187</v>
      </c>
      <c r="HNM1" s="1" t="s">
        <v>6188</v>
      </c>
      <c r="HNN1" s="1" t="s">
        <v>6189</v>
      </c>
      <c r="HNO1" s="1" t="s">
        <v>6190</v>
      </c>
      <c r="HNP1" s="1" t="s">
        <v>6191</v>
      </c>
      <c r="HNQ1" s="1" t="s">
        <v>6192</v>
      </c>
      <c r="HNR1" s="1" t="s">
        <v>6193</v>
      </c>
      <c r="HNS1" s="1" t="s">
        <v>6194</v>
      </c>
      <c r="HNT1" s="1" t="s">
        <v>6195</v>
      </c>
      <c r="HNU1" s="1" t="s">
        <v>6196</v>
      </c>
      <c r="HNV1" s="1" t="s">
        <v>6197</v>
      </c>
      <c r="HNW1" s="1" t="s">
        <v>6198</v>
      </c>
      <c r="HNX1" s="1" t="s">
        <v>6199</v>
      </c>
      <c r="HNY1" s="1" t="s">
        <v>6200</v>
      </c>
      <c r="HNZ1" s="1" t="s">
        <v>6201</v>
      </c>
      <c r="HOA1" s="1" t="s">
        <v>6202</v>
      </c>
      <c r="HOB1" s="1" t="s">
        <v>6203</v>
      </c>
      <c r="HOC1" s="1" t="s">
        <v>6204</v>
      </c>
      <c r="HOD1" s="1" t="s">
        <v>6205</v>
      </c>
      <c r="HOE1" s="1" t="s">
        <v>6206</v>
      </c>
      <c r="HOF1" s="1" t="s">
        <v>6207</v>
      </c>
      <c r="HOG1" s="1" t="s">
        <v>6208</v>
      </c>
      <c r="HOH1" s="1" t="s">
        <v>6209</v>
      </c>
      <c r="HOI1" s="1" t="s">
        <v>6210</v>
      </c>
      <c r="HOJ1" s="1" t="s">
        <v>6211</v>
      </c>
      <c r="HOK1" s="1" t="s">
        <v>6212</v>
      </c>
      <c r="HOL1" s="1" t="s">
        <v>6213</v>
      </c>
      <c r="HOM1" s="1" t="s">
        <v>6214</v>
      </c>
      <c r="HON1" s="1" t="s">
        <v>6215</v>
      </c>
      <c r="HOO1" s="1" t="s">
        <v>6216</v>
      </c>
      <c r="HOP1" s="1" t="s">
        <v>6217</v>
      </c>
      <c r="HOQ1" s="1" t="s">
        <v>6218</v>
      </c>
      <c r="HOR1" s="1" t="s">
        <v>6219</v>
      </c>
      <c r="HOS1" s="1" t="s">
        <v>6220</v>
      </c>
      <c r="HOT1" s="1" t="s">
        <v>6221</v>
      </c>
      <c r="HOU1" s="1" t="s">
        <v>6222</v>
      </c>
      <c r="HOV1" s="1" t="s">
        <v>6223</v>
      </c>
      <c r="HOW1" s="1" t="s">
        <v>6224</v>
      </c>
      <c r="HOX1" s="1" t="s">
        <v>6225</v>
      </c>
      <c r="HOY1" s="1" t="s">
        <v>6226</v>
      </c>
      <c r="HOZ1" s="1" t="s">
        <v>6227</v>
      </c>
      <c r="HPA1" s="1" t="s">
        <v>6228</v>
      </c>
      <c r="HPB1" s="1" t="s">
        <v>6229</v>
      </c>
      <c r="HPC1" s="1" t="s">
        <v>6230</v>
      </c>
      <c r="HPD1" s="1" t="s">
        <v>6231</v>
      </c>
      <c r="HPE1" s="1" t="s">
        <v>6232</v>
      </c>
      <c r="HPF1" s="1" t="s">
        <v>6233</v>
      </c>
      <c r="HPG1" s="1" t="s">
        <v>6234</v>
      </c>
      <c r="HPH1" s="1" t="s">
        <v>6235</v>
      </c>
      <c r="HPI1" s="1" t="s">
        <v>6236</v>
      </c>
      <c r="HPJ1" s="1" t="s">
        <v>6237</v>
      </c>
      <c r="HPK1" s="1" t="s">
        <v>6238</v>
      </c>
      <c r="HPL1" s="1" t="s">
        <v>6239</v>
      </c>
      <c r="HPM1" s="1" t="s">
        <v>6240</v>
      </c>
      <c r="HPN1" s="1" t="s">
        <v>6241</v>
      </c>
      <c r="HPO1" s="1" t="s">
        <v>6242</v>
      </c>
      <c r="HPP1" s="1" t="s">
        <v>6243</v>
      </c>
      <c r="HPQ1" s="1" t="s">
        <v>6244</v>
      </c>
      <c r="HPR1" s="1" t="s">
        <v>6245</v>
      </c>
      <c r="HPS1" s="1" t="s">
        <v>6246</v>
      </c>
      <c r="HPT1" s="1" t="s">
        <v>6247</v>
      </c>
      <c r="HPU1" s="1" t="s">
        <v>6248</v>
      </c>
      <c r="HPV1" s="1" t="s">
        <v>6249</v>
      </c>
      <c r="HPW1" s="1" t="s">
        <v>6250</v>
      </c>
      <c r="HPX1" s="1" t="s">
        <v>6251</v>
      </c>
      <c r="HPY1" s="1" t="s">
        <v>6252</v>
      </c>
      <c r="HPZ1" s="1" t="s">
        <v>6253</v>
      </c>
      <c r="HQA1" s="1" t="s">
        <v>6254</v>
      </c>
      <c r="HQB1" s="1" t="s">
        <v>6255</v>
      </c>
      <c r="HQC1" s="1" t="s">
        <v>6256</v>
      </c>
      <c r="HQD1" s="1" t="s">
        <v>6257</v>
      </c>
      <c r="HQE1" s="1" t="s">
        <v>6258</v>
      </c>
      <c r="HQF1" s="1" t="s">
        <v>6259</v>
      </c>
      <c r="HQG1" s="1" t="s">
        <v>6260</v>
      </c>
      <c r="HQH1" s="1" t="s">
        <v>6261</v>
      </c>
      <c r="HQI1" s="1" t="s">
        <v>6262</v>
      </c>
      <c r="HQJ1" s="1" t="s">
        <v>6263</v>
      </c>
      <c r="HQK1" s="1" t="s">
        <v>6264</v>
      </c>
      <c r="HQL1" s="1" t="s">
        <v>6265</v>
      </c>
      <c r="HQM1" s="1" t="s">
        <v>6266</v>
      </c>
      <c r="HQN1" s="1" t="s">
        <v>6267</v>
      </c>
      <c r="HQO1" s="1" t="s">
        <v>6268</v>
      </c>
      <c r="HQP1" s="1" t="s">
        <v>6269</v>
      </c>
      <c r="HQQ1" s="1" t="s">
        <v>6270</v>
      </c>
      <c r="HQR1" s="1" t="s">
        <v>6271</v>
      </c>
      <c r="HQS1" s="1" t="s">
        <v>6272</v>
      </c>
      <c r="HQT1" s="1" t="s">
        <v>6273</v>
      </c>
      <c r="HQU1" s="1" t="s">
        <v>6274</v>
      </c>
      <c r="HQV1" s="1" t="s">
        <v>6275</v>
      </c>
      <c r="HQW1" s="1" t="s">
        <v>6276</v>
      </c>
      <c r="HQX1" s="1" t="s">
        <v>6277</v>
      </c>
      <c r="HQY1" s="1" t="s">
        <v>6278</v>
      </c>
      <c r="HQZ1" s="1" t="s">
        <v>6279</v>
      </c>
      <c r="HRA1" s="1" t="s">
        <v>6280</v>
      </c>
      <c r="HRB1" s="1" t="s">
        <v>6281</v>
      </c>
      <c r="HRC1" s="1" t="s">
        <v>6282</v>
      </c>
      <c r="HRD1" s="1" t="s">
        <v>6283</v>
      </c>
      <c r="HRE1" s="1" t="s">
        <v>6284</v>
      </c>
      <c r="HRF1" s="1" t="s">
        <v>6285</v>
      </c>
      <c r="HRG1" s="1" t="s">
        <v>6286</v>
      </c>
      <c r="HRH1" s="1" t="s">
        <v>6287</v>
      </c>
      <c r="HRI1" s="1" t="s">
        <v>6288</v>
      </c>
      <c r="HRJ1" s="1" t="s">
        <v>6289</v>
      </c>
      <c r="HRK1" s="1" t="s">
        <v>6290</v>
      </c>
      <c r="HRL1" s="1" t="s">
        <v>6291</v>
      </c>
      <c r="HRM1" s="1" t="s">
        <v>6292</v>
      </c>
      <c r="HRN1" s="1" t="s">
        <v>6293</v>
      </c>
      <c r="HRO1" s="1" t="s">
        <v>6294</v>
      </c>
      <c r="HRP1" s="1" t="s">
        <v>6295</v>
      </c>
      <c r="HRQ1" s="1" t="s">
        <v>6296</v>
      </c>
      <c r="HRR1" s="1" t="s">
        <v>6297</v>
      </c>
      <c r="HRS1" s="1" t="s">
        <v>6298</v>
      </c>
      <c r="HRT1" s="1" t="s">
        <v>6299</v>
      </c>
      <c r="HRU1" s="1" t="s">
        <v>6300</v>
      </c>
      <c r="HRV1" s="1" t="s">
        <v>6301</v>
      </c>
      <c r="HRW1" s="1" t="s">
        <v>6302</v>
      </c>
      <c r="HRX1" s="1" t="s">
        <v>6303</v>
      </c>
      <c r="HRY1" s="1" t="s">
        <v>6304</v>
      </c>
      <c r="HRZ1" s="1" t="s">
        <v>6305</v>
      </c>
      <c r="HSA1" s="1" t="s">
        <v>6306</v>
      </c>
      <c r="HSB1" s="1" t="s">
        <v>6307</v>
      </c>
      <c r="HSC1" s="1" t="s">
        <v>6308</v>
      </c>
      <c r="HSD1" s="1" t="s">
        <v>6309</v>
      </c>
      <c r="HSE1" s="1" t="s">
        <v>6310</v>
      </c>
      <c r="HSF1" s="1" t="s">
        <v>6311</v>
      </c>
      <c r="HSG1" s="1" t="s">
        <v>6312</v>
      </c>
      <c r="HSH1" s="1" t="s">
        <v>6313</v>
      </c>
      <c r="HSI1" s="1" t="s">
        <v>6314</v>
      </c>
      <c r="HSJ1" s="1" t="s">
        <v>6315</v>
      </c>
      <c r="HSK1" s="1" t="s">
        <v>6316</v>
      </c>
      <c r="HSL1" s="1" t="s">
        <v>6317</v>
      </c>
      <c r="HSM1" s="1" t="s">
        <v>6318</v>
      </c>
      <c r="HSN1" s="1" t="s">
        <v>6319</v>
      </c>
      <c r="HSO1" s="1" t="s">
        <v>6320</v>
      </c>
      <c r="HSP1" s="1" t="s">
        <v>6321</v>
      </c>
      <c r="HSQ1" s="1" t="s">
        <v>6322</v>
      </c>
      <c r="HSR1" s="1" t="s">
        <v>6323</v>
      </c>
      <c r="HSS1" s="1" t="s">
        <v>6324</v>
      </c>
      <c r="HST1" s="1" t="s">
        <v>6325</v>
      </c>
      <c r="HSU1" s="1" t="s">
        <v>6326</v>
      </c>
      <c r="HSV1" s="1" t="s">
        <v>6327</v>
      </c>
      <c r="HSW1" s="1" t="s">
        <v>6328</v>
      </c>
      <c r="HSX1" s="1" t="s">
        <v>6329</v>
      </c>
      <c r="HSY1" s="1" t="s">
        <v>6330</v>
      </c>
      <c r="HSZ1" s="1" t="s">
        <v>6331</v>
      </c>
      <c r="HTA1" s="1" t="s">
        <v>6332</v>
      </c>
      <c r="HTB1" s="1" t="s">
        <v>6333</v>
      </c>
      <c r="HTC1" s="1" t="s">
        <v>6334</v>
      </c>
      <c r="HTD1" s="1" t="s">
        <v>6335</v>
      </c>
      <c r="HTE1" s="1" t="s">
        <v>6336</v>
      </c>
      <c r="HTF1" s="1" t="s">
        <v>6337</v>
      </c>
      <c r="HTG1" s="1" t="s">
        <v>6338</v>
      </c>
      <c r="HTH1" s="1" t="s">
        <v>6339</v>
      </c>
      <c r="HTI1" s="1" t="s">
        <v>6340</v>
      </c>
      <c r="HTJ1" s="1" t="s">
        <v>6341</v>
      </c>
      <c r="HTK1" s="1" t="s">
        <v>6342</v>
      </c>
      <c r="HTL1" s="1" t="s">
        <v>6343</v>
      </c>
      <c r="HTM1" s="1" t="s">
        <v>6344</v>
      </c>
      <c r="HTN1" s="1" t="s">
        <v>6345</v>
      </c>
      <c r="HTO1" s="1" t="s">
        <v>6346</v>
      </c>
      <c r="HTP1" s="1" t="s">
        <v>6347</v>
      </c>
      <c r="HTQ1" s="1" t="s">
        <v>6348</v>
      </c>
      <c r="HTR1" s="1" t="s">
        <v>6349</v>
      </c>
      <c r="HTS1" s="1" t="s">
        <v>6350</v>
      </c>
      <c r="HTT1" s="1" t="s">
        <v>6351</v>
      </c>
      <c r="HTU1" s="1" t="s">
        <v>6352</v>
      </c>
      <c r="HTV1" s="1" t="s">
        <v>6353</v>
      </c>
      <c r="HTW1" s="1" t="s">
        <v>6354</v>
      </c>
      <c r="HTX1" s="1" t="s">
        <v>6355</v>
      </c>
      <c r="HTY1" s="1" t="s">
        <v>6356</v>
      </c>
      <c r="HTZ1" s="1" t="s">
        <v>6357</v>
      </c>
      <c r="HUA1" s="1" t="s">
        <v>6358</v>
      </c>
      <c r="HUB1" s="1" t="s">
        <v>6359</v>
      </c>
      <c r="HUC1" s="1" t="s">
        <v>6360</v>
      </c>
      <c r="HUD1" s="1" t="s">
        <v>6361</v>
      </c>
      <c r="HUE1" s="1" t="s">
        <v>6362</v>
      </c>
      <c r="HUF1" s="1" t="s">
        <v>6363</v>
      </c>
      <c r="HUG1" s="1" t="s">
        <v>6364</v>
      </c>
      <c r="HUH1" s="1" t="s">
        <v>6365</v>
      </c>
      <c r="HUI1" s="1" t="s">
        <v>6366</v>
      </c>
      <c r="HUJ1" s="1" t="s">
        <v>6367</v>
      </c>
      <c r="HUK1" s="1" t="s">
        <v>6368</v>
      </c>
      <c r="HUL1" s="1" t="s">
        <v>6369</v>
      </c>
      <c r="HUM1" s="1" t="s">
        <v>6370</v>
      </c>
      <c r="HUN1" s="1" t="s">
        <v>6371</v>
      </c>
      <c r="HUO1" s="1" t="s">
        <v>6372</v>
      </c>
      <c r="HUP1" s="1" t="s">
        <v>6373</v>
      </c>
      <c r="HUQ1" s="1" t="s">
        <v>6374</v>
      </c>
      <c r="HUR1" s="1" t="s">
        <v>6375</v>
      </c>
      <c r="HUS1" s="1" t="s">
        <v>6376</v>
      </c>
      <c r="HUT1" s="1" t="s">
        <v>6377</v>
      </c>
      <c r="HUU1" s="1" t="s">
        <v>6378</v>
      </c>
      <c r="HUV1" s="1" t="s">
        <v>6379</v>
      </c>
      <c r="HUW1" s="1" t="s">
        <v>6380</v>
      </c>
      <c r="HUX1" s="1" t="s">
        <v>6381</v>
      </c>
      <c r="HUY1" s="1" t="s">
        <v>6382</v>
      </c>
      <c r="HUZ1" s="1" t="s">
        <v>6383</v>
      </c>
      <c r="HVA1" s="1" t="s">
        <v>6384</v>
      </c>
      <c r="HVB1" s="1" t="s">
        <v>6385</v>
      </c>
      <c r="HVC1" s="1" t="s">
        <v>6386</v>
      </c>
      <c r="HVD1" s="1" t="s">
        <v>6387</v>
      </c>
      <c r="HVE1" s="1" t="s">
        <v>6388</v>
      </c>
      <c r="HVF1" s="1" t="s">
        <v>6389</v>
      </c>
      <c r="HVG1" s="1" t="s">
        <v>6390</v>
      </c>
      <c r="HVH1" s="1" t="s">
        <v>6391</v>
      </c>
      <c r="HVI1" s="1" t="s">
        <v>6392</v>
      </c>
      <c r="HVJ1" s="1" t="s">
        <v>6393</v>
      </c>
      <c r="HVK1" s="1" t="s">
        <v>6394</v>
      </c>
      <c r="HVL1" s="1" t="s">
        <v>6395</v>
      </c>
      <c r="HVM1" s="1" t="s">
        <v>6396</v>
      </c>
      <c r="HVN1" s="1" t="s">
        <v>6397</v>
      </c>
      <c r="HVO1" s="1" t="s">
        <v>6398</v>
      </c>
      <c r="HVP1" s="1" t="s">
        <v>6399</v>
      </c>
      <c r="HVQ1" s="1" t="s">
        <v>6400</v>
      </c>
      <c r="HVR1" s="1" t="s">
        <v>6401</v>
      </c>
      <c r="HVS1" s="1" t="s">
        <v>6402</v>
      </c>
      <c r="HVT1" s="1" t="s">
        <v>6403</v>
      </c>
      <c r="HVU1" s="1" t="s">
        <v>6404</v>
      </c>
      <c r="HVV1" s="1" t="s">
        <v>6405</v>
      </c>
      <c r="HVW1" s="1" t="s">
        <v>6406</v>
      </c>
      <c r="HVX1" s="1" t="s">
        <v>6407</v>
      </c>
      <c r="HVY1" s="1" t="s">
        <v>6408</v>
      </c>
      <c r="HVZ1" s="1" t="s">
        <v>6409</v>
      </c>
      <c r="HWA1" s="1" t="s">
        <v>6410</v>
      </c>
      <c r="HWB1" s="1" t="s">
        <v>6411</v>
      </c>
      <c r="HWC1" s="1" t="s">
        <v>6412</v>
      </c>
      <c r="HWD1" s="1" t="s">
        <v>6413</v>
      </c>
      <c r="HWE1" s="1" t="s">
        <v>6414</v>
      </c>
      <c r="HWF1" s="1" t="s">
        <v>6415</v>
      </c>
      <c r="HWG1" s="1" t="s">
        <v>6416</v>
      </c>
      <c r="HWH1" s="1" t="s">
        <v>6417</v>
      </c>
      <c r="HWI1" s="1" t="s">
        <v>6418</v>
      </c>
      <c r="HWJ1" s="1" t="s">
        <v>6419</v>
      </c>
      <c r="HWK1" s="1" t="s">
        <v>6420</v>
      </c>
      <c r="HWL1" s="1" t="s">
        <v>6421</v>
      </c>
      <c r="HWM1" s="1" t="s">
        <v>6422</v>
      </c>
      <c r="HWN1" s="1" t="s">
        <v>6423</v>
      </c>
      <c r="HWO1" s="1" t="s">
        <v>6424</v>
      </c>
      <c r="HWP1" s="1" t="s">
        <v>6425</v>
      </c>
      <c r="HWQ1" s="1" t="s">
        <v>6426</v>
      </c>
      <c r="HWR1" s="1" t="s">
        <v>6427</v>
      </c>
      <c r="HWS1" s="1" t="s">
        <v>6428</v>
      </c>
      <c r="HWT1" s="1" t="s">
        <v>6429</v>
      </c>
      <c r="HWU1" s="1" t="s">
        <v>6430</v>
      </c>
      <c r="HWV1" s="1" t="s">
        <v>6431</v>
      </c>
      <c r="HWW1" s="1" t="s">
        <v>6432</v>
      </c>
      <c r="HWX1" s="1" t="s">
        <v>6433</v>
      </c>
      <c r="HWY1" s="1" t="s">
        <v>6434</v>
      </c>
      <c r="HWZ1" s="1" t="s">
        <v>6435</v>
      </c>
      <c r="HXA1" s="1" t="s">
        <v>6436</v>
      </c>
      <c r="HXB1" s="1" t="s">
        <v>6437</v>
      </c>
      <c r="HXC1" s="1" t="s">
        <v>6438</v>
      </c>
      <c r="HXD1" s="1" t="s">
        <v>6439</v>
      </c>
      <c r="HXE1" s="1" t="s">
        <v>6440</v>
      </c>
      <c r="HXF1" s="1" t="s">
        <v>6441</v>
      </c>
      <c r="HXG1" s="1" t="s">
        <v>6442</v>
      </c>
      <c r="HXH1" s="1" t="s">
        <v>6443</v>
      </c>
      <c r="HXI1" s="1" t="s">
        <v>6444</v>
      </c>
      <c r="HXJ1" s="1" t="s">
        <v>6445</v>
      </c>
      <c r="HXK1" s="1" t="s">
        <v>6446</v>
      </c>
      <c r="HXL1" s="1" t="s">
        <v>6447</v>
      </c>
      <c r="HXM1" s="1" t="s">
        <v>6448</v>
      </c>
      <c r="HXN1" s="1" t="s">
        <v>6449</v>
      </c>
      <c r="HXO1" s="1" t="s">
        <v>6450</v>
      </c>
      <c r="HXP1" s="1" t="s">
        <v>6451</v>
      </c>
      <c r="HXQ1" s="1" t="s">
        <v>6452</v>
      </c>
      <c r="HXR1" s="1" t="s">
        <v>6453</v>
      </c>
      <c r="HXS1" s="1" t="s">
        <v>6454</v>
      </c>
      <c r="HXT1" s="1" t="s">
        <v>6455</v>
      </c>
      <c r="HXU1" s="1" t="s">
        <v>6456</v>
      </c>
      <c r="HXV1" s="1" t="s">
        <v>6457</v>
      </c>
      <c r="HXW1" s="1" t="s">
        <v>6458</v>
      </c>
      <c r="HXX1" s="1" t="s">
        <v>6459</v>
      </c>
      <c r="HXY1" s="1" t="s">
        <v>6460</v>
      </c>
      <c r="HXZ1" s="1" t="s">
        <v>6461</v>
      </c>
      <c r="HYA1" s="1" t="s">
        <v>6462</v>
      </c>
      <c r="HYB1" s="1" t="s">
        <v>6463</v>
      </c>
      <c r="HYC1" s="1" t="s">
        <v>6464</v>
      </c>
      <c r="HYD1" s="1" t="s">
        <v>6465</v>
      </c>
      <c r="HYE1" s="1" t="s">
        <v>6466</v>
      </c>
      <c r="HYF1" s="1" t="s">
        <v>6467</v>
      </c>
      <c r="HYG1" s="1" t="s">
        <v>6468</v>
      </c>
      <c r="HYH1" s="1" t="s">
        <v>6469</v>
      </c>
      <c r="HYI1" s="1" t="s">
        <v>6470</v>
      </c>
      <c r="HYJ1" s="1" t="s">
        <v>6471</v>
      </c>
      <c r="HYK1" s="1" t="s">
        <v>6472</v>
      </c>
      <c r="HYL1" s="1" t="s">
        <v>6473</v>
      </c>
      <c r="HYM1" s="1" t="s">
        <v>6474</v>
      </c>
      <c r="HYN1" s="1" t="s">
        <v>6475</v>
      </c>
      <c r="HYO1" s="1" t="s">
        <v>6476</v>
      </c>
      <c r="HYP1" s="1" t="s">
        <v>6477</v>
      </c>
      <c r="HYQ1" s="1" t="s">
        <v>6478</v>
      </c>
      <c r="HYR1" s="1" t="s">
        <v>6479</v>
      </c>
      <c r="HYS1" s="1" t="s">
        <v>6480</v>
      </c>
      <c r="HYT1" s="1" t="s">
        <v>6481</v>
      </c>
      <c r="HYU1" s="1" t="s">
        <v>6482</v>
      </c>
      <c r="HYV1" s="1" t="s">
        <v>6483</v>
      </c>
      <c r="HYW1" s="1" t="s">
        <v>6484</v>
      </c>
      <c r="HYX1" s="1" t="s">
        <v>6485</v>
      </c>
      <c r="HYY1" s="1" t="s">
        <v>6486</v>
      </c>
      <c r="HYZ1" s="1" t="s">
        <v>6487</v>
      </c>
      <c r="HZA1" s="1" t="s">
        <v>6488</v>
      </c>
      <c r="HZB1" s="1" t="s">
        <v>6489</v>
      </c>
      <c r="HZC1" s="1" t="s">
        <v>6490</v>
      </c>
      <c r="HZD1" s="1" t="s">
        <v>6491</v>
      </c>
      <c r="HZE1" s="1" t="s">
        <v>6492</v>
      </c>
      <c r="HZF1" s="1" t="s">
        <v>6493</v>
      </c>
      <c r="HZG1" s="1" t="s">
        <v>6494</v>
      </c>
      <c r="HZH1" s="1" t="s">
        <v>6495</v>
      </c>
      <c r="HZI1" s="1" t="s">
        <v>6496</v>
      </c>
      <c r="HZJ1" s="1" t="s">
        <v>6497</v>
      </c>
      <c r="HZK1" s="1" t="s">
        <v>6498</v>
      </c>
      <c r="HZL1" s="1" t="s">
        <v>6499</v>
      </c>
      <c r="HZM1" s="1" t="s">
        <v>6500</v>
      </c>
      <c r="HZN1" s="1" t="s">
        <v>6501</v>
      </c>
      <c r="HZO1" s="1" t="s">
        <v>6502</v>
      </c>
      <c r="HZP1" s="1" t="s">
        <v>6503</v>
      </c>
      <c r="HZQ1" s="1" t="s">
        <v>6504</v>
      </c>
      <c r="HZR1" s="1" t="s">
        <v>6505</v>
      </c>
      <c r="HZS1" s="1" t="s">
        <v>6506</v>
      </c>
      <c r="HZT1" s="1" t="s">
        <v>6507</v>
      </c>
      <c r="HZU1" s="1" t="s">
        <v>6508</v>
      </c>
      <c r="HZV1" s="1" t="s">
        <v>6509</v>
      </c>
      <c r="HZW1" s="1" t="s">
        <v>6510</v>
      </c>
      <c r="HZX1" s="1" t="s">
        <v>6511</v>
      </c>
      <c r="HZY1" s="1" t="s">
        <v>6512</v>
      </c>
      <c r="HZZ1" s="1" t="s">
        <v>6513</v>
      </c>
      <c r="IAA1" s="1" t="s">
        <v>6514</v>
      </c>
      <c r="IAB1" s="1" t="s">
        <v>6515</v>
      </c>
      <c r="IAC1" s="1" t="s">
        <v>6516</v>
      </c>
      <c r="IAD1" s="1" t="s">
        <v>6517</v>
      </c>
      <c r="IAE1" s="1" t="s">
        <v>6518</v>
      </c>
      <c r="IAF1" s="1" t="s">
        <v>6519</v>
      </c>
      <c r="IAG1" s="1" t="s">
        <v>6520</v>
      </c>
      <c r="IAH1" s="1" t="s">
        <v>6521</v>
      </c>
      <c r="IAI1" s="1" t="s">
        <v>6522</v>
      </c>
      <c r="IAJ1" s="1" t="s">
        <v>6523</v>
      </c>
      <c r="IAK1" s="1" t="s">
        <v>6524</v>
      </c>
      <c r="IAL1" s="1" t="s">
        <v>6525</v>
      </c>
      <c r="IAM1" s="1" t="s">
        <v>6526</v>
      </c>
      <c r="IAN1" s="1" t="s">
        <v>6527</v>
      </c>
      <c r="IAO1" s="1" t="s">
        <v>6528</v>
      </c>
      <c r="IAP1" s="1" t="s">
        <v>6529</v>
      </c>
      <c r="IAQ1" s="1" t="s">
        <v>6530</v>
      </c>
      <c r="IAR1" s="1" t="s">
        <v>6531</v>
      </c>
      <c r="IAS1" s="1" t="s">
        <v>6532</v>
      </c>
      <c r="IAT1" s="1" t="s">
        <v>6533</v>
      </c>
      <c r="IAU1" s="1" t="s">
        <v>6534</v>
      </c>
      <c r="IAV1" s="1" t="s">
        <v>6535</v>
      </c>
      <c r="IAW1" s="1" t="s">
        <v>6536</v>
      </c>
      <c r="IAX1" s="1" t="s">
        <v>6537</v>
      </c>
      <c r="IAY1" s="1" t="s">
        <v>6538</v>
      </c>
      <c r="IAZ1" s="1" t="s">
        <v>6539</v>
      </c>
      <c r="IBA1" s="1" t="s">
        <v>6540</v>
      </c>
      <c r="IBB1" s="1" t="s">
        <v>6541</v>
      </c>
      <c r="IBC1" s="1" t="s">
        <v>6542</v>
      </c>
      <c r="IBD1" s="1" t="s">
        <v>6543</v>
      </c>
      <c r="IBE1" s="1" t="s">
        <v>6544</v>
      </c>
      <c r="IBF1" s="1" t="s">
        <v>6545</v>
      </c>
      <c r="IBG1" s="1" t="s">
        <v>6546</v>
      </c>
      <c r="IBH1" s="1" t="s">
        <v>6547</v>
      </c>
      <c r="IBI1" s="1" t="s">
        <v>6548</v>
      </c>
      <c r="IBJ1" s="1" t="s">
        <v>6549</v>
      </c>
      <c r="IBK1" s="1" t="s">
        <v>6550</v>
      </c>
      <c r="IBL1" s="1" t="s">
        <v>6551</v>
      </c>
      <c r="IBM1" s="1" t="s">
        <v>6552</v>
      </c>
      <c r="IBN1" s="1" t="s">
        <v>6553</v>
      </c>
      <c r="IBO1" s="1" t="s">
        <v>6554</v>
      </c>
      <c r="IBP1" s="1" t="s">
        <v>6555</v>
      </c>
      <c r="IBQ1" s="1" t="s">
        <v>6556</v>
      </c>
      <c r="IBR1" s="1" t="s">
        <v>6557</v>
      </c>
      <c r="IBS1" s="1" t="s">
        <v>6558</v>
      </c>
      <c r="IBT1" s="1" t="s">
        <v>6559</v>
      </c>
      <c r="IBU1" s="1" t="s">
        <v>6560</v>
      </c>
      <c r="IBV1" s="1" t="s">
        <v>6561</v>
      </c>
      <c r="IBW1" s="1" t="s">
        <v>6562</v>
      </c>
      <c r="IBX1" s="1" t="s">
        <v>6563</v>
      </c>
      <c r="IBY1" s="1" t="s">
        <v>6564</v>
      </c>
      <c r="IBZ1" s="1" t="s">
        <v>6565</v>
      </c>
      <c r="ICA1" s="1" t="s">
        <v>6566</v>
      </c>
      <c r="ICB1" s="1" t="s">
        <v>6567</v>
      </c>
      <c r="ICC1" s="1" t="s">
        <v>6568</v>
      </c>
      <c r="ICD1" s="1" t="s">
        <v>6569</v>
      </c>
      <c r="ICE1" s="1" t="s">
        <v>6570</v>
      </c>
      <c r="ICF1" s="1" t="s">
        <v>6571</v>
      </c>
      <c r="ICG1" s="1" t="s">
        <v>6572</v>
      </c>
      <c r="ICH1" s="1" t="s">
        <v>6573</v>
      </c>
      <c r="ICI1" s="1" t="s">
        <v>6574</v>
      </c>
      <c r="ICJ1" s="1" t="s">
        <v>6575</v>
      </c>
      <c r="ICK1" s="1" t="s">
        <v>6576</v>
      </c>
      <c r="ICL1" s="1" t="s">
        <v>6577</v>
      </c>
      <c r="ICM1" s="1" t="s">
        <v>6578</v>
      </c>
      <c r="ICN1" s="1" t="s">
        <v>6579</v>
      </c>
      <c r="ICO1" s="1" t="s">
        <v>6580</v>
      </c>
      <c r="ICP1" s="1" t="s">
        <v>6581</v>
      </c>
      <c r="ICQ1" s="1" t="s">
        <v>6582</v>
      </c>
      <c r="ICR1" s="1" t="s">
        <v>6583</v>
      </c>
      <c r="ICS1" s="1" t="s">
        <v>6584</v>
      </c>
      <c r="ICT1" s="1" t="s">
        <v>6585</v>
      </c>
      <c r="ICU1" s="1" t="s">
        <v>6586</v>
      </c>
      <c r="ICV1" s="1" t="s">
        <v>6587</v>
      </c>
      <c r="ICW1" s="1" t="s">
        <v>6588</v>
      </c>
      <c r="ICX1" s="1" t="s">
        <v>6589</v>
      </c>
      <c r="ICY1" s="1" t="s">
        <v>6590</v>
      </c>
      <c r="ICZ1" s="1" t="s">
        <v>6591</v>
      </c>
      <c r="IDA1" s="1" t="s">
        <v>6592</v>
      </c>
      <c r="IDB1" s="1" t="s">
        <v>6593</v>
      </c>
      <c r="IDC1" s="1" t="s">
        <v>6594</v>
      </c>
      <c r="IDD1" s="1" t="s">
        <v>6595</v>
      </c>
      <c r="IDE1" s="1" t="s">
        <v>6596</v>
      </c>
      <c r="IDF1" s="1" t="s">
        <v>6597</v>
      </c>
      <c r="IDG1" s="1" t="s">
        <v>6598</v>
      </c>
      <c r="IDH1" s="1" t="s">
        <v>6599</v>
      </c>
      <c r="IDI1" s="1" t="s">
        <v>6600</v>
      </c>
      <c r="IDJ1" s="1" t="s">
        <v>6601</v>
      </c>
      <c r="IDK1" s="1" t="s">
        <v>6602</v>
      </c>
      <c r="IDL1" s="1" t="s">
        <v>6603</v>
      </c>
      <c r="IDM1" s="1" t="s">
        <v>6604</v>
      </c>
      <c r="IDN1" s="1" t="s">
        <v>6605</v>
      </c>
      <c r="IDO1" s="1" t="s">
        <v>6606</v>
      </c>
      <c r="IDP1" s="1" t="s">
        <v>6607</v>
      </c>
      <c r="IDQ1" s="1" t="s">
        <v>6608</v>
      </c>
      <c r="IDR1" s="1" t="s">
        <v>6609</v>
      </c>
      <c r="IDS1" s="1" t="s">
        <v>6610</v>
      </c>
      <c r="IDT1" s="1" t="s">
        <v>6611</v>
      </c>
      <c r="IDU1" s="1" t="s">
        <v>6612</v>
      </c>
      <c r="IDV1" s="1" t="s">
        <v>6613</v>
      </c>
      <c r="IDW1" s="1" t="s">
        <v>6614</v>
      </c>
      <c r="IDX1" s="1" t="s">
        <v>6615</v>
      </c>
      <c r="IDY1" s="1" t="s">
        <v>6616</v>
      </c>
      <c r="IDZ1" s="1" t="s">
        <v>6617</v>
      </c>
      <c r="IEA1" s="1" t="s">
        <v>6618</v>
      </c>
      <c r="IEB1" s="1" t="s">
        <v>6619</v>
      </c>
      <c r="IEC1" s="1" t="s">
        <v>6620</v>
      </c>
      <c r="IED1" s="1" t="s">
        <v>6621</v>
      </c>
      <c r="IEE1" s="1" t="s">
        <v>6622</v>
      </c>
      <c r="IEF1" s="1" t="s">
        <v>6623</v>
      </c>
      <c r="IEG1" s="1" t="s">
        <v>6624</v>
      </c>
      <c r="IEH1" s="1" t="s">
        <v>6625</v>
      </c>
      <c r="IEI1" s="1" t="s">
        <v>6626</v>
      </c>
      <c r="IEJ1" s="1" t="s">
        <v>6627</v>
      </c>
      <c r="IEK1" s="1" t="s">
        <v>6628</v>
      </c>
      <c r="IEL1" s="1" t="s">
        <v>6629</v>
      </c>
      <c r="IEM1" s="1" t="s">
        <v>6630</v>
      </c>
      <c r="IEN1" s="1" t="s">
        <v>6631</v>
      </c>
      <c r="IEO1" s="1" t="s">
        <v>6632</v>
      </c>
      <c r="IEP1" s="1" t="s">
        <v>6633</v>
      </c>
      <c r="IEQ1" s="1" t="s">
        <v>6634</v>
      </c>
      <c r="IER1" s="1" t="s">
        <v>6635</v>
      </c>
      <c r="IES1" s="1" t="s">
        <v>6636</v>
      </c>
      <c r="IET1" s="1" t="s">
        <v>6637</v>
      </c>
      <c r="IEU1" s="1" t="s">
        <v>6638</v>
      </c>
      <c r="IEV1" s="1" t="s">
        <v>6639</v>
      </c>
      <c r="IEW1" s="1" t="s">
        <v>6640</v>
      </c>
      <c r="IEX1" s="1" t="s">
        <v>6641</v>
      </c>
      <c r="IEY1" s="1" t="s">
        <v>6642</v>
      </c>
      <c r="IEZ1" s="1" t="s">
        <v>6643</v>
      </c>
      <c r="IFA1" s="1" t="s">
        <v>6644</v>
      </c>
      <c r="IFB1" s="1" t="s">
        <v>6645</v>
      </c>
      <c r="IFC1" s="1" t="s">
        <v>6646</v>
      </c>
      <c r="IFD1" s="1" t="s">
        <v>6647</v>
      </c>
      <c r="IFE1" s="1" t="s">
        <v>6648</v>
      </c>
      <c r="IFF1" s="1" t="s">
        <v>6649</v>
      </c>
      <c r="IFG1" s="1" t="s">
        <v>6650</v>
      </c>
      <c r="IFH1" s="1" t="s">
        <v>6651</v>
      </c>
      <c r="IFI1" s="1" t="s">
        <v>6652</v>
      </c>
      <c r="IFJ1" s="1" t="s">
        <v>6653</v>
      </c>
      <c r="IFK1" s="1" t="s">
        <v>6654</v>
      </c>
      <c r="IFL1" s="1" t="s">
        <v>6655</v>
      </c>
      <c r="IFM1" s="1" t="s">
        <v>6656</v>
      </c>
      <c r="IFN1" s="1" t="s">
        <v>6657</v>
      </c>
      <c r="IFO1" s="1" t="s">
        <v>6658</v>
      </c>
      <c r="IFP1" s="1" t="s">
        <v>6659</v>
      </c>
      <c r="IFQ1" s="1" t="s">
        <v>6660</v>
      </c>
      <c r="IFR1" s="1" t="s">
        <v>6661</v>
      </c>
      <c r="IFS1" s="1" t="s">
        <v>6662</v>
      </c>
      <c r="IFT1" s="1" t="s">
        <v>6663</v>
      </c>
      <c r="IFU1" s="1" t="s">
        <v>6664</v>
      </c>
      <c r="IFV1" s="1" t="s">
        <v>6665</v>
      </c>
      <c r="IFW1" s="1" t="s">
        <v>6666</v>
      </c>
      <c r="IFX1" s="1" t="s">
        <v>6667</v>
      </c>
      <c r="IFY1" s="1" t="s">
        <v>6668</v>
      </c>
      <c r="IFZ1" s="1" t="s">
        <v>6669</v>
      </c>
      <c r="IGA1" s="1" t="s">
        <v>6670</v>
      </c>
      <c r="IGB1" s="1" t="s">
        <v>6671</v>
      </c>
      <c r="IGC1" s="1" t="s">
        <v>6672</v>
      </c>
      <c r="IGD1" s="1" t="s">
        <v>6673</v>
      </c>
      <c r="IGE1" s="1" t="s">
        <v>6674</v>
      </c>
      <c r="IGF1" s="1" t="s">
        <v>6675</v>
      </c>
      <c r="IGG1" s="1" t="s">
        <v>6676</v>
      </c>
      <c r="IGH1" s="1" t="s">
        <v>6677</v>
      </c>
      <c r="IGI1" s="1" t="s">
        <v>6678</v>
      </c>
      <c r="IGJ1" s="1" t="s">
        <v>6679</v>
      </c>
      <c r="IGK1" s="1" t="s">
        <v>6680</v>
      </c>
      <c r="IGL1" s="1" t="s">
        <v>6681</v>
      </c>
      <c r="IGM1" s="1" t="s">
        <v>6682</v>
      </c>
      <c r="IGN1" s="1" t="s">
        <v>6683</v>
      </c>
      <c r="IGO1" s="1" t="s">
        <v>6684</v>
      </c>
      <c r="IGP1" s="1" t="s">
        <v>6685</v>
      </c>
      <c r="IGQ1" s="1" t="s">
        <v>6686</v>
      </c>
      <c r="IGR1" s="1" t="s">
        <v>6687</v>
      </c>
      <c r="IGS1" s="1" t="s">
        <v>6688</v>
      </c>
      <c r="IGT1" s="1" t="s">
        <v>6689</v>
      </c>
      <c r="IGU1" s="1" t="s">
        <v>6690</v>
      </c>
      <c r="IGV1" s="1" t="s">
        <v>6691</v>
      </c>
      <c r="IGW1" s="1" t="s">
        <v>6692</v>
      </c>
      <c r="IGX1" s="1" t="s">
        <v>6693</v>
      </c>
      <c r="IGY1" s="1" t="s">
        <v>6694</v>
      </c>
      <c r="IGZ1" s="1" t="s">
        <v>6695</v>
      </c>
      <c r="IHA1" s="1" t="s">
        <v>6696</v>
      </c>
      <c r="IHB1" s="1" t="s">
        <v>6697</v>
      </c>
      <c r="IHC1" s="1" t="s">
        <v>6698</v>
      </c>
      <c r="IHD1" s="1" t="s">
        <v>6699</v>
      </c>
      <c r="IHE1" s="1" t="s">
        <v>6700</v>
      </c>
      <c r="IHF1" s="1" t="s">
        <v>6701</v>
      </c>
      <c r="IHG1" s="1" t="s">
        <v>6702</v>
      </c>
      <c r="IHH1" s="1" t="s">
        <v>6703</v>
      </c>
      <c r="IHI1" s="1" t="s">
        <v>6704</v>
      </c>
      <c r="IHJ1" s="1" t="s">
        <v>6705</v>
      </c>
      <c r="IHK1" s="1" t="s">
        <v>6706</v>
      </c>
      <c r="IHL1" s="1" t="s">
        <v>6707</v>
      </c>
      <c r="IHM1" s="1" t="s">
        <v>6708</v>
      </c>
      <c r="IHN1" s="1" t="s">
        <v>6709</v>
      </c>
      <c r="IHO1" s="1" t="s">
        <v>6710</v>
      </c>
      <c r="IHP1" s="1" t="s">
        <v>6711</v>
      </c>
      <c r="IHQ1" s="1" t="s">
        <v>6712</v>
      </c>
      <c r="IHR1" s="1" t="s">
        <v>6713</v>
      </c>
      <c r="IHS1" s="1" t="s">
        <v>6714</v>
      </c>
      <c r="IHT1" s="1" t="s">
        <v>6715</v>
      </c>
      <c r="IHU1" s="1" t="s">
        <v>6716</v>
      </c>
      <c r="IHV1" s="1" t="s">
        <v>6717</v>
      </c>
      <c r="IHW1" s="1" t="s">
        <v>6718</v>
      </c>
      <c r="IHX1" s="1" t="s">
        <v>6719</v>
      </c>
      <c r="IHY1" s="1" t="s">
        <v>6720</v>
      </c>
      <c r="IHZ1" s="1" t="s">
        <v>6721</v>
      </c>
      <c r="IIA1" s="1" t="s">
        <v>6722</v>
      </c>
      <c r="IIB1" s="1" t="s">
        <v>6723</v>
      </c>
      <c r="IIC1" s="1" t="s">
        <v>6724</v>
      </c>
      <c r="IID1" s="1" t="s">
        <v>6725</v>
      </c>
      <c r="IIE1" s="1" t="s">
        <v>6726</v>
      </c>
      <c r="IIF1" s="1" t="s">
        <v>6727</v>
      </c>
      <c r="IIG1" s="1" t="s">
        <v>6728</v>
      </c>
      <c r="IIH1" s="1" t="s">
        <v>6729</v>
      </c>
      <c r="III1" s="1" t="s">
        <v>6730</v>
      </c>
      <c r="IIJ1" s="1" t="s">
        <v>6731</v>
      </c>
      <c r="IIK1" s="1" t="s">
        <v>6732</v>
      </c>
      <c r="IIL1" s="1" t="s">
        <v>6733</v>
      </c>
      <c r="IIM1" s="1" t="s">
        <v>6734</v>
      </c>
      <c r="IIN1" s="1" t="s">
        <v>6735</v>
      </c>
      <c r="IIO1" s="1" t="s">
        <v>6736</v>
      </c>
      <c r="IIP1" s="1" t="s">
        <v>6737</v>
      </c>
      <c r="IIQ1" s="1" t="s">
        <v>6738</v>
      </c>
      <c r="IIR1" s="1" t="s">
        <v>6739</v>
      </c>
      <c r="IIS1" s="1" t="s">
        <v>6740</v>
      </c>
      <c r="IIT1" s="1" t="s">
        <v>6741</v>
      </c>
      <c r="IIU1" s="1" t="s">
        <v>6742</v>
      </c>
      <c r="IIV1" s="1" t="s">
        <v>6743</v>
      </c>
      <c r="IIW1" s="1" t="s">
        <v>6744</v>
      </c>
      <c r="IIX1" s="1" t="s">
        <v>6745</v>
      </c>
      <c r="IIY1" s="1" t="s">
        <v>6746</v>
      </c>
      <c r="IIZ1" s="1" t="s">
        <v>6747</v>
      </c>
      <c r="IJA1" s="1" t="s">
        <v>6748</v>
      </c>
      <c r="IJB1" s="1" t="s">
        <v>6749</v>
      </c>
      <c r="IJC1" s="1" t="s">
        <v>6750</v>
      </c>
      <c r="IJD1" s="1" t="s">
        <v>6751</v>
      </c>
      <c r="IJE1" s="1" t="s">
        <v>6752</v>
      </c>
      <c r="IJF1" s="1" t="s">
        <v>6753</v>
      </c>
      <c r="IJG1" s="1" t="s">
        <v>6754</v>
      </c>
      <c r="IJH1" s="1" t="s">
        <v>6755</v>
      </c>
      <c r="IJI1" s="1" t="s">
        <v>6756</v>
      </c>
      <c r="IJJ1" s="1" t="s">
        <v>6757</v>
      </c>
      <c r="IJK1" s="1" t="s">
        <v>6758</v>
      </c>
      <c r="IJL1" s="1" t="s">
        <v>6759</v>
      </c>
      <c r="IJM1" s="1" t="s">
        <v>6760</v>
      </c>
      <c r="IJN1" s="1" t="s">
        <v>6761</v>
      </c>
      <c r="IJO1" s="1" t="s">
        <v>6762</v>
      </c>
      <c r="IJP1" s="1" t="s">
        <v>6763</v>
      </c>
      <c r="IJQ1" s="1" t="s">
        <v>6764</v>
      </c>
      <c r="IJR1" s="1" t="s">
        <v>6765</v>
      </c>
      <c r="IJS1" s="1" t="s">
        <v>6766</v>
      </c>
      <c r="IJT1" s="1" t="s">
        <v>6767</v>
      </c>
      <c r="IJU1" s="1" t="s">
        <v>6768</v>
      </c>
      <c r="IJV1" s="1" t="s">
        <v>6769</v>
      </c>
      <c r="IJW1" s="1" t="s">
        <v>6770</v>
      </c>
      <c r="IJX1" s="1" t="s">
        <v>6771</v>
      </c>
      <c r="IJY1" s="1" t="s">
        <v>6772</v>
      </c>
      <c r="IJZ1" s="1" t="s">
        <v>6773</v>
      </c>
      <c r="IKA1" s="1" t="s">
        <v>6774</v>
      </c>
      <c r="IKB1" s="1" t="s">
        <v>6775</v>
      </c>
      <c r="IKC1" s="1" t="s">
        <v>6776</v>
      </c>
      <c r="IKD1" s="1" t="s">
        <v>6777</v>
      </c>
      <c r="IKE1" s="1" t="s">
        <v>6778</v>
      </c>
      <c r="IKF1" s="1" t="s">
        <v>6779</v>
      </c>
      <c r="IKG1" s="1" t="s">
        <v>6780</v>
      </c>
      <c r="IKH1" s="1" t="s">
        <v>6781</v>
      </c>
      <c r="IKI1" s="1" t="s">
        <v>6782</v>
      </c>
      <c r="IKJ1" s="1" t="s">
        <v>6783</v>
      </c>
      <c r="IKK1" s="1" t="s">
        <v>6784</v>
      </c>
      <c r="IKL1" s="1" t="s">
        <v>6785</v>
      </c>
      <c r="IKM1" s="1" t="s">
        <v>6786</v>
      </c>
      <c r="IKN1" s="1" t="s">
        <v>6787</v>
      </c>
      <c r="IKO1" s="1" t="s">
        <v>6788</v>
      </c>
      <c r="IKP1" s="1" t="s">
        <v>6789</v>
      </c>
      <c r="IKQ1" s="1" t="s">
        <v>6790</v>
      </c>
      <c r="IKR1" s="1" t="s">
        <v>6791</v>
      </c>
      <c r="IKS1" s="1" t="s">
        <v>6792</v>
      </c>
      <c r="IKT1" s="1" t="s">
        <v>6793</v>
      </c>
      <c r="IKU1" s="1" t="s">
        <v>6794</v>
      </c>
      <c r="IKV1" s="1" t="s">
        <v>6795</v>
      </c>
      <c r="IKW1" s="1" t="s">
        <v>6796</v>
      </c>
      <c r="IKX1" s="1" t="s">
        <v>6797</v>
      </c>
      <c r="IKY1" s="1" t="s">
        <v>6798</v>
      </c>
      <c r="IKZ1" s="1" t="s">
        <v>6799</v>
      </c>
      <c r="ILA1" s="1" t="s">
        <v>6800</v>
      </c>
      <c r="ILB1" s="1" t="s">
        <v>6801</v>
      </c>
      <c r="ILC1" s="1" t="s">
        <v>6802</v>
      </c>
      <c r="ILD1" s="1" t="s">
        <v>6803</v>
      </c>
      <c r="ILE1" s="1" t="s">
        <v>6804</v>
      </c>
      <c r="ILF1" s="1" t="s">
        <v>6805</v>
      </c>
      <c r="ILG1" s="1" t="s">
        <v>6806</v>
      </c>
      <c r="ILH1" s="1" t="s">
        <v>6807</v>
      </c>
      <c r="ILI1" s="1" t="s">
        <v>6808</v>
      </c>
      <c r="ILJ1" s="1" t="s">
        <v>6809</v>
      </c>
      <c r="ILK1" s="1" t="s">
        <v>6810</v>
      </c>
      <c r="ILL1" s="1" t="s">
        <v>6811</v>
      </c>
      <c r="ILM1" s="1" t="s">
        <v>6812</v>
      </c>
      <c r="ILN1" s="1" t="s">
        <v>6813</v>
      </c>
      <c r="ILO1" s="1" t="s">
        <v>6814</v>
      </c>
      <c r="ILP1" s="1" t="s">
        <v>6815</v>
      </c>
      <c r="ILQ1" s="1" t="s">
        <v>6816</v>
      </c>
      <c r="ILR1" s="1" t="s">
        <v>6817</v>
      </c>
      <c r="ILS1" s="1" t="s">
        <v>6818</v>
      </c>
      <c r="ILT1" s="1" t="s">
        <v>6819</v>
      </c>
      <c r="ILU1" s="1" t="s">
        <v>6820</v>
      </c>
      <c r="ILV1" s="1" t="s">
        <v>6821</v>
      </c>
      <c r="ILW1" s="1" t="s">
        <v>6822</v>
      </c>
      <c r="ILX1" s="1" t="s">
        <v>6823</v>
      </c>
      <c r="ILY1" s="1" t="s">
        <v>6824</v>
      </c>
      <c r="ILZ1" s="1" t="s">
        <v>6825</v>
      </c>
      <c r="IMA1" s="1" t="s">
        <v>6826</v>
      </c>
      <c r="IMB1" s="1" t="s">
        <v>6827</v>
      </c>
      <c r="IMC1" s="1" t="s">
        <v>6828</v>
      </c>
      <c r="IMD1" s="1" t="s">
        <v>6829</v>
      </c>
      <c r="IME1" s="1" t="s">
        <v>6830</v>
      </c>
      <c r="IMF1" s="1" t="s">
        <v>6831</v>
      </c>
      <c r="IMG1" s="1" t="s">
        <v>6832</v>
      </c>
      <c r="IMH1" s="1" t="s">
        <v>6833</v>
      </c>
      <c r="IMI1" s="1" t="s">
        <v>6834</v>
      </c>
      <c r="IMJ1" s="1" t="s">
        <v>6835</v>
      </c>
      <c r="IMK1" s="1" t="s">
        <v>6836</v>
      </c>
      <c r="IML1" s="1" t="s">
        <v>6837</v>
      </c>
      <c r="IMM1" s="1" t="s">
        <v>6838</v>
      </c>
      <c r="IMN1" s="1" t="s">
        <v>6839</v>
      </c>
      <c r="IMO1" s="1" t="s">
        <v>6840</v>
      </c>
      <c r="IMP1" s="1" t="s">
        <v>6841</v>
      </c>
      <c r="IMQ1" s="1" t="s">
        <v>6842</v>
      </c>
      <c r="IMR1" s="1" t="s">
        <v>6843</v>
      </c>
      <c r="IMS1" s="1" t="s">
        <v>6844</v>
      </c>
      <c r="IMT1" s="1" t="s">
        <v>6845</v>
      </c>
      <c r="IMU1" s="1" t="s">
        <v>6846</v>
      </c>
      <c r="IMV1" s="1" t="s">
        <v>6847</v>
      </c>
      <c r="IMW1" s="1" t="s">
        <v>6848</v>
      </c>
      <c r="IMX1" s="1" t="s">
        <v>6849</v>
      </c>
      <c r="IMY1" s="1" t="s">
        <v>6850</v>
      </c>
      <c r="IMZ1" s="1" t="s">
        <v>6851</v>
      </c>
      <c r="INA1" s="1" t="s">
        <v>6852</v>
      </c>
      <c r="INB1" s="1" t="s">
        <v>6853</v>
      </c>
      <c r="INC1" s="1" t="s">
        <v>6854</v>
      </c>
      <c r="IND1" s="1" t="s">
        <v>6855</v>
      </c>
      <c r="INE1" s="1" t="s">
        <v>6856</v>
      </c>
      <c r="INF1" s="1" t="s">
        <v>6857</v>
      </c>
      <c r="ING1" s="1" t="s">
        <v>6858</v>
      </c>
      <c r="INH1" s="1" t="s">
        <v>6859</v>
      </c>
      <c r="INI1" s="1" t="s">
        <v>6860</v>
      </c>
      <c r="INJ1" s="1" t="s">
        <v>6861</v>
      </c>
      <c r="INK1" s="1" t="s">
        <v>6862</v>
      </c>
      <c r="INL1" s="1" t="s">
        <v>6863</v>
      </c>
      <c r="INM1" s="1" t="s">
        <v>6864</v>
      </c>
      <c r="INN1" s="1" t="s">
        <v>6865</v>
      </c>
      <c r="INO1" s="1" t="s">
        <v>6866</v>
      </c>
      <c r="INP1" s="1" t="s">
        <v>6867</v>
      </c>
      <c r="INQ1" s="1" t="s">
        <v>6868</v>
      </c>
      <c r="INR1" s="1" t="s">
        <v>6869</v>
      </c>
      <c r="INS1" s="1" t="s">
        <v>6870</v>
      </c>
      <c r="INT1" s="1" t="s">
        <v>6871</v>
      </c>
      <c r="INU1" s="1" t="s">
        <v>6872</v>
      </c>
      <c r="INV1" s="1" t="s">
        <v>6873</v>
      </c>
      <c r="INW1" s="1" t="s">
        <v>6874</v>
      </c>
      <c r="INX1" s="1" t="s">
        <v>6875</v>
      </c>
      <c r="INY1" s="1" t="s">
        <v>6876</v>
      </c>
      <c r="INZ1" s="1" t="s">
        <v>6877</v>
      </c>
      <c r="IOA1" s="1" t="s">
        <v>6878</v>
      </c>
      <c r="IOB1" s="1" t="s">
        <v>6879</v>
      </c>
      <c r="IOC1" s="1" t="s">
        <v>6880</v>
      </c>
      <c r="IOD1" s="1" t="s">
        <v>6881</v>
      </c>
      <c r="IOE1" s="1" t="s">
        <v>6882</v>
      </c>
      <c r="IOF1" s="1" t="s">
        <v>6883</v>
      </c>
      <c r="IOG1" s="1" t="s">
        <v>6884</v>
      </c>
      <c r="IOH1" s="1" t="s">
        <v>6885</v>
      </c>
      <c r="IOI1" s="1" t="s">
        <v>6886</v>
      </c>
      <c r="IOJ1" s="1" t="s">
        <v>6887</v>
      </c>
      <c r="IOK1" s="1" t="s">
        <v>6888</v>
      </c>
      <c r="IOL1" s="1" t="s">
        <v>6889</v>
      </c>
      <c r="IOM1" s="1" t="s">
        <v>6890</v>
      </c>
      <c r="ION1" s="1" t="s">
        <v>6891</v>
      </c>
      <c r="IOO1" s="1" t="s">
        <v>6892</v>
      </c>
      <c r="IOP1" s="1" t="s">
        <v>6893</v>
      </c>
      <c r="IOQ1" s="1" t="s">
        <v>6894</v>
      </c>
      <c r="IOR1" s="1" t="s">
        <v>6895</v>
      </c>
      <c r="IOS1" s="1" t="s">
        <v>6896</v>
      </c>
      <c r="IOT1" s="1" t="s">
        <v>6897</v>
      </c>
      <c r="IOU1" s="1" t="s">
        <v>6898</v>
      </c>
      <c r="IOV1" s="1" t="s">
        <v>6899</v>
      </c>
      <c r="IOW1" s="1" t="s">
        <v>6900</v>
      </c>
      <c r="IOX1" s="1" t="s">
        <v>6901</v>
      </c>
      <c r="IOY1" s="1" t="s">
        <v>6902</v>
      </c>
      <c r="IOZ1" s="1" t="s">
        <v>6903</v>
      </c>
      <c r="IPA1" s="1" t="s">
        <v>6904</v>
      </c>
      <c r="IPB1" s="1" t="s">
        <v>6905</v>
      </c>
      <c r="IPC1" s="1" t="s">
        <v>6906</v>
      </c>
      <c r="IPD1" s="1" t="s">
        <v>6907</v>
      </c>
      <c r="IPE1" s="1" t="s">
        <v>6908</v>
      </c>
      <c r="IPF1" s="1" t="s">
        <v>6909</v>
      </c>
      <c r="IPG1" s="1" t="s">
        <v>6910</v>
      </c>
      <c r="IPH1" s="1" t="s">
        <v>6911</v>
      </c>
      <c r="IPI1" s="1" t="s">
        <v>6912</v>
      </c>
      <c r="IPJ1" s="1" t="s">
        <v>6913</v>
      </c>
      <c r="IPK1" s="1" t="s">
        <v>6914</v>
      </c>
      <c r="IPL1" s="1" t="s">
        <v>6915</v>
      </c>
      <c r="IPM1" s="1" t="s">
        <v>6916</v>
      </c>
      <c r="IPN1" s="1" t="s">
        <v>6917</v>
      </c>
      <c r="IPO1" s="1" t="s">
        <v>6918</v>
      </c>
      <c r="IPP1" s="1" t="s">
        <v>6919</v>
      </c>
      <c r="IPQ1" s="1" t="s">
        <v>6920</v>
      </c>
      <c r="IPR1" s="1" t="s">
        <v>6921</v>
      </c>
      <c r="IPS1" s="1" t="s">
        <v>6922</v>
      </c>
      <c r="IPT1" s="1" t="s">
        <v>6923</v>
      </c>
      <c r="IPU1" s="1" t="s">
        <v>6924</v>
      </c>
      <c r="IPV1" s="1" t="s">
        <v>6925</v>
      </c>
      <c r="IPW1" s="1" t="s">
        <v>6926</v>
      </c>
      <c r="IPX1" s="1" t="s">
        <v>6927</v>
      </c>
      <c r="IPY1" s="1" t="s">
        <v>6928</v>
      </c>
      <c r="IPZ1" s="1" t="s">
        <v>6929</v>
      </c>
      <c r="IQA1" s="1" t="s">
        <v>6930</v>
      </c>
      <c r="IQB1" s="1" t="s">
        <v>6931</v>
      </c>
      <c r="IQC1" s="1" t="s">
        <v>6932</v>
      </c>
      <c r="IQD1" s="1" t="s">
        <v>6933</v>
      </c>
      <c r="IQE1" s="1" t="s">
        <v>6934</v>
      </c>
      <c r="IQF1" s="1" t="s">
        <v>6935</v>
      </c>
      <c r="IQG1" s="1" t="s">
        <v>6936</v>
      </c>
      <c r="IQH1" s="1" t="s">
        <v>6937</v>
      </c>
      <c r="IQI1" s="1" t="s">
        <v>6938</v>
      </c>
      <c r="IQJ1" s="1" t="s">
        <v>6939</v>
      </c>
      <c r="IQK1" s="1" t="s">
        <v>6940</v>
      </c>
      <c r="IQL1" s="1" t="s">
        <v>6941</v>
      </c>
      <c r="IQM1" s="1" t="s">
        <v>6942</v>
      </c>
      <c r="IQN1" s="1" t="s">
        <v>6943</v>
      </c>
      <c r="IQO1" s="1" t="s">
        <v>6944</v>
      </c>
      <c r="IQP1" s="1" t="s">
        <v>6945</v>
      </c>
      <c r="IQQ1" s="1" t="s">
        <v>6946</v>
      </c>
      <c r="IQR1" s="1" t="s">
        <v>6947</v>
      </c>
      <c r="IQS1" s="1" t="s">
        <v>6948</v>
      </c>
      <c r="IQT1" s="1" t="s">
        <v>6949</v>
      </c>
      <c r="IQU1" s="1" t="s">
        <v>6950</v>
      </c>
      <c r="IQV1" s="1" t="s">
        <v>6951</v>
      </c>
      <c r="IQW1" s="1" t="s">
        <v>6952</v>
      </c>
      <c r="IQX1" s="1" t="s">
        <v>6953</v>
      </c>
      <c r="IQY1" s="1" t="s">
        <v>6954</v>
      </c>
      <c r="IQZ1" s="1" t="s">
        <v>6955</v>
      </c>
      <c r="IRA1" s="1" t="s">
        <v>6956</v>
      </c>
      <c r="IRB1" s="1" t="s">
        <v>6957</v>
      </c>
      <c r="IRC1" s="1" t="s">
        <v>6958</v>
      </c>
      <c r="IRD1" s="1" t="s">
        <v>6959</v>
      </c>
      <c r="IRE1" s="1" t="s">
        <v>6960</v>
      </c>
      <c r="IRF1" s="1" t="s">
        <v>6961</v>
      </c>
      <c r="IRG1" s="1" t="s">
        <v>6962</v>
      </c>
      <c r="IRH1" s="1" t="s">
        <v>6963</v>
      </c>
      <c r="IRI1" s="1" t="s">
        <v>6964</v>
      </c>
      <c r="IRJ1" s="1" t="s">
        <v>6965</v>
      </c>
      <c r="IRK1" s="1" t="s">
        <v>6966</v>
      </c>
      <c r="IRL1" s="1" t="s">
        <v>6967</v>
      </c>
      <c r="IRM1" s="1" t="s">
        <v>6968</v>
      </c>
      <c r="IRN1" s="1" t="s">
        <v>6969</v>
      </c>
      <c r="IRO1" s="1" t="s">
        <v>6970</v>
      </c>
      <c r="IRP1" s="1" t="s">
        <v>6971</v>
      </c>
      <c r="IRQ1" s="1" t="s">
        <v>6972</v>
      </c>
      <c r="IRR1" s="1" t="s">
        <v>6973</v>
      </c>
      <c r="IRS1" s="1" t="s">
        <v>6974</v>
      </c>
      <c r="IRT1" s="1" t="s">
        <v>6975</v>
      </c>
      <c r="IRU1" s="1" t="s">
        <v>6976</v>
      </c>
      <c r="IRV1" s="1" t="s">
        <v>6977</v>
      </c>
      <c r="IRW1" s="1" t="s">
        <v>6978</v>
      </c>
      <c r="IRX1" s="1" t="s">
        <v>6979</v>
      </c>
      <c r="IRY1" s="1" t="s">
        <v>6980</v>
      </c>
      <c r="IRZ1" s="1" t="s">
        <v>6981</v>
      </c>
      <c r="ISA1" s="1" t="s">
        <v>6982</v>
      </c>
      <c r="ISB1" s="1" t="s">
        <v>6983</v>
      </c>
      <c r="ISC1" s="1" t="s">
        <v>6984</v>
      </c>
      <c r="ISD1" s="1" t="s">
        <v>6985</v>
      </c>
      <c r="ISE1" s="1" t="s">
        <v>6986</v>
      </c>
      <c r="ISF1" s="1" t="s">
        <v>6987</v>
      </c>
      <c r="ISG1" s="1" t="s">
        <v>6988</v>
      </c>
      <c r="ISH1" s="1" t="s">
        <v>6989</v>
      </c>
      <c r="ISI1" s="1" t="s">
        <v>6990</v>
      </c>
      <c r="ISJ1" s="1" t="s">
        <v>6991</v>
      </c>
      <c r="ISK1" s="1" t="s">
        <v>6992</v>
      </c>
      <c r="ISL1" s="1" t="s">
        <v>6993</v>
      </c>
      <c r="ISM1" s="1" t="s">
        <v>6994</v>
      </c>
      <c r="ISN1" s="1" t="s">
        <v>6995</v>
      </c>
      <c r="ISO1" s="1" t="s">
        <v>6996</v>
      </c>
      <c r="ISP1" s="1" t="s">
        <v>6997</v>
      </c>
      <c r="ISQ1" s="1" t="s">
        <v>6998</v>
      </c>
      <c r="ISR1" s="1" t="s">
        <v>6999</v>
      </c>
      <c r="ISS1" s="1" t="s">
        <v>7000</v>
      </c>
      <c r="IST1" s="1" t="s">
        <v>7001</v>
      </c>
      <c r="ISU1" s="1" t="s">
        <v>7002</v>
      </c>
      <c r="ISV1" s="1" t="s">
        <v>7003</v>
      </c>
      <c r="ISW1" s="1" t="s">
        <v>7004</v>
      </c>
      <c r="ISX1" s="1" t="s">
        <v>7005</v>
      </c>
      <c r="ISY1" s="1" t="s">
        <v>7006</v>
      </c>
      <c r="ISZ1" s="1" t="s">
        <v>7007</v>
      </c>
      <c r="ITA1" s="1" t="s">
        <v>7008</v>
      </c>
      <c r="ITB1" s="1" t="s">
        <v>7009</v>
      </c>
      <c r="ITC1" s="1" t="s">
        <v>7010</v>
      </c>
      <c r="ITD1" s="1" t="s">
        <v>7011</v>
      </c>
      <c r="ITE1" s="1" t="s">
        <v>7012</v>
      </c>
      <c r="ITF1" s="1" t="s">
        <v>7013</v>
      </c>
      <c r="ITG1" s="1" t="s">
        <v>7014</v>
      </c>
      <c r="ITH1" s="1" t="s">
        <v>7015</v>
      </c>
      <c r="ITI1" s="1" t="s">
        <v>7016</v>
      </c>
      <c r="ITJ1" s="1" t="s">
        <v>7017</v>
      </c>
      <c r="ITK1" s="1" t="s">
        <v>7018</v>
      </c>
      <c r="ITL1" s="1" t="s">
        <v>7019</v>
      </c>
      <c r="ITM1" s="1" t="s">
        <v>7020</v>
      </c>
      <c r="ITN1" s="1" t="s">
        <v>7021</v>
      </c>
      <c r="ITO1" s="1" t="s">
        <v>7022</v>
      </c>
      <c r="ITP1" s="1" t="s">
        <v>7023</v>
      </c>
      <c r="ITQ1" s="1" t="s">
        <v>7024</v>
      </c>
      <c r="ITR1" s="1" t="s">
        <v>7025</v>
      </c>
      <c r="ITS1" s="1" t="s">
        <v>7026</v>
      </c>
      <c r="ITT1" s="1" t="s">
        <v>7027</v>
      </c>
      <c r="ITU1" s="1" t="s">
        <v>7028</v>
      </c>
      <c r="ITV1" s="1" t="s">
        <v>7029</v>
      </c>
      <c r="ITW1" s="1" t="s">
        <v>7030</v>
      </c>
      <c r="ITX1" s="1" t="s">
        <v>7031</v>
      </c>
      <c r="ITY1" s="1" t="s">
        <v>7032</v>
      </c>
      <c r="ITZ1" s="1" t="s">
        <v>7033</v>
      </c>
      <c r="IUA1" s="1" t="s">
        <v>7034</v>
      </c>
      <c r="IUB1" s="1" t="s">
        <v>7035</v>
      </c>
      <c r="IUC1" s="1" t="s">
        <v>7036</v>
      </c>
      <c r="IUD1" s="1" t="s">
        <v>7037</v>
      </c>
      <c r="IUE1" s="1" t="s">
        <v>7038</v>
      </c>
      <c r="IUF1" s="1" t="s">
        <v>7039</v>
      </c>
      <c r="IUG1" s="1" t="s">
        <v>7040</v>
      </c>
      <c r="IUH1" s="1" t="s">
        <v>7041</v>
      </c>
      <c r="IUI1" s="1" t="s">
        <v>7042</v>
      </c>
      <c r="IUJ1" s="1" t="s">
        <v>7043</v>
      </c>
      <c r="IUK1" s="1" t="s">
        <v>7044</v>
      </c>
      <c r="IUL1" s="1" t="s">
        <v>7045</v>
      </c>
      <c r="IUM1" s="1" t="s">
        <v>7046</v>
      </c>
      <c r="IUN1" s="1" t="s">
        <v>7047</v>
      </c>
      <c r="IUO1" s="1" t="s">
        <v>7048</v>
      </c>
      <c r="IUP1" s="1" t="s">
        <v>7049</v>
      </c>
      <c r="IUQ1" s="1" t="s">
        <v>7050</v>
      </c>
      <c r="IUR1" s="1" t="s">
        <v>7051</v>
      </c>
      <c r="IUS1" s="1" t="s">
        <v>7052</v>
      </c>
      <c r="IUT1" s="1" t="s">
        <v>7053</v>
      </c>
      <c r="IUU1" s="1" t="s">
        <v>7054</v>
      </c>
      <c r="IUV1" s="1" t="s">
        <v>7055</v>
      </c>
      <c r="IUW1" s="1" t="s">
        <v>7056</v>
      </c>
      <c r="IUX1" s="1" t="s">
        <v>7057</v>
      </c>
      <c r="IUY1" s="1" t="s">
        <v>7058</v>
      </c>
      <c r="IUZ1" s="1" t="s">
        <v>7059</v>
      </c>
      <c r="IVA1" s="1" t="s">
        <v>7060</v>
      </c>
      <c r="IVB1" s="1" t="s">
        <v>7061</v>
      </c>
      <c r="IVC1" s="1" t="s">
        <v>7062</v>
      </c>
      <c r="IVD1" s="1" t="s">
        <v>7063</v>
      </c>
      <c r="IVE1" s="1" t="s">
        <v>7064</v>
      </c>
      <c r="IVF1" s="1" t="s">
        <v>7065</v>
      </c>
      <c r="IVG1" s="1" t="s">
        <v>7066</v>
      </c>
      <c r="IVH1" s="1" t="s">
        <v>7067</v>
      </c>
      <c r="IVI1" s="1" t="s">
        <v>7068</v>
      </c>
      <c r="IVJ1" s="1" t="s">
        <v>7069</v>
      </c>
      <c r="IVK1" s="1" t="s">
        <v>7070</v>
      </c>
      <c r="IVL1" s="1" t="s">
        <v>7071</v>
      </c>
      <c r="IVM1" s="1" t="s">
        <v>7072</v>
      </c>
      <c r="IVN1" s="1" t="s">
        <v>7073</v>
      </c>
      <c r="IVO1" s="1" t="s">
        <v>7074</v>
      </c>
      <c r="IVP1" s="1" t="s">
        <v>7075</v>
      </c>
      <c r="IVQ1" s="1" t="s">
        <v>7076</v>
      </c>
      <c r="IVR1" s="1" t="s">
        <v>7077</v>
      </c>
      <c r="IVS1" s="1" t="s">
        <v>7078</v>
      </c>
      <c r="IVT1" s="1" t="s">
        <v>7079</v>
      </c>
      <c r="IVU1" s="1" t="s">
        <v>7080</v>
      </c>
      <c r="IVV1" s="1" t="s">
        <v>7081</v>
      </c>
      <c r="IVW1" s="1" t="s">
        <v>7082</v>
      </c>
      <c r="IVX1" s="1" t="s">
        <v>7083</v>
      </c>
      <c r="IVY1" s="1" t="s">
        <v>7084</v>
      </c>
      <c r="IVZ1" s="1" t="s">
        <v>7085</v>
      </c>
      <c r="IWA1" s="1" t="s">
        <v>7086</v>
      </c>
      <c r="IWB1" s="1" t="s">
        <v>7087</v>
      </c>
      <c r="IWC1" s="1" t="s">
        <v>7088</v>
      </c>
      <c r="IWD1" s="1" t="s">
        <v>7089</v>
      </c>
      <c r="IWE1" s="1" t="s">
        <v>7090</v>
      </c>
      <c r="IWF1" s="1" t="s">
        <v>7091</v>
      </c>
      <c r="IWG1" s="1" t="s">
        <v>7092</v>
      </c>
      <c r="IWH1" s="1" t="s">
        <v>7093</v>
      </c>
      <c r="IWI1" s="1" t="s">
        <v>7094</v>
      </c>
      <c r="IWJ1" s="1" t="s">
        <v>7095</v>
      </c>
      <c r="IWK1" s="1" t="s">
        <v>7096</v>
      </c>
      <c r="IWL1" s="1" t="s">
        <v>7097</v>
      </c>
      <c r="IWM1" s="1" t="s">
        <v>7098</v>
      </c>
      <c r="IWN1" s="1" t="s">
        <v>7099</v>
      </c>
      <c r="IWO1" s="1" t="s">
        <v>7100</v>
      </c>
      <c r="IWP1" s="1" t="s">
        <v>7101</v>
      </c>
      <c r="IWQ1" s="1" t="s">
        <v>7102</v>
      </c>
      <c r="IWR1" s="1" t="s">
        <v>7103</v>
      </c>
      <c r="IWS1" s="1" t="s">
        <v>7104</v>
      </c>
      <c r="IWT1" s="1" t="s">
        <v>7105</v>
      </c>
      <c r="IWU1" s="1" t="s">
        <v>7106</v>
      </c>
      <c r="IWV1" s="1" t="s">
        <v>7107</v>
      </c>
      <c r="IWW1" s="1" t="s">
        <v>7108</v>
      </c>
      <c r="IWX1" s="1" t="s">
        <v>7109</v>
      </c>
      <c r="IWY1" s="1" t="s">
        <v>7110</v>
      </c>
      <c r="IWZ1" s="1" t="s">
        <v>7111</v>
      </c>
      <c r="IXA1" s="1" t="s">
        <v>7112</v>
      </c>
      <c r="IXB1" s="1" t="s">
        <v>7113</v>
      </c>
      <c r="IXC1" s="1" t="s">
        <v>7114</v>
      </c>
      <c r="IXD1" s="1" t="s">
        <v>7115</v>
      </c>
      <c r="IXE1" s="1" t="s">
        <v>7116</v>
      </c>
      <c r="IXF1" s="1" t="s">
        <v>7117</v>
      </c>
      <c r="IXG1" s="1" t="s">
        <v>7118</v>
      </c>
      <c r="IXH1" s="1" t="s">
        <v>7119</v>
      </c>
      <c r="IXI1" s="1" t="s">
        <v>7120</v>
      </c>
      <c r="IXJ1" s="1" t="s">
        <v>7121</v>
      </c>
      <c r="IXK1" s="1" t="s">
        <v>7122</v>
      </c>
      <c r="IXL1" s="1" t="s">
        <v>7123</v>
      </c>
      <c r="IXM1" s="1" t="s">
        <v>7124</v>
      </c>
      <c r="IXN1" s="1" t="s">
        <v>7125</v>
      </c>
      <c r="IXO1" s="1" t="s">
        <v>7126</v>
      </c>
      <c r="IXP1" s="1" t="s">
        <v>7127</v>
      </c>
      <c r="IXQ1" s="1" t="s">
        <v>7128</v>
      </c>
      <c r="IXR1" s="1" t="s">
        <v>7129</v>
      </c>
      <c r="IXS1" s="1" t="s">
        <v>7130</v>
      </c>
      <c r="IXT1" s="1" t="s">
        <v>7131</v>
      </c>
      <c r="IXU1" s="1" t="s">
        <v>7132</v>
      </c>
      <c r="IXV1" s="1" t="s">
        <v>7133</v>
      </c>
      <c r="IXW1" s="1" t="s">
        <v>7134</v>
      </c>
      <c r="IXX1" s="1" t="s">
        <v>7135</v>
      </c>
      <c r="IXY1" s="1" t="s">
        <v>7136</v>
      </c>
      <c r="IXZ1" s="1" t="s">
        <v>7137</v>
      </c>
      <c r="IYA1" s="1" t="s">
        <v>7138</v>
      </c>
      <c r="IYB1" s="1" t="s">
        <v>7139</v>
      </c>
      <c r="IYC1" s="1" t="s">
        <v>7140</v>
      </c>
      <c r="IYD1" s="1" t="s">
        <v>7141</v>
      </c>
      <c r="IYE1" s="1" t="s">
        <v>7142</v>
      </c>
      <c r="IYF1" s="1" t="s">
        <v>7143</v>
      </c>
      <c r="IYG1" s="1" t="s">
        <v>7144</v>
      </c>
      <c r="IYH1" s="1" t="s">
        <v>7145</v>
      </c>
      <c r="IYI1" s="1" t="s">
        <v>7146</v>
      </c>
      <c r="IYJ1" s="1" t="s">
        <v>7147</v>
      </c>
      <c r="IYK1" s="1" t="s">
        <v>7148</v>
      </c>
      <c r="IYL1" s="1" t="s">
        <v>7149</v>
      </c>
      <c r="IYM1" s="1" t="s">
        <v>7150</v>
      </c>
      <c r="IYN1" s="1" t="s">
        <v>7151</v>
      </c>
      <c r="IYO1" s="1" t="s">
        <v>7152</v>
      </c>
      <c r="IYP1" s="1" t="s">
        <v>7153</v>
      </c>
      <c r="IYQ1" s="1" t="s">
        <v>7154</v>
      </c>
      <c r="IYR1" s="1" t="s">
        <v>7155</v>
      </c>
      <c r="IYS1" s="1" t="s">
        <v>7156</v>
      </c>
      <c r="IYT1" s="1" t="s">
        <v>7157</v>
      </c>
      <c r="IYU1" s="1" t="s">
        <v>7158</v>
      </c>
      <c r="IYV1" s="1" t="s">
        <v>7159</v>
      </c>
      <c r="IYW1" s="1" t="s">
        <v>7160</v>
      </c>
      <c r="IYX1" s="1" t="s">
        <v>7161</v>
      </c>
      <c r="IYY1" s="1" t="s">
        <v>7162</v>
      </c>
      <c r="IYZ1" s="1" t="s">
        <v>7163</v>
      </c>
      <c r="IZA1" s="1" t="s">
        <v>7164</v>
      </c>
      <c r="IZB1" s="1" t="s">
        <v>7165</v>
      </c>
      <c r="IZC1" s="1" t="s">
        <v>7166</v>
      </c>
      <c r="IZD1" s="1" t="s">
        <v>7167</v>
      </c>
      <c r="IZE1" s="1" t="s">
        <v>7168</v>
      </c>
      <c r="IZF1" s="1" t="s">
        <v>7169</v>
      </c>
      <c r="IZG1" s="1" t="s">
        <v>7170</v>
      </c>
      <c r="IZH1" s="1" t="s">
        <v>7171</v>
      </c>
      <c r="IZI1" s="1" t="s">
        <v>7172</v>
      </c>
      <c r="IZJ1" s="1" t="s">
        <v>7173</v>
      </c>
      <c r="IZK1" s="1" t="s">
        <v>7174</v>
      </c>
      <c r="IZL1" s="1" t="s">
        <v>7175</v>
      </c>
      <c r="IZM1" s="1" t="s">
        <v>7176</v>
      </c>
      <c r="IZN1" s="1" t="s">
        <v>7177</v>
      </c>
      <c r="IZO1" s="1" t="s">
        <v>7178</v>
      </c>
      <c r="IZP1" s="1" t="s">
        <v>7179</v>
      </c>
      <c r="IZQ1" s="1" t="s">
        <v>7180</v>
      </c>
      <c r="IZR1" s="1" t="s">
        <v>7181</v>
      </c>
      <c r="IZS1" s="1" t="s">
        <v>7182</v>
      </c>
      <c r="IZT1" s="1" t="s">
        <v>7183</v>
      </c>
      <c r="IZU1" s="1" t="s">
        <v>7184</v>
      </c>
      <c r="IZV1" s="1" t="s">
        <v>7185</v>
      </c>
      <c r="IZW1" s="1" t="s">
        <v>7186</v>
      </c>
      <c r="IZX1" s="1" t="s">
        <v>7187</v>
      </c>
      <c r="IZY1" s="1" t="s">
        <v>7188</v>
      </c>
      <c r="IZZ1" s="1" t="s">
        <v>7189</v>
      </c>
      <c r="JAA1" s="1" t="s">
        <v>7190</v>
      </c>
      <c r="JAB1" s="1" t="s">
        <v>7191</v>
      </c>
      <c r="JAC1" s="1" t="s">
        <v>7192</v>
      </c>
      <c r="JAD1" s="1" t="s">
        <v>7193</v>
      </c>
      <c r="JAE1" s="1" t="s">
        <v>7194</v>
      </c>
      <c r="JAF1" s="1" t="s">
        <v>7195</v>
      </c>
      <c r="JAG1" s="1" t="s">
        <v>7196</v>
      </c>
      <c r="JAH1" s="1" t="s">
        <v>7197</v>
      </c>
      <c r="JAI1" s="1" t="s">
        <v>7198</v>
      </c>
      <c r="JAJ1" s="1" t="s">
        <v>7199</v>
      </c>
      <c r="JAK1" s="1" t="s">
        <v>7200</v>
      </c>
      <c r="JAL1" s="1" t="s">
        <v>7201</v>
      </c>
      <c r="JAM1" s="1" t="s">
        <v>7202</v>
      </c>
      <c r="JAN1" s="1" t="s">
        <v>7203</v>
      </c>
      <c r="JAO1" s="1" t="s">
        <v>7204</v>
      </c>
      <c r="JAP1" s="1" t="s">
        <v>7205</v>
      </c>
      <c r="JAQ1" s="1" t="s">
        <v>7206</v>
      </c>
      <c r="JAR1" s="1" t="s">
        <v>7207</v>
      </c>
      <c r="JAS1" s="1" t="s">
        <v>7208</v>
      </c>
      <c r="JAT1" s="1" t="s">
        <v>7209</v>
      </c>
      <c r="JAU1" s="1" t="s">
        <v>7210</v>
      </c>
      <c r="JAV1" s="1" t="s">
        <v>7211</v>
      </c>
      <c r="JAW1" s="1" t="s">
        <v>7212</v>
      </c>
      <c r="JAX1" s="1" t="s">
        <v>7213</v>
      </c>
      <c r="JAY1" s="1" t="s">
        <v>7214</v>
      </c>
      <c r="JAZ1" s="1" t="s">
        <v>7215</v>
      </c>
      <c r="JBA1" s="1" t="s">
        <v>7216</v>
      </c>
      <c r="JBB1" s="1" t="s">
        <v>7217</v>
      </c>
      <c r="JBC1" s="1" t="s">
        <v>7218</v>
      </c>
      <c r="JBD1" s="1" t="s">
        <v>7219</v>
      </c>
      <c r="JBE1" s="1" t="s">
        <v>7220</v>
      </c>
      <c r="JBF1" s="1" t="s">
        <v>7221</v>
      </c>
      <c r="JBG1" s="1" t="s">
        <v>7222</v>
      </c>
      <c r="JBH1" s="1" t="s">
        <v>7223</v>
      </c>
      <c r="JBI1" s="1" t="s">
        <v>7224</v>
      </c>
      <c r="JBJ1" s="1" t="s">
        <v>7225</v>
      </c>
      <c r="JBK1" s="1" t="s">
        <v>7226</v>
      </c>
      <c r="JBL1" s="1" t="s">
        <v>7227</v>
      </c>
      <c r="JBM1" s="1" t="s">
        <v>7228</v>
      </c>
      <c r="JBN1" s="1" t="s">
        <v>7229</v>
      </c>
      <c r="JBO1" s="1" t="s">
        <v>7230</v>
      </c>
      <c r="JBP1" s="1" t="s">
        <v>7231</v>
      </c>
      <c r="JBQ1" s="1" t="s">
        <v>7232</v>
      </c>
      <c r="JBR1" s="1" t="s">
        <v>7233</v>
      </c>
      <c r="JBS1" s="1" t="s">
        <v>7234</v>
      </c>
      <c r="JBT1" s="1" t="s">
        <v>7235</v>
      </c>
      <c r="JBU1" s="1" t="s">
        <v>7236</v>
      </c>
      <c r="JBV1" s="1" t="s">
        <v>7237</v>
      </c>
      <c r="JBW1" s="1" t="s">
        <v>7238</v>
      </c>
      <c r="JBX1" s="1" t="s">
        <v>7239</v>
      </c>
      <c r="JBY1" s="1" t="s">
        <v>7240</v>
      </c>
      <c r="JBZ1" s="1" t="s">
        <v>7241</v>
      </c>
      <c r="JCA1" s="1" t="s">
        <v>7242</v>
      </c>
      <c r="JCB1" s="1" t="s">
        <v>7243</v>
      </c>
      <c r="JCC1" s="1" t="s">
        <v>7244</v>
      </c>
      <c r="JCD1" s="1" t="s">
        <v>7245</v>
      </c>
      <c r="JCE1" s="1" t="s">
        <v>7246</v>
      </c>
      <c r="JCF1" s="1" t="s">
        <v>7247</v>
      </c>
      <c r="JCG1" s="1" t="s">
        <v>7248</v>
      </c>
      <c r="JCH1" s="1" t="s">
        <v>7249</v>
      </c>
      <c r="JCI1" s="1" t="s">
        <v>7250</v>
      </c>
      <c r="JCJ1" s="1" t="s">
        <v>7251</v>
      </c>
      <c r="JCK1" s="1" t="s">
        <v>7252</v>
      </c>
      <c r="JCL1" s="1" t="s">
        <v>7253</v>
      </c>
      <c r="JCM1" s="1" t="s">
        <v>7254</v>
      </c>
      <c r="JCN1" s="1" t="s">
        <v>7255</v>
      </c>
      <c r="JCO1" s="1" t="s">
        <v>7256</v>
      </c>
      <c r="JCP1" s="1" t="s">
        <v>7257</v>
      </c>
      <c r="JCQ1" s="1" t="s">
        <v>7258</v>
      </c>
      <c r="JCR1" s="1" t="s">
        <v>7259</v>
      </c>
      <c r="JCS1" s="1" t="s">
        <v>7260</v>
      </c>
      <c r="JCT1" s="1" t="s">
        <v>7261</v>
      </c>
      <c r="JCU1" s="1" t="s">
        <v>7262</v>
      </c>
      <c r="JCV1" s="1" t="s">
        <v>7263</v>
      </c>
      <c r="JCW1" s="1" t="s">
        <v>7264</v>
      </c>
      <c r="JCX1" s="1" t="s">
        <v>7265</v>
      </c>
      <c r="JCY1" s="1" t="s">
        <v>7266</v>
      </c>
      <c r="JCZ1" s="1" t="s">
        <v>7267</v>
      </c>
      <c r="JDA1" s="1" t="s">
        <v>7268</v>
      </c>
      <c r="JDB1" s="1" t="s">
        <v>7269</v>
      </c>
      <c r="JDC1" s="1" t="s">
        <v>7270</v>
      </c>
      <c r="JDD1" s="1" t="s">
        <v>7271</v>
      </c>
      <c r="JDE1" s="1" t="s">
        <v>7272</v>
      </c>
      <c r="JDF1" s="1" t="s">
        <v>7273</v>
      </c>
      <c r="JDG1" s="1" t="s">
        <v>7274</v>
      </c>
      <c r="JDH1" s="1" t="s">
        <v>7275</v>
      </c>
      <c r="JDI1" s="1" t="s">
        <v>7276</v>
      </c>
      <c r="JDJ1" s="1" t="s">
        <v>7277</v>
      </c>
      <c r="JDK1" s="1" t="s">
        <v>7278</v>
      </c>
      <c r="JDL1" s="1" t="s">
        <v>7279</v>
      </c>
      <c r="JDM1" s="1" t="s">
        <v>7280</v>
      </c>
      <c r="JDN1" s="1" t="s">
        <v>7281</v>
      </c>
      <c r="JDO1" s="1" t="s">
        <v>7282</v>
      </c>
      <c r="JDP1" s="1" t="s">
        <v>7283</v>
      </c>
      <c r="JDQ1" s="1" t="s">
        <v>7284</v>
      </c>
      <c r="JDR1" s="1" t="s">
        <v>7285</v>
      </c>
      <c r="JDS1" s="1" t="s">
        <v>7286</v>
      </c>
      <c r="JDT1" s="1" t="s">
        <v>7287</v>
      </c>
      <c r="JDU1" s="1" t="s">
        <v>7288</v>
      </c>
      <c r="JDV1" s="1" t="s">
        <v>7289</v>
      </c>
      <c r="JDW1" s="1" t="s">
        <v>7290</v>
      </c>
      <c r="JDX1" s="1" t="s">
        <v>7291</v>
      </c>
      <c r="JDY1" s="1" t="s">
        <v>7292</v>
      </c>
      <c r="JDZ1" s="1" t="s">
        <v>7293</v>
      </c>
      <c r="JEA1" s="1" t="s">
        <v>7294</v>
      </c>
      <c r="JEB1" s="1" t="s">
        <v>7295</v>
      </c>
      <c r="JEC1" s="1" t="s">
        <v>7296</v>
      </c>
      <c r="JED1" s="1" t="s">
        <v>7297</v>
      </c>
      <c r="JEE1" s="1" t="s">
        <v>7298</v>
      </c>
      <c r="JEF1" s="1" t="s">
        <v>7299</v>
      </c>
      <c r="JEG1" s="1" t="s">
        <v>7300</v>
      </c>
      <c r="JEH1" s="1" t="s">
        <v>7301</v>
      </c>
      <c r="JEI1" s="1" t="s">
        <v>7302</v>
      </c>
      <c r="JEJ1" s="1" t="s">
        <v>7303</v>
      </c>
      <c r="JEK1" s="1" t="s">
        <v>7304</v>
      </c>
      <c r="JEL1" s="1" t="s">
        <v>7305</v>
      </c>
      <c r="JEM1" s="1" t="s">
        <v>7306</v>
      </c>
      <c r="JEN1" s="1" t="s">
        <v>7307</v>
      </c>
      <c r="JEO1" s="1" t="s">
        <v>7308</v>
      </c>
      <c r="JEP1" s="1" t="s">
        <v>7309</v>
      </c>
      <c r="JEQ1" s="1" t="s">
        <v>7310</v>
      </c>
      <c r="JER1" s="1" t="s">
        <v>7311</v>
      </c>
      <c r="JES1" s="1" t="s">
        <v>7312</v>
      </c>
      <c r="JET1" s="1" t="s">
        <v>7313</v>
      </c>
      <c r="JEU1" s="1" t="s">
        <v>7314</v>
      </c>
      <c r="JEV1" s="1" t="s">
        <v>7315</v>
      </c>
      <c r="JEW1" s="1" t="s">
        <v>7316</v>
      </c>
      <c r="JEX1" s="1" t="s">
        <v>7317</v>
      </c>
      <c r="JEY1" s="1" t="s">
        <v>7318</v>
      </c>
      <c r="JEZ1" s="1" t="s">
        <v>7319</v>
      </c>
      <c r="JFA1" s="1" t="s">
        <v>7320</v>
      </c>
      <c r="JFB1" s="1" t="s">
        <v>7321</v>
      </c>
      <c r="JFC1" s="1" t="s">
        <v>7322</v>
      </c>
      <c r="JFD1" s="1" t="s">
        <v>7323</v>
      </c>
      <c r="JFE1" s="1" t="s">
        <v>7324</v>
      </c>
      <c r="JFF1" s="1" t="s">
        <v>7325</v>
      </c>
      <c r="JFG1" s="1" t="s">
        <v>7326</v>
      </c>
      <c r="JFH1" s="1" t="s">
        <v>7327</v>
      </c>
      <c r="JFI1" s="1" t="s">
        <v>7328</v>
      </c>
      <c r="JFJ1" s="1" t="s">
        <v>7329</v>
      </c>
      <c r="JFK1" s="1" t="s">
        <v>7330</v>
      </c>
      <c r="JFL1" s="1" t="s">
        <v>7331</v>
      </c>
      <c r="JFM1" s="1" t="s">
        <v>7332</v>
      </c>
      <c r="JFN1" s="1" t="s">
        <v>7333</v>
      </c>
      <c r="JFO1" s="1" t="s">
        <v>7334</v>
      </c>
      <c r="JFP1" s="1" t="s">
        <v>7335</v>
      </c>
      <c r="JFQ1" s="1" t="s">
        <v>7336</v>
      </c>
      <c r="JFR1" s="1" t="s">
        <v>7337</v>
      </c>
      <c r="JFS1" s="1" t="s">
        <v>7338</v>
      </c>
      <c r="JFT1" s="1" t="s">
        <v>7339</v>
      </c>
      <c r="JFU1" s="1" t="s">
        <v>7340</v>
      </c>
      <c r="JFV1" s="1" t="s">
        <v>7341</v>
      </c>
      <c r="JFW1" s="1" t="s">
        <v>7342</v>
      </c>
      <c r="JFX1" s="1" t="s">
        <v>7343</v>
      </c>
      <c r="JFY1" s="1" t="s">
        <v>7344</v>
      </c>
      <c r="JFZ1" s="1" t="s">
        <v>7345</v>
      </c>
      <c r="JGA1" s="1" t="s">
        <v>7346</v>
      </c>
      <c r="JGB1" s="1" t="s">
        <v>7347</v>
      </c>
      <c r="JGC1" s="1" t="s">
        <v>7348</v>
      </c>
      <c r="JGD1" s="1" t="s">
        <v>7349</v>
      </c>
      <c r="JGE1" s="1" t="s">
        <v>7350</v>
      </c>
      <c r="JGF1" s="1" t="s">
        <v>7351</v>
      </c>
      <c r="JGG1" s="1" t="s">
        <v>7352</v>
      </c>
      <c r="JGH1" s="1" t="s">
        <v>7353</v>
      </c>
      <c r="JGI1" s="1" t="s">
        <v>7354</v>
      </c>
      <c r="JGJ1" s="1" t="s">
        <v>7355</v>
      </c>
      <c r="JGK1" s="1" t="s">
        <v>7356</v>
      </c>
      <c r="JGL1" s="1" t="s">
        <v>7357</v>
      </c>
      <c r="JGM1" s="1" t="s">
        <v>7358</v>
      </c>
      <c r="JGN1" s="1" t="s">
        <v>7359</v>
      </c>
      <c r="JGO1" s="1" t="s">
        <v>7360</v>
      </c>
      <c r="JGP1" s="1" t="s">
        <v>7361</v>
      </c>
      <c r="JGQ1" s="1" t="s">
        <v>7362</v>
      </c>
      <c r="JGR1" s="1" t="s">
        <v>7363</v>
      </c>
      <c r="JGS1" s="1" t="s">
        <v>7364</v>
      </c>
      <c r="JGT1" s="1" t="s">
        <v>7365</v>
      </c>
      <c r="JGU1" s="1" t="s">
        <v>7366</v>
      </c>
      <c r="JGV1" s="1" t="s">
        <v>7367</v>
      </c>
      <c r="JGW1" s="1" t="s">
        <v>7368</v>
      </c>
      <c r="JGX1" s="1" t="s">
        <v>7369</v>
      </c>
      <c r="JGY1" s="1" t="s">
        <v>7370</v>
      </c>
      <c r="JGZ1" s="1" t="s">
        <v>7371</v>
      </c>
      <c r="JHA1" s="1" t="s">
        <v>7372</v>
      </c>
      <c r="JHB1" s="1" t="s">
        <v>7373</v>
      </c>
      <c r="JHC1" s="1" t="s">
        <v>7374</v>
      </c>
      <c r="JHD1" s="1" t="s">
        <v>7375</v>
      </c>
      <c r="JHE1" s="1" t="s">
        <v>7376</v>
      </c>
      <c r="JHF1" s="1" t="s">
        <v>7377</v>
      </c>
      <c r="JHG1" s="1" t="s">
        <v>7378</v>
      </c>
      <c r="JHH1" s="1" t="s">
        <v>7379</v>
      </c>
      <c r="JHI1" s="1" t="s">
        <v>7380</v>
      </c>
      <c r="JHJ1" s="1" t="s">
        <v>7381</v>
      </c>
      <c r="JHK1" s="1" t="s">
        <v>7382</v>
      </c>
      <c r="JHL1" s="1" t="s">
        <v>7383</v>
      </c>
      <c r="JHM1" s="1" t="s">
        <v>7384</v>
      </c>
      <c r="JHN1" s="1" t="s">
        <v>7385</v>
      </c>
      <c r="JHO1" s="1" t="s">
        <v>7386</v>
      </c>
      <c r="JHP1" s="1" t="s">
        <v>7387</v>
      </c>
      <c r="JHQ1" s="1" t="s">
        <v>7388</v>
      </c>
      <c r="JHR1" s="1" t="s">
        <v>7389</v>
      </c>
      <c r="JHS1" s="1" t="s">
        <v>7390</v>
      </c>
      <c r="JHT1" s="1" t="s">
        <v>7391</v>
      </c>
      <c r="JHU1" s="1" t="s">
        <v>7392</v>
      </c>
      <c r="JHV1" s="1" t="s">
        <v>7393</v>
      </c>
      <c r="JHW1" s="1" t="s">
        <v>7394</v>
      </c>
      <c r="JHX1" s="1" t="s">
        <v>7395</v>
      </c>
      <c r="JHY1" s="1" t="s">
        <v>7396</v>
      </c>
      <c r="JHZ1" s="1" t="s">
        <v>7397</v>
      </c>
      <c r="JIA1" s="1" t="s">
        <v>7398</v>
      </c>
      <c r="JIB1" s="1" t="s">
        <v>7399</v>
      </c>
      <c r="JIC1" s="1" t="s">
        <v>7400</v>
      </c>
      <c r="JID1" s="1" t="s">
        <v>7401</v>
      </c>
      <c r="JIE1" s="1" t="s">
        <v>7402</v>
      </c>
      <c r="JIF1" s="1" t="s">
        <v>7403</v>
      </c>
      <c r="JIG1" s="1" t="s">
        <v>7404</v>
      </c>
      <c r="JIH1" s="1" t="s">
        <v>7405</v>
      </c>
      <c r="JII1" s="1" t="s">
        <v>7406</v>
      </c>
      <c r="JIJ1" s="1" t="s">
        <v>7407</v>
      </c>
      <c r="JIK1" s="1" t="s">
        <v>7408</v>
      </c>
      <c r="JIL1" s="1" t="s">
        <v>7409</v>
      </c>
      <c r="JIM1" s="1" t="s">
        <v>7410</v>
      </c>
      <c r="JIN1" s="1" t="s">
        <v>7411</v>
      </c>
      <c r="JIO1" s="1" t="s">
        <v>7412</v>
      </c>
      <c r="JIP1" s="1" t="s">
        <v>7413</v>
      </c>
      <c r="JIQ1" s="1" t="s">
        <v>7414</v>
      </c>
      <c r="JIR1" s="1" t="s">
        <v>7415</v>
      </c>
      <c r="JIS1" s="1" t="s">
        <v>7416</v>
      </c>
      <c r="JIT1" s="1" t="s">
        <v>7417</v>
      </c>
      <c r="JIU1" s="1" t="s">
        <v>7418</v>
      </c>
      <c r="JIV1" s="1" t="s">
        <v>7419</v>
      </c>
      <c r="JIW1" s="1" t="s">
        <v>7420</v>
      </c>
      <c r="JIX1" s="1" t="s">
        <v>7421</v>
      </c>
      <c r="JIY1" s="1" t="s">
        <v>7422</v>
      </c>
      <c r="JIZ1" s="1" t="s">
        <v>7423</v>
      </c>
      <c r="JJA1" s="1" t="s">
        <v>7424</v>
      </c>
      <c r="JJB1" s="1" t="s">
        <v>7425</v>
      </c>
      <c r="JJC1" s="1" t="s">
        <v>7426</v>
      </c>
      <c r="JJD1" s="1" t="s">
        <v>7427</v>
      </c>
      <c r="JJE1" s="1" t="s">
        <v>7428</v>
      </c>
      <c r="JJF1" s="1" t="s">
        <v>7429</v>
      </c>
      <c r="JJG1" s="1" t="s">
        <v>7430</v>
      </c>
      <c r="JJH1" s="1" t="s">
        <v>7431</v>
      </c>
      <c r="JJI1" s="1" t="s">
        <v>7432</v>
      </c>
      <c r="JJJ1" s="1" t="s">
        <v>7433</v>
      </c>
      <c r="JJK1" s="1" t="s">
        <v>7434</v>
      </c>
      <c r="JJL1" s="1" t="s">
        <v>7435</v>
      </c>
      <c r="JJM1" s="1" t="s">
        <v>7436</v>
      </c>
      <c r="JJN1" s="1" t="s">
        <v>7437</v>
      </c>
      <c r="JJO1" s="1" t="s">
        <v>7438</v>
      </c>
      <c r="JJP1" s="1" t="s">
        <v>7439</v>
      </c>
      <c r="JJQ1" s="1" t="s">
        <v>7440</v>
      </c>
      <c r="JJR1" s="1" t="s">
        <v>7441</v>
      </c>
      <c r="JJS1" s="1" t="s">
        <v>7442</v>
      </c>
      <c r="JJT1" s="1" t="s">
        <v>7443</v>
      </c>
      <c r="JJU1" s="1" t="s">
        <v>7444</v>
      </c>
      <c r="JJV1" s="1" t="s">
        <v>7445</v>
      </c>
      <c r="JJW1" s="1" t="s">
        <v>7446</v>
      </c>
      <c r="JJX1" s="1" t="s">
        <v>7447</v>
      </c>
      <c r="JJY1" s="1" t="s">
        <v>7448</v>
      </c>
      <c r="JJZ1" s="1" t="s">
        <v>7449</v>
      </c>
      <c r="JKA1" s="1" t="s">
        <v>7450</v>
      </c>
      <c r="JKB1" s="1" t="s">
        <v>7451</v>
      </c>
      <c r="JKC1" s="1" t="s">
        <v>7452</v>
      </c>
      <c r="JKD1" s="1" t="s">
        <v>7453</v>
      </c>
      <c r="JKE1" s="1" t="s">
        <v>7454</v>
      </c>
      <c r="JKF1" s="1" t="s">
        <v>7455</v>
      </c>
      <c r="JKG1" s="1" t="s">
        <v>7456</v>
      </c>
      <c r="JKH1" s="1" t="s">
        <v>7457</v>
      </c>
      <c r="JKI1" s="1" t="s">
        <v>7458</v>
      </c>
      <c r="JKJ1" s="1" t="s">
        <v>7459</v>
      </c>
      <c r="JKK1" s="1" t="s">
        <v>7460</v>
      </c>
      <c r="JKL1" s="1" t="s">
        <v>7461</v>
      </c>
      <c r="JKM1" s="1" t="s">
        <v>7462</v>
      </c>
      <c r="JKN1" s="1" t="s">
        <v>7463</v>
      </c>
      <c r="JKO1" s="1" t="s">
        <v>7464</v>
      </c>
      <c r="JKP1" s="1" t="s">
        <v>7465</v>
      </c>
      <c r="JKQ1" s="1" t="s">
        <v>7466</v>
      </c>
      <c r="JKR1" s="1" t="s">
        <v>7467</v>
      </c>
      <c r="JKS1" s="1" t="s">
        <v>7468</v>
      </c>
      <c r="JKT1" s="1" t="s">
        <v>7469</v>
      </c>
      <c r="JKU1" s="1" t="s">
        <v>7470</v>
      </c>
      <c r="JKV1" s="1" t="s">
        <v>7471</v>
      </c>
      <c r="JKW1" s="1" t="s">
        <v>7472</v>
      </c>
      <c r="JKX1" s="1" t="s">
        <v>7473</v>
      </c>
      <c r="JKY1" s="1" t="s">
        <v>7474</v>
      </c>
      <c r="JKZ1" s="1" t="s">
        <v>7475</v>
      </c>
      <c r="JLA1" s="1" t="s">
        <v>7476</v>
      </c>
      <c r="JLB1" s="1" t="s">
        <v>7477</v>
      </c>
      <c r="JLC1" s="1" t="s">
        <v>7478</v>
      </c>
      <c r="JLD1" s="1" t="s">
        <v>7479</v>
      </c>
      <c r="JLE1" s="1" t="s">
        <v>7480</v>
      </c>
      <c r="JLF1" s="1" t="s">
        <v>7481</v>
      </c>
      <c r="JLG1" s="1" t="s">
        <v>7482</v>
      </c>
      <c r="JLH1" s="1" t="s">
        <v>7483</v>
      </c>
      <c r="JLI1" s="1" t="s">
        <v>7484</v>
      </c>
      <c r="JLJ1" s="1" t="s">
        <v>7485</v>
      </c>
      <c r="JLK1" s="1" t="s">
        <v>7486</v>
      </c>
      <c r="JLL1" s="1" t="s">
        <v>7487</v>
      </c>
      <c r="JLM1" s="1" t="s">
        <v>7488</v>
      </c>
      <c r="JLN1" s="1" t="s">
        <v>7489</v>
      </c>
      <c r="JLO1" s="1" t="s">
        <v>7490</v>
      </c>
      <c r="JLP1" s="1" t="s">
        <v>7491</v>
      </c>
      <c r="JLQ1" s="1" t="s">
        <v>7492</v>
      </c>
      <c r="JLR1" s="1" t="s">
        <v>7493</v>
      </c>
      <c r="JLS1" s="1" t="s">
        <v>7494</v>
      </c>
      <c r="JLT1" s="1" t="s">
        <v>7495</v>
      </c>
      <c r="JLU1" s="1" t="s">
        <v>7496</v>
      </c>
      <c r="JLV1" s="1" t="s">
        <v>7497</v>
      </c>
      <c r="JLW1" s="1" t="s">
        <v>7498</v>
      </c>
      <c r="JLX1" s="1" t="s">
        <v>7499</v>
      </c>
      <c r="JLY1" s="1" t="s">
        <v>7500</v>
      </c>
      <c r="JLZ1" s="1" t="s">
        <v>7501</v>
      </c>
      <c r="JMA1" s="1" t="s">
        <v>7502</v>
      </c>
      <c r="JMB1" s="1" t="s">
        <v>7503</v>
      </c>
      <c r="JMC1" s="1" t="s">
        <v>7504</v>
      </c>
      <c r="JMD1" s="1" t="s">
        <v>7505</v>
      </c>
      <c r="JME1" s="1" t="s">
        <v>7506</v>
      </c>
      <c r="JMF1" s="1" t="s">
        <v>7507</v>
      </c>
      <c r="JMG1" s="1" t="s">
        <v>7508</v>
      </c>
      <c r="JMH1" s="1" t="s">
        <v>7509</v>
      </c>
      <c r="JMI1" s="1" t="s">
        <v>7510</v>
      </c>
      <c r="JMJ1" s="1" t="s">
        <v>7511</v>
      </c>
      <c r="JMK1" s="1" t="s">
        <v>7512</v>
      </c>
      <c r="JML1" s="1" t="s">
        <v>7513</v>
      </c>
      <c r="JMM1" s="1" t="s">
        <v>7514</v>
      </c>
      <c r="JMN1" s="1" t="s">
        <v>7515</v>
      </c>
      <c r="JMO1" s="1" t="s">
        <v>7516</v>
      </c>
      <c r="JMP1" s="1" t="s">
        <v>7517</v>
      </c>
      <c r="JMQ1" s="1" t="s">
        <v>7518</v>
      </c>
      <c r="JMR1" s="1" t="s">
        <v>7519</v>
      </c>
      <c r="JMS1" s="1" t="s">
        <v>7520</v>
      </c>
      <c r="JMT1" s="1" t="s">
        <v>7521</v>
      </c>
      <c r="JMU1" s="1" t="s">
        <v>7522</v>
      </c>
      <c r="JMV1" s="1" t="s">
        <v>7523</v>
      </c>
      <c r="JMW1" s="1" t="s">
        <v>7524</v>
      </c>
      <c r="JMX1" s="1" t="s">
        <v>7525</v>
      </c>
      <c r="JMY1" s="1" t="s">
        <v>7526</v>
      </c>
      <c r="JMZ1" s="1" t="s">
        <v>7527</v>
      </c>
      <c r="JNA1" s="1" t="s">
        <v>7528</v>
      </c>
      <c r="JNB1" s="1" t="s">
        <v>7529</v>
      </c>
      <c r="JNC1" s="1" t="s">
        <v>7530</v>
      </c>
      <c r="JND1" s="1" t="s">
        <v>7531</v>
      </c>
      <c r="JNE1" s="1" t="s">
        <v>7532</v>
      </c>
      <c r="JNF1" s="1" t="s">
        <v>7533</v>
      </c>
      <c r="JNG1" s="1" t="s">
        <v>7534</v>
      </c>
      <c r="JNH1" s="1" t="s">
        <v>7535</v>
      </c>
      <c r="JNI1" s="1" t="s">
        <v>7536</v>
      </c>
      <c r="JNJ1" s="1" t="s">
        <v>7537</v>
      </c>
      <c r="JNK1" s="1" t="s">
        <v>7538</v>
      </c>
      <c r="JNL1" s="1" t="s">
        <v>7539</v>
      </c>
      <c r="JNM1" s="1" t="s">
        <v>7540</v>
      </c>
      <c r="JNN1" s="1" t="s">
        <v>7541</v>
      </c>
      <c r="JNO1" s="1" t="s">
        <v>7542</v>
      </c>
      <c r="JNP1" s="1" t="s">
        <v>7543</v>
      </c>
      <c r="JNQ1" s="1" t="s">
        <v>7544</v>
      </c>
      <c r="JNR1" s="1" t="s">
        <v>7545</v>
      </c>
      <c r="JNS1" s="1" t="s">
        <v>7546</v>
      </c>
      <c r="JNT1" s="1" t="s">
        <v>7547</v>
      </c>
      <c r="JNU1" s="1" t="s">
        <v>7548</v>
      </c>
      <c r="JNV1" s="1" t="s">
        <v>7549</v>
      </c>
      <c r="JNW1" s="1" t="s">
        <v>7550</v>
      </c>
      <c r="JNX1" s="1" t="s">
        <v>7551</v>
      </c>
      <c r="JNY1" s="1" t="s">
        <v>7552</v>
      </c>
      <c r="JNZ1" s="1" t="s">
        <v>7553</v>
      </c>
      <c r="JOA1" s="1" t="s">
        <v>7554</v>
      </c>
      <c r="JOB1" s="1" t="s">
        <v>7555</v>
      </c>
      <c r="JOC1" s="1" t="s">
        <v>7556</v>
      </c>
      <c r="JOD1" s="1" t="s">
        <v>7557</v>
      </c>
      <c r="JOE1" s="1" t="s">
        <v>7558</v>
      </c>
      <c r="JOF1" s="1" t="s">
        <v>7559</v>
      </c>
      <c r="JOG1" s="1" t="s">
        <v>7560</v>
      </c>
      <c r="JOH1" s="1" t="s">
        <v>7561</v>
      </c>
      <c r="JOI1" s="1" t="s">
        <v>7562</v>
      </c>
      <c r="JOJ1" s="1" t="s">
        <v>7563</v>
      </c>
      <c r="JOK1" s="1" t="s">
        <v>7564</v>
      </c>
      <c r="JOL1" s="1" t="s">
        <v>7565</v>
      </c>
      <c r="JOM1" s="1" t="s">
        <v>7566</v>
      </c>
      <c r="JON1" s="1" t="s">
        <v>7567</v>
      </c>
      <c r="JOO1" s="1" t="s">
        <v>7568</v>
      </c>
      <c r="JOP1" s="1" t="s">
        <v>7569</v>
      </c>
      <c r="JOQ1" s="1" t="s">
        <v>7570</v>
      </c>
      <c r="JOR1" s="1" t="s">
        <v>7571</v>
      </c>
      <c r="JOS1" s="1" t="s">
        <v>7572</v>
      </c>
      <c r="JOT1" s="1" t="s">
        <v>7573</v>
      </c>
      <c r="JOU1" s="1" t="s">
        <v>7574</v>
      </c>
      <c r="JOV1" s="1" t="s">
        <v>7575</v>
      </c>
      <c r="JOW1" s="1" t="s">
        <v>7576</v>
      </c>
      <c r="JOX1" s="1" t="s">
        <v>7577</v>
      </c>
      <c r="JOY1" s="1" t="s">
        <v>7578</v>
      </c>
      <c r="JOZ1" s="1" t="s">
        <v>7579</v>
      </c>
      <c r="JPA1" s="1" t="s">
        <v>7580</v>
      </c>
      <c r="JPB1" s="1" t="s">
        <v>7581</v>
      </c>
      <c r="JPC1" s="1" t="s">
        <v>7582</v>
      </c>
      <c r="JPD1" s="1" t="s">
        <v>7583</v>
      </c>
      <c r="JPE1" s="1" t="s">
        <v>7584</v>
      </c>
      <c r="JPF1" s="1" t="s">
        <v>7585</v>
      </c>
      <c r="JPG1" s="1" t="s">
        <v>7586</v>
      </c>
      <c r="JPH1" s="1" t="s">
        <v>7587</v>
      </c>
      <c r="JPI1" s="1" t="s">
        <v>7588</v>
      </c>
      <c r="JPJ1" s="1" t="s">
        <v>7589</v>
      </c>
      <c r="JPK1" s="1" t="s">
        <v>7590</v>
      </c>
      <c r="JPL1" s="1" t="s">
        <v>7591</v>
      </c>
      <c r="JPM1" s="1" t="s">
        <v>7592</v>
      </c>
      <c r="JPN1" s="1" t="s">
        <v>7593</v>
      </c>
      <c r="JPO1" s="1" t="s">
        <v>7594</v>
      </c>
      <c r="JPP1" s="1" t="s">
        <v>7595</v>
      </c>
      <c r="JPQ1" s="1" t="s">
        <v>7596</v>
      </c>
      <c r="JPR1" s="1" t="s">
        <v>7597</v>
      </c>
      <c r="JPS1" s="1" t="s">
        <v>7598</v>
      </c>
      <c r="JPT1" s="1" t="s">
        <v>7599</v>
      </c>
      <c r="JPU1" s="1" t="s">
        <v>7600</v>
      </c>
      <c r="JPV1" s="1" t="s">
        <v>7601</v>
      </c>
      <c r="JPW1" s="1" t="s">
        <v>7602</v>
      </c>
      <c r="JPX1" s="1" t="s">
        <v>7603</v>
      </c>
      <c r="JPY1" s="1" t="s">
        <v>7604</v>
      </c>
      <c r="JPZ1" s="1" t="s">
        <v>7605</v>
      </c>
      <c r="JQA1" s="1" t="s">
        <v>7606</v>
      </c>
      <c r="JQB1" s="1" t="s">
        <v>7607</v>
      </c>
      <c r="JQC1" s="1" t="s">
        <v>7608</v>
      </c>
      <c r="JQD1" s="1" t="s">
        <v>7609</v>
      </c>
      <c r="JQE1" s="1" t="s">
        <v>7610</v>
      </c>
      <c r="JQF1" s="1" t="s">
        <v>7611</v>
      </c>
      <c r="JQG1" s="1" t="s">
        <v>7612</v>
      </c>
      <c r="JQH1" s="1" t="s">
        <v>7613</v>
      </c>
      <c r="JQI1" s="1" t="s">
        <v>7614</v>
      </c>
      <c r="JQJ1" s="1" t="s">
        <v>7615</v>
      </c>
      <c r="JQK1" s="1" t="s">
        <v>7616</v>
      </c>
      <c r="JQL1" s="1" t="s">
        <v>7617</v>
      </c>
      <c r="JQM1" s="1" t="s">
        <v>7618</v>
      </c>
      <c r="JQN1" s="1" t="s">
        <v>7619</v>
      </c>
      <c r="JQO1" s="1" t="s">
        <v>7620</v>
      </c>
      <c r="JQP1" s="1" t="s">
        <v>7621</v>
      </c>
      <c r="JQQ1" s="1" t="s">
        <v>7622</v>
      </c>
      <c r="JQR1" s="1" t="s">
        <v>7623</v>
      </c>
      <c r="JQS1" s="1" t="s">
        <v>7624</v>
      </c>
      <c r="JQT1" s="1" t="s">
        <v>7625</v>
      </c>
      <c r="JQU1" s="1" t="s">
        <v>7626</v>
      </c>
      <c r="JQV1" s="1" t="s">
        <v>7627</v>
      </c>
      <c r="JQW1" s="1" t="s">
        <v>7628</v>
      </c>
      <c r="JQX1" s="1" t="s">
        <v>7629</v>
      </c>
      <c r="JQY1" s="1" t="s">
        <v>7630</v>
      </c>
      <c r="JQZ1" s="1" t="s">
        <v>7631</v>
      </c>
      <c r="JRA1" s="1" t="s">
        <v>7632</v>
      </c>
      <c r="JRB1" s="1" t="s">
        <v>7633</v>
      </c>
      <c r="JRC1" s="1" t="s">
        <v>7634</v>
      </c>
      <c r="JRD1" s="1" t="s">
        <v>7635</v>
      </c>
      <c r="JRE1" s="1" t="s">
        <v>7636</v>
      </c>
      <c r="JRF1" s="1" t="s">
        <v>7637</v>
      </c>
      <c r="JRG1" s="1" t="s">
        <v>7638</v>
      </c>
      <c r="JRH1" s="1" t="s">
        <v>7639</v>
      </c>
      <c r="JRI1" s="1" t="s">
        <v>7640</v>
      </c>
      <c r="JRJ1" s="1" t="s">
        <v>7641</v>
      </c>
      <c r="JRK1" s="1" t="s">
        <v>7642</v>
      </c>
      <c r="JRL1" s="1" t="s">
        <v>7643</v>
      </c>
      <c r="JRM1" s="1" t="s">
        <v>7644</v>
      </c>
      <c r="JRN1" s="1" t="s">
        <v>7645</v>
      </c>
      <c r="JRO1" s="1" t="s">
        <v>7646</v>
      </c>
      <c r="JRP1" s="1" t="s">
        <v>7647</v>
      </c>
      <c r="JRQ1" s="1" t="s">
        <v>7648</v>
      </c>
      <c r="JRR1" s="1" t="s">
        <v>7649</v>
      </c>
      <c r="JRS1" s="1" t="s">
        <v>7650</v>
      </c>
      <c r="JRT1" s="1" t="s">
        <v>7651</v>
      </c>
      <c r="JRU1" s="1" t="s">
        <v>7652</v>
      </c>
      <c r="JRV1" s="1" t="s">
        <v>7653</v>
      </c>
      <c r="JRW1" s="1" t="s">
        <v>7654</v>
      </c>
      <c r="JRX1" s="1" t="s">
        <v>7655</v>
      </c>
      <c r="JRY1" s="1" t="s">
        <v>7656</v>
      </c>
      <c r="JRZ1" s="1" t="s">
        <v>7657</v>
      </c>
      <c r="JSA1" s="1" t="s">
        <v>7658</v>
      </c>
      <c r="JSB1" s="1" t="s">
        <v>7659</v>
      </c>
      <c r="JSC1" s="1" t="s">
        <v>7660</v>
      </c>
      <c r="JSD1" s="1" t="s">
        <v>7661</v>
      </c>
      <c r="JSE1" s="1" t="s">
        <v>7662</v>
      </c>
      <c r="JSF1" s="1" t="s">
        <v>7663</v>
      </c>
      <c r="JSG1" s="1" t="s">
        <v>7664</v>
      </c>
      <c r="JSH1" s="1" t="s">
        <v>7665</v>
      </c>
      <c r="JSI1" s="1" t="s">
        <v>7666</v>
      </c>
      <c r="JSJ1" s="1" t="s">
        <v>7667</v>
      </c>
      <c r="JSK1" s="1" t="s">
        <v>7668</v>
      </c>
      <c r="JSL1" s="1" t="s">
        <v>7669</v>
      </c>
      <c r="JSM1" s="1" t="s">
        <v>7670</v>
      </c>
      <c r="JSN1" s="1" t="s">
        <v>7671</v>
      </c>
      <c r="JSO1" s="1" t="s">
        <v>7672</v>
      </c>
      <c r="JSP1" s="1" t="s">
        <v>7673</v>
      </c>
      <c r="JSQ1" s="1" t="s">
        <v>7674</v>
      </c>
      <c r="JSR1" s="1" t="s">
        <v>7675</v>
      </c>
      <c r="JSS1" s="1" t="s">
        <v>7676</v>
      </c>
      <c r="JST1" s="1" t="s">
        <v>7677</v>
      </c>
      <c r="JSU1" s="1" t="s">
        <v>7678</v>
      </c>
      <c r="JSV1" s="1" t="s">
        <v>7679</v>
      </c>
      <c r="JSW1" s="1" t="s">
        <v>7680</v>
      </c>
      <c r="JSX1" s="1" t="s">
        <v>7681</v>
      </c>
      <c r="JSY1" s="1" t="s">
        <v>7682</v>
      </c>
      <c r="JSZ1" s="1" t="s">
        <v>7683</v>
      </c>
      <c r="JTA1" s="1" t="s">
        <v>7684</v>
      </c>
      <c r="JTB1" s="1" t="s">
        <v>7685</v>
      </c>
      <c r="JTC1" s="1" t="s">
        <v>7686</v>
      </c>
      <c r="JTD1" s="1" t="s">
        <v>7687</v>
      </c>
      <c r="JTE1" s="1" t="s">
        <v>7688</v>
      </c>
      <c r="JTF1" s="1" t="s">
        <v>7689</v>
      </c>
      <c r="JTG1" s="1" t="s">
        <v>7690</v>
      </c>
      <c r="JTH1" s="1" t="s">
        <v>7691</v>
      </c>
      <c r="JTI1" s="1" t="s">
        <v>7692</v>
      </c>
      <c r="JTJ1" s="1" t="s">
        <v>7693</v>
      </c>
      <c r="JTK1" s="1" t="s">
        <v>7694</v>
      </c>
      <c r="JTL1" s="1" t="s">
        <v>7695</v>
      </c>
      <c r="JTM1" s="1" t="s">
        <v>7696</v>
      </c>
      <c r="JTN1" s="1" t="s">
        <v>7697</v>
      </c>
      <c r="JTO1" s="1" t="s">
        <v>7698</v>
      </c>
      <c r="JTP1" s="1" t="s">
        <v>7699</v>
      </c>
      <c r="JTQ1" s="1" t="s">
        <v>7700</v>
      </c>
      <c r="JTR1" s="1" t="s">
        <v>7701</v>
      </c>
      <c r="JTS1" s="1" t="s">
        <v>7702</v>
      </c>
      <c r="JTT1" s="1" t="s">
        <v>7703</v>
      </c>
      <c r="JTU1" s="1" t="s">
        <v>7704</v>
      </c>
      <c r="JTV1" s="1" t="s">
        <v>7705</v>
      </c>
      <c r="JTW1" s="1" t="s">
        <v>7706</v>
      </c>
      <c r="JTX1" s="1" t="s">
        <v>7707</v>
      </c>
      <c r="JTY1" s="1" t="s">
        <v>7708</v>
      </c>
      <c r="JTZ1" s="1" t="s">
        <v>7709</v>
      </c>
      <c r="JUA1" s="1" t="s">
        <v>7710</v>
      </c>
      <c r="JUB1" s="1" t="s">
        <v>7711</v>
      </c>
      <c r="JUC1" s="1" t="s">
        <v>7712</v>
      </c>
      <c r="JUD1" s="1" t="s">
        <v>7713</v>
      </c>
      <c r="JUE1" s="1" t="s">
        <v>7714</v>
      </c>
      <c r="JUF1" s="1" t="s">
        <v>7715</v>
      </c>
      <c r="JUG1" s="1" t="s">
        <v>7716</v>
      </c>
      <c r="JUH1" s="1" t="s">
        <v>7717</v>
      </c>
      <c r="JUI1" s="1" t="s">
        <v>7718</v>
      </c>
      <c r="JUJ1" s="1" t="s">
        <v>7719</v>
      </c>
      <c r="JUK1" s="1" t="s">
        <v>7720</v>
      </c>
      <c r="JUL1" s="1" t="s">
        <v>7721</v>
      </c>
      <c r="JUM1" s="1" t="s">
        <v>7722</v>
      </c>
      <c r="JUN1" s="1" t="s">
        <v>7723</v>
      </c>
      <c r="JUO1" s="1" t="s">
        <v>7724</v>
      </c>
      <c r="JUP1" s="1" t="s">
        <v>7725</v>
      </c>
      <c r="JUQ1" s="1" t="s">
        <v>7726</v>
      </c>
      <c r="JUR1" s="1" t="s">
        <v>7727</v>
      </c>
      <c r="JUS1" s="1" t="s">
        <v>7728</v>
      </c>
      <c r="JUT1" s="1" t="s">
        <v>7729</v>
      </c>
      <c r="JUU1" s="1" t="s">
        <v>7730</v>
      </c>
      <c r="JUV1" s="1" t="s">
        <v>7731</v>
      </c>
      <c r="JUW1" s="1" t="s">
        <v>7732</v>
      </c>
      <c r="JUX1" s="1" t="s">
        <v>7733</v>
      </c>
      <c r="JUY1" s="1" t="s">
        <v>7734</v>
      </c>
      <c r="JUZ1" s="1" t="s">
        <v>7735</v>
      </c>
      <c r="JVA1" s="1" t="s">
        <v>7736</v>
      </c>
      <c r="JVB1" s="1" t="s">
        <v>7737</v>
      </c>
      <c r="JVC1" s="1" t="s">
        <v>7738</v>
      </c>
      <c r="JVD1" s="1" t="s">
        <v>7739</v>
      </c>
      <c r="JVE1" s="1" t="s">
        <v>7740</v>
      </c>
      <c r="JVF1" s="1" t="s">
        <v>7741</v>
      </c>
      <c r="JVG1" s="1" t="s">
        <v>7742</v>
      </c>
      <c r="JVH1" s="1" t="s">
        <v>7743</v>
      </c>
      <c r="JVI1" s="1" t="s">
        <v>7744</v>
      </c>
      <c r="JVJ1" s="1" t="s">
        <v>7745</v>
      </c>
      <c r="JVK1" s="1" t="s">
        <v>7746</v>
      </c>
      <c r="JVL1" s="1" t="s">
        <v>7747</v>
      </c>
      <c r="JVM1" s="1" t="s">
        <v>7748</v>
      </c>
      <c r="JVN1" s="1" t="s">
        <v>7749</v>
      </c>
      <c r="JVO1" s="1" t="s">
        <v>7750</v>
      </c>
      <c r="JVP1" s="1" t="s">
        <v>7751</v>
      </c>
      <c r="JVQ1" s="1" t="s">
        <v>7752</v>
      </c>
      <c r="JVR1" s="1" t="s">
        <v>7753</v>
      </c>
      <c r="JVS1" s="1" t="s">
        <v>7754</v>
      </c>
      <c r="JVT1" s="1" t="s">
        <v>7755</v>
      </c>
      <c r="JVU1" s="1" t="s">
        <v>7756</v>
      </c>
      <c r="JVV1" s="1" t="s">
        <v>7757</v>
      </c>
      <c r="JVW1" s="1" t="s">
        <v>7758</v>
      </c>
      <c r="JVX1" s="1" t="s">
        <v>7759</v>
      </c>
      <c r="JVY1" s="1" t="s">
        <v>7760</v>
      </c>
      <c r="JVZ1" s="1" t="s">
        <v>7761</v>
      </c>
      <c r="JWA1" s="1" t="s">
        <v>7762</v>
      </c>
      <c r="JWB1" s="1" t="s">
        <v>7763</v>
      </c>
      <c r="JWC1" s="1" t="s">
        <v>7764</v>
      </c>
      <c r="JWD1" s="1" t="s">
        <v>7765</v>
      </c>
      <c r="JWE1" s="1" t="s">
        <v>7766</v>
      </c>
      <c r="JWF1" s="1" t="s">
        <v>7767</v>
      </c>
      <c r="JWG1" s="1" t="s">
        <v>7768</v>
      </c>
      <c r="JWH1" s="1" t="s">
        <v>7769</v>
      </c>
      <c r="JWI1" s="1" t="s">
        <v>7770</v>
      </c>
      <c r="JWJ1" s="1" t="s">
        <v>7771</v>
      </c>
      <c r="JWK1" s="1" t="s">
        <v>7772</v>
      </c>
      <c r="JWL1" s="1" t="s">
        <v>7773</v>
      </c>
      <c r="JWM1" s="1" t="s">
        <v>7774</v>
      </c>
      <c r="JWN1" s="1" t="s">
        <v>7775</v>
      </c>
      <c r="JWO1" s="1" t="s">
        <v>7776</v>
      </c>
      <c r="JWP1" s="1" t="s">
        <v>7777</v>
      </c>
      <c r="JWQ1" s="1" t="s">
        <v>7778</v>
      </c>
      <c r="JWR1" s="1" t="s">
        <v>7779</v>
      </c>
      <c r="JWS1" s="1" t="s">
        <v>7780</v>
      </c>
      <c r="JWT1" s="1" t="s">
        <v>7781</v>
      </c>
      <c r="JWU1" s="1" t="s">
        <v>7782</v>
      </c>
      <c r="JWV1" s="1" t="s">
        <v>7783</v>
      </c>
      <c r="JWW1" s="1" t="s">
        <v>7784</v>
      </c>
      <c r="JWX1" s="1" t="s">
        <v>7785</v>
      </c>
      <c r="JWY1" s="1" t="s">
        <v>7786</v>
      </c>
      <c r="JWZ1" s="1" t="s">
        <v>7787</v>
      </c>
      <c r="JXA1" s="1" t="s">
        <v>7788</v>
      </c>
      <c r="JXB1" s="1" t="s">
        <v>7789</v>
      </c>
      <c r="JXC1" s="1" t="s">
        <v>7790</v>
      </c>
      <c r="JXD1" s="1" t="s">
        <v>7791</v>
      </c>
      <c r="JXE1" s="1" t="s">
        <v>7792</v>
      </c>
      <c r="JXF1" s="1" t="s">
        <v>7793</v>
      </c>
      <c r="JXG1" s="1" t="s">
        <v>7794</v>
      </c>
      <c r="JXH1" s="1" t="s">
        <v>7795</v>
      </c>
      <c r="JXI1" s="1" t="s">
        <v>7796</v>
      </c>
      <c r="JXJ1" s="1" t="s">
        <v>7797</v>
      </c>
      <c r="JXK1" s="1" t="s">
        <v>7798</v>
      </c>
      <c r="JXL1" s="1" t="s">
        <v>7799</v>
      </c>
      <c r="JXM1" s="1" t="s">
        <v>7800</v>
      </c>
      <c r="JXN1" s="1" t="s">
        <v>7801</v>
      </c>
      <c r="JXO1" s="1" t="s">
        <v>7802</v>
      </c>
      <c r="JXP1" s="1" t="s">
        <v>7803</v>
      </c>
      <c r="JXQ1" s="1" t="s">
        <v>7804</v>
      </c>
      <c r="JXR1" s="1" t="s">
        <v>7805</v>
      </c>
      <c r="JXS1" s="1" t="s">
        <v>7806</v>
      </c>
      <c r="JXT1" s="1" t="s">
        <v>7807</v>
      </c>
      <c r="JXU1" s="1" t="s">
        <v>7808</v>
      </c>
      <c r="JXV1" s="1" t="s">
        <v>7809</v>
      </c>
      <c r="JXW1" s="1" t="s">
        <v>7810</v>
      </c>
      <c r="JXX1" s="1" t="s">
        <v>7811</v>
      </c>
      <c r="JXY1" s="1" t="s">
        <v>7812</v>
      </c>
      <c r="JXZ1" s="1" t="s">
        <v>7813</v>
      </c>
      <c r="JYA1" s="1" t="s">
        <v>7814</v>
      </c>
      <c r="JYB1" s="1" t="s">
        <v>7815</v>
      </c>
      <c r="JYC1" s="1" t="s">
        <v>7816</v>
      </c>
      <c r="JYD1" s="1" t="s">
        <v>7817</v>
      </c>
      <c r="JYE1" s="1" t="s">
        <v>7818</v>
      </c>
      <c r="JYF1" s="1" t="s">
        <v>7819</v>
      </c>
      <c r="JYG1" s="1" t="s">
        <v>7820</v>
      </c>
      <c r="JYH1" s="1" t="s">
        <v>7821</v>
      </c>
      <c r="JYI1" s="1" t="s">
        <v>7822</v>
      </c>
      <c r="JYJ1" s="1" t="s">
        <v>7823</v>
      </c>
      <c r="JYK1" s="1" t="s">
        <v>7824</v>
      </c>
      <c r="JYL1" s="1" t="s">
        <v>7825</v>
      </c>
      <c r="JYM1" s="1" t="s">
        <v>7826</v>
      </c>
      <c r="JYN1" s="1" t="s">
        <v>7827</v>
      </c>
      <c r="JYO1" s="1" t="s">
        <v>7828</v>
      </c>
      <c r="JYP1" s="1" t="s">
        <v>7829</v>
      </c>
      <c r="JYQ1" s="1" t="s">
        <v>7830</v>
      </c>
      <c r="JYR1" s="1" t="s">
        <v>7831</v>
      </c>
      <c r="JYS1" s="1" t="s">
        <v>7832</v>
      </c>
      <c r="JYT1" s="1" t="s">
        <v>7833</v>
      </c>
      <c r="JYU1" s="1" t="s">
        <v>7834</v>
      </c>
      <c r="JYV1" s="1" t="s">
        <v>7835</v>
      </c>
      <c r="JYW1" s="1" t="s">
        <v>7836</v>
      </c>
      <c r="JYX1" s="1" t="s">
        <v>7837</v>
      </c>
      <c r="JYY1" s="1" t="s">
        <v>7838</v>
      </c>
      <c r="JYZ1" s="1" t="s">
        <v>7839</v>
      </c>
      <c r="JZA1" s="1" t="s">
        <v>7840</v>
      </c>
      <c r="JZB1" s="1" t="s">
        <v>7841</v>
      </c>
      <c r="JZC1" s="1" t="s">
        <v>7842</v>
      </c>
      <c r="JZD1" s="1" t="s">
        <v>7843</v>
      </c>
      <c r="JZE1" s="1" t="s">
        <v>7844</v>
      </c>
      <c r="JZF1" s="1" t="s">
        <v>7845</v>
      </c>
      <c r="JZG1" s="1" t="s">
        <v>7846</v>
      </c>
      <c r="JZH1" s="1" t="s">
        <v>7847</v>
      </c>
      <c r="JZI1" s="1" t="s">
        <v>7848</v>
      </c>
      <c r="JZJ1" s="1" t="s">
        <v>7849</v>
      </c>
      <c r="JZK1" s="1" t="s">
        <v>7850</v>
      </c>
      <c r="JZL1" s="1" t="s">
        <v>7851</v>
      </c>
      <c r="JZM1" s="1" t="s">
        <v>7852</v>
      </c>
      <c r="JZN1" s="1" t="s">
        <v>7853</v>
      </c>
      <c r="JZO1" s="1" t="s">
        <v>7854</v>
      </c>
      <c r="JZP1" s="1" t="s">
        <v>7855</v>
      </c>
      <c r="JZQ1" s="1" t="s">
        <v>7856</v>
      </c>
      <c r="JZR1" s="1" t="s">
        <v>7857</v>
      </c>
      <c r="JZS1" s="1" t="s">
        <v>7858</v>
      </c>
      <c r="JZT1" s="1" t="s">
        <v>7859</v>
      </c>
      <c r="JZU1" s="1" t="s">
        <v>7860</v>
      </c>
      <c r="JZV1" s="1" t="s">
        <v>7861</v>
      </c>
      <c r="JZW1" s="1" t="s">
        <v>7862</v>
      </c>
      <c r="JZX1" s="1" t="s">
        <v>7863</v>
      </c>
      <c r="JZY1" s="1" t="s">
        <v>7864</v>
      </c>
      <c r="JZZ1" s="1" t="s">
        <v>7865</v>
      </c>
      <c r="KAA1" s="1" t="s">
        <v>7866</v>
      </c>
      <c r="KAB1" s="1" t="s">
        <v>7867</v>
      </c>
      <c r="KAC1" s="1" t="s">
        <v>7868</v>
      </c>
      <c r="KAD1" s="1" t="s">
        <v>7869</v>
      </c>
      <c r="KAE1" s="1" t="s">
        <v>7870</v>
      </c>
      <c r="KAF1" s="1" t="s">
        <v>7871</v>
      </c>
      <c r="KAG1" s="1" t="s">
        <v>7872</v>
      </c>
      <c r="KAH1" s="1" t="s">
        <v>7873</v>
      </c>
      <c r="KAI1" s="1" t="s">
        <v>7874</v>
      </c>
      <c r="KAJ1" s="1" t="s">
        <v>7875</v>
      </c>
      <c r="KAK1" s="1" t="s">
        <v>7876</v>
      </c>
      <c r="KAL1" s="1" t="s">
        <v>7877</v>
      </c>
      <c r="KAM1" s="1" t="s">
        <v>7878</v>
      </c>
      <c r="KAN1" s="1" t="s">
        <v>7879</v>
      </c>
      <c r="KAO1" s="1" t="s">
        <v>7880</v>
      </c>
      <c r="KAP1" s="1" t="s">
        <v>7881</v>
      </c>
      <c r="KAQ1" s="1" t="s">
        <v>7882</v>
      </c>
      <c r="KAR1" s="1" t="s">
        <v>7883</v>
      </c>
      <c r="KAS1" s="1" t="s">
        <v>7884</v>
      </c>
      <c r="KAT1" s="1" t="s">
        <v>7885</v>
      </c>
      <c r="KAU1" s="1" t="s">
        <v>7886</v>
      </c>
      <c r="KAV1" s="1" t="s">
        <v>7887</v>
      </c>
      <c r="KAW1" s="1" t="s">
        <v>7888</v>
      </c>
      <c r="KAX1" s="1" t="s">
        <v>7889</v>
      </c>
      <c r="KAY1" s="1" t="s">
        <v>7890</v>
      </c>
      <c r="KAZ1" s="1" t="s">
        <v>7891</v>
      </c>
      <c r="KBA1" s="1" t="s">
        <v>7892</v>
      </c>
      <c r="KBB1" s="1" t="s">
        <v>7893</v>
      </c>
      <c r="KBC1" s="1" t="s">
        <v>7894</v>
      </c>
      <c r="KBD1" s="1" t="s">
        <v>7895</v>
      </c>
      <c r="KBE1" s="1" t="s">
        <v>7896</v>
      </c>
      <c r="KBF1" s="1" t="s">
        <v>7897</v>
      </c>
      <c r="KBG1" s="1" t="s">
        <v>7898</v>
      </c>
      <c r="KBH1" s="1" t="s">
        <v>7899</v>
      </c>
      <c r="KBI1" s="1" t="s">
        <v>7900</v>
      </c>
      <c r="KBJ1" s="1" t="s">
        <v>7901</v>
      </c>
      <c r="KBK1" s="1" t="s">
        <v>7902</v>
      </c>
      <c r="KBL1" s="1" t="s">
        <v>7903</v>
      </c>
      <c r="KBM1" s="1" t="s">
        <v>7904</v>
      </c>
      <c r="KBN1" s="1" t="s">
        <v>7905</v>
      </c>
      <c r="KBO1" s="1" t="s">
        <v>7906</v>
      </c>
      <c r="KBP1" s="1" t="s">
        <v>7907</v>
      </c>
      <c r="KBQ1" s="1" t="s">
        <v>7908</v>
      </c>
      <c r="KBR1" s="1" t="s">
        <v>7909</v>
      </c>
      <c r="KBS1" s="1" t="s">
        <v>7910</v>
      </c>
      <c r="KBT1" s="1" t="s">
        <v>7911</v>
      </c>
      <c r="KBU1" s="1" t="s">
        <v>7912</v>
      </c>
      <c r="KBV1" s="1" t="s">
        <v>7913</v>
      </c>
      <c r="KBW1" s="1" t="s">
        <v>7914</v>
      </c>
      <c r="KBX1" s="1" t="s">
        <v>7915</v>
      </c>
      <c r="KBY1" s="1" t="s">
        <v>7916</v>
      </c>
      <c r="KBZ1" s="1" t="s">
        <v>7917</v>
      </c>
      <c r="KCA1" s="1" t="s">
        <v>7918</v>
      </c>
      <c r="KCB1" s="1" t="s">
        <v>7919</v>
      </c>
      <c r="KCC1" s="1" t="s">
        <v>7920</v>
      </c>
      <c r="KCD1" s="1" t="s">
        <v>7921</v>
      </c>
      <c r="KCE1" s="1" t="s">
        <v>7922</v>
      </c>
      <c r="KCF1" s="1" t="s">
        <v>7923</v>
      </c>
      <c r="KCG1" s="1" t="s">
        <v>7924</v>
      </c>
      <c r="KCH1" s="1" t="s">
        <v>7925</v>
      </c>
      <c r="KCI1" s="1" t="s">
        <v>7926</v>
      </c>
      <c r="KCJ1" s="1" t="s">
        <v>7927</v>
      </c>
      <c r="KCK1" s="1" t="s">
        <v>7928</v>
      </c>
      <c r="KCL1" s="1" t="s">
        <v>7929</v>
      </c>
      <c r="KCM1" s="1" t="s">
        <v>7930</v>
      </c>
      <c r="KCN1" s="1" t="s">
        <v>7931</v>
      </c>
      <c r="KCO1" s="1" t="s">
        <v>7932</v>
      </c>
      <c r="KCP1" s="1" t="s">
        <v>7933</v>
      </c>
      <c r="KCQ1" s="1" t="s">
        <v>7934</v>
      </c>
      <c r="KCR1" s="1" t="s">
        <v>7935</v>
      </c>
      <c r="KCS1" s="1" t="s">
        <v>7936</v>
      </c>
      <c r="KCT1" s="1" t="s">
        <v>7937</v>
      </c>
      <c r="KCU1" s="1" t="s">
        <v>7938</v>
      </c>
      <c r="KCV1" s="1" t="s">
        <v>7939</v>
      </c>
      <c r="KCW1" s="1" t="s">
        <v>7940</v>
      </c>
      <c r="KCX1" s="1" t="s">
        <v>7941</v>
      </c>
      <c r="KCY1" s="1" t="s">
        <v>7942</v>
      </c>
      <c r="KCZ1" s="1" t="s">
        <v>7943</v>
      </c>
      <c r="KDA1" s="1" t="s">
        <v>7944</v>
      </c>
      <c r="KDB1" s="1" t="s">
        <v>7945</v>
      </c>
      <c r="KDC1" s="1" t="s">
        <v>7946</v>
      </c>
      <c r="KDD1" s="1" t="s">
        <v>7947</v>
      </c>
      <c r="KDE1" s="1" t="s">
        <v>7948</v>
      </c>
      <c r="KDF1" s="1" t="s">
        <v>7949</v>
      </c>
      <c r="KDG1" s="1" t="s">
        <v>7950</v>
      </c>
      <c r="KDH1" s="1" t="s">
        <v>7951</v>
      </c>
      <c r="KDI1" s="1" t="s">
        <v>7952</v>
      </c>
      <c r="KDJ1" s="1" t="s">
        <v>7953</v>
      </c>
      <c r="KDK1" s="1" t="s">
        <v>7954</v>
      </c>
      <c r="KDL1" s="1" t="s">
        <v>7955</v>
      </c>
      <c r="KDM1" s="1" t="s">
        <v>7956</v>
      </c>
      <c r="KDN1" s="1" t="s">
        <v>7957</v>
      </c>
      <c r="KDO1" s="1" t="s">
        <v>7958</v>
      </c>
      <c r="KDP1" s="1" t="s">
        <v>7959</v>
      </c>
      <c r="KDQ1" s="1" t="s">
        <v>7960</v>
      </c>
      <c r="KDR1" s="1" t="s">
        <v>7961</v>
      </c>
      <c r="KDS1" s="1" t="s">
        <v>7962</v>
      </c>
      <c r="KDT1" s="1" t="s">
        <v>7963</v>
      </c>
      <c r="KDU1" s="1" t="s">
        <v>7964</v>
      </c>
      <c r="KDV1" s="1" t="s">
        <v>7965</v>
      </c>
      <c r="KDW1" s="1" t="s">
        <v>7966</v>
      </c>
      <c r="KDX1" s="1" t="s">
        <v>7967</v>
      </c>
      <c r="KDY1" s="1" t="s">
        <v>7968</v>
      </c>
      <c r="KDZ1" s="1" t="s">
        <v>7969</v>
      </c>
      <c r="KEA1" s="1" t="s">
        <v>7970</v>
      </c>
      <c r="KEB1" s="1" t="s">
        <v>7971</v>
      </c>
      <c r="KEC1" s="1" t="s">
        <v>7972</v>
      </c>
      <c r="KED1" s="1" t="s">
        <v>7973</v>
      </c>
      <c r="KEE1" s="1" t="s">
        <v>7974</v>
      </c>
      <c r="KEF1" s="1" t="s">
        <v>7975</v>
      </c>
      <c r="KEG1" s="1" t="s">
        <v>7976</v>
      </c>
      <c r="KEH1" s="1" t="s">
        <v>7977</v>
      </c>
      <c r="KEI1" s="1" t="s">
        <v>7978</v>
      </c>
      <c r="KEJ1" s="1" t="s">
        <v>7979</v>
      </c>
      <c r="KEK1" s="1" t="s">
        <v>7980</v>
      </c>
      <c r="KEL1" s="1" t="s">
        <v>7981</v>
      </c>
      <c r="KEM1" s="1" t="s">
        <v>7982</v>
      </c>
      <c r="KEN1" s="1" t="s">
        <v>7983</v>
      </c>
      <c r="KEO1" s="1" t="s">
        <v>7984</v>
      </c>
      <c r="KEP1" s="1" t="s">
        <v>7985</v>
      </c>
      <c r="KEQ1" s="1" t="s">
        <v>7986</v>
      </c>
      <c r="KER1" s="1" t="s">
        <v>7987</v>
      </c>
      <c r="KES1" s="1" t="s">
        <v>7988</v>
      </c>
      <c r="KET1" s="1" t="s">
        <v>7989</v>
      </c>
      <c r="KEU1" s="1" t="s">
        <v>7990</v>
      </c>
      <c r="KEV1" s="1" t="s">
        <v>7991</v>
      </c>
      <c r="KEW1" s="1" t="s">
        <v>7992</v>
      </c>
      <c r="KEX1" s="1" t="s">
        <v>7993</v>
      </c>
      <c r="KEY1" s="1" t="s">
        <v>7994</v>
      </c>
      <c r="KEZ1" s="1" t="s">
        <v>7995</v>
      </c>
      <c r="KFA1" s="1" t="s">
        <v>7996</v>
      </c>
      <c r="KFB1" s="1" t="s">
        <v>7997</v>
      </c>
      <c r="KFC1" s="1" t="s">
        <v>7998</v>
      </c>
      <c r="KFD1" s="1" t="s">
        <v>7999</v>
      </c>
      <c r="KFE1" s="1" t="s">
        <v>8000</v>
      </c>
      <c r="KFF1" s="1" t="s">
        <v>8001</v>
      </c>
      <c r="KFG1" s="1" t="s">
        <v>8002</v>
      </c>
      <c r="KFH1" s="1" t="s">
        <v>8003</v>
      </c>
      <c r="KFI1" s="1" t="s">
        <v>8004</v>
      </c>
      <c r="KFJ1" s="1" t="s">
        <v>8005</v>
      </c>
      <c r="KFK1" s="1" t="s">
        <v>8006</v>
      </c>
      <c r="KFL1" s="1" t="s">
        <v>8007</v>
      </c>
      <c r="KFM1" s="1" t="s">
        <v>8008</v>
      </c>
      <c r="KFN1" s="1" t="s">
        <v>8009</v>
      </c>
      <c r="KFO1" s="1" t="s">
        <v>8010</v>
      </c>
      <c r="KFP1" s="1" t="s">
        <v>8011</v>
      </c>
      <c r="KFQ1" s="1" t="s">
        <v>8012</v>
      </c>
      <c r="KFR1" s="1" t="s">
        <v>8013</v>
      </c>
      <c r="KFS1" s="1" t="s">
        <v>8014</v>
      </c>
      <c r="KFT1" s="1" t="s">
        <v>8015</v>
      </c>
      <c r="KFU1" s="1" t="s">
        <v>8016</v>
      </c>
      <c r="KFV1" s="1" t="s">
        <v>8017</v>
      </c>
      <c r="KFW1" s="1" t="s">
        <v>8018</v>
      </c>
      <c r="KFX1" s="1" t="s">
        <v>8019</v>
      </c>
      <c r="KFY1" s="1" t="s">
        <v>8020</v>
      </c>
      <c r="KFZ1" s="1" t="s">
        <v>8021</v>
      </c>
      <c r="KGA1" s="1" t="s">
        <v>8022</v>
      </c>
      <c r="KGB1" s="1" t="s">
        <v>8023</v>
      </c>
      <c r="KGC1" s="1" t="s">
        <v>8024</v>
      </c>
      <c r="KGD1" s="1" t="s">
        <v>8025</v>
      </c>
      <c r="KGE1" s="1" t="s">
        <v>8026</v>
      </c>
      <c r="KGF1" s="1" t="s">
        <v>8027</v>
      </c>
      <c r="KGG1" s="1" t="s">
        <v>8028</v>
      </c>
      <c r="KGH1" s="1" t="s">
        <v>8029</v>
      </c>
      <c r="KGI1" s="1" t="s">
        <v>8030</v>
      </c>
      <c r="KGJ1" s="1" t="s">
        <v>8031</v>
      </c>
      <c r="KGK1" s="1" t="s">
        <v>8032</v>
      </c>
      <c r="KGL1" s="1" t="s">
        <v>8033</v>
      </c>
      <c r="KGM1" s="1" t="s">
        <v>8034</v>
      </c>
      <c r="KGN1" s="1" t="s">
        <v>8035</v>
      </c>
      <c r="KGO1" s="1" t="s">
        <v>8036</v>
      </c>
      <c r="KGP1" s="1" t="s">
        <v>8037</v>
      </c>
      <c r="KGQ1" s="1" t="s">
        <v>8038</v>
      </c>
      <c r="KGR1" s="1" t="s">
        <v>8039</v>
      </c>
      <c r="KGS1" s="1" t="s">
        <v>8040</v>
      </c>
      <c r="KGT1" s="1" t="s">
        <v>8041</v>
      </c>
      <c r="KGU1" s="1" t="s">
        <v>8042</v>
      </c>
      <c r="KGV1" s="1" t="s">
        <v>8043</v>
      </c>
      <c r="KGW1" s="1" t="s">
        <v>8044</v>
      </c>
      <c r="KGX1" s="1" t="s">
        <v>8045</v>
      </c>
      <c r="KGY1" s="1" t="s">
        <v>8046</v>
      </c>
      <c r="KGZ1" s="1" t="s">
        <v>8047</v>
      </c>
      <c r="KHA1" s="1" t="s">
        <v>8048</v>
      </c>
      <c r="KHB1" s="1" t="s">
        <v>8049</v>
      </c>
      <c r="KHC1" s="1" t="s">
        <v>8050</v>
      </c>
      <c r="KHD1" s="1" t="s">
        <v>8051</v>
      </c>
      <c r="KHE1" s="1" t="s">
        <v>8052</v>
      </c>
      <c r="KHF1" s="1" t="s">
        <v>8053</v>
      </c>
      <c r="KHG1" s="1" t="s">
        <v>8054</v>
      </c>
      <c r="KHH1" s="1" t="s">
        <v>8055</v>
      </c>
      <c r="KHI1" s="1" t="s">
        <v>8056</v>
      </c>
      <c r="KHJ1" s="1" t="s">
        <v>8057</v>
      </c>
      <c r="KHK1" s="1" t="s">
        <v>8058</v>
      </c>
      <c r="KHL1" s="1" t="s">
        <v>8059</v>
      </c>
      <c r="KHM1" s="1" t="s">
        <v>8060</v>
      </c>
      <c r="KHN1" s="1" t="s">
        <v>8061</v>
      </c>
      <c r="KHO1" s="1" t="s">
        <v>8062</v>
      </c>
      <c r="KHP1" s="1" t="s">
        <v>8063</v>
      </c>
      <c r="KHQ1" s="1" t="s">
        <v>8064</v>
      </c>
      <c r="KHR1" s="1" t="s">
        <v>8065</v>
      </c>
      <c r="KHS1" s="1" t="s">
        <v>8066</v>
      </c>
      <c r="KHT1" s="1" t="s">
        <v>8067</v>
      </c>
      <c r="KHU1" s="1" t="s">
        <v>8068</v>
      </c>
      <c r="KHV1" s="1" t="s">
        <v>8069</v>
      </c>
      <c r="KHW1" s="1" t="s">
        <v>8070</v>
      </c>
      <c r="KHX1" s="1" t="s">
        <v>8071</v>
      </c>
      <c r="KHY1" s="1" t="s">
        <v>8072</v>
      </c>
      <c r="KHZ1" s="1" t="s">
        <v>8073</v>
      </c>
      <c r="KIA1" s="1" t="s">
        <v>8074</v>
      </c>
      <c r="KIB1" s="1" t="s">
        <v>8075</v>
      </c>
      <c r="KIC1" s="1" t="s">
        <v>8076</v>
      </c>
      <c r="KID1" s="1" t="s">
        <v>8077</v>
      </c>
      <c r="KIE1" s="1" t="s">
        <v>8078</v>
      </c>
      <c r="KIF1" s="1" t="s">
        <v>8079</v>
      </c>
      <c r="KIG1" s="1" t="s">
        <v>8080</v>
      </c>
      <c r="KIH1" s="1" t="s">
        <v>8081</v>
      </c>
      <c r="KII1" s="1" t="s">
        <v>8082</v>
      </c>
      <c r="KIJ1" s="1" t="s">
        <v>8083</v>
      </c>
      <c r="KIK1" s="1" t="s">
        <v>8084</v>
      </c>
      <c r="KIL1" s="1" t="s">
        <v>8085</v>
      </c>
      <c r="KIM1" s="1" t="s">
        <v>8086</v>
      </c>
      <c r="KIN1" s="1" t="s">
        <v>8087</v>
      </c>
      <c r="KIO1" s="1" t="s">
        <v>8088</v>
      </c>
      <c r="KIP1" s="1" t="s">
        <v>8089</v>
      </c>
      <c r="KIQ1" s="1" t="s">
        <v>8090</v>
      </c>
      <c r="KIR1" s="1" t="s">
        <v>8091</v>
      </c>
      <c r="KIS1" s="1" t="s">
        <v>8092</v>
      </c>
      <c r="KIT1" s="1" t="s">
        <v>8093</v>
      </c>
      <c r="KIU1" s="1" t="s">
        <v>8094</v>
      </c>
      <c r="KIV1" s="1" t="s">
        <v>8095</v>
      </c>
      <c r="KIW1" s="1" t="s">
        <v>8096</v>
      </c>
      <c r="KIX1" s="1" t="s">
        <v>8097</v>
      </c>
      <c r="KIY1" s="1" t="s">
        <v>8098</v>
      </c>
      <c r="KIZ1" s="1" t="s">
        <v>8099</v>
      </c>
      <c r="KJA1" s="1" t="s">
        <v>8100</v>
      </c>
      <c r="KJB1" s="1" t="s">
        <v>8101</v>
      </c>
      <c r="KJC1" s="1" t="s">
        <v>8102</v>
      </c>
      <c r="KJD1" s="1" t="s">
        <v>8103</v>
      </c>
      <c r="KJE1" s="1" t="s">
        <v>8104</v>
      </c>
      <c r="KJF1" s="1" t="s">
        <v>8105</v>
      </c>
      <c r="KJG1" s="1" t="s">
        <v>8106</v>
      </c>
      <c r="KJH1" s="1" t="s">
        <v>8107</v>
      </c>
      <c r="KJI1" s="1" t="s">
        <v>8108</v>
      </c>
      <c r="KJJ1" s="1" t="s">
        <v>8109</v>
      </c>
      <c r="KJK1" s="1" t="s">
        <v>8110</v>
      </c>
      <c r="KJL1" s="1" t="s">
        <v>8111</v>
      </c>
      <c r="KJM1" s="1" t="s">
        <v>8112</v>
      </c>
      <c r="KJN1" s="1" t="s">
        <v>8113</v>
      </c>
      <c r="KJO1" s="1" t="s">
        <v>8114</v>
      </c>
      <c r="KJP1" s="1" t="s">
        <v>8115</v>
      </c>
      <c r="KJQ1" s="1" t="s">
        <v>8116</v>
      </c>
      <c r="KJR1" s="1" t="s">
        <v>8117</v>
      </c>
      <c r="KJS1" s="1" t="s">
        <v>8118</v>
      </c>
      <c r="KJT1" s="1" t="s">
        <v>8119</v>
      </c>
      <c r="KJU1" s="1" t="s">
        <v>8120</v>
      </c>
      <c r="KJV1" s="1" t="s">
        <v>8121</v>
      </c>
      <c r="KJW1" s="1" t="s">
        <v>8122</v>
      </c>
      <c r="KJX1" s="1" t="s">
        <v>8123</v>
      </c>
      <c r="KJY1" s="1" t="s">
        <v>8124</v>
      </c>
      <c r="KJZ1" s="1" t="s">
        <v>8125</v>
      </c>
      <c r="KKA1" s="1" t="s">
        <v>8126</v>
      </c>
      <c r="KKB1" s="1" t="s">
        <v>8127</v>
      </c>
      <c r="KKC1" s="1" t="s">
        <v>8128</v>
      </c>
      <c r="KKD1" s="1" t="s">
        <v>8129</v>
      </c>
      <c r="KKE1" s="1" t="s">
        <v>8130</v>
      </c>
      <c r="KKF1" s="1" t="s">
        <v>8131</v>
      </c>
      <c r="KKG1" s="1" t="s">
        <v>8132</v>
      </c>
      <c r="KKH1" s="1" t="s">
        <v>8133</v>
      </c>
      <c r="KKI1" s="1" t="s">
        <v>8134</v>
      </c>
      <c r="KKJ1" s="1" t="s">
        <v>8135</v>
      </c>
      <c r="KKK1" s="1" t="s">
        <v>8136</v>
      </c>
      <c r="KKL1" s="1" t="s">
        <v>8137</v>
      </c>
      <c r="KKM1" s="1" t="s">
        <v>8138</v>
      </c>
      <c r="KKN1" s="1" t="s">
        <v>8139</v>
      </c>
      <c r="KKO1" s="1" t="s">
        <v>8140</v>
      </c>
      <c r="KKP1" s="1" t="s">
        <v>8141</v>
      </c>
      <c r="KKQ1" s="1" t="s">
        <v>8142</v>
      </c>
      <c r="KKR1" s="1" t="s">
        <v>8143</v>
      </c>
      <c r="KKS1" s="1" t="s">
        <v>8144</v>
      </c>
      <c r="KKT1" s="1" t="s">
        <v>8145</v>
      </c>
      <c r="KKU1" s="1" t="s">
        <v>8146</v>
      </c>
      <c r="KKV1" s="1" t="s">
        <v>8147</v>
      </c>
      <c r="KKW1" s="1" t="s">
        <v>8148</v>
      </c>
      <c r="KKX1" s="1" t="s">
        <v>8149</v>
      </c>
      <c r="KKY1" s="1" t="s">
        <v>8150</v>
      </c>
      <c r="KKZ1" s="1" t="s">
        <v>8151</v>
      </c>
      <c r="KLA1" s="1" t="s">
        <v>8152</v>
      </c>
      <c r="KLB1" s="1" t="s">
        <v>8153</v>
      </c>
      <c r="KLC1" s="1" t="s">
        <v>8154</v>
      </c>
      <c r="KLD1" s="1" t="s">
        <v>8155</v>
      </c>
      <c r="KLE1" s="1" t="s">
        <v>8156</v>
      </c>
      <c r="KLF1" s="1" t="s">
        <v>8157</v>
      </c>
      <c r="KLG1" s="1" t="s">
        <v>8158</v>
      </c>
      <c r="KLH1" s="1" t="s">
        <v>8159</v>
      </c>
      <c r="KLI1" s="1" t="s">
        <v>8160</v>
      </c>
      <c r="KLJ1" s="1" t="s">
        <v>8161</v>
      </c>
      <c r="KLK1" s="1" t="s">
        <v>8162</v>
      </c>
      <c r="KLL1" s="1" t="s">
        <v>8163</v>
      </c>
      <c r="KLM1" s="1" t="s">
        <v>8164</v>
      </c>
      <c r="KLN1" s="1" t="s">
        <v>8165</v>
      </c>
      <c r="KLO1" s="1" t="s">
        <v>8166</v>
      </c>
      <c r="KLP1" s="1" t="s">
        <v>8167</v>
      </c>
      <c r="KLQ1" s="1" t="s">
        <v>8168</v>
      </c>
      <c r="KLR1" s="1" t="s">
        <v>8169</v>
      </c>
      <c r="KLS1" s="1" t="s">
        <v>8170</v>
      </c>
      <c r="KLT1" s="1" t="s">
        <v>8171</v>
      </c>
      <c r="KLU1" s="1" t="s">
        <v>8172</v>
      </c>
      <c r="KLV1" s="1" t="s">
        <v>8173</v>
      </c>
      <c r="KLW1" s="1" t="s">
        <v>8174</v>
      </c>
      <c r="KLX1" s="1" t="s">
        <v>8175</v>
      </c>
      <c r="KLY1" s="1" t="s">
        <v>8176</v>
      </c>
      <c r="KLZ1" s="1" t="s">
        <v>8177</v>
      </c>
      <c r="KMA1" s="1" t="s">
        <v>8178</v>
      </c>
      <c r="KMB1" s="1" t="s">
        <v>8179</v>
      </c>
      <c r="KMC1" s="1" t="s">
        <v>8180</v>
      </c>
      <c r="KMD1" s="1" t="s">
        <v>8181</v>
      </c>
      <c r="KME1" s="1" t="s">
        <v>8182</v>
      </c>
      <c r="KMF1" s="1" t="s">
        <v>8183</v>
      </c>
      <c r="KMG1" s="1" t="s">
        <v>8184</v>
      </c>
      <c r="KMH1" s="1" t="s">
        <v>8185</v>
      </c>
      <c r="KMI1" s="1" t="s">
        <v>8186</v>
      </c>
      <c r="KMJ1" s="1" t="s">
        <v>8187</v>
      </c>
      <c r="KMK1" s="1" t="s">
        <v>8188</v>
      </c>
      <c r="KML1" s="1" t="s">
        <v>8189</v>
      </c>
      <c r="KMM1" s="1" t="s">
        <v>8190</v>
      </c>
      <c r="KMN1" s="1" t="s">
        <v>8191</v>
      </c>
      <c r="KMO1" s="1" t="s">
        <v>8192</v>
      </c>
      <c r="KMP1" s="1" t="s">
        <v>8193</v>
      </c>
      <c r="KMQ1" s="1" t="s">
        <v>8194</v>
      </c>
      <c r="KMR1" s="1" t="s">
        <v>8195</v>
      </c>
      <c r="KMS1" s="1" t="s">
        <v>8196</v>
      </c>
      <c r="KMT1" s="1" t="s">
        <v>8197</v>
      </c>
      <c r="KMU1" s="1" t="s">
        <v>8198</v>
      </c>
      <c r="KMV1" s="1" t="s">
        <v>8199</v>
      </c>
      <c r="KMW1" s="1" t="s">
        <v>8200</v>
      </c>
      <c r="KMX1" s="1" t="s">
        <v>8201</v>
      </c>
      <c r="KMY1" s="1" t="s">
        <v>8202</v>
      </c>
      <c r="KMZ1" s="1" t="s">
        <v>8203</v>
      </c>
      <c r="KNA1" s="1" t="s">
        <v>8204</v>
      </c>
      <c r="KNB1" s="1" t="s">
        <v>8205</v>
      </c>
      <c r="KNC1" s="1" t="s">
        <v>8206</v>
      </c>
      <c r="KND1" s="1" t="s">
        <v>8207</v>
      </c>
      <c r="KNE1" s="1" t="s">
        <v>8208</v>
      </c>
      <c r="KNF1" s="1" t="s">
        <v>8209</v>
      </c>
      <c r="KNG1" s="1" t="s">
        <v>8210</v>
      </c>
      <c r="KNH1" s="1" t="s">
        <v>8211</v>
      </c>
      <c r="KNI1" s="1" t="s">
        <v>8212</v>
      </c>
      <c r="KNJ1" s="1" t="s">
        <v>8213</v>
      </c>
      <c r="KNK1" s="1" t="s">
        <v>8214</v>
      </c>
      <c r="KNL1" s="1" t="s">
        <v>8215</v>
      </c>
      <c r="KNM1" s="1" t="s">
        <v>8216</v>
      </c>
      <c r="KNN1" s="1" t="s">
        <v>8217</v>
      </c>
      <c r="KNO1" s="1" t="s">
        <v>8218</v>
      </c>
      <c r="KNP1" s="1" t="s">
        <v>8219</v>
      </c>
      <c r="KNQ1" s="1" t="s">
        <v>8220</v>
      </c>
      <c r="KNR1" s="1" t="s">
        <v>8221</v>
      </c>
      <c r="KNS1" s="1" t="s">
        <v>8222</v>
      </c>
      <c r="KNT1" s="1" t="s">
        <v>8223</v>
      </c>
      <c r="KNU1" s="1" t="s">
        <v>8224</v>
      </c>
      <c r="KNV1" s="1" t="s">
        <v>8225</v>
      </c>
      <c r="KNW1" s="1" t="s">
        <v>8226</v>
      </c>
      <c r="KNX1" s="1" t="s">
        <v>8227</v>
      </c>
      <c r="KNY1" s="1" t="s">
        <v>8228</v>
      </c>
      <c r="KNZ1" s="1" t="s">
        <v>8229</v>
      </c>
      <c r="KOA1" s="1" t="s">
        <v>8230</v>
      </c>
      <c r="KOB1" s="1" t="s">
        <v>8231</v>
      </c>
      <c r="KOC1" s="1" t="s">
        <v>8232</v>
      </c>
      <c r="KOD1" s="1" t="s">
        <v>8233</v>
      </c>
      <c r="KOE1" s="1" t="s">
        <v>8234</v>
      </c>
      <c r="KOF1" s="1" t="s">
        <v>8235</v>
      </c>
      <c r="KOG1" s="1" t="s">
        <v>8236</v>
      </c>
      <c r="KOH1" s="1" t="s">
        <v>8237</v>
      </c>
      <c r="KOI1" s="1" t="s">
        <v>8238</v>
      </c>
      <c r="KOJ1" s="1" t="s">
        <v>8239</v>
      </c>
      <c r="KOK1" s="1" t="s">
        <v>8240</v>
      </c>
      <c r="KOL1" s="1" t="s">
        <v>8241</v>
      </c>
      <c r="KOM1" s="1" t="s">
        <v>8242</v>
      </c>
      <c r="KON1" s="1" t="s">
        <v>8243</v>
      </c>
      <c r="KOO1" s="1" t="s">
        <v>8244</v>
      </c>
      <c r="KOP1" s="1" t="s">
        <v>8245</v>
      </c>
      <c r="KOQ1" s="1" t="s">
        <v>8246</v>
      </c>
      <c r="KOR1" s="1" t="s">
        <v>8247</v>
      </c>
      <c r="KOS1" s="1" t="s">
        <v>8248</v>
      </c>
      <c r="KOT1" s="1" t="s">
        <v>8249</v>
      </c>
      <c r="KOU1" s="1" t="s">
        <v>8250</v>
      </c>
      <c r="KOV1" s="1" t="s">
        <v>8251</v>
      </c>
      <c r="KOW1" s="1" t="s">
        <v>8252</v>
      </c>
      <c r="KOX1" s="1" t="s">
        <v>8253</v>
      </c>
      <c r="KOY1" s="1" t="s">
        <v>8254</v>
      </c>
      <c r="KOZ1" s="1" t="s">
        <v>8255</v>
      </c>
      <c r="KPA1" s="1" t="s">
        <v>8256</v>
      </c>
      <c r="KPB1" s="1" t="s">
        <v>8257</v>
      </c>
      <c r="KPC1" s="1" t="s">
        <v>8258</v>
      </c>
      <c r="KPD1" s="1" t="s">
        <v>8259</v>
      </c>
      <c r="KPE1" s="1" t="s">
        <v>8260</v>
      </c>
      <c r="KPF1" s="1" t="s">
        <v>8261</v>
      </c>
      <c r="KPG1" s="1" t="s">
        <v>8262</v>
      </c>
      <c r="KPH1" s="1" t="s">
        <v>8263</v>
      </c>
      <c r="KPI1" s="1" t="s">
        <v>8264</v>
      </c>
      <c r="KPJ1" s="1" t="s">
        <v>8265</v>
      </c>
      <c r="KPK1" s="1" t="s">
        <v>8266</v>
      </c>
      <c r="KPL1" s="1" t="s">
        <v>8267</v>
      </c>
      <c r="KPM1" s="1" t="s">
        <v>8268</v>
      </c>
      <c r="KPN1" s="1" t="s">
        <v>8269</v>
      </c>
      <c r="KPO1" s="1" t="s">
        <v>8270</v>
      </c>
      <c r="KPP1" s="1" t="s">
        <v>8271</v>
      </c>
      <c r="KPQ1" s="1" t="s">
        <v>8272</v>
      </c>
      <c r="KPR1" s="1" t="s">
        <v>8273</v>
      </c>
      <c r="KPS1" s="1" t="s">
        <v>8274</v>
      </c>
      <c r="KPT1" s="1" t="s">
        <v>8275</v>
      </c>
      <c r="KPU1" s="1" t="s">
        <v>8276</v>
      </c>
      <c r="KPV1" s="1" t="s">
        <v>8277</v>
      </c>
      <c r="KPW1" s="1" t="s">
        <v>8278</v>
      </c>
      <c r="KPX1" s="1" t="s">
        <v>8279</v>
      </c>
      <c r="KPY1" s="1" t="s">
        <v>8280</v>
      </c>
      <c r="KPZ1" s="1" t="s">
        <v>8281</v>
      </c>
      <c r="KQA1" s="1" t="s">
        <v>8282</v>
      </c>
      <c r="KQB1" s="1" t="s">
        <v>8283</v>
      </c>
      <c r="KQC1" s="1" t="s">
        <v>8284</v>
      </c>
      <c r="KQD1" s="1" t="s">
        <v>8285</v>
      </c>
      <c r="KQE1" s="1" t="s">
        <v>8286</v>
      </c>
      <c r="KQF1" s="1" t="s">
        <v>8287</v>
      </c>
      <c r="KQG1" s="1" t="s">
        <v>8288</v>
      </c>
      <c r="KQH1" s="1" t="s">
        <v>8289</v>
      </c>
      <c r="KQI1" s="1" t="s">
        <v>8290</v>
      </c>
      <c r="KQJ1" s="1" t="s">
        <v>8291</v>
      </c>
      <c r="KQK1" s="1" t="s">
        <v>8292</v>
      </c>
      <c r="KQL1" s="1" t="s">
        <v>8293</v>
      </c>
      <c r="KQM1" s="1" t="s">
        <v>8294</v>
      </c>
      <c r="KQN1" s="1" t="s">
        <v>8295</v>
      </c>
      <c r="KQO1" s="1" t="s">
        <v>8296</v>
      </c>
      <c r="KQP1" s="1" t="s">
        <v>8297</v>
      </c>
      <c r="KQQ1" s="1" t="s">
        <v>8298</v>
      </c>
      <c r="KQR1" s="1" t="s">
        <v>8299</v>
      </c>
      <c r="KQS1" s="1" t="s">
        <v>8300</v>
      </c>
      <c r="KQT1" s="1" t="s">
        <v>8301</v>
      </c>
      <c r="KQU1" s="1" t="s">
        <v>8302</v>
      </c>
      <c r="KQV1" s="1" t="s">
        <v>8303</v>
      </c>
      <c r="KQW1" s="1" t="s">
        <v>8304</v>
      </c>
      <c r="KQX1" s="1" t="s">
        <v>8305</v>
      </c>
      <c r="KQY1" s="1" t="s">
        <v>8306</v>
      </c>
      <c r="KQZ1" s="1" t="s">
        <v>8307</v>
      </c>
      <c r="KRA1" s="1" t="s">
        <v>8308</v>
      </c>
      <c r="KRB1" s="1" t="s">
        <v>8309</v>
      </c>
      <c r="KRC1" s="1" t="s">
        <v>8310</v>
      </c>
      <c r="KRD1" s="1" t="s">
        <v>8311</v>
      </c>
      <c r="KRE1" s="1" t="s">
        <v>8312</v>
      </c>
      <c r="KRF1" s="1" t="s">
        <v>8313</v>
      </c>
      <c r="KRG1" s="1" t="s">
        <v>8314</v>
      </c>
      <c r="KRH1" s="1" t="s">
        <v>8315</v>
      </c>
      <c r="KRI1" s="1" t="s">
        <v>8316</v>
      </c>
      <c r="KRJ1" s="1" t="s">
        <v>8317</v>
      </c>
      <c r="KRK1" s="1" t="s">
        <v>8318</v>
      </c>
      <c r="KRL1" s="1" t="s">
        <v>8319</v>
      </c>
      <c r="KRM1" s="1" t="s">
        <v>8320</v>
      </c>
      <c r="KRN1" s="1" t="s">
        <v>8321</v>
      </c>
      <c r="KRO1" s="1" t="s">
        <v>8322</v>
      </c>
      <c r="KRP1" s="1" t="s">
        <v>8323</v>
      </c>
      <c r="KRQ1" s="1" t="s">
        <v>8324</v>
      </c>
      <c r="KRR1" s="1" t="s">
        <v>8325</v>
      </c>
      <c r="KRS1" s="1" t="s">
        <v>8326</v>
      </c>
      <c r="KRT1" s="1" t="s">
        <v>8327</v>
      </c>
      <c r="KRU1" s="1" t="s">
        <v>8328</v>
      </c>
      <c r="KRV1" s="1" t="s">
        <v>8329</v>
      </c>
      <c r="KRW1" s="1" t="s">
        <v>8330</v>
      </c>
      <c r="KRX1" s="1" t="s">
        <v>8331</v>
      </c>
      <c r="KRY1" s="1" t="s">
        <v>8332</v>
      </c>
      <c r="KRZ1" s="1" t="s">
        <v>8333</v>
      </c>
      <c r="KSA1" s="1" t="s">
        <v>8334</v>
      </c>
      <c r="KSB1" s="1" t="s">
        <v>8335</v>
      </c>
      <c r="KSC1" s="1" t="s">
        <v>8336</v>
      </c>
      <c r="KSD1" s="1" t="s">
        <v>8337</v>
      </c>
      <c r="KSE1" s="1" t="s">
        <v>8338</v>
      </c>
      <c r="KSF1" s="1" t="s">
        <v>8339</v>
      </c>
      <c r="KSG1" s="1" t="s">
        <v>8340</v>
      </c>
      <c r="KSH1" s="1" t="s">
        <v>8341</v>
      </c>
      <c r="KSI1" s="1" t="s">
        <v>8342</v>
      </c>
      <c r="KSJ1" s="1" t="s">
        <v>8343</v>
      </c>
      <c r="KSK1" s="1" t="s">
        <v>8344</v>
      </c>
      <c r="KSL1" s="1" t="s">
        <v>8345</v>
      </c>
      <c r="KSM1" s="1" t="s">
        <v>8346</v>
      </c>
      <c r="KSN1" s="1" t="s">
        <v>8347</v>
      </c>
      <c r="KSO1" s="1" t="s">
        <v>8348</v>
      </c>
      <c r="KSP1" s="1" t="s">
        <v>8349</v>
      </c>
      <c r="KSQ1" s="1" t="s">
        <v>8350</v>
      </c>
      <c r="KSR1" s="1" t="s">
        <v>8351</v>
      </c>
      <c r="KSS1" s="1" t="s">
        <v>8352</v>
      </c>
      <c r="KST1" s="1" t="s">
        <v>8353</v>
      </c>
      <c r="KSU1" s="1" t="s">
        <v>8354</v>
      </c>
      <c r="KSV1" s="1" t="s">
        <v>8355</v>
      </c>
      <c r="KSW1" s="1" t="s">
        <v>8356</v>
      </c>
      <c r="KSX1" s="1" t="s">
        <v>8357</v>
      </c>
      <c r="KSY1" s="1" t="s">
        <v>8358</v>
      </c>
      <c r="KSZ1" s="1" t="s">
        <v>8359</v>
      </c>
      <c r="KTA1" s="1" t="s">
        <v>8360</v>
      </c>
      <c r="KTB1" s="1" t="s">
        <v>8361</v>
      </c>
      <c r="KTC1" s="1" t="s">
        <v>8362</v>
      </c>
      <c r="KTD1" s="1" t="s">
        <v>8363</v>
      </c>
      <c r="KTE1" s="1" t="s">
        <v>8364</v>
      </c>
      <c r="KTF1" s="1" t="s">
        <v>8365</v>
      </c>
      <c r="KTG1" s="1" t="s">
        <v>8366</v>
      </c>
      <c r="KTH1" s="1" t="s">
        <v>8367</v>
      </c>
      <c r="KTI1" s="1" t="s">
        <v>8368</v>
      </c>
      <c r="KTJ1" s="1" t="s">
        <v>8369</v>
      </c>
      <c r="KTK1" s="1" t="s">
        <v>8370</v>
      </c>
      <c r="KTL1" s="1" t="s">
        <v>8371</v>
      </c>
      <c r="KTM1" s="1" t="s">
        <v>8372</v>
      </c>
      <c r="KTN1" s="1" t="s">
        <v>8373</v>
      </c>
      <c r="KTO1" s="1" t="s">
        <v>8374</v>
      </c>
      <c r="KTP1" s="1" t="s">
        <v>8375</v>
      </c>
      <c r="KTQ1" s="1" t="s">
        <v>8376</v>
      </c>
      <c r="KTR1" s="1" t="s">
        <v>8377</v>
      </c>
      <c r="KTS1" s="1" t="s">
        <v>8378</v>
      </c>
      <c r="KTT1" s="1" t="s">
        <v>8379</v>
      </c>
      <c r="KTU1" s="1" t="s">
        <v>8380</v>
      </c>
      <c r="KTV1" s="1" t="s">
        <v>8381</v>
      </c>
      <c r="KTW1" s="1" t="s">
        <v>8382</v>
      </c>
      <c r="KTX1" s="1" t="s">
        <v>8383</v>
      </c>
      <c r="KTY1" s="1" t="s">
        <v>8384</v>
      </c>
      <c r="KTZ1" s="1" t="s">
        <v>8385</v>
      </c>
      <c r="KUA1" s="1" t="s">
        <v>8386</v>
      </c>
      <c r="KUB1" s="1" t="s">
        <v>8387</v>
      </c>
      <c r="KUC1" s="1" t="s">
        <v>8388</v>
      </c>
      <c r="KUD1" s="1" t="s">
        <v>8389</v>
      </c>
      <c r="KUE1" s="1" t="s">
        <v>8390</v>
      </c>
      <c r="KUF1" s="1" t="s">
        <v>8391</v>
      </c>
      <c r="KUG1" s="1" t="s">
        <v>8392</v>
      </c>
      <c r="KUH1" s="1" t="s">
        <v>8393</v>
      </c>
      <c r="KUI1" s="1" t="s">
        <v>8394</v>
      </c>
      <c r="KUJ1" s="1" t="s">
        <v>8395</v>
      </c>
      <c r="KUK1" s="1" t="s">
        <v>8396</v>
      </c>
      <c r="KUL1" s="1" t="s">
        <v>8397</v>
      </c>
      <c r="KUM1" s="1" t="s">
        <v>8398</v>
      </c>
      <c r="KUN1" s="1" t="s">
        <v>8399</v>
      </c>
      <c r="KUO1" s="1" t="s">
        <v>8400</v>
      </c>
      <c r="KUP1" s="1" t="s">
        <v>8401</v>
      </c>
      <c r="KUQ1" s="1" t="s">
        <v>8402</v>
      </c>
      <c r="KUR1" s="1" t="s">
        <v>8403</v>
      </c>
      <c r="KUS1" s="1" t="s">
        <v>8404</v>
      </c>
      <c r="KUT1" s="1" t="s">
        <v>8405</v>
      </c>
      <c r="KUU1" s="1" t="s">
        <v>8406</v>
      </c>
      <c r="KUV1" s="1" t="s">
        <v>8407</v>
      </c>
      <c r="KUW1" s="1" t="s">
        <v>8408</v>
      </c>
      <c r="KUX1" s="1" t="s">
        <v>8409</v>
      </c>
      <c r="KUY1" s="1" t="s">
        <v>8410</v>
      </c>
      <c r="KUZ1" s="1" t="s">
        <v>8411</v>
      </c>
      <c r="KVA1" s="1" t="s">
        <v>8412</v>
      </c>
      <c r="KVB1" s="1" t="s">
        <v>8413</v>
      </c>
      <c r="KVC1" s="1" t="s">
        <v>8414</v>
      </c>
      <c r="KVD1" s="1" t="s">
        <v>8415</v>
      </c>
      <c r="KVE1" s="1" t="s">
        <v>8416</v>
      </c>
      <c r="KVF1" s="1" t="s">
        <v>8417</v>
      </c>
      <c r="KVG1" s="1" t="s">
        <v>8418</v>
      </c>
      <c r="KVH1" s="1" t="s">
        <v>8419</v>
      </c>
      <c r="KVI1" s="1" t="s">
        <v>8420</v>
      </c>
      <c r="KVJ1" s="1" t="s">
        <v>8421</v>
      </c>
      <c r="KVK1" s="1" t="s">
        <v>8422</v>
      </c>
      <c r="KVL1" s="1" t="s">
        <v>8423</v>
      </c>
      <c r="KVM1" s="1" t="s">
        <v>8424</v>
      </c>
      <c r="KVN1" s="1" t="s">
        <v>8425</v>
      </c>
      <c r="KVO1" s="1" t="s">
        <v>8426</v>
      </c>
      <c r="KVP1" s="1" t="s">
        <v>8427</v>
      </c>
      <c r="KVQ1" s="1" t="s">
        <v>8428</v>
      </c>
      <c r="KVR1" s="1" t="s">
        <v>8429</v>
      </c>
      <c r="KVS1" s="1" t="s">
        <v>8430</v>
      </c>
      <c r="KVT1" s="1" t="s">
        <v>8431</v>
      </c>
      <c r="KVU1" s="1" t="s">
        <v>8432</v>
      </c>
      <c r="KVV1" s="1" t="s">
        <v>8433</v>
      </c>
      <c r="KVW1" s="1" t="s">
        <v>8434</v>
      </c>
      <c r="KVX1" s="1" t="s">
        <v>8435</v>
      </c>
      <c r="KVY1" s="1" t="s">
        <v>8436</v>
      </c>
      <c r="KVZ1" s="1" t="s">
        <v>8437</v>
      </c>
      <c r="KWA1" s="1" t="s">
        <v>8438</v>
      </c>
      <c r="KWB1" s="1" t="s">
        <v>8439</v>
      </c>
      <c r="KWC1" s="1" t="s">
        <v>8440</v>
      </c>
      <c r="KWD1" s="1" t="s">
        <v>8441</v>
      </c>
      <c r="KWE1" s="1" t="s">
        <v>8442</v>
      </c>
      <c r="KWF1" s="1" t="s">
        <v>8443</v>
      </c>
      <c r="KWG1" s="1" t="s">
        <v>8444</v>
      </c>
      <c r="KWH1" s="1" t="s">
        <v>8445</v>
      </c>
      <c r="KWI1" s="1" t="s">
        <v>8446</v>
      </c>
      <c r="KWJ1" s="1" t="s">
        <v>8447</v>
      </c>
      <c r="KWK1" s="1" t="s">
        <v>8448</v>
      </c>
      <c r="KWL1" s="1" t="s">
        <v>8449</v>
      </c>
      <c r="KWM1" s="1" t="s">
        <v>8450</v>
      </c>
      <c r="KWN1" s="1" t="s">
        <v>8451</v>
      </c>
      <c r="KWO1" s="1" t="s">
        <v>8452</v>
      </c>
      <c r="KWP1" s="1" t="s">
        <v>8453</v>
      </c>
      <c r="KWQ1" s="1" t="s">
        <v>8454</v>
      </c>
      <c r="KWR1" s="1" t="s">
        <v>8455</v>
      </c>
      <c r="KWS1" s="1" t="s">
        <v>8456</v>
      </c>
      <c r="KWT1" s="1" t="s">
        <v>8457</v>
      </c>
      <c r="KWU1" s="1" t="s">
        <v>8458</v>
      </c>
      <c r="KWV1" s="1" t="s">
        <v>8459</v>
      </c>
      <c r="KWW1" s="1" t="s">
        <v>8460</v>
      </c>
      <c r="KWX1" s="1" t="s">
        <v>8461</v>
      </c>
      <c r="KWY1" s="1" t="s">
        <v>8462</v>
      </c>
      <c r="KWZ1" s="1" t="s">
        <v>8463</v>
      </c>
      <c r="KXA1" s="1" t="s">
        <v>8464</v>
      </c>
      <c r="KXB1" s="1" t="s">
        <v>8465</v>
      </c>
      <c r="KXC1" s="1" t="s">
        <v>8466</v>
      </c>
      <c r="KXD1" s="1" t="s">
        <v>8467</v>
      </c>
      <c r="KXE1" s="1" t="s">
        <v>8468</v>
      </c>
      <c r="KXF1" s="1" t="s">
        <v>8469</v>
      </c>
      <c r="KXG1" s="1" t="s">
        <v>8470</v>
      </c>
      <c r="KXH1" s="1" t="s">
        <v>8471</v>
      </c>
      <c r="KXI1" s="1" t="s">
        <v>8472</v>
      </c>
      <c r="KXJ1" s="1" t="s">
        <v>8473</v>
      </c>
      <c r="KXK1" s="1" t="s">
        <v>8474</v>
      </c>
      <c r="KXL1" s="1" t="s">
        <v>8475</v>
      </c>
      <c r="KXM1" s="1" t="s">
        <v>8476</v>
      </c>
      <c r="KXN1" s="1" t="s">
        <v>8477</v>
      </c>
      <c r="KXO1" s="1" t="s">
        <v>8478</v>
      </c>
      <c r="KXP1" s="1" t="s">
        <v>8479</v>
      </c>
      <c r="KXQ1" s="1" t="s">
        <v>8480</v>
      </c>
      <c r="KXR1" s="1" t="s">
        <v>8481</v>
      </c>
      <c r="KXS1" s="1" t="s">
        <v>8482</v>
      </c>
      <c r="KXT1" s="1" t="s">
        <v>8483</v>
      </c>
      <c r="KXU1" s="1" t="s">
        <v>8484</v>
      </c>
      <c r="KXV1" s="1" t="s">
        <v>8485</v>
      </c>
      <c r="KXW1" s="1" t="s">
        <v>8486</v>
      </c>
      <c r="KXX1" s="1" t="s">
        <v>8487</v>
      </c>
      <c r="KXY1" s="1" t="s">
        <v>8488</v>
      </c>
      <c r="KXZ1" s="1" t="s">
        <v>8489</v>
      </c>
      <c r="KYA1" s="1" t="s">
        <v>8490</v>
      </c>
      <c r="KYB1" s="1" t="s">
        <v>8491</v>
      </c>
      <c r="KYC1" s="1" t="s">
        <v>8492</v>
      </c>
      <c r="KYD1" s="1" t="s">
        <v>8493</v>
      </c>
      <c r="KYE1" s="1" t="s">
        <v>8494</v>
      </c>
      <c r="KYF1" s="1" t="s">
        <v>8495</v>
      </c>
      <c r="KYG1" s="1" t="s">
        <v>8496</v>
      </c>
      <c r="KYH1" s="1" t="s">
        <v>8497</v>
      </c>
      <c r="KYI1" s="1" t="s">
        <v>8498</v>
      </c>
      <c r="KYJ1" s="1" t="s">
        <v>8499</v>
      </c>
      <c r="KYK1" s="1" t="s">
        <v>8500</v>
      </c>
      <c r="KYL1" s="1" t="s">
        <v>8501</v>
      </c>
      <c r="KYM1" s="1" t="s">
        <v>8502</v>
      </c>
      <c r="KYN1" s="1" t="s">
        <v>8503</v>
      </c>
      <c r="KYO1" s="1" t="s">
        <v>8504</v>
      </c>
      <c r="KYP1" s="1" t="s">
        <v>8505</v>
      </c>
      <c r="KYQ1" s="1" t="s">
        <v>8506</v>
      </c>
      <c r="KYR1" s="1" t="s">
        <v>8507</v>
      </c>
      <c r="KYS1" s="1" t="s">
        <v>8508</v>
      </c>
      <c r="KYT1" s="1" t="s">
        <v>8509</v>
      </c>
      <c r="KYU1" s="1" t="s">
        <v>8510</v>
      </c>
      <c r="KYV1" s="1" t="s">
        <v>8511</v>
      </c>
      <c r="KYW1" s="1" t="s">
        <v>8512</v>
      </c>
      <c r="KYX1" s="1" t="s">
        <v>8513</v>
      </c>
      <c r="KYY1" s="1" t="s">
        <v>8514</v>
      </c>
      <c r="KYZ1" s="1" t="s">
        <v>8515</v>
      </c>
      <c r="KZA1" s="1" t="s">
        <v>8516</v>
      </c>
      <c r="KZB1" s="1" t="s">
        <v>8517</v>
      </c>
      <c r="KZC1" s="1" t="s">
        <v>8518</v>
      </c>
      <c r="KZD1" s="1" t="s">
        <v>8519</v>
      </c>
      <c r="KZE1" s="1" t="s">
        <v>8520</v>
      </c>
      <c r="KZF1" s="1" t="s">
        <v>8521</v>
      </c>
      <c r="KZG1" s="1" t="s">
        <v>8522</v>
      </c>
      <c r="KZH1" s="1" t="s">
        <v>8523</v>
      </c>
      <c r="KZI1" s="1" t="s">
        <v>8524</v>
      </c>
      <c r="KZJ1" s="1" t="s">
        <v>8525</v>
      </c>
      <c r="KZK1" s="1" t="s">
        <v>8526</v>
      </c>
      <c r="KZL1" s="1" t="s">
        <v>8527</v>
      </c>
      <c r="KZM1" s="1" t="s">
        <v>8528</v>
      </c>
      <c r="KZN1" s="1" t="s">
        <v>8529</v>
      </c>
      <c r="KZO1" s="1" t="s">
        <v>8530</v>
      </c>
      <c r="KZP1" s="1" t="s">
        <v>8531</v>
      </c>
      <c r="KZQ1" s="1" t="s">
        <v>8532</v>
      </c>
      <c r="KZR1" s="1" t="s">
        <v>8533</v>
      </c>
      <c r="KZS1" s="1" t="s">
        <v>8534</v>
      </c>
      <c r="KZT1" s="1" t="s">
        <v>8535</v>
      </c>
      <c r="KZU1" s="1" t="s">
        <v>8536</v>
      </c>
      <c r="KZV1" s="1" t="s">
        <v>8537</v>
      </c>
      <c r="KZW1" s="1" t="s">
        <v>8538</v>
      </c>
      <c r="KZX1" s="1" t="s">
        <v>8539</v>
      </c>
      <c r="KZY1" s="1" t="s">
        <v>8540</v>
      </c>
      <c r="KZZ1" s="1" t="s">
        <v>8541</v>
      </c>
      <c r="LAA1" s="1" t="s">
        <v>8542</v>
      </c>
      <c r="LAB1" s="1" t="s">
        <v>8543</v>
      </c>
      <c r="LAC1" s="1" t="s">
        <v>8544</v>
      </c>
      <c r="LAD1" s="1" t="s">
        <v>8545</v>
      </c>
      <c r="LAE1" s="1" t="s">
        <v>8546</v>
      </c>
      <c r="LAF1" s="1" t="s">
        <v>8547</v>
      </c>
      <c r="LAG1" s="1" t="s">
        <v>8548</v>
      </c>
      <c r="LAH1" s="1" t="s">
        <v>8549</v>
      </c>
      <c r="LAI1" s="1" t="s">
        <v>8550</v>
      </c>
      <c r="LAJ1" s="1" t="s">
        <v>8551</v>
      </c>
      <c r="LAK1" s="1" t="s">
        <v>8552</v>
      </c>
      <c r="LAL1" s="1" t="s">
        <v>8553</v>
      </c>
      <c r="LAM1" s="1" t="s">
        <v>8554</v>
      </c>
      <c r="LAN1" s="1" t="s">
        <v>8555</v>
      </c>
      <c r="LAO1" s="1" t="s">
        <v>8556</v>
      </c>
      <c r="LAP1" s="1" t="s">
        <v>8557</v>
      </c>
      <c r="LAQ1" s="1" t="s">
        <v>8558</v>
      </c>
      <c r="LAR1" s="1" t="s">
        <v>8559</v>
      </c>
      <c r="LAS1" s="1" t="s">
        <v>8560</v>
      </c>
      <c r="LAT1" s="1" t="s">
        <v>8561</v>
      </c>
      <c r="LAU1" s="1" t="s">
        <v>8562</v>
      </c>
      <c r="LAV1" s="1" t="s">
        <v>8563</v>
      </c>
      <c r="LAW1" s="1" t="s">
        <v>8564</v>
      </c>
      <c r="LAX1" s="1" t="s">
        <v>8565</v>
      </c>
      <c r="LAY1" s="1" t="s">
        <v>8566</v>
      </c>
      <c r="LAZ1" s="1" t="s">
        <v>8567</v>
      </c>
      <c r="LBA1" s="1" t="s">
        <v>8568</v>
      </c>
      <c r="LBB1" s="1" t="s">
        <v>8569</v>
      </c>
      <c r="LBC1" s="1" t="s">
        <v>8570</v>
      </c>
      <c r="LBD1" s="1" t="s">
        <v>8571</v>
      </c>
      <c r="LBE1" s="1" t="s">
        <v>8572</v>
      </c>
      <c r="LBF1" s="1" t="s">
        <v>8573</v>
      </c>
      <c r="LBG1" s="1" t="s">
        <v>8574</v>
      </c>
      <c r="LBH1" s="1" t="s">
        <v>8575</v>
      </c>
      <c r="LBI1" s="1" t="s">
        <v>8576</v>
      </c>
      <c r="LBJ1" s="1" t="s">
        <v>8577</v>
      </c>
      <c r="LBK1" s="1" t="s">
        <v>8578</v>
      </c>
      <c r="LBL1" s="1" t="s">
        <v>8579</v>
      </c>
      <c r="LBM1" s="1" t="s">
        <v>8580</v>
      </c>
      <c r="LBN1" s="1" t="s">
        <v>8581</v>
      </c>
      <c r="LBO1" s="1" t="s">
        <v>8582</v>
      </c>
      <c r="LBP1" s="1" t="s">
        <v>8583</v>
      </c>
      <c r="LBQ1" s="1" t="s">
        <v>8584</v>
      </c>
      <c r="LBR1" s="1" t="s">
        <v>8585</v>
      </c>
      <c r="LBS1" s="1" t="s">
        <v>8586</v>
      </c>
      <c r="LBT1" s="1" t="s">
        <v>8587</v>
      </c>
      <c r="LBU1" s="1" t="s">
        <v>8588</v>
      </c>
      <c r="LBV1" s="1" t="s">
        <v>8589</v>
      </c>
      <c r="LBW1" s="1" t="s">
        <v>8590</v>
      </c>
      <c r="LBX1" s="1" t="s">
        <v>8591</v>
      </c>
      <c r="LBY1" s="1" t="s">
        <v>8592</v>
      </c>
      <c r="LBZ1" s="1" t="s">
        <v>8593</v>
      </c>
      <c r="LCA1" s="1" t="s">
        <v>8594</v>
      </c>
      <c r="LCB1" s="1" t="s">
        <v>8595</v>
      </c>
      <c r="LCC1" s="1" t="s">
        <v>8596</v>
      </c>
      <c r="LCD1" s="1" t="s">
        <v>8597</v>
      </c>
      <c r="LCE1" s="1" t="s">
        <v>8598</v>
      </c>
      <c r="LCF1" s="1" t="s">
        <v>8599</v>
      </c>
      <c r="LCG1" s="1" t="s">
        <v>8600</v>
      </c>
      <c r="LCH1" s="1" t="s">
        <v>8601</v>
      </c>
      <c r="LCI1" s="1" t="s">
        <v>8602</v>
      </c>
      <c r="LCJ1" s="1" t="s">
        <v>8603</v>
      </c>
      <c r="LCK1" s="1" t="s">
        <v>8604</v>
      </c>
      <c r="LCL1" s="1" t="s">
        <v>8605</v>
      </c>
      <c r="LCM1" s="1" t="s">
        <v>8606</v>
      </c>
      <c r="LCN1" s="1" t="s">
        <v>8607</v>
      </c>
      <c r="LCO1" s="1" t="s">
        <v>8608</v>
      </c>
      <c r="LCP1" s="1" t="s">
        <v>8609</v>
      </c>
      <c r="LCQ1" s="1" t="s">
        <v>8610</v>
      </c>
      <c r="LCR1" s="1" t="s">
        <v>8611</v>
      </c>
      <c r="LCS1" s="1" t="s">
        <v>8612</v>
      </c>
      <c r="LCT1" s="1" t="s">
        <v>8613</v>
      </c>
      <c r="LCU1" s="1" t="s">
        <v>8614</v>
      </c>
      <c r="LCV1" s="1" t="s">
        <v>8615</v>
      </c>
      <c r="LCW1" s="1" t="s">
        <v>8616</v>
      </c>
      <c r="LCX1" s="1" t="s">
        <v>8617</v>
      </c>
      <c r="LCY1" s="1" t="s">
        <v>8618</v>
      </c>
      <c r="LCZ1" s="1" t="s">
        <v>8619</v>
      </c>
      <c r="LDA1" s="1" t="s">
        <v>8620</v>
      </c>
      <c r="LDB1" s="1" t="s">
        <v>8621</v>
      </c>
      <c r="LDC1" s="1" t="s">
        <v>8622</v>
      </c>
      <c r="LDD1" s="1" t="s">
        <v>8623</v>
      </c>
      <c r="LDE1" s="1" t="s">
        <v>8624</v>
      </c>
      <c r="LDF1" s="1" t="s">
        <v>8625</v>
      </c>
      <c r="LDG1" s="1" t="s">
        <v>8626</v>
      </c>
      <c r="LDH1" s="1" t="s">
        <v>8627</v>
      </c>
      <c r="LDI1" s="1" t="s">
        <v>8628</v>
      </c>
      <c r="LDJ1" s="1" t="s">
        <v>8629</v>
      </c>
      <c r="LDK1" s="1" t="s">
        <v>8630</v>
      </c>
      <c r="LDL1" s="1" t="s">
        <v>8631</v>
      </c>
      <c r="LDM1" s="1" t="s">
        <v>8632</v>
      </c>
      <c r="LDN1" s="1" t="s">
        <v>8633</v>
      </c>
      <c r="LDO1" s="1" t="s">
        <v>8634</v>
      </c>
      <c r="LDP1" s="1" t="s">
        <v>8635</v>
      </c>
      <c r="LDQ1" s="1" t="s">
        <v>8636</v>
      </c>
      <c r="LDR1" s="1" t="s">
        <v>8637</v>
      </c>
      <c r="LDS1" s="1" t="s">
        <v>8638</v>
      </c>
      <c r="LDT1" s="1" t="s">
        <v>8639</v>
      </c>
      <c r="LDU1" s="1" t="s">
        <v>8640</v>
      </c>
      <c r="LDV1" s="1" t="s">
        <v>8641</v>
      </c>
      <c r="LDW1" s="1" t="s">
        <v>8642</v>
      </c>
      <c r="LDX1" s="1" t="s">
        <v>8643</v>
      </c>
      <c r="LDY1" s="1" t="s">
        <v>8644</v>
      </c>
      <c r="LDZ1" s="1" t="s">
        <v>8645</v>
      </c>
      <c r="LEA1" s="1" t="s">
        <v>8646</v>
      </c>
      <c r="LEB1" s="1" t="s">
        <v>8647</v>
      </c>
      <c r="LEC1" s="1" t="s">
        <v>8648</v>
      </c>
      <c r="LED1" s="1" t="s">
        <v>8649</v>
      </c>
      <c r="LEE1" s="1" t="s">
        <v>8650</v>
      </c>
      <c r="LEF1" s="1" t="s">
        <v>8651</v>
      </c>
      <c r="LEG1" s="1" t="s">
        <v>8652</v>
      </c>
      <c r="LEH1" s="1" t="s">
        <v>8653</v>
      </c>
      <c r="LEI1" s="1" t="s">
        <v>8654</v>
      </c>
      <c r="LEJ1" s="1" t="s">
        <v>8655</v>
      </c>
      <c r="LEK1" s="1" t="s">
        <v>8656</v>
      </c>
      <c r="LEL1" s="1" t="s">
        <v>8657</v>
      </c>
      <c r="LEM1" s="1" t="s">
        <v>8658</v>
      </c>
      <c r="LEN1" s="1" t="s">
        <v>8659</v>
      </c>
      <c r="LEO1" s="1" t="s">
        <v>8660</v>
      </c>
      <c r="LEP1" s="1" t="s">
        <v>8661</v>
      </c>
      <c r="LEQ1" s="1" t="s">
        <v>8662</v>
      </c>
      <c r="LER1" s="1" t="s">
        <v>8663</v>
      </c>
      <c r="LES1" s="1" t="s">
        <v>8664</v>
      </c>
      <c r="LET1" s="1" t="s">
        <v>8665</v>
      </c>
      <c r="LEU1" s="1" t="s">
        <v>8666</v>
      </c>
      <c r="LEV1" s="1" t="s">
        <v>8667</v>
      </c>
      <c r="LEW1" s="1" t="s">
        <v>8668</v>
      </c>
      <c r="LEX1" s="1" t="s">
        <v>8669</v>
      </c>
      <c r="LEY1" s="1" t="s">
        <v>8670</v>
      </c>
      <c r="LEZ1" s="1" t="s">
        <v>8671</v>
      </c>
      <c r="LFA1" s="1" t="s">
        <v>8672</v>
      </c>
      <c r="LFB1" s="1" t="s">
        <v>8673</v>
      </c>
      <c r="LFC1" s="1" t="s">
        <v>8674</v>
      </c>
      <c r="LFD1" s="1" t="s">
        <v>8675</v>
      </c>
      <c r="LFE1" s="1" t="s">
        <v>8676</v>
      </c>
      <c r="LFF1" s="1" t="s">
        <v>8677</v>
      </c>
      <c r="LFG1" s="1" t="s">
        <v>8678</v>
      </c>
      <c r="LFH1" s="1" t="s">
        <v>8679</v>
      </c>
      <c r="LFI1" s="1" t="s">
        <v>8680</v>
      </c>
      <c r="LFJ1" s="1" t="s">
        <v>8681</v>
      </c>
      <c r="LFK1" s="1" t="s">
        <v>8682</v>
      </c>
      <c r="LFL1" s="1" t="s">
        <v>8683</v>
      </c>
      <c r="LFM1" s="1" t="s">
        <v>8684</v>
      </c>
      <c r="LFN1" s="1" t="s">
        <v>8685</v>
      </c>
      <c r="LFO1" s="1" t="s">
        <v>8686</v>
      </c>
      <c r="LFP1" s="1" t="s">
        <v>8687</v>
      </c>
      <c r="LFQ1" s="1" t="s">
        <v>8688</v>
      </c>
      <c r="LFR1" s="1" t="s">
        <v>8689</v>
      </c>
      <c r="LFS1" s="1" t="s">
        <v>8690</v>
      </c>
      <c r="LFT1" s="1" t="s">
        <v>8691</v>
      </c>
      <c r="LFU1" s="1" t="s">
        <v>8692</v>
      </c>
      <c r="LFV1" s="1" t="s">
        <v>8693</v>
      </c>
      <c r="LFW1" s="1" t="s">
        <v>8694</v>
      </c>
      <c r="LFX1" s="1" t="s">
        <v>8695</v>
      </c>
      <c r="LFY1" s="1" t="s">
        <v>8696</v>
      </c>
      <c r="LFZ1" s="1" t="s">
        <v>8697</v>
      </c>
      <c r="LGA1" s="1" t="s">
        <v>8698</v>
      </c>
      <c r="LGB1" s="1" t="s">
        <v>8699</v>
      </c>
      <c r="LGC1" s="1" t="s">
        <v>8700</v>
      </c>
      <c r="LGD1" s="1" t="s">
        <v>8701</v>
      </c>
      <c r="LGE1" s="1" t="s">
        <v>8702</v>
      </c>
      <c r="LGF1" s="1" t="s">
        <v>8703</v>
      </c>
      <c r="LGG1" s="1" t="s">
        <v>8704</v>
      </c>
      <c r="LGH1" s="1" t="s">
        <v>8705</v>
      </c>
      <c r="LGI1" s="1" t="s">
        <v>8706</v>
      </c>
      <c r="LGJ1" s="1" t="s">
        <v>8707</v>
      </c>
      <c r="LGK1" s="1" t="s">
        <v>8708</v>
      </c>
      <c r="LGL1" s="1" t="s">
        <v>8709</v>
      </c>
      <c r="LGM1" s="1" t="s">
        <v>8710</v>
      </c>
      <c r="LGN1" s="1" t="s">
        <v>8711</v>
      </c>
      <c r="LGO1" s="1" t="s">
        <v>8712</v>
      </c>
      <c r="LGP1" s="1" t="s">
        <v>8713</v>
      </c>
      <c r="LGQ1" s="1" t="s">
        <v>8714</v>
      </c>
      <c r="LGR1" s="1" t="s">
        <v>8715</v>
      </c>
      <c r="LGS1" s="1" t="s">
        <v>8716</v>
      </c>
      <c r="LGT1" s="1" t="s">
        <v>8717</v>
      </c>
      <c r="LGU1" s="1" t="s">
        <v>8718</v>
      </c>
      <c r="LGV1" s="1" t="s">
        <v>8719</v>
      </c>
      <c r="LGW1" s="1" t="s">
        <v>8720</v>
      </c>
      <c r="LGX1" s="1" t="s">
        <v>8721</v>
      </c>
      <c r="LGY1" s="1" t="s">
        <v>8722</v>
      </c>
      <c r="LGZ1" s="1" t="s">
        <v>8723</v>
      </c>
      <c r="LHA1" s="1" t="s">
        <v>8724</v>
      </c>
      <c r="LHB1" s="1" t="s">
        <v>8725</v>
      </c>
      <c r="LHC1" s="1" t="s">
        <v>8726</v>
      </c>
      <c r="LHD1" s="1" t="s">
        <v>8727</v>
      </c>
      <c r="LHE1" s="1" t="s">
        <v>8728</v>
      </c>
      <c r="LHF1" s="1" t="s">
        <v>8729</v>
      </c>
      <c r="LHG1" s="1" t="s">
        <v>8730</v>
      </c>
      <c r="LHH1" s="1" t="s">
        <v>8731</v>
      </c>
      <c r="LHI1" s="1" t="s">
        <v>8732</v>
      </c>
      <c r="LHJ1" s="1" t="s">
        <v>8733</v>
      </c>
      <c r="LHK1" s="1" t="s">
        <v>8734</v>
      </c>
      <c r="LHL1" s="1" t="s">
        <v>8735</v>
      </c>
      <c r="LHM1" s="1" t="s">
        <v>8736</v>
      </c>
      <c r="LHN1" s="1" t="s">
        <v>8737</v>
      </c>
      <c r="LHO1" s="1" t="s">
        <v>8738</v>
      </c>
      <c r="LHP1" s="1" t="s">
        <v>8739</v>
      </c>
      <c r="LHQ1" s="1" t="s">
        <v>8740</v>
      </c>
      <c r="LHR1" s="1" t="s">
        <v>8741</v>
      </c>
      <c r="LHS1" s="1" t="s">
        <v>8742</v>
      </c>
      <c r="LHT1" s="1" t="s">
        <v>8743</v>
      </c>
      <c r="LHU1" s="1" t="s">
        <v>8744</v>
      </c>
      <c r="LHV1" s="1" t="s">
        <v>8745</v>
      </c>
      <c r="LHW1" s="1" t="s">
        <v>8746</v>
      </c>
      <c r="LHX1" s="1" t="s">
        <v>8747</v>
      </c>
      <c r="LHY1" s="1" t="s">
        <v>8748</v>
      </c>
      <c r="LHZ1" s="1" t="s">
        <v>8749</v>
      </c>
      <c r="LIA1" s="1" t="s">
        <v>8750</v>
      </c>
      <c r="LIB1" s="1" t="s">
        <v>8751</v>
      </c>
      <c r="LIC1" s="1" t="s">
        <v>8752</v>
      </c>
      <c r="LID1" s="1" t="s">
        <v>8753</v>
      </c>
      <c r="LIE1" s="1" t="s">
        <v>8754</v>
      </c>
      <c r="LIF1" s="1" t="s">
        <v>8755</v>
      </c>
      <c r="LIG1" s="1" t="s">
        <v>8756</v>
      </c>
      <c r="LIH1" s="1" t="s">
        <v>8757</v>
      </c>
      <c r="LII1" s="1" t="s">
        <v>8758</v>
      </c>
      <c r="LIJ1" s="1" t="s">
        <v>8759</v>
      </c>
      <c r="LIK1" s="1" t="s">
        <v>8760</v>
      </c>
      <c r="LIL1" s="1" t="s">
        <v>8761</v>
      </c>
      <c r="LIM1" s="1" t="s">
        <v>8762</v>
      </c>
      <c r="LIN1" s="1" t="s">
        <v>8763</v>
      </c>
      <c r="LIO1" s="1" t="s">
        <v>8764</v>
      </c>
      <c r="LIP1" s="1" t="s">
        <v>8765</v>
      </c>
      <c r="LIQ1" s="1" t="s">
        <v>8766</v>
      </c>
      <c r="LIR1" s="1" t="s">
        <v>8767</v>
      </c>
      <c r="LIS1" s="1" t="s">
        <v>8768</v>
      </c>
      <c r="LIT1" s="1" t="s">
        <v>8769</v>
      </c>
      <c r="LIU1" s="1" t="s">
        <v>8770</v>
      </c>
      <c r="LIV1" s="1" t="s">
        <v>8771</v>
      </c>
      <c r="LIW1" s="1" t="s">
        <v>8772</v>
      </c>
      <c r="LIX1" s="1" t="s">
        <v>8773</v>
      </c>
      <c r="LIY1" s="1" t="s">
        <v>8774</v>
      </c>
      <c r="LIZ1" s="1" t="s">
        <v>8775</v>
      </c>
      <c r="LJA1" s="1" t="s">
        <v>8776</v>
      </c>
      <c r="LJB1" s="1" t="s">
        <v>8777</v>
      </c>
      <c r="LJC1" s="1" t="s">
        <v>8778</v>
      </c>
      <c r="LJD1" s="1" t="s">
        <v>8779</v>
      </c>
      <c r="LJE1" s="1" t="s">
        <v>8780</v>
      </c>
      <c r="LJF1" s="1" t="s">
        <v>8781</v>
      </c>
      <c r="LJG1" s="1" t="s">
        <v>8782</v>
      </c>
      <c r="LJH1" s="1" t="s">
        <v>8783</v>
      </c>
      <c r="LJI1" s="1" t="s">
        <v>8784</v>
      </c>
      <c r="LJJ1" s="1" t="s">
        <v>8785</v>
      </c>
      <c r="LJK1" s="1" t="s">
        <v>8786</v>
      </c>
      <c r="LJL1" s="1" t="s">
        <v>8787</v>
      </c>
      <c r="LJM1" s="1" t="s">
        <v>8788</v>
      </c>
      <c r="LJN1" s="1" t="s">
        <v>8789</v>
      </c>
      <c r="LJO1" s="1" t="s">
        <v>8790</v>
      </c>
      <c r="LJP1" s="1" t="s">
        <v>8791</v>
      </c>
      <c r="LJQ1" s="1" t="s">
        <v>8792</v>
      </c>
      <c r="LJR1" s="1" t="s">
        <v>8793</v>
      </c>
      <c r="LJS1" s="1" t="s">
        <v>8794</v>
      </c>
      <c r="LJT1" s="1" t="s">
        <v>8795</v>
      </c>
      <c r="LJU1" s="1" t="s">
        <v>8796</v>
      </c>
      <c r="LJV1" s="1" t="s">
        <v>8797</v>
      </c>
      <c r="LJW1" s="1" t="s">
        <v>8798</v>
      </c>
      <c r="LJX1" s="1" t="s">
        <v>8799</v>
      </c>
      <c r="LJY1" s="1" t="s">
        <v>8800</v>
      </c>
      <c r="LJZ1" s="1" t="s">
        <v>8801</v>
      </c>
      <c r="LKA1" s="1" t="s">
        <v>8802</v>
      </c>
      <c r="LKB1" s="1" t="s">
        <v>8803</v>
      </c>
      <c r="LKC1" s="1" t="s">
        <v>8804</v>
      </c>
      <c r="LKD1" s="1" t="s">
        <v>8805</v>
      </c>
      <c r="LKE1" s="1" t="s">
        <v>8806</v>
      </c>
      <c r="LKF1" s="1" t="s">
        <v>8807</v>
      </c>
      <c r="LKG1" s="1" t="s">
        <v>8808</v>
      </c>
      <c r="LKH1" s="1" t="s">
        <v>8809</v>
      </c>
      <c r="LKI1" s="1" t="s">
        <v>8810</v>
      </c>
      <c r="LKJ1" s="1" t="s">
        <v>8811</v>
      </c>
      <c r="LKK1" s="1" t="s">
        <v>8812</v>
      </c>
      <c r="LKL1" s="1" t="s">
        <v>8813</v>
      </c>
      <c r="LKM1" s="1" t="s">
        <v>8814</v>
      </c>
      <c r="LKN1" s="1" t="s">
        <v>8815</v>
      </c>
      <c r="LKO1" s="1" t="s">
        <v>8816</v>
      </c>
      <c r="LKP1" s="1" t="s">
        <v>8817</v>
      </c>
      <c r="LKQ1" s="1" t="s">
        <v>8818</v>
      </c>
      <c r="LKR1" s="1" t="s">
        <v>8819</v>
      </c>
      <c r="LKS1" s="1" t="s">
        <v>8820</v>
      </c>
      <c r="LKT1" s="1" t="s">
        <v>8821</v>
      </c>
      <c r="LKU1" s="1" t="s">
        <v>8822</v>
      </c>
      <c r="LKV1" s="1" t="s">
        <v>8823</v>
      </c>
      <c r="LKW1" s="1" t="s">
        <v>8824</v>
      </c>
      <c r="LKX1" s="1" t="s">
        <v>8825</v>
      </c>
      <c r="LKY1" s="1" t="s">
        <v>8826</v>
      </c>
      <c r="LKZ1" s="1" t="s">
        <v>8827</v>
      </c>
      <c r="LLA1" s="1" t="s">
        <v>8828</v>
      </c>
      <c r="LLB1" s="1" t="s">
        <v>8829</v>
      </c>
      <c r="LLC1" s="1" t="s">
        <v>8830</v>
      </c>
      <c r="LLD1" s="1" t="s">
        <v>8831</v>
      </c>
      <c r="LLE1" s="1" t="s">
        <v>8832</v>
      </c>
      <c r="LLF1" s="1" t="s">
        <v>8833</v>
      </c>
      <c r="LLG1" s="1" t="s">
        <v>8834</v>
      </c>
      <c r="LLH1" s="1" t="s">
        <v>8835</v>
      </c>
      <c r="LLI1" s="1" t="s">
        <v>8836</v>
      </c>
      <c r="LLJ1" s="1" t="s">
        <v>8837</v>
      </c>
      <c r="LLK1" s="1" t="s">
        <v>8838</v>
      </c>
      <c r="LLL1" s="1" t="s">
        <v>8839</v>
      </c>
      <c r="LLM1" s="1" t="s">
        <v>8840</v>
      </c>
      <c r="LLN1" s="1" t="s">
        <v>8841</v>
      </c>
      <c r="LLO1" s="1" t="s">
        <v>8842</v>
      </c>
      <c r="LLP1" s="1" t="s">
        <v>8843</v>
      </c>
      <c r="LLQ1" s="1" t="s">
        <v>8844</v>
      </c>
      <c r="LLR1" s="1" t="s">
        <v>8845</v>
      </c>
      <c r="LLS1" s="1" t="s">
        <v>8846</v>
      </c>
      <c r="LLT1" s="1" t="s">
        <v>8847</v>
      </c>
      <c r="LLU1" s="1" t="s">
        <v>8848</v>
      </c>
      <c r="LLV1" s="1" t="s">
        <v>8849</v>
      </c>
      <c r="LLW1" s="1" t="s">
        <v>8850</v>
      </c>
      <c r="LLX1" s="1" t="s">
        <v>8851</v>
      </c>
      <c r="LLY1" s="1" t="s">
        <v>8852</v>
      </c>
      <c r="LLZ1" s="1" t="s">
        <v>8853</v>
      </c>
      <c r="LMA1" s="1" t="s">
        <v>8854</v>
      </c>
      <c r="LMB1" s="1" t="s">
        <v>8855</v>
      </c>
      <c r="LMC1" s="1" t="s">
        <v>8856</v>
      </c>
      <c r="LMD1" s="1" t="s">
        <v>8857</v>
      </c>
      <c r="LME1" s="1" t="s">
        <v>8858</v>
      </c>
      <c r="LMF1" s="1" t="s">
        <v>8859</v>
      </c>
      <c r="LMG1" s="1" t="s">
        <v>8860</v>
      </c>
      <c r="LMH1" s="1" t="s">
        <v>8861</v>
      </c>
      <c r="LMI1" s="1" t="s">
        <v>8862</v>
      </c>
      <c r="LMJ1" s="1" t="s">
        <v>8863</v>
      </c>
      <c r="LMK1" s="1" t="s">
        <v>8864</v>
      </c>
      <c r="LML1" s="1" t="s">
        <v>8865</v>
      </c>
      <c r="LMM1" s="1" t="s">
        <v>8866</v>
      </c>
      <c r="LMN1" s="1" t="s">
        <v>8867</v>
      </c>
      <c r="LMO1" s="1" t="s">
        <v>8868</v>
      </c>
      <c r="LMP1" s="1" t="s">
        <v>8869</v>
      </c>
      <c r="LMQ1" s="1" t="s">
        <v>8870</v>
      </c>
      <c r="LMR1" s="1" t="s">
        <v>8871</v>
      </c>
      <c r="LMS1" s="1" t="s">
        <v>8872</v>
      </c>
      <c r="LMT1" s="1" t="s">
        <v>8873</v>
      </c>
      <c r="LMU1" s="1" t="s">
        <v>8874</v>
      </c>
      <c r="LMV1" s="1" t="s">
        <v>8875</v>
      </c>
      <c r="LMW1" s="1" t="s">
        <v>8876</v>
      </c>
      <c r="LMX1" s="1" t="s">
        <v>8877</v>
      </c>
      <c r="LMY1" s="1" t="s">
        <v>8878</v>
      </c>
      <c r="LMZ1" s="1" t="s">
        <v>8879</v>
      </c>
      <c r="LNA1" s="1" t="s">
        <v>8880</v>
      </c>
      <c r="LNB1" s="1" t="s">
        <v>8881</v>
      </c>
      <c r="LNC1" s="1" t="s">
        <v>8882</v>
      </c>
      <c r="LND1" s="1" t="s">
        <v>8883</v>
      </c>
      <c r="LNE1" s="1" t="s">
        <v>8884</v>
      </c>
      <c r="LNF1" s="1" t="s">
        <v>8885</v>
      </c>
      <c r="LNG1" s="1" t="s">
        <v>8886</v>
      </c>
      <c r="LNH1" s="1" t="s">
        <v>8887</v>
      </c>
      <c r="LNI1" s="1" t="s">
        <v>8888</v>
      </c>
      <c r="LNJ1" s="1" t="s">
        <v>8889</v>
      </c>
      <c r="LNK1" s="1" t="s">
        <v>8890</v>
      </c>
      <c r="LNL1" s="1" t="s">
        <v>8891</v>
      </c>
      <c r="LNM1" s="1" t="s">
        <v>8892</v>
      </c>
      <c r="LNN1" s="1" t="s">
        <v>8893</v>
      </c>
      <c r="LNO1" s="1" t="s">
        <v>8894</v>
      </c>
      <c r="LNP1" s="1" t="s">
        <v>8895</v>
      </c>
      <c r="LNQ1" s="1" t="s">
        <v>8896</v>
      </c>
      <c r="LNR1" s="1" t="s">
        <v>8897</v>
      </c>
      <c r="LNS1" s="1" t="s">
        <v>8898</v>
      </c>
      <c r="LNT1" s="1" t="s">
        <v>8899</v>
      </c>
      <c r="LNU1" s="1" t="s">
        <v>8900</v>
      </c>
      <c r="LNV1" s="1" t="s">
        <v>8901</v>
      </c>
      <c r="LNW1" s="1" t="s">
        <v>8902</v>
      </c>
      <c r="LNX1" s="1" t="s">
        <v>8903</v>
      </c>
      <c r="LNY1" s="1" t="s">
        <v>8904</v>
      </c>
      <c r="LNZ1" s="1" t="s">
        <v>8905</v>
      </c>
      <c r="LOA1" s="1" t="s">
        <v>8906</v>
      </c>
      <c r="LOB1" s="1" t="s">
        <v>8907</v>
      </c>
      <c r="LOC1" s="1" t="s">
        <v>8908</v>
      </c>
      <c r="LOD1" s="1" t="s">
        <v>8909</v>
      </c>
      <c r="LOE1" s="1" t="s">
        <v>8910</v>
      </c>
      <c r="LOF1" s="1" t="s">
        <v>8911</v>
      </c>
      <c r="LOG1" s="1" t="s">
        <v>8912</v>
      </c>
      <c r="LOH1" s="1" t="s">
        <v>8913</v>
      </c>
      <c r="LOI1" s="1" t="s">
        <v>8914</v>
      </c>
      <c r="LOJ1" s="1" t="s">
        <v>8915</v>
      </c>
      <c r="LOK1" s="1" t="s">
        <v>8916</v>
      </c>
      <c r="LOL1" s="1" t="s">
        <v>8917</v>
      </c>
      <c r="LOM1" s="1" t="s">
        <v>8918</v>
      </c>
      <c r="LON1" s="1" t="s">
        <v>8919</v>
      </c>
      <c r="LOO1" s="1" t="s">
        <v>8920</v>
      </c>
      <c r="LOP1" s="1" t="s">
        <v>8921</v>
      </c>
      <c r="LOQ1" s="1" t="s">
        <v>8922</v>
      </c>
      <c r="LOR1" s="1" t="s">
        <v>8923</v>
      </c>
      <c r="LOS1" s="1" t="s">
        <v>8924</v>
      </c>
      <c r="LOT1" s="1" t="s">
        <v>8925</v>
      </c>
      <c r="LOU1" s="1" t="s">
        <v>8926</v>
      </c>
      <c r="LOV1" s="1" t="s">
        <v>8927</v>
      </c>
      <c r="LOW1" s="1" t="s">
        <v>8928</v>
      </c>
      <c r="LOX1" s="1" t="s">
        <v>8929</v>
      </c>
      <c r="LOY1" s="1" t="s">
        <v>8930</v>
      </c>
      <c r="LOZ1" s="1" t="s">
        <v>8931</v>
      </c>
      <c r="LPA1" s="1" t="s">
        <v>8932</v>
      </c>
      <c r="LPB1" s="1" t="s">
        <v>8933</v>
      </c>
      <c r="LPC1" s="1" t="s">
        <v>8934</v>
      </c>
      <c r="LPD1" s="1" t="s">
        <v>8935</v>
      </c>
      <c r="LPE1" s="1" t="s">
        <v>8936</v>
      </c>
      <c r="LPF1" s="1" t="s">
        <v>8937</v>
      </c>
      <c r="LPG1" s="1" t="s">
        <v>8938</v>
      </c>
      <c r="LPH1" s="1" t="s">
        <v>8939</v>
      </c>
      <c r="LPI1" s="1" t="s">
        <v>8940</v>
      </c>
      <c r="LPJ1" s="1" t="s">
        <v>8941</v>
      </c>
      <c r="LPK1" s="1" t="s">
        <v>8942</v>
      </c>
      <c r="LPL1" s="1" t="s">
        <v>8943</v>
      </c>
      <c r="LPM1" s="1" t="s">
        <v>8944</v>
      </c>
      <c r="LPN1" s="1" t="s">
        <v>8945</v>
      </c>
      <c r="LPO1" s="1" t="s">
        <v>8946</v>
      </c>
      <c r="LPP1" s="1" t="s">
        <v>8947</v>
      </c>
      <c r="LPQ1" s="1" t="s">
        <v>8948</v>
      </c>
      <c r="LPR1" s="1" t="s">
        <v>8949</v>
      </c>
      <c r="LPS1" s="1" t="s">
        <v>8950</v>
      </c>
      <c r="LPT1" s="1" t="s">
        <v>8951</v>
      </c>
      <c r="LPU1" s="1" t="s">
        <v>8952</v>
      </c>
      <c r="LPV1" s="1" t="s">
        <v>8953</v>
      </c>
      <c r="LPW1" s="1" t="s">
        <v>8954</v>
      </c>
      <c r="LPX1" s="1" t="s">
        <v>8955</v>
      </c>
      <c r="LPY1" s="1" t="s">
        <v>8956</v>
      </c>
      <c r="LPZ1" s="1" t="s">
        <v>8957</v>
      </c>
      <c r="LQA1" s="1" t="s">
        <v>8958</v>
      </c>
      <c r="LQB1" s="1" t="s">
        <v>8959</v>
      </c>
      <c r="LQC1" s="1" t="s">
        <v>8960</v>
      </c>
      <c r="LQD1" s="1" t="s">
        <v>8961</v>
      </c>
      <c r="LQE1" s="1" t="s">
        <v>8962</v>
      </c>
      <c r="LQF1" s="1" t="s">
        <v>8963</v>
      </c>
      <c r="LQG1" s="1" t="s">
        <v>8964</v>
      </c>
      <c r="LQH1" s="1" t="s">
        <v>8965</v>
      </c>
      <c r="LQI1" s="1" t="s">
        <v>8966</v>
      </c>
      <c r="LQJ1" s="1" t="s">
        <v>8967</v>
      </c>
      <c r="LQK1" s="1" t="s">
        <v>8968</v>
      </c>
      <c r="LQL1" s="1" t="s">
        <v>8969</v>
      </c>
      <c r="LQM1" s="1" t="s">
        <v>8970</v>
      </c>
      <c r="LQN1" s="1" t="s">
        <v>8971</v>
      </c>
      <c r="LQO1" s="1" t="s">
        <v>8972</v>
      </c>
      <c r="LQP1" s="1" t="s">
        <v>8973</v>
      </c>
      <c r="LQQ1" s="1" t="s">
        <v>8974</v>
      </c>
      <c r="LQR1" s="1" t="s">
        <v>8975</v>
      </c>
      <c r="LQS1" s="1" t="s">
        <v>8976</v>
      </c>
      <c r="LQT1" s="1" t="s">
        <v>8977</v>
      </c>
      <c r="LQU1" s="1" t="s">
        <v>8978</v>
      </c>
      <c r="LQV1" s="1" t="s">
        <v>8979</v>
      </c>
      <c r="LQW1" s="1" t="s">
        <v>8980</v>
      </c>
      <c r="LQX1" s="1" t="s">
        <v>8981</v>
      </c>
      <c r="LQY1" s="1" t="s">
        <v>8982</v>
      </c>
      <c r="LQZ1" s="1" t="s">
        <v>8983</v>
      </c>
      <c r="LRA1" s="1" t="s">
        <v>8984</v>
      </c>
      <c r="LRB1" s="1" t="s">
        <v>8985</v>
      </c>
      <c r="LRC1" s="1" t="s">
        <v>8986</v>
      </c>
      <c r="LRD1" s="1" t="s">
        <v>8987</v>
      </c>
      <c r="LRE1" s="1" t="s">
        <v>8988</v>
      </c>
      <c r="LRF1" s="1" t="s">
        <v>8989</v>
      </c>
      <c r="LRG1" s="1" t="s">
        <v>8990</v>
      </c>
      <c r="LRH1" s="1" t="s">
        <v>8991</v>
      </c>
      <c r="LRI1" s="1" t="s">
        <v>8992</v>
      </c>
      <c r="LRJ1" s="1" t="s">
        <v>8993</v>
      </c>
      <c r="LRK1" s="1" t="s">
        <v>8994</v>
      </c>
      <c r="LRL1" s="1" t="s">
        <v>8995</v>
      </c>
      <c r="LRM1" s="1" t="s">
        <v>8996</v>
      </c>
      <c r="LRN1" s="1" t="s">
        <v>8997</v>
      </c>
      <c r="LRO1" s="1" t="s">
        <v>8998</v>
      </c>
      <c r="LRP1" s="1" t="s">
        <v>8999</v>
      </c>
      <c r="LRQ1" s="1" t="s">
        <v>9000</v>
      </c>
      <c r="LRR1" s="1" t="s">
        <v>9001</v>
      </c>
      <c r="LRS1" s="1" t="s">
        <v>9002</v>
      </c>
      <c r="LRT1" s="1" t="s">
        <v>9003</v>
      </c>
      <c r="LRU1" s="1" t="s">
        <v>9004</v>
      </c>
      <c r="LRV1" s="1" t="s">
        <v>9005</v>
      </c>
      <c r="LRW1" s="1" t="s">
        <v>9006</v>
      </c>
      <c r="LRX1" s="1" t="s">
        <v>9007</v>
      </c>
      <c r="LRY1" s="1" t="s">
        <v>9008</v>
      </c>
      <c r="LRZ1" s="1" t="s">
        <v>9009</v>
      </c>
      <c r="LSA1" s="1" t="s">
        <v>9010</v>
      </c>
      <c r="LSB1" s="1" t="s">
        <v>9011</v>
      </c>
      <c r="LSC1" s="1" t="s">
        <v>9012</v>
      </c>
      <c r="LSD1" s="1" t="s">
        <v>9013</v>
      </c>
      <c r="LSE1" s="1" t="s">
        <v>9014</v>
      </c>
      <c r="LSF1" s="1" t="s">
        <v>9015</v>
      </c>
      <c r="LSG1" s="1" t="s">
        <v>9016</v>
      </c>
      <c r="LSH1" s="1" t="s">
        <v>9017</v>
      </c>
      <c r="LSI1" s="1" t="s">
        <v>9018</v>
      </c>
      <c r="LSJ1" s="1" t="s">
        <v>9019</v>
      </c>
      <c r="LSK1" s="1" t="s">
        <v>9020</v>
      </c>
      <c r="LSL1" s="1" t="s">
        <v>9021</v>
      </c>
      <c r="LSM1" s="1" t="s">
        <v>9022</v>
      </c>
      <c r="LSN1" s="1" t="s">
        <v>9023</v>
      </c>
      <c r="LSO1" s="1" t="s">
        <v>9024</v>
      </c>
      <c r="LSP1" s="1" t="s">
        <v>9025</v>
      </c>
      <c r="LSQ1" s="1" t="s">
        <v>9026</v>
      </c>
      <c r="LSR1" s="1" t="s">
        <v>9027</v>
      </c>
      <c r="LSS1" s="1" t="s">
        <v>9028</v>
      </c>
      <c r="LST1" s="1" t="s">
        <v>9029</v>
      </c>
      <c r="LSU1" s="1" t="s">
        <v>9030</v>
      </c>
      <c r="LSV1" s="1" t="s">
        <v>9031</v>
      </c>
      <c r="LSW1" s="1" t="s">
        <v>9032</v>
      </c>
      <c r="LSX1" s="1" t="s">
        <v>9033</v>
      </c>
      <c r="LSY1" s="1" t="s">
        <v>9034</v>
      </c>
      <c r="LSZ1" s="1" t="s">
        <v>9035</v>
      </c>
      <c r="LTA1" s="1" t="s">
        <v>9036</v>
      </c>
      <c r="LTB1" s="1" t="s">
        <v>9037</v>
      </c>
      <c r="LTC1" s="1" t="s">
        <v>9038</v>
      </c>
      <c r="LTD1" s="1" t="s">
        <v>9039</v>
      </c>
      <c r="LTE1" s="1" t="s">
        <v>9040</v>
      </c>
      <c r="LTF1" s="1" t="s">
        <v>9041</v>
      </c>
      <c r="LTG1" s="1" t="s">
        <v>9042</v>
      </c>
      <c r="LTH1" s="1" t="s">
        <v>9043</v>
      </c>
      <c r="LTI1" s="1" t="s">
        <v>9044</v>
      </c>
      <c r="LTJ1" s="1" t="s">
        <v>9045</v>
      </c>
      <c r="LTK1" s="1" t="s">
        <v>9046</v>
      </c>
      <c r="LTL1" s="1" t="s">
        <v>9047</v>
      </c>
      <c r="LTM1" s="1" t="s">
        <v>9048</v>
      </c>
      <c r="LTN1" s="1" t="s">
        <v>9049</v>
      </c>
      <c r="LTO1" s="1" t="s">
        <v>9050</v>
      </c>
      <c r="LTP1" s="1" t="s">
        <v>9051</v>
      </c>
      <c r="LTQ1" s="1" t="s">
        <v>9052</v>
      </c>
      <c r="LTR1" s="1" t="s">
        <v>9053</v>
      </c>
      <c r="LTS1" s="1" t="s">
        <v>9054</v>
      </c>
      <c r="LTT1" s="1" t="s">
        <v>9055</v>
      </c>
      <c r="LTU1" s="1" t="s">
        <v>9056</v>
      </c>
      <c r="LTV1" s="1" t="s">
        <v>9057</v>
      </c>
      <c r="LTW1" s="1" t="s">
        <v>9058</v>
      </c>
      <c r="LTX1" s="1" t="s">
        <v>9059</v>
      </c>
      <c r="LTY1" s="1" t="s">
        <v>9060</v>
      </c>
      <c r="LTZ1" s="1" t="s">
        <v>9061</v>
      </c>
      <c r="LUA1" s="1" t="s">
        <v>9062</v>
      </c>
      <c r="LUB1" s="1" t="s">
        <v>9063</v>
      </c>
      <c r="LUC1" s="1" t="s">
        <v>9064</v>
      </c>
      <c r="LUD1" s="1" t="s">
        <v>9065</v>
      </c>
      <c r="LUE1" s="1" t="s">
        <v>9066</v>
      </c>
      <c r="LUF1" s="1" t="s">
        <v>9067</v>
      </c>
      <c r="LUG1" s="1" t="s">
        <v>9068</v>
      </c>
      <c r="LUH1" s="1" t="s">
        <v>9069</v>
      </c>
      <c r="LUI1" s="1" t="s">
        <v>9070</v>
      </c>
      <c r="LUJ1" s="1" t="s">
        <v>9071</v>
      </c>
      <c r="LUK1" s="1" t="s">
        <v>9072</v>
      </c>
      <c r="LUL1" s="1" t="s">
        <v>9073</v>
      </c>
      <c r="LUM1" s="1" t="s">
        <v>9074</v>
      </c>
      <c r="LUN1" s="1" t="s">
        <v>9075</v>
      </c>
      <c r="LUO1" s="1" t="s">
        <v>9076</v>
      </c>
      <c r="LUP1" s="1" t="s">
        <v>9077</v>
      </c>
      <c r="LUQ1" s="1" t="s">
        <v>9078</v>
      </c>
      <c r="LUR1" s="1" t="s">
        <v>9079</v>
      </c>
      <c r="LUS1" s="1" t="s">
        <v>9080</v>
      </c>
      <c r="LUT1" s="1" t="s">
        <v>9081</v>
      </c>
      <c r="LUU1" s="1" t="s">
        <v>9082</v>
      </c>
      <c r="LUV1" s="1" t="s">
        <v>9083</v>
      </c>
      <c r="LUW1" s="1" t="s">
        <v>9084</v>
      </c>
      <c r="LUX1" s="1" t="s">
        <v>9085</v>
      </c>
      <c r="LUY1" s="1" t="s">
        <v>9086</v>
      </c>
      <c r="LUZ1" s="1" t="s">
        <v>9087</v>
      </c>
      <c r="LVA1" s="1" t="s">
        <v>9088</v>
      </c>
      <c r="LVB1" s="1" t="s">
        <v>9089</v>
      </c>
      <c r="LVC1" s="1" t="s">
        <v>9090</v>
      </c>
      <c r="LVD1" s="1" t="s">
        <v>9091</v>
      </c>
      <c r="LVE1" s="1" t="s">
        <v>9092</v>
      </c>
      <c r="LVF1" s="1" t="s">
        <v>9093</v>
      </c>
      <c r="LVG1" s="1" t="s">
        <v>9094</v>
      </c>
      <c r="LVH1" s="1" t="s">
        <v>9095</v>
      </c>
      <c r="LVI1" s="1" t="s">
        <v>9096</v>
      </c>
      <c r="LVJ1" s="1" t="s">
        <v>9097</v>
      </c>
      <c r="LVK1" s="1" t="s">
        <v>9098</v>
      </c>
      <c r="LVL1" s="1" t="s">
        <v>9099</v>
      </c>
      <c r="LVM1" s="1" t="s">
        <v>9100</v>
      </c>
      <c r="LVN1" s="1" t="s">
        <v>9101</v>
      </c>
      <c r="LVO1" s="1" t="s">
        <v>9102</v>
      </c>
      <c r="LVP1" s="1" t="s">
        <v>9103</v>
      </c>
      <c r="LVQ1" s="1" t="s">
        <v>9104</v>
      </c>
      <c r="LVR1" s="1" t="s">
        <v>9105</v>
      </c>
      <c r="LVS1" s="1" t="s">
        <v>9106</v>
      </c>
      <c r="LVT1" s="1" t="s">
        <v>9107</v>
      </c>
      <c r="LVU1" s="1" t="s">
        <v>9108</v>
      </c>
      <c r="LVV1" s="1" t="s">
        <v>9109</v>
      </c>
      <c r="LVW1" s="1" t="s">
        <v>9110</v>
      </c>
      <c r="LVX1" s="1" t="s">
        <v>9111</v>
      </c>
      <c r="LVY1" s="1" t="s">
        <v>9112</v>
      </c>
      <c r="LVZ1" s="1" t="s">
        <v>9113</v>
      </c>
      <c r="LWA1" s="1" t="s">
        <v>9114</v>
      </c>
      <c r="LWB1" s="1" t="s">
        <v>9115</v>
      </c>
      <c r="LWC1" s="1" t="s">
        <v>9116</v>
      </c>
      <c r="LWD1" s="1" t="s">
        <v>9117</v>
      </c>
      <c r="LWE1" s="1" t="s">
        <v>9118</v>
      </c>
      <c r="LWF1" s="1" t="s">
        <v>9119</v>
      </c>
      <c r="LWG1" s="1" t="s">
        <v>9120</v>
      </c>
      <c r="LWH1" s="1" t="s">
        <v>9121</v>
      </c>
      <c r="LWI1" s="1" t="s">
        <v>9122</v>
      </c>
      <c r="LWJ1" s="1" t="s">
        <v>9123</v>
      </c>
      <c r="LWK1" s="1" t="s">
        <v>9124</v>
      </c>
      <c r="LWL1" s="1" t="s">
        <v>9125</v>
      </c>
      <c r="LWM1" s="1" t="s">
        <v>9126</v>
      </c>
      <c r="LWN1" s="1" t="s">
        <v>9127</v>
      </c>
      <c r="LWO1" s="1" t="s">
        <v>9128</v>
      </c>
      <c r="LWP1" s="1" t="s">
        <v>9129</v>
      </c>
      <c r="LWQ1" s="1" t="s">
        <v>9130</v>
      </c>
      <c r="LWR1" s="1" t="s">
        <v>9131</v>
      </c>
      <c r="LWS1" s="1" t="s">
        <v>9132</v>
      </c>
      <c r="LWT1" s="1" t="s">
        <v>9133</v>
      </c>
      <c r="LWU1" s="1" t="s">
        <v>9134</v>
      </c>
      <c r="LWV1" s="1" t="s">
        <v>9135</v>
      </c>
      <c r="LWW1" s="1" t="s">
        <v>9136</v>
      </c>
      <c r="LWX1" s="1" t="s">
        <v>9137</v>
      </c>
      <c r="LWY1" s="1" t="s">
        <v>9138</v>
      </c>
      <c r="LWZ1" s="1" t="s">
        <v>9139</v>
      </c>
      <c r="LXA1" s="1" t="s">
        <v>9140</v>
      </c>
      <c r="LXB1" s="1" t="s">
        <v>9141</v>
      </c>
      <c r="LXC1" s="1" t="s">
        <v>9142</v>
      </c>
      <c r="LXD1" s="1" t="s">
        <v>9143</v>
      </c>
      <c r="LXE1" s="1" t="s">
        <v>9144</v>
      </c>
      <c r="LXF1" s="1" t="s">
        <v>9145</v>
      </c>
      <c r="LXG1" s="1" t="s">
        <v>9146</v>
      </c>
      <c r="LXH1" s="1" t="s">
        <v>9147</v>
      </c>
      <c r="LXI1" s="1" t="s">
        <v>9148</v>
      </c>
      <c r="LXJ1" s="1" t="s">
        <v>9149</v>
      </c>
      <c r="LXK1" s="1" t="s">
        <v>9150</v>
      </c>
      <c r="LXL1" s="1" t="s">
        <v>9151</v>
      </c>
      <c r="LXM1" s="1" t="s">
        <v>9152</v>
      </c>
      <c r="LXN1" s="1" t="s">
        <v>9153</v>
      </c>
      <c r="LXO1" s="1" t="s">
        <v>9154</v>
      </c>
      <c r="LXP1" s="1" t="s">
        <v>9155</v>
      </c>
      <c r="LXQ1" s="1" t="s">
        <v>9156</v>
      </c>
      <c r="LXR1" s="1" t="s">
        <v>9157</v>
      </c>
      <c r="LXS1" s="1" t="s">
        <v>9158</v>
      </c>
      <c r="LXT1" s="1" t="s">
        <v>9159</v>
      </c>
      <c r="LXU1" s="1" t="s">
        <v>9160</v>
      </c>
      <c r="LXV1" s="1" t="s">
        <v>9161</v>
      </c>
      <c r="LXW1" s="1" t="s">
        <v>9162</v>
      </c>
      <c r="LXX1" s="1" t="s">
        <v>9163</v>
      </c>
      <c r="LXY1" s="1" t="s">
        <v>9164</v>
      </c>
      <c r="LXZ1" s="1" t="s">
        <v>9165</v>
      </c>
      <c r="LYA1" s="1" t="s">
        <v>9166</v>
      </c>
      <c r="LYB1" s="1" t="s">
        <v>9167</v>
      </c>
      <c r="LYC1" s="1" t="s">
        <v>9168</v>
      </c>
      <c r="LYD1" s="1" t="s">
        <v>9169</v>
      </c>
      <c r="LYE1" s="1" t="s">
        <v>9170</v>
      </c>
      <c r="LYF1" s="1" t="s">
        <v>9171</v>
      </c>
      <c r="LYG1" s="1" t="s">
        <v>9172</v>
      </c>
      <c r="LYH1" s="1" t="s">
        <v>9173</v>
      </c>
      <c r="LYI1" s="1" t="s">
        <v>9174</v>
      </c>
      <c r="LYJ1" s="1" t="s">
        <v>9175</v>
      </c>
      <c r="LYK1" s="1" t="s">
        <v>9176</v>
      </c>
      <c r="LYL1" s="1" t="s">
        <v>9177</v>
      </c>
      <c r="LYM1" s="1" t="s">
        <v>9178</v>
      </c>
      <c r="LYN1" s="1" t="s">
        <v>9179</v>
      </c>
      <c r="LYO1" s="1" t="s">
        <v>9180</v>
      </c>
      <c r="LYP1" s="1" t="s">
        <v>9181</v>
      </c>
      <c r="LYQ1" s="1" t="s">
        <v>9182</v>
      </c>
      <c r="LYR1" s="1" t="s">
        <v>9183</v>
      </c>
      <c r="LYS1" s="1" t="s">
        <v>9184</v>
      </c>
      <c r="LYT1" s="1" t="s">
        <v>9185</v>
      </c>
      <c r="LYU1" s="1" t="s">
        <v>9186</v>
      </c>
      <c r="LYV1" s="1" t="s">
        <v>9187</v>
      </c>
      <c r="LYW1" s="1" t="s">
        <v>9188</v>
      </c>
      <c r="LYX1" s="1" t="s">
        <v>9189</v>
      </c>
      <c r="LYY1" s="1" t="s">
        <v>9190</v>
      </c>
      <c r="LYZ1" s="1" t="s">
        <v>9191</v>
      </c>
      <c r="LZA1" s="1" t="s">
        <v>9192</v>
      </c>
      <c r="LZB1" s="1" t="s">
        <v>9193</v>
      </c>
      <c r="LZC1" s="1" t="s">
        <v>9194</v>
      </c>
      <c r="LZD1" s="1" t="s">
        <v>9195</v>
      </c>
      <c r="LZE1" s="1" t="s">
        <v>9196</v>
      </c>
      <c r="LZF1" s="1" t="s">
        <v>9197</v>
      </c>
      <c r="LZG1" s="1" t="s">
        <v>9198</v>
      </c>
      <c r="LZH1" s="1" t="s">
        <v>9199</v>
      </c>
      <c r="LZI1" s="1" t="s">
        <v>9200</v>
      </c>
      <c r="LZJ1" s="1" t="s">
        <v>9201</v>
      </c>
      <c r="LZK1" s="1" t="s">
        <v>9202</v>
      </c>
      <c r="LZL1" s="1" t="s">
        <v>9203</v>
      </c>
      <c r="LZM1" s="1" t="s">
        <v>9204</v>
      </c>
      <c r="LZN1" s="1" t="s">
        <v>9205</v>
      </c>
      <c r="LZO1" s="1" t="s">
        <v>9206</v>
      </c>
      <c r="LZP1" s="1" t="s">
        <v>9207</v>
      </c>
      <c r="LZQ1" s="1" t="s">
        <v>9208</v>
      </c>
      <c r="LZR1" s="1" t="s">
        <v>9209</v>
      </c>
      <c r="LZS1" s="1" t="s">
        <v>9210</v>
      </c>
      <c r="LZT1" s="1" t="s">
        <v>9211</v>
      </c>
      <c r="LZU1" s="1" t="s">
        <v>9212</v>
      </c>
      <c r="LZV1" s="1" t="s">
        <v>9213</v>
      </c>
      <c r="LZW1" s="1" t="s">
        <v>9214</v>
      </c>
      <c r="LZX1" s="1" t="s">
        <v>9215</v>
      </c>
      <c r="LZY1" s="1" t="s">
        <v>9216</v>
      </c>
      <c r="LZZ1" s="1" t="s">
        <v>9217</v>
      </c>
      <c r="MAA1" s="1" t="s">
        <v>9218</v>
      </c>
      <c r="MAB1" s="1" t="s">
        <v>9219</v>
      </c>
      <c r="MAC1" s="1" t="s">
        <v>9220</v>
      </c>
      <c r="MAD1" s="1" t="s">
        <v>9221</v>
      </c>
      <c r="MAE1" s="1" t="s">
        <v>9222</v>
      </c>
      <c r="MAF1" s="1" t="s">
        <v>9223</v>
      </c>
      <c r="MAG1" s="1" t="s">
        <v>9224</v>
      </c>
      <c r="MAH1" s="1" t="s">
        <v>9225</v>
      </c>
      <c r="MAI1" s="1" t="s">
        <v>9226</v>
      </c>
      <c r="MAJ1" s="1" t="s">
        <v>9227</v>
      </c>
      <c r="MAK1" s="1" t="s">
        <v>9228</v>
      </c>
      <c r="MAL1" s="1" t="s">
        <v>9229</v>
      </c>
      <c r="MAM1" s="1" t="s">
        <v>9230</v>
      </c>
      <c r="MAN1" s="1" t="s">
        <v>9231</v>
      </c>
      <c r="MAO1" s="1" t="s">
        <v>9232</v>
      </c>
      <c r="MAP1" s="1" t="s">
        <v>9233</v>
      </c>
      <c r="MAQ1" s="1" t="s">
        <v>9234</v>
      </c>
      <c r="MAR1" s="1" t="s">
        <v>9235</v>
      </c>
      <c r="MAS1" s="1" t="s">
        <v>9236</v>
      </c>
      <c r="MAT1" s="1" t="s">
        <v>9237</v>
      </c>
      <c r="MAU1" s="1" t="s">
        <v>9238</v>
      </c>
      <c r="MAV1" s="1" t="s">
        <v>9239</v>
      </c>
      <c r="MAW1" s="1" t="s">
        <v>9240</v>
      </c>
      <c r="MAX1" s="1" t="s">
        <v>9241</v>
      </c>
      <c r="MAY1" s="1" t="s">
        <v>9242</v>
      </c>
      <c r="MAZ1" s="1" t="s">
        <v>9243</v>
      </c>
      <c r="MBA1" s="1" t="s">
        <v>9244</v>
      </c>
      <c r="MBB1" s="1" t="s">
        <v>9245</v>
      </c>
      <c r="MBC1" s="1" t="s">
        <v>9246</v>
      </c>
      <c r="MBD1" s="1" t="s">
        <v>9247</v>
      </c>
      <c r="MBE1" s="1" t="s">
        <v>9248</v>
      </c>
      <c r="MBF1" s="1" t="s">
        <v>9249</v>
      </c>
      <c r="MBG1" s="1" t="s">
        <v>9250</v>
      </c>
      <c r="MBH1" s="1" t="s">
        <v>9251</v>
      </c>
      <c r="MBI1" s="1" t="s">
        <v>9252</v>
      </c>
      <c r="MBJ1" s="1" t="s">
        <v>9253</v>
      </c>
      <c r="MBK1" s="1" t="s">
        <v>9254</v>
      </c>
      <c r="MBL1" s="1" t="s">
        <v>9255</v>
      </c>
      <c r="MBM1" s="1" t="s">
        <v>9256</v>
      </c>
      <c r="MBN1" s="1" t="s">
        <v>9257</v>
      </c>
      <c r="MBO1" s="1" t="s">
        <v>9258</v>
      </c>
      <c r="MBP1" s="1" t="s">
        <v>9259</v>
      </c>
      <c r="MBQ1" s="1" t="s">
        <v>9260</v>
      </c>
      <c r="MBR1" s="1" t="s">
        <v>9261</v>
      </c>
      <c r="MBS1" s="1" t="s">
        <v>9262</v>
      </c>
      <c r="MBT1" s="1" t="s">
        <v>9263</v>
      </c>
      <c r="MBU1" s="1" t="s">
        <v>9264</v>
      </c>
      <c r="MBV1" s="1" t="s">
        <v>9265</v>
      </c>
      <c r="MBW1" s="1" t="s">
        <v>9266</v>
      </c>
      <c r="MBX1" s="1" t="s">
        <v>9267</v>
      </c>
      <c r="MBY1" s="1" t="s">
        <v>9268</v>
      </c>
      <c r="MBZ1" s="1" t="s">
        <v>9269</v>
      </c>
      <c r="MCA1" s="1" t="s">
        <v>9270</v>
      </c>
      <c r="MCB1" s="1" t="s">
        <v>9271</v>
      </c>
      <c r="MCC1" s="1" t="s">
        <v>9272</v>
      </c>
      <c r="MCD1" s="1" t="s">
        <v>9273</v>
      </c>
      <c r="MCE1" s="1" t="s">
        <v>9274</v>
      </c>
      <c r="MCF1" s="1" t="s">
        <v>9275</v>
      </c>
      <c r="MCG1" s="1" t="s">
        <v>9276</v>
      </c>
      <c r="MCH1" s="1" t="s">
        <v>9277</v>
      </c>
      <c r="MCI1" s="1" t="s">
        <v>9278</v>
      </c>
      <c r="MCJ1" s="1" t="s">
        <v>9279</v>
      </c>
      <c r="MCK1" s="1" t="s">
        <v>9280</v>
      </c>
      <c r="MCL1" s="1" t="s">
        <v>9281</v>
      </c>
      <c r="MCM1" s="1" t="s">
        <v>9282</v>
      </c>
      <c r="MCN1" s="1" t="s">
        <v>9283</v>
      </c>
      <c r="MCO1" s="1" t="s">
        <v>9284</v>
      </c>
      <c r="MCP1" s="1" t="s">
        <v>9285</v>
      </c>
      <c r="MCQ1" s="1" t="s">
        <v>9286</v>
      </c>
      <c r="MCR1" s="1" t="s">
        <v>9287</v>
      </c>
      <c r="MCS1" s="1" t="s">
        <v>9288</v>
      </c>
      <c r="MCT1" s="1" t="s">
        <v>9289</v>
      </c>
      <c r="MCU1" s="1" t="s">
        <v>9290</v>
      </c>
      <c r="MCV1" s="1" t="s">
        <v>9291</v>
      </c>
      <c r="MCW1" s="1" t="s">
        <v>9292</v>
      </c>
      <c r="MCX1" s="1" t="s">
        <v>9293</v>
      </c>
      <c r="MCY1" s="1" t="s">
        <v>9294</v>
      </c>
      <c r="MCZ1" s="1" t="s">
        <v>9295</v>
      </c>
      <c r="MDA1" s="1" t="s">
        <v>9296</v>
      </c>
      <c r="MDB1" s="1" t="s">
        <v>9297</v>
      </c>
      <c r="MDC1" s="1" t="s">
        <v>9298</v>
      </c>
      <c r="MDD1" s="1" t="s">
        <v>9299</v>
      </c>
      <c r="MDE1" s="1" t="s">
        <v>9300</v>
      </c>
      <c r="MDF1" s="1" t="s">
        <v>9301</v>
      </c>
      <c r="MDG1" s="1" t="s">
        <v>9302</v>
      </c>
      <c r="MDH1" s="1" t="s">
        <v>9303</v>
      </c>
      <c r="MDI1" s="1" t="s">
        <v>9304</v>
      </c>
      <c r="MDJ1" s="1" t="s">
        <v>9305</v>
      </c>
      <c r="MDK1" s="1" t="s">
        <v>9306</v>
      </c>
      <c r="MDL1" s="1" t="s">
        <v>9307</v>
      </c>
      <c r="MDM1" s="1" t="s">
        <v>9308</v>
      </c>
      <c r="MDN1" s="1" t="s">
        <v>9309</v>
      </c>
      <c r="MDO1" s="1" t="s">
        <v>9310</v>
      </c>
      <c r="MDP1" s="1" t="s">
        <v>9311</v>
      </c>
      <c r="MDQ1" s="1" t="s">
        <v>9312</v>
      </c>
      <c r="MDR1" s="1" t="s">
        <v>9313</v>
      </c>
      <c r="MDS1" s="1" t="s">
        <v>9314</v>
      </c>
      <c r="MDT1" s="1" t="s">
        <v>9315</v>
      </c>
      <c r="MDU1" s="1" t="s">
        <v>9316</v>
      </c>
      <c r="MDV1" s="1" t="s">
        <v>9317</v>
      </c>
      <c r="MDW1" s="1" t="s">
        <v>9318</v>
      </c>
      <c r="MDX1" s="1" t="s">
        <v>9319</v>
      </c>
      <c r="MDY1" s="1" t="s">
        <v>9320</v>
      </c>
      <c r="MDZ1" s="1" t="s">
        <v>9321</v>
      </c>
      <c r="MEA1" s="1" t="s">
        <v>9322</v>
      </c>
      <c r="MEB1" s="1" t="s">
        <v>9323</v>
      </c>
      <c r="MEC1" s="1" t="s">
        <v>9324</v>
      </c>
      <c r="MED1" s="1" t="s">
        <v>9325</v>
      </c>
      <c r="MEE1" s="1" t="s">
        <v>9326</v>
      </c>
      <c r="MEF1" s="1" t="s">
        <v>9327</v>
      </c>
      <c r="MEG1" s="1" t="s">
        <v>9328</v>
      </c>
      <c r="MEH1" s="1" t="s">
        <v>9329</v>
      </c>
      <c r="MEI1" s="1" t="s">
        <v>9330</v>
      </c>
      <c r="MEJ1" s="1" t="s">
        <v>9331</v>
      </c>
      <c r="MEK1" s="1" t="s">
        <v>9332</v>
      </c>
      <c r="MEL1" s="1" t="s">
        <v>9333</v>
      </c>
      <c r="MEM1" s="1" t="s">
        <v>9334</v>
      </c>
      <c r="MEN1" s="1" t="s">
        <v>9335</v>
      </c>
      <c r="MEO1" s="1" t="s">
        <v>9336</v>
      </c>
      <c r="MEP1" s="1" t="s">
        <v>9337</v>
      </c>
      <c r="MEQ1" s="1" t="s">
        <v>9338</v>
      </c>
      <c r="MER1" s="1" t="s">
        <v>9339</v>
      </c>
      <c r="MES1" s="1" t="s">
        <v>9340</v>
      </c>
      <c r="MET1" s="1" t="s">
        <v>9341</v>
      </c>
      <c r="MEU1" s="1" t="s">
        <v>9342</v>
      </c>
      <c r="MEV1" s="1" t="s">
        <v>9343</v>
      </c>
      <c r="MEW1" s="1" t="s">
        <v>9344</v>
      </c>
      <c r="MEX1" s="1" t="s">
        <v>9345</v>
      </c>
      <c r="MEY1" s="1" t="s">
        <v>9346</v>
      </c>
      <c r="MEZ1" s="1" t="s">
        <v>9347</v>
      </c>
      <c r="MFA1" s="1" t="s">
        <v>9348</v>
      </c>
      <c r="MFB1" s="1" t="s">
        <v>9349</v>
      </c>
      <c r="MFC1" s="1" t="s">
        <v>9350</v>
      </c>
      <c r="MFD1" s="1" t="s">
        <v>9351</v>
      </c>
      <c r="MFE1" s="1" t="s">
        <v>9352</v>
      </c>
      <c r="MFF1" s="1" t="s">
        <v>9353</v>
      </c>
      <c r="MFG1" s="1" t="s">
        <v>9354</v>
      </c>
      <c r="MFH1" s="1" t="s">
        <v>9355</v>
      </c>
      <c r="MFI1" s="1" t="s">
        <v>9356</v>
      </c>
      <c r="MFJ1" s="1" t="s">
        <v>9357</v>
      </c>
      <c r="MFK1" s="1" t="s">
        <v>9358</v>
      </c>
      <c r="MFL1" s="1" t="s">
        <v>9359</v>
      </c>
      <c r="MFM1" s="1" t="s">
        <v>9360</v>
      </c>
      <c r="MFN1" s="1" t="s">
        <v>9361</v>
      </c>
      <c r="MFO1" s="1" t="s">
        <v>9362</v>
      </c>
      <c r="MFP1" s="1" t="s">
        <v>9363</v>
      </c>
      <c r="MFQ1" s="1" t="s">
        <v>9364</v>
      </c>
      <c r="MFR1" s="1" t="s">
        <v>9365</v>
      </c>
      <c r="MFS1" s="1" t="s">
        <v>9366</v>
      </c>
      <c r="MFT1" s="1" t="s">
        <v>9367</v>
      </c>
      <c r="MFU1" s="1" t="s">
        <v>9368</v>
      </c>
      <c r="MFV1" s="1" t="s">
        <v>9369</v>
      </c>
      <c r="MFW1" s="1" t="s">
        <v>9370</v>
      </c>
      <c r="MFX1" s="1" t="s">
        <v>9371</v>
      </c>
      <c r="MFY1" s="1" t="s">
        <v>9372</v>
      </c>
      <c r="MFZ1" s="1" t="s">
        <v>9373</v>
      </c>
      <c r="MGA1" s="1" t="s">
        <v>9374</v>
      </c>
      <c r="MGB1" s="1" t="s">
        <v>9375</v>
      </c>
      <c r="MGC1" s="1" t="s">
        <v>9376</v>
      </c>
      <c r="MGD1" s="1" t="s">
        <v>9377</v>
      </c>
      <c r="MGE1" s="1" t="s">
        <v>9378</v>
      </c>
      <c r="MGF1" s="1" t="s">
        <v>9379</v>
      </c>
      <c r="MGG1" s="1" t="s">
        <v>9380</v>
      </c>
      <c r="MGH1" s="1" t="s">
        <v>9381</v>
      </c>
      <c r="MGI1" s="1" t="s">
        <v>9382</v>
      </c>
      <c r="MGJ1" s="1" t="s">
        <v>9383</v>
      </c>
      <c r="MGK1" s="1" t="s">
        <v>9384</v>
      </c>
      <c r="MGL1" s="1" t="s">
        <v>9385</v>
      </c>
      <c r="MGM1" s="1" t="s">
        <v>9386</v>
      </c>
      <c r="MGN1" s="1" t="s">
        <v>9387</v>
      </c>
      <c r="MGO1" s="1" t="s">
        <v>9388</v>
      </c>
      <c r="MGP1" s="1" t="s">
        <v>9389</v>
      </c>
      <c r="MGQ1" s="1" t="s">
        <v>9390</v>
      </c>
      <c r="MGR1" s="1" t="s">
        <v>9391</v>
      </c>
      <c r="MGS1" s="1" t="s">
        <v>9392</v>
      </c>
      <c r="MGT1" s="1" t="s">
        <v>9393</v>
      </c>
      <c r="MGU1" s="1" t="s">
        <v>9394</v>
      </c>
      <c r="MGV1" s="1" t="s">
        <v>9395</v>
      </c>
      <c r="MGW1" s="1" t="s">
        <v>9396</v>
      </c>
      <c r="MGX1" s="1" t="s">
        <v>9397</v>
      </c>
      <c r="MGY1" s="1" t="s">
        <v>9398</v>
      </c>
      <c r="MGZ1" s="1" t="s">
        <v>9399</v>
      </c>
      <c r="MHA1" s="1" t="s">
        <v>9400</v>
      </c>
      <c r="MHB1" s="1" t="s">
        <v>9401</v>
      </c>
      <c r="MHC1" s="1" t="s">
        <v>9402</v>
      </c>
      <c r="MHD1" s="1" t="s">
        <v>9403</v>
      </c>
      <c r="MHE1" s="1" t="s">
        <v>9404</v>
      </c>
      <c r="MHF1" s="1" t="s">
        <v>9405</v>
      </c>
      <c r="MHG1" s="1" t="s">
        <v>9406</v>
      </c>
      <c r="MHH1" s="1" t="s">
        <v>9407</v>
      </c>
      <c r="MHI1" s="1" t="s">
        <v>9408</v>
      </c>
      <c r="MHJ1" s="1" t="s">
        <v>9409</v>
      </c>
      <c r="MHK1" s="1" t="s">
        <v>9410</v>
      </c>
      <c r="MHL1" s="1" t="s">
        <v>9411</v>
      </c>
      <c r="MHM1" s="1" t="s">
        <v>9412</v>
      </c>
      <c r="MHN1" s="1" t="s">
        <v>9413</v>
      </c>
      <c r="MHO1" s="1" t="s">
        <v>9414</v>
      </c>
      <c r="MHP1" s="1" t="s">
        <v>9415</v>
      </c>
      <c r="MHQ1" s="1" t="s">
        <v>9416</v>
      </c>
      <c r="MHR1" s="1" t="s">
        <v>9417</v>
      </c>
      <c r="MHS1" s="1" t="s">
        <v>9418</v>
      </c>
      <c r="MHT1" s="1" t="s">
        <v>9419</v>
      </c>
      <c r="MHU1" s="1" t="s">
        <v>9420</v>
      </c>
      <c r="MHV1" s="1" t="s">
        <v>9421</v>
      </c>
      <c r="MHW1" s="1" t="s">
        <v>9422</v>
      </c>
      <c r="MHX1" s="1" t="s">
        <v>9423</v>
      </c>
      <c r="MHY1" s="1" t="s">
        <v>9424</v>
      </c>
      <c r="MHZ1" s="1" t="s">
        <v>9425</v>
      </c>
      <c r="MIA1" s="1" t="s">
        <v>9426</v>
      </c>
      <c r="MIB1" s="1" t="s">
        <v>9427</v>
      </c>
      <c r="MIC1" s="1" t="s">
        <v>9428</v>
      </c>
      <c r="MID1" s="1" t="s">
        <v>9429</v>
      </c>
      <c r="MIE1" s="1" t="s">
        <v>9430</v>
      </c>
      <c r="MIF1" s="1" t="s">
        <v>9431</v>
      </c>
      <c r="MIG1" s="1" t="s">
        <v>9432</v>
      </c>
      <c r="MIH1" s="1" t="s">
        <v>9433</v>
      </c>
      <c r="MII1" s="1" t="s">
        <v>9434</v>
      </c>
      <c r="MIJ1" s="1" t="s">
        <v>9435</v>
      </c>
      <c r="MIK1" s="1" t="s">
        <v>9436</v>
      </c>
      <c r="MIL1" s="1" t="s">
        <v>9437</v>
      </c>
      <c r="MIM1" s="1" t="s">
        <v>9438</v>
      </c>
      <c r="MIN1" s="1" t="s">
        <v>9439</v>
      </c>
      <c r="MIO1" s="1" t="s">
        <v>9440</v>
      </c>
      <c r="MIP1" s="1" t="s">
        <v>9441</v>
      </c>
      <c r="MIQ1" s="1" t="s">
        <v>9442</v>
      </c>
      <c r="MIR1" s="1" t="s">
        <v>9443</v>
      </c>
      <c r="MIS1" s="1" t="s">
        <v>9444</v>
      </c>
      <c r="MIT1" s="1" t="s">
        <v>9445</v>
      </c>
      <c r="MIU1" s="1" t="s">
        <v>9446</v>
      </c>
      <c r="MIV1" s="1" t="s">
        <v>9447</v>
      </c>
      <c r="MIW1" s="1" t="s">
        <v>9448</v>
      </c>
      <c r="MIX1" s="1" t="s">
        <v>9449</v>
      </c>
      <c r="MIY1" s="1" t="s">
        <v>9450</v>
      </c>
      <c r="MIZ1" s="1" t="s">
        <v>9451</v>
      </c>
      <c r="MJA1" s="1" t="s">
        <v>9452</v>
      </c>
      <c r="MJB1" s="1" t="s">
        <v>9453</v>
      </c>
      <c r="MJC1" s="1" t="s">
        <v>9454</v>
      </c>
      <c r="MJD1" s="1" t="s">
        <v>9455</v>
      </c>
      <c r="MJE1" s="1" t="s">
        <v>9456</v>
      </c>
      <c r="MJF1" s="1" t="s">
        <v>9457</v>
      </c>
      <c r="MJG1" s="1" t="s">
        <v>9458</v>
      </c>
      <c r="MJH1" s="1" t="s">
        <v>9459</v>
      </c>
      <c r="MJI1" s="1" t="s">
        <v>9460</v>
      </c>
      <c r="MJJ1" s="1" t="s">
        <v>9461</v>
      </c>
      <c r="MJK1" s="1" t="s">
        <v>9462</v>
      </c>
      <c r="MJL1" s="1" t="s">
        <v>9463</v>
      </c>
      <c r="MJM1" s="1" t="s">
        <v>9464</v>
      </c>
      <c r="MJN1" s="1" t="s">
        <v>9465</v>
      </c>
      <c r="MJO1" s="1" t="s">
        <v>9466</v>
      </c>
      <c r="MJP1" s="1" t="s">
        <v>9467</v>
      </c>
      <c r="MJQ1" s="1" t="s">
        <v>9468</v>
      </c>
      <c r="MJR1" s="1" t="s">
        <v>9469</v>
      </c>
      <c r="MJS1" s="1" t="s">
        <v>9470</v>
      </c>
      <c r="MJT1" s="1" t="s">
        <v>9471</v>
      </c>
      <c r="MJU1" s="1" t="s">
        <v>9472</v>
      </c>
      <c r="MJV1" s="1" t="s">
        <v>9473</v>
      </c>
      <c r="MJW1" s="1" t="s">
        <v>9474</v>
      </c>
      <c r="MJX1" s="1" t="s">
        <v>9475</v>
      </c>
      <c r="MJY1" s="1" t="s">
        <v>9476</v>
      </c>
      <c r="MJZ1" s="1" t="s">
        <v>9477</v>
      </c>
      <c r="MKA1" s="1" t="s">
        <v>9478</v>
      </c>
      <c r="MKB1" s="1" t="s">
        <v>9479</v>
      </c>
      <c r="MKC1" s="1" t="s">
        <v>9480</v>
      </c>
      <c r="MKD1" s="1" t="s">
        <v>9481</v>
      </c>
      <c r="MKE1" s="1" t="s">
        <v>9482</v>
      </c>
      <c r="MKF1" s="1" t="s">
        <v>9483</v>
      </c>
      <c r="MKG1" s="1" t="s">
        <v>9484</v>
      </c>
      <c r="MKH1" s="1" t="s">
        <v>9485</v>
      </c>
      <c r="MKI1" s="1" t="s">
        <v>9486</v>
      </c>
      <c r="MKJ1" s="1" t="s">
        <v>9487</v>
      </c>
      <c r="MKK1" s="1" t="s">
        <v>9488</v>
      </c>
      <c r="MKL1" s="1" t="s">
        <v>9489</v>
      </c>
      <c r="MKM1" s="1" t="s">
        <v>9490</v>
      </c>
      <c r="MKN1" s="1" t="s">
        <v>9491</v>
      </c>
      <c r="MKO1" s="1" t="s">
        <v>9492</v>
      </c>
      <c r="MKP1" s="1" t="s">
        <v>9493</v>
      </c>
      <c r="MKQ1" s="1" t="s">
        <v>9494</v>
      </c>
      <c r="MKR1" s="1" t="s">
        <v>9495</v>
      </c>
      <c r="MKS1" s="1" t="s">
        <v>9496</v>
      </c>
      <c r="MKT1" s="1" t="s">
        <v>9497</v>
      </c>
      <c r="MKU1" s="1" t="s">
        <v>9498</v>
      </c>
      <c r="MKV1" s="1" t="s">
        <v>9499</v>
      </c>
      <c r="MKW1" s="1" t="s">
        <v>9500</v>
      </c>
      <c r="MKX1" s="1" t="s">
        <v>9501</v>
      </c>
      <c r="MKY1" s="1" t="s">
        <v>9502</v>
      </c>
      <c r="MKZ1" s="1" t="s">
        <v>9503</v>
      </c>
      <c r="MLA1" s="1" t="s">
        <v>9504</v>
      </c>
      <c r="MLB1" s="1" t="s">
        <v>9505</v>
      </c>
      <c r="MLC1" s="1" t="s">
        <v>9506</v>
      </c>
      <c r="MLD1" s="1" t="s">
        <v>9507</v>
      </c>
      <c r="MLE1" s="1" t="s">
        <v>9508</v>
      </c>
      <c r="MLF1" s="1" t="s">
        <v>9509</v>
      </c>
      <c r="MLG1" s="1" t="s">
        <v>9510</v>
      </c>
      <c r="MLH1" s="1" t="s">
        <v>9511</v>
      </c>
      <c r="MLI1" s="1" t="s">
        <v>9512</v>
      </c>
      <c r="MLJ1" s="1" t="s">
        <v>9513</v>
      </c>
      <c r="MLK1" s="1" t="s">
        <v>9514</v>
      </c>
      <c r="MLL1" s="1" t="s">
        <v>9515</v>
      </c>
      <c r="MLM1" s="1" t="s">
        <v>9516</v>
      </c>
      <c r="MLN1" s="1" t="s">
        <v>9517</v>
      </c>
      <c r="MLO1" s="1" t="s">
        <v>9518</v>
      </c>
      <c r="MLP1" s="1" t="s">
        <v>9519</v>
      </c>
      <c r="MLQ1" s="1" t="s">
        <v>9520</v>
      </c>
      <c r="MLR1" s="1" t="s">
        <v>9521</v>
      </c>
      <c r="MLS1" s="1" t="s">
        <v>9522</v>
      </c>
      <c r="MLT1" s="1" t="s">
        <v>9523</v>
      </c>
      <c r="MLU1" s="1" t="s">
        <v>9524</v>
      </c>
      <c r="MLV1" s="1" t="s">
        <v>9525</v>
      </c>
      <c r="MLW1" s="1" t="s">
        <v>9526</v>
      </c>
      <c r="MLX1" s="1" t="s">
        <v>9527</v>
      </c>
      <c r="MLY1" s="1" t="s">
        <v>9528</v>
      </c>
      <c r="MLZ1" s="1" t="s">
        <v>9529</v>
      </c>
      <c r="MMA1" s="1" t="s">
        <v>9530</v>
      </c>
      <c r="MMB1" s="1" t="s">
        <v>9531</v>
      </c>
      <c r="MMC1" s="1" t="s">
        <v>9532</v>
      </c>
      <c r="MMD1" s="1" t="s">
        <v>9533</v>
      </c>
      <c r="MME1" s="1" t="s">
        <v>9534</v>
      </c>
      <c r="MMF1" s="1" t="s">
        <v>9535</v>
      </c>
      <c r="MMG1" s="1" t="s">
        <v>9536</v>
      </c>
      <c r="MMH1" s="1" t="s">
        <v>9537</v>
      </c>
      <c r="MMI1" s="1" t="s">
        <v>9538</v>
      </c>
      <c r="MMJ1" s="1" t="s">
        <v>9539</v>
      </c>
      <c r="MMK1" s="1" t="s">
        <v>9540</v>
      </c>
      <c r="MML1" s="1" t="s">
        <v>9541</v>
      </c>
      <c r="MMM1" s="1" t="s">
        <v>9542</v>
      </c>
      <c r="MMN1" s="1" t="s">
        <v>9543</v>
      </c>
      <c r="MMO1" s="1" t="s">
        <v>9544</v>
      </c>
      <c r="MMP1" s="1" t="s">
        <v>9545</v>
      </c>
      <c r="MMQ1" s="1" t="s">
        <v>9546</v>
      </c>
      <c r="MMR1" s="1" t="s">
        <v>9547</v>
      </c>
      <c r="MMS1" s="1" t="s">
        <v>9548</v>
      </c>
      <c r="MMT1" s="1" t="s">
        <v>9549</v>
      </c>
      <c r="MMU1" s="1" t="s">
        <v>9550</v>
      </c>
      <c r="MMV1" s="1" t="s">
        <v>9551</v>
      </c>
      <c r="MMW1" s="1" t="s">
        <v>9552</v>
      </c>
      <c r="MMX1" s="1" t="s">
        <v>9553</v>
      </c>
      <c r="MMY1" s="1" t="s">
        <v>9554</v>
      </c>
      <c r="MMZ1" s="1" t="s">
        <v>9555</v>
      </c>
      <c r="MNA1" s="1" t="s">
        <v>9556</v>
      </c>
      <c r="MNB1" s="1" t="s">
        <v>9557</v>
      </c>
      <c r="MNC1" s="1" t="s">
        <v>9558</v>
      </c>
      <c r="MND1" s="1" t="s">
        <v>9559</v>
      </c>
      <c r="MNE1" s="1" t="s">
        <v>9560</v>
      </c>
      <c r="MNF1" s="1" t="s">
        <v>9561</v>
      </c>
      <c r="MNG1" s="1" t="s">
        <v>9562</v>
      </c>
      <c r="MNH1" s="1" t="s">
        <v>9563</v>
      </c>
      <c r="MNI1" s="1" t="s">
        <v>9564</v>
      </c>
      <c r="MNJ1" s="1" t="s">
        <v>9565</v>
      </c>
      <c r="MNK1" s="1" t="s">
        <v>9566</v>
      </c>
      <c r="MNL1" s="1" t="s">
        <v>9567</v>
      </c>
      <c r="MNM1" s="1" t="s">
        <v>9568</v>
      </c>
      <c r="MNN1" s="1" t="s">
        <v>9569</v>
      </c>
      <c r="MNO1" s="1" t="s">
        <v>9570</v>
      </c>
      <c r="MNP1" s="1" t="s">
        <v>9571</v>
      </c>
      <c r="MNQ1" s="1" t="s">
        <v>9572</v>
      </c>
      <c r="MNR1" s="1" t="s">
        <v>9573</v>
      </c>
      <c r="MNS1" s="1" t="s">
        <v>9574</v>
      </c>
      <c r="MNT1" s="1" t="s">
        <v>9575</v>
      </c>
      <c r="MNU1" s="1" t="s">
        <v>9576</v>
      </c>
      <c r="MNV1" s="1" t="s">
        <v>9577</v>
      </c>
      <c r="MNW1" s="1" t="s">
        <v>9578</v>
      </c>
      <c r="MNX1" s="1" t="s">
        <v>9579</v>
      </c>
      <c r="MNY1" s="1" t="s">
        <v>9580</v>
      </c>
      <c r="MNZ1" s="1" t="s">
        <v>9581</v>
      </c>
      <c r="MOA1" s="1" t="s">
        <v>9582</v>
      </c>
      <c r="MOB1" s="1" t="s">
        <v>9583</v>
      </c>
      <c r="MOC1" s="1" t="s">
        <v>9584</v>
      </c>
      <c r="MOD1" s="1" t="s">
        <v>9585</v>
      </c>
      <c r="MOE1" s="1" t="s">
        <v>9586</v>
      </c>
      <c r="MOF1" s="1" t="s">
        <v>9587</v>
      </c>
      <c r="MOG1" s="1" t="s">
        <v>9588</v>
      </c>
      <c r="MOH1" s="1" t="s">
        <v>9589</v>
      </c>
      <c r="MOI1" s="1" t="s">
        <v>9590</v>
      </c>
      <c r="MOJ1" s="1" t="s">
        <v>9591</v>
      </c>
      <c r="MOK1" s="1" t="s">
        <v>9592</v>
      </c>
      <c r="MOL1" s="1" t="s">
        <v>9593</v>
      </c>
      <c r="MOM1" s="1" t="s">
        <v>9594</v>
      </c>
      <c r="MON1" s="1" t="s">
        <v>9595</v>
      </c>
      <c r="MOO1" s="1" t="s">
        <v>9596</v>
      </c>
      <c r="MOP1" s="1" t="s">
        <v>9597</v>
      </c>
      <c r="MOQ1" s="1" t="s">
        <v>9598</v>
      </c>
      <c r="MOR1" s="1" t="s">
        <v>9599</v>
      </c>
      <c r="MOS1" s="1" t="s">
        <v>9600</v>
      </c>
      <c r="MOT1" s="1" t="s">
        <v>9601</v>
      </c>
      <c r="MOU1" s="1" t="s">
        <v>9602</v>
      </c>
      <c r="MOV1" s="1" t="s">
        <v>9603</v>
      </c>
      <c r="MOW1" s="1" t="s">
        <v>9604</v>
      </c>
      <c r="MOX1" s="1" t="s">
        <v>9605</v>
      </c>
      <c r="MOY1" s="1" t="s">
        <v>9606</v>
      </c>
      <c r="MOZ1" s="1" t="s">
        <v>9607</v>
      </c>
      <c r="MPA1" s="1" t="s">
        <v>9608</v>
      </c>
      <c r="MPB1" s="1" t="s">
        <v>9609</v>
      </c>
      <c r="MPC1" s="1" t="s">
        <v>9610</v>
      </c>
      <c r="MPD1" s="1" t="s">
        <v>9611</v>
      </c>
      <c r="MPE1" s="1" t="s">
        <v>9612</v>
      </c>
      <c r="MPF1" s="1" t="s">
        <v>9613</v>
      </c>
      <c r="MPG1" s="1" t="s">
        <v>9614</v>
      </c>
      <c r="MPH1" s="1" t="s">
        <v>9615</v>
      </c>
      <c r="MPI1" s="1" t="s">
        <v>9616</v>
      </c>
      <c r="MPJ1" s="1" t="s">
        <v>9617</v>
      </c>
      <c r="MPK1" s="1" t="s">
        <v>9618</v>
      </c>
      <c r="MPL1" s="1" t="s">
        <v>9619</v>
      </c>
      <c r="MPM1" s="1" t="s">
        <v>9620</v>
      </c>
      <c r="MPN1" s="1" t="s">
        <v>9621</v>
      </c>
      <c r="MPO1" s="1" t="s">
        <v>9622</v>
      </c>
      <c r="MPP1" s="1" t="s">
        <v>9623</v>
      </c>
      <c r="MPQ1" s="1" t="s">
        <v>9624</v>
      </c>
      <c r="MPR1" s="1" t="s">
        <v>9625</v>
      </c>
      <c r="MPS1" s="1" t="s">
        <v>9626</v>
      </c>
      <c r="MPT1" s="1" t="s">
        <v>9627</v>
      </c>
      <c r="MPU1" s="1" t="s">
        <v>9628</v>
      </c>
      <c r="MPV1" s="1" t="s">
        <v>9629</v>
      </c>
      <c r="MPW1" s="1" t="s">
        <v>9630</v>
      </c>
      <c r="MPX1" s="1" t="s">
        <v>9631</v>
      </c>
      <c r="MPY1" s="1" t="s">
        <v>9632</v>
      </c>
      <c r="MPZ1" s="1" t="s">
        <v>9633</v>
      </c>
      <c r="MQA1" s="1" t="s">
        <v>9634</v>
      </c>
      <c r="MQB1" s="1" t="s">
        <v>9635</v>
      </c>
      <c r="MQC1" s="1" t="s">
        <v>9636</v>
      </c>
      <c r="MQD1" s="1" t="s">
        <v>9637</v>
      </c>
      <c r="MQE1" s="1" t="s">
        <v>9638</v>
      </c>
      <c r="MQF1" s="1" t="s">
        <v>9639</v>
      </c>
      <c r="MQG1" s="1" t="s">
        <v>9640</v>
      </c>
      <c r="MQH1" s="1" t="s">
        <v>9641</v>
      </c>
      <c r="MQI1" s="1" t="s">
        <v>9642</v>
      </c>
      <c r="MQJ1" s="1" t="s">
        <v>9643</v>
      </c>
      <c r="MQK1" s="1" t="s">
        <v>9644</v>
      </c>
      <c r="MQL1" s="1" t="s">
        <v>9645</v>
      </c>
      <c r="MQM1" s="1" t="s">
        <v>9646</v>
      </c>
      <c r="MQN1" s="1" t="s">
        <v>9647</v>
      </c>
      <c r="MQO1" s="1" t="s">
        <v>9648</v>
      </c>
      <c r="MQP1" s="1" t="s">
        <v>9649</v>
      </c>
      <c r="MQQ1" s="1" t="s">
        <v>9650</v>
      </c>
      <c r="MQR1" s="1" t="s">
        <v>9651</v>
      </c>
      <c r="MQS1" s="1" t="s">
        <v>9652</v>
      </c>
      <c r="MQT1" s="1" t="s">
        <v>9653</v>
      </c>
      <c r="MQU1" s="1" t="s">
        <v>9654</v>
      </c>
      <c r="MQV1" s="1" t="s">
        <v>9655</v>
      </c>
      <c r="MQW1" s="1" t="s">
        <v>9656</v>
      </c>
      <c r="MQX1" s="1" t="s">
        <v>9657</v>
      </c>
      <c r="MQY1" s="1" t="s">
        <v>9658</v>
      </c>
      <c r="MQZ1" s="1" t="s">
        <v>9659</v>
      </c>
      <c r="MRA1" s="1" t="s">
        <v>9660</v>
      </c>
      <c r="MRB1" s="1" t="s">
        <v>9661</v>
      </c>
      <c r="MRC1" s="1" t="s">
        <v>9662</v>
      </c>
      <c r="MRD1" s="1" t="s">
        <v>9663</v>
      </c>
      <c r="MRE1" s="1" t="s">
        <v>9664</v>
      </c>
      <c r="MRF1" s="1" t="s">
        <v>9665</v>
      </c>
      <c r="MRG1" s="1" t="s">
        <v>9666</v>
      </c>
      <c r="MRH1" s="1" t="s">
        <v>9667</v>
      </c>
      <c r="MRI1" s="1" t="s">
        <v>9668</v>
      </c>
      <c r="MRJ1" s="1" t="s">
        <v>9669</v>
      </c>
      <c r="MRK1" s="1" t="s">
        <v>9670</v>
      </c>
      <c r="MRL1" s="1" t="s">
        <v>9671</v>
      </c>
      <c r="MRM1" s="1" t="s">
        <v>9672</v>
      </c>
      <c r="MRN1" s="1" t="s">
        <v>9673</v>
      </c>
      <c r="MRO1" s="1" t="s">
        <v>9674</v>
      </c>
      <c r="MRP1" s="1" t="s">
        <v>9675</v>
      </c>
      <c r="MRQ1" s="1" t="s">
        <v>9676</v>
      </c>
      <c r="MRR1" s="1" t="s">
        <v>9677</v>
      </c>
      <c r="MRS1" s="1" t="s">
        <v>9678</v>
      </c>
      <c r="MRT1" s="1" t="s">
        <v>9679</v>
      </c>
      <c r="MRU1" s="1" t="s">
        <v>9680</v>
      </c>
      <c r="MRV1" s="1" t="s">
        <v>9681</v>
      </c>
      <c r="MRW1" s="1" t="s">
        <v>9682</v>
      </c>
      <c r="MRX1" s="1" t="s">
        <v>9683</v>
      </c>
      <c r="MRY1" s="1" t="s">
        <v>9684</v>
      </c>
      <c r="MRZ1" s="1" t="s">
        <v>9685</v>
      </c>
      <c r="MSA1" s="1" t="s">
        <v>9686</v>
      </c>
      <c r="MSB1" s="1" t="s">
        <v>9687</v>
      </c>
      <c r="MSC1" s="1" t="s">
        <v>9688</v>
      </c>
      <c r="MSD1" s="1" t="s">
        <v>9689</v>
      </c>
      <c r="MSE1" s="1" t="s">
        <v>9690</v>
      </c>
      <c r="MSF1" s="1" t="s">
        <v>9691</v>
      </c>
      <c r="MSG1" s="1" t="s">
        <v>9692</v>
      </c>
      <c r="MSH1" s="1" t="s">
        <v>9693</v>
      </c>
      <c r="MSI1" s="1" t="s">
        <v>9694</v>
      </c>
      <c r="MSJ1" s="1" t="s">
        <v>9695</v>
      </c>
      <c r="MSK1" s="1" t="s">
        <v>9696</v>
      </c>
      <c r="MSL1" s="1" t="s">
        <v>9697</v>
      </c>
      <c r="MSM1" s="1" t="s">
        <v>9698</v>
      </c>
      <c r="MSN1" s="1" t="s">
        <v>9699</v>
      </c>
      <c r="MSO1" s="1" t="s">
        <v>9700</v>
      </c>
      <c r="MSP1" s="1" t="s">
        <v>9701</v>
      </c>
      <c r="MSQ1" s="1" t="s">
        <v>9702</v>
      </c>
      <c r="MSR1" s="1" t="s">
        <v>9703</v>
      </c>
      <c r="MSS1" s="1" t="s">
        <v>9704</v>
      </c>
      <c r="MST1" s="1" t="s">
        <v>9705</v>
      </c>
      <c r="MSU1" s="1" t="s">
        <v>9706</v>
      </c>
      <c r="MSV1" s="1" t="s">
        <v>9707</v>
      </c>
      <c r="MSW1" s="1" t="s">
        <v>9708</v>
      </c>
      <c r="MSX1" s="1" t="s">
        <v>9709</v>
      </c>
      <c r="MSY1" s="1" t="s">
        <v>9710</v>
      </c>
      <c r="MSZ1" s="1" t="s">
        <v>9711</v>
      </c>
      <c r="MTA1" s="1" t="s">
        <v>9712</v>
      </c>
      <c r="MTB1" s="1" t="s">
        <v>9713</v>
      </c>
      <c r="MTC1" s="1" t="s">
        <v>9714</v>
      </c>
      <c r="MTD1" s="1" t="s">
        <v>9715</v>
      </c>
      <c r="MTE1" s="1" t="s">
        <v>9716</v>
      </c>
      <c r="MTF1" s="1" t="s">
        <v>9717</v>
      </c>
      <c r="MTG1" s="1" t="s">
        <v>9718</v>
      </c>
      <c r="MTH1" s="1" t="s">
        <v>9719</v>
      </c>
      <c r="MTI1" s="1" t="s">
        <v>9720</v>
      </c>
      <c r="MTJ1" s="1" t="s">
        <v>9721</v>
      </c>
      <c r="MTK1" s="1" t="s">
        <v>9722</v>
      </c>
      <c r="MTL1" s="1" t="s">
        <v>9723</v>
      </c>
      <c r="MTM1" s="1" t="s">
        <v>9724</v>
      </c>
      <c r="MTN1" s="1" t="s">
        <v>9725</v>
      </c>
      <c r="MTO1" s="1" t="s">
        <v>9726</v>
      </c>
      <c r="MTP1" s="1" t="s">
        <v>9727</v>
      </c>
      <c r="MTQ1" s="1" t="s">
        <v>9728</v>
      </c>
      <c r="MTR1" s="1" t="s">
        <v>9729</v>
      </c>
      <c r="MTS1" s="1" t="s">
        <v>9730</v>
      </c>
      <c r="MTT1" s="1" t="s">
        <v>9731</v>
      </c>
      <c r="MTU1" s="1" t="s">
        <v>9732</v>
      </c>
      <c r="MTV1" s="1" t="s">
        <v>9733</v>
      </c>
      <c r="MTW1" s="1" t="s">
        <v>9734</v>
      </c>
      <c r="MTX1" s="1" t="s">
        <v>9735</v>
      </c>
      <c r="MTY1" s="1" t="s">
        <v>9736</v>
      </c>
      <c r="MTZ1" s="1" t="s">
        <v>9737</v>
      </c>
      <c r="MUA1" s="1" t="s">
        <v>9738</v>
      </c>
      <c r="MUB1" s="1" t="s">
        <v>9739</v>
      </c>
      <c r="MUC1" s="1" t="s">
        <v>9740</v>
      </c>
      <c r="MUD1" s="1" t="s">
        <v>9741</v>
      </c>
      <c r="MUE1" s="1" t="s">
        <v>9742</v>
      </c>
      <c r="MUF1" s="1" t="s">
        <v>9743</v>
      </c>
      <c r="MUG1" s="1" t="s">
        <v>9744</v>
      </c>
      <c r="MUH1" s="1" t="s">
        <v>9745</v>
      </c>
      <c r="MUI1" s="1" t="s">
        <v>9746</v>
      </c>
      <c r="MUJ1" s="1" t="s">
        <v>9747</v>
      </c>
      <c r="MUK1" s="1" t="s">
        <v>9748</v>
      </c>
      <c r="MUL1" s="1" t="s">
        <v>9749</v>
      </c>
      <c r="MUM1" s="1" t="s">
        <v>9750</v>
      </c>
      <c r="MUN1" s="1" t="s">
        <v>9751</v>
      </c>
      <c r="MUO1" s="1" t="s">
        <v>9752</v>
      </c>
      <c r="MUP1" s="1" t="s">
        <v>9753</v>
      </c>
      <c r="MUQ1" s="1" t="s">
        <v>9754</v>
      </c>
      <c r="MUR1" s="1" t="s">
        <v>9755</v>
      </c>
      <c r="MUS1" s="1" t="s">
        <v>9756</v>
      </c>
      <c r="MUT1" s="1" t="s">
        <v>9757</v>
      </c>
      <c r="MUU1" s="1" t="s">
        <v>9758</v>
      </c>
      <c r="MUV1" s="1" t="s">
        <v>9759</v>
      </c>
      <c r="MUW1" s="1" t="s">
        <v>9760</v>
      </c>
      <c r="MUX1" s="1" t="s">
        <v>9761</v>
      </c>
      <c r="MUY1" s="1" t="s">
        <v>9762</v>
      </c>
      <c r="MUZ1" s="1" t="s">
        <v>9763</v>
      </c>
      <c r="MVA1" s="1" t="s">
        <v>9764</v>
      </c>
      <c r="MVB1" s="1" t="s">
        <v>9765</v>
      </c>
      <c r="MVC1" s="1" t="s">
        <v>9766</v>
      </c>
      <c r="MVD1" s="1" t="s">
        <v>9767</v>
      </c>
      <c r="MVE1" s="1" t="s">
        <v>9768</v>
      </c>
      <c r="MVF1" s="1" t="s">
        <v>9769</v>
      </c>
      <c r="MVG1" s="1" t="s">
        <v>9770</v>
      </c>
      <c r="MVH1" s="1" t="s">
        <v>9771</v>
      </c>
      <c r="MVI1" s="1" t="s">
        <v>9772</v>
      </c>
      <c r="MVJ1" s="1" t="s">
        <v>9773</v>
      </c>
      <c r="MVK1" s="1" t="s">
        <v>9774</v>
      </c>
      <c r="MVL1" s="1" t="s">
        <v>9775</v>
      </c>
      <c r="MVM1" s="1" t="s">
        <v>9776</v>
      </c>
      <c r="MVN1" s="1" t="s">
        <v>9777</v>
      </c>
      <c r="MVO1" s="1" t="s">
        <v>9778</v>
      </c>
      <c r="MVP1" s="1" t="s">
        <v>9779</v>
      </c>
      <c r="MVQ1" s="1" t="s">
        <v>9780</v>
      </c>
      <c r="MVR1" s="1" t="s">
        <v>9781</v>
      </c>
      <c r="MVS1" s="1" t="s">
        <v>9782</v>
      </c>
      <c r="MVT1" s="1" t="s">
        <v>9783</v>
      </c>
      <c r="MVU1" s="1" t="s">
        <v>9784</v>
      </c>
      <c r="MVV1" s="1" t="s">
        <v>9785</v>
      </c>
      <c r="MVW1" s="1" t="s">
        <v>9786</v>
      </c>
      <c r="MVX1" s="1" t="s">
        <v>9787</v>
      </c>
      <c r="MVY1" s="1" t="s">
        <v>9788</v>
      </c>
      <c r="MVZ1" s="1" t="s">
        <v>9789</v>
      </c>
      <c r="MWA1" s="1" t="s">
        <v>9790</v>
      </c>
      <c r="MWB1" s="1" t="s">
        <v>9791</v>
      </c>
      <c r="MWC1" s="1" t="s">
        <v>9792</v>
      </c>
      <c r="MWD1" s="1" t="s">
        <v>9793</v>
      </c>
      <c r="MWE1" s="1" t="s">
        <v>9794</v>
      </c>
      <c r="MWF1" s="1" t="s">
        <v>9795</v>
      </c>
      <c r="MWG1" s="1" t="s">
        <v>9796</v>
      </c>
      <c r="MWH1" s="1" t="s">
        <v>9797</v>
      </c>
      <c r="MWI1" s="1" t="s">
        <v>9798</v>
      </c>
      <c r="MWJ1" s="1" t="s">
        <v>9799</v>
      </c>
      <c r="MWK1" s="1" t="s">
        <v>9800</v>
      </c>
      <c r="MWL1" s="1" t="s">
        <v>9801</v>
      </c>
      <c r="MWM1" s="1" t="s">
        <v>9802</v>
      </c>
      <c r="MWN1" s="1" t="s">
        <v>9803</v>
      </c>
      <c r="MWO1" s="1" t="s">
        <v>9804</v>
      </c>
      <c r="MWP1" s="1" t="s">
        <v>9805</v>
      </c>
      <c r="MWQ1" s="1" t="s">
        <v>9806</v>
      </c>
      <c r="MWR1" s="1" t="s">
        <v>9807</v>
      </c>
      <c r="MWS1" s="1" t="s">
        <v>9808</v>
      </c>
      <c r="MWT1" s="1" t="s">
        <v>9809</v>
      </c>
      <c r="MWU1" s="1" t="s">
        <v>9810</v>
      </c>
      <c r="MWV1" s="1" t="s">
        <v>9811</v>
      </c>
      <c r="MWW1" s="1" t="s">
        <v>9812</v>
      </c>
      <c r="MWX1" s="1" t="s">
        <v>9813</v>
      </c>
      <c r="MWY1" s="1" t="s">
        <v>9814</v>
      </c>
      <c r="MWZ1" s="1" t="s">
        <v>9815</v>
      </c>
      <c r="MXA1" s="1" t="s">
        <v>9816</v>
      </c>
      <c r="MXB1" s="1" t="s">
        <v>9817</v>
      </c>
      <c r="MXC1" s="1" t="s">
        <v>9818</v>
      </c>
      <c r="MXD1" s="1" t="s">
        <v>9819</v>
      </c>
      <c r="MXE1" s="1" t="s">
        <v>9820</v>
      </c>
      <c r="MXF1" s="1" t="s">
        <v>9821</v>
      </c>
      <c r="MXG1" s="1" t="s">
        <v>9822</v>
      </c>
      <c r="MXH1" s="1" t="s">
        <v>9823</v>
      </c>
      <c r="MXI1" s="1" t="s">
        <v>9824</v>
      </c>
      <c r="MXJ1" s="1" t="s">
        <v>9825</v>
      </c>
      <c r="MXK1" s="1" t="s">
        <v>9826</v>
      </c>
      <c r="MXL1" s="1" t="s">
        <v>9827</v>
      </c>
      <c r="MXM1" s="1" t="s">
        <v>9828</v>
      </c>
      <c r="MXN1" s="1" t="s">
        <v>9829</v>
      </c>
      <c r="MXO1" s="1" t="s">
        <v>9830</v>
      </c>
      <c r="MXP1" s="1" t="s">
        <v>9831</v>
      </c>
      <c r="MXQ1" s="1" t="s">
        <v>9832</v>
      </c>
      <c r="MXR1" s="1" t="s">
        <v>9833</v>
      </c>
      <c r="MXS1" s="1" t="s">
        <v>9834</v>
      </c>
      <c r="MXT1" s="1" t="s">
        <v>9835</v>
      </c>
      <c r="MXU1" s="1" t="s">
        <v>9836</v>
      </c>
      <c r="MXV1" s="1" t="s">
        <v>9837</v>
      </c>
      <c r="MXW1" s="1" t="s">
        <v>9838</v>
      </c>
      <c r="MXX1" s="1" t="s">
        <v>9839</v>
      </c>
      <c r="MXY1" s="1" t="s">
        <v>9840</v>
      </c>
      <c r="MXZ1" s="1" t="s">
        <v>9841</v>
      </c>
      <c r="MYA1" s="1" t="s">
        <v>9842</v>
      </c>
      <c r="MYB1" s="1" t="s">
        <v>9843</v>
      </c>
      <c r="MYC1" s="1" t="s">
        <v>9844</v>
      </c>
      <c r="MYD1" s="1" t="s">
        <v>9845</v>
      </c>
      <c r="MYE1" s="1" t="s">
        <v>9846</v>
      </c>
      <c r="MYF1" s="1" t="s">
        <v>9847</v>
      </c>
      <c r="MYG1" s="1" t="s">
        <v>9848</v>
      </c>
      <c r="MYH1" s="1" t="s">
        <v>9849</v>
      </c>
      <c r="MYI1" s="1" t="s">
        <v>9850</v>
      </c>
      <c r="MYJ1" s="1" t="s">
        <v>9851</v>
      </c>
      <c r="MYK1" s="1" t="s">
        <v>9852</v>
      </c>
      <c r="MYL1" s="1" t="s">
        <v>9853</v>
      </c>
      <c r="MYM1" s="1" t="s">
        <v>9854</v>
      </c>
      <c r="MYN1" s="1" t="s">
        <v>9855</v>
      </c>
      <c r="MYO1" s="1" t="s">
        <v>9856</v>
      </c>
      <c r="MYP1" s="1" t="s">
        <v>9857</v>
      </c>
      <c r="MYQ1" s="1" t="s">
        <v>9858</v>
      </c>
      <c r="MYR1" s="1" t="s">
        <v>9859</v>
      </c>
      <c r="MYS1" s="1" t="s">
        <v>9860</v>
      </c>
      <c r="MYT1" s="1" t="s">
        <v>9861</v>
      </c>
      <c r="MYU1" s="1" t="s">
        <v>9862</v>
      </c>
      <c r="MYV1" s="1" t="s">
        <v>9863</v>
      </c>
      <c r="MYW1" s="1" t="s">
        <v>9864</v>
      </c>
      <c r="MYX1" s="1" t="s">
        <v>9865</v>
      </c>
      <c r="MYY1" s="1" t="s">
        <v>9866</v>
      </c>
      <c r="MYZ1" s="1" t="s">
        <v>9867</v>
      </c>
      <c r="MZA1" s="1" t="s">
        <v>9868</v>
      </c>
      <c r="MZB1" s="1" t="s">
        <v>9869</v>
      </c>
      <c r="MZC1" s="1" t="s">
        <v>9870</v>
      </c>
      <c r="MZD1" s="1" t="s">
        <v>9871</v>
      </c>
      <c r="MZE1" s="1" t="s">
        <v>9872</v>
      </c>
      <c r="MZF1" s="1" t="s">
        <v>9873</v>
      </c>
      <c r="MZG1" s="1" t="s">
        <v>9874</v>
      </c>
      <c r="MZH1" s="1" t="s">
        <v>9875</v>
      </c>
      <c r="MZI1" s="1" t="s">
        <v>9876</v>
      </c>
      <c r="MZJ1" s="1" t="s">
        <v>9877</v>
      </c>
      <c r="MZK1" s="1" t="s">
        <v>9878</v>
      </c>
      <c r="MZL1" s="1" t="s">
        <v>9879</v>
      </c>
      <c r="MZM1" s="1" t="s">
        <v>9880</v>
      </c>
      <c r="MZN1" s="1" t="s">
        <v>9881</v>
      </c>
      <c r="MZO1" s="1" t="s">
        <v>9882</v>
      </c>
      <c r="MZP1" s="1" t="s">
        <v>9883</v>
      </c>
      <c r="MZQ1" s="1" t="s">
        <v>9884</v>
      </c>
      <c r="MZR1" s="1" t="s">
        <v>9885</v>
      </c>
      <c r="MZS1" s="1" t="s">
        <v>9886</v>
      </c>
      <c r="MZT1" s="1" t="s">
        <v>9887</v>
      </c>
      <c r="MZU1" s="1" t="s">
        <v>9888</v>
      </c>
      <c r="MZV1" s="1" t="s">
        <v>9889</v>
      </c>
      <c r="MZW1" s="1" t="s">
        <v>9890</v>
      </c>
      <c r="MZX1" s="1" t="s">
        <v>9891</v>
      </c>
      <c r="MZY1" s="1" t="s">
        <v>9892</v>
      </c>
      <c r="MZZ1" s="1" t="s">
        <v>9893</v>
      </c>
      <c r="NAA1" s="1" t="s">
        <v>9894</v>
      </c>
      <c r="NAB1" s="1" t="s">
        <v>9895</v>
      </c>
      <c r="NAC1" s="1" t="s">
        <v>9896</v>
      </c>
      <c r="NAD1" s="1" t="s">
        <v>9897</v>
      </c>
      <c r="NAE1" s="1" t="s">
        <v>9898</v>
      </c>
      <c r="NAF1" s="1" t="s">
        <v>9899</v>
      </c>
      <c r="NAG1" s="1" t="s">
        <v>9900</v>
      </c>
      <c r="NAH1" s="1" t="s">
        <v>9901</v>
      </c>
      <c r="NAI1" s="1" t="s">
        <v>9902</v>
      </c>
      <c r="NAJ1" s="1" t="s">
        <v>9903</v>
      </c>
      <c r="NAK1" s="1" t="s">
        <v>9904</v>
      </c>
      <c r="NAL1" s="1" t="s">
        <v>9905</v>
      </c>
      <c r="NAM1" s="1" t="s">
        <v>9906</v>
      </c>
      <c r="NAN1" s="1" t="s">
        <v>9907</v>
      </c>
      <c r="NAO1" s="1" t="s">
        <v>9908</v>
      </c>
      <c r="NAP1" s="1" t="s">
        <v>9909</v>
      </c>
      <c r="NAQ1" s="1" t="s">
        <v>9910</v>
      </c>
      <c r="NAR1" s="1" t="s">
        <v>9911</v>
      </c>
      <c r="NAS1" s="1" t="s">
        <v>9912</v>
      </c>
      <c r="NAT1" s="1" t="s">
        <v>9913</v>
      </c>
      <c r="NAU1" s="1" t="s">
        <v>9914</v>
      </c>
      <c r="NAV1" s="1" t="s">
        <v>9915</v>
      </c>
      <c r="NAW1" s="1" t="s">
        <v>9916</v>
      </c>
      <c r="NAX1" s="1" t="s">
        <v>9917</v>
      </c>
      <c r="NAY1" s="1" t="s">
        <v>9918</v>
      </c>
      <c r="NAZ1" s="1" t="s">
        <v>9919</v>
      </c>
      <c r="NBA1" s="1" t="s">
        <v>9920</v>
      </c>
      <c r="NBB1" s="1" t="s">
        <v>9921</v>
      </c>
      <c r="NBC1" s="1" t="s">
        <v>9922</v>
      </c>
      <c r="NBD1" s="1" t="s">
        <v>9923</v>
      </c>
      <c r="NBE1" s="1" t="s">
        <v>9924</v>
      </c>
      <c r="NBF1" s="1" t="s">
        <v>9925</v>
      </c>
      <c r="NBG1" s="1" t="s">
        <v>9926</v>
      </c>
      <c r="NBH1" s="1" t="s">
        <v>9927</v>
      </c>
      <c r="NBI1" s="1" t="s">
        <v>9928</v>
      </c>
      <c r="NBJ1" s="1" t="s">
        <v>9929</v>
      </c>
      <c r="NBK1" s="1" t="s">
        <v>9930</v>
      </c>
      <c r="NBL1" s="1" t="s">
        <v>9931</v>
      </c>
      <c r="NBM1" s="1" t="s">
        <v>9932</v>
      </c>
      <c r="NBN1" s="1" t="s">
        <v>9933</v>
      </c>
      <c r="NBO1" s="1" t="s">
        <v>9934</v>
      </c>
      <c r="NBP1" s="1" t="s">
        <v>9935</v>
      </c>
      <c r="NBQ1" s="1" t="s">
        <v>9936</v>
      </c>
      <c r="NBR1" s="1" t="s">
        <v>9937</v>
      </c>
      <c r="NBS1" s="1" t="s">
        <v>9938</v>
      </c>
      <c r="NBT1" s="1" t="s">
        <v>9939</v>
      </c>
      <c r="NBU1" s="1" t="s">
        <v>9940</v>
      </c>
      <c r="NBV1" s="1" t="s">
        <v>9941</v>
      </c>
      <c r="NBW1" s="1" t="s">
        <v>9942</v>
      </c>
      <c r="NBX1" s="1" t="s">
        <v>9943</v>
      </c>
      <c r="NBY1" s="1" t="s">
        <v>9944</v>
      </c>
      <c r="NBZ1" s="1" t="s">
        <v>9945</v>
      </c>
      <c r="NCA1" s="1" t="s">
        <v>9946</v>
      </c>
      <c r="NCB1" s="1" t="s">
        <v>9947</v>
      </c>
      <c r="NCC1" s="1" t="s">
        <v>9948</v>
      </c>
      <c r="NCD1" s="1" t="s">
        <v>9949</v>
      </c>
      <c r="NCE1" s="1" t="s">
        <v>9950</v>
      </c>
      <c r="NCF1" s="1" t="s">
        <v>9951</v>
      </c>
      <c r="NCG1" s="1" t="s">
        <v>9952</v>
      </c>
      <c r="NCH1" s="1" t="s">
        <v>9953</v>
      </c>
      <c r="NCI1" s="1" t="s">
        <v>9954</v>
      </c>
      <c r="NCJ1" s="1" t="s">
        <v>9955</v>
      </c>
      <c r="NCK1" s="1" t="s">
        <v>9956</v>
      </c>
      <c r="NCL1" s="1" t="s">
        <v>9957</v>
      </c>
      <c r="NCM1" s="1" t="s">
        <v>9958</v>
      </c>
      <c r="NCN1" s="1" t="s">
        <v>9959</v>
      </c>
      <c r="NCO1" s="1" t="s">
        <v>9960</v>
      </c>
      <c r="NCP1" s="1" t="s">
        <v>9961</v>
      </c>
      <c r="NCQ1" s="1" t="s">
        <v>9962</v>
      </c>
      <c r="NCR1" s="1" t="s">
        <v>9963</v>
      </c>
      <c r="NCS1" s="1" t="s">
        <v>9964</v>
      </c>
      <c r="NCT1" s="1" t="s">
        <v>9965</v>
      </c>
      <c r="NCU1" s="1" t="s">
        <v>9966</v>
      </c>
      <c r="NCV1" s="1" t="s">
        <v>9967</v>
      </c>
      <c r="NCW1" s="1" t="s">
        <v>9968</v>
      </c>
      <c r="NCX1" s="1" t="s">
        <v>9969</v>
      </c>
      <c r="NCY1" s="1" t="s">
        <v>9970</v>
      </c>
      <c r="NCZ1" s="1" t="s">
        <v>9971</v>
      </c>
      <c r="NDA1" s="1" t="s">
        <v>9972</v>
      </c>
      <c r="NDB1" s="1" t="s">
        <v>9973</v>
      </c>
      <c r="NDC1" s="1" t="s">
        <v>9974</v>
      </c>
      <c r="NDD1" s="1" t="s">
        <v>9975</v>
      </c>
      <c r="NDE1" s="1" t="s">
        <v>9976</v>
      </c>
      <c r="NDF1" s="1" t="s">
        <v>9977</v>
      </c>
      <c r="NDG1" s="1" t="s">
        <v>9978</v>
      </c>
      <c r="NDH1" s="1" t="s">
        <v>9979</v>
      </c>
      <c r="NDI1" s="1" t="s">
        <v>9980</v>
      </c>
      <c r="NDJ1" s="1" t="s">
        <v>9981</v>
      </c>
      <c r="NDK1" s="1" t="s">
        <v>9982</v>
      </c>
      <c r="NDL1" s="1" t="s">
        <v>9983</v>
      </c>
      <c r="NDM1" s="1" t="s">
        <v>9984</v>
      </c>
      <c r="NDN1" s="1" t="s">
        <v>9985</v>
      </c>
      <c r="NDO1" s="1" t="s">
        <v>9986</v>
      </c>
      <c r="NDP1" s="1" t="s">
        <v>9987</v>
      </c>
      <c r="NDQ1" s="1" t="s">
        <v>9988</v>
      </c>
      <c r="NDR1" s="1" t="s">
        <v>9989</v>
      </c>
      <c r="NDS1" s="1" t="s">
        <v>9990</v>
      </c>
      <c r="NDT1" s="1" t="s">
        <v>9991</v>
      </c>
      <c r="NDU1" s="1" t="s">
        <v>9992</v>
      </c>
      <c r="NDV1" s="1" t="s">
        <v>9993</v>
      </c>
      <c r="NDW1" s="1" t="s">
        <v>9994</v>
      </c>
      <c r="NDX1" s="1" t="s">
        <v>9995</v>
      </c>
      <c r="NDY1" s="1" t="s">
        <v>9996</v>
      </c>
      <c r="NDZ1" s="1" t="s">
        <v>9997</v>
      </c>
      <c r="NEA1" s="1" t="s">
        <v>9998</v>
      </c>
      <c r="NEB1" s="1" t="s">
        <v>9999</v>
      </c>
      <c r="NEC1" s="1" t="s">
        <v>10000</v>
      </c>
      <c r="NED1" s="1" t="s">
        <v>10001</v>
      </c>
      <c r="NEE1" s="1" t="s">
        <v>10002</v>
      </c>
      <c r="NEF1" s="1" t="s">
        <v>10003</v>
      </c>
      <c r="NEG1" s="1" t="s">
        <v>10004</v>
      </c>
      <c r="NEH1" s="1" t="s">
        <v>10005</v>
      </c>
      <c r="NEI1" s="1" t="s">
        <v>10006</v>
      </c>
      <c r="NEJ1" s="1" t="s">
        <v>10007</v>
      </c>
      <c r="NEK1" s="1" t="s">
        <v>10008</v>
      </c>
      <c r="NEL1" s="1" t="s">
        <v>10009</v>
      </c>
      <c r="NEM1" s="1" t="s">
        <v>10010</v>
      </c>
      <c r="NEN1" s="1" t="s">
        <v>10011</v>
      </c>
      <c r="NEO1" s="1" t="s">
        <v>10012</v>
      </c>
      <c r="NEP1" s="1" t="s">
        <v>10013</v>
      </c>
      <c r="NEQ1" s="1" t="s">
        <v>10014</v>
      </c>
      <c r="NER1" s="1" t="s">
        <v>10015</v>
      </c>
      <c r="NES1" s="1" t="s">
        <v>10016</v>
      </c>
      <c r="NET1" s="1" t="s">
        <v>10017</v>
      </c>
      <c r="NEU1" s="1" t="s">
        <v>10018</v>
      </c>
      <c r="NEV1" s="1" t="s">
        <v>10019</v>
      </c>
      <c r="NEW1" s="1" t="s">
        <v>10020</v>
      </c>
      <c r="NEX1" s="1" t="s">
        <v>10021</v>
      </c>
      <c r="NEY1" s="1" t="s">
        <v>10022</v>
      </c>
      <c r="NEZ1" s="1" t="s">
        <v>10023</v>
      </c>
      <c r="NFA1" s="1" t="s">
        <v>10024</v>
      </c>
      <c r="NFB1" s="1" t="s">
        <v>10025</v>
      </c>
      <c r="NFC1" s="1" t="s">
        <v>10026</v>
      </c>
      <c r="NFD1" s="1" t="s">
        <v>10027</v>
      </c>
      <c r="NFE1" s="1" t="s">
        <v>10028</v>
      </c>
      <c r="NFF1" s="1" t="s">
        <v>10029</v>
      </c>
      <c r="NFG1" s="1" t="s">
        <v>10030</v>
      </c>
      <c r="NFH1" s="1" t="s">
        <v>10031</v>
      </c>
      <c r="NFI1" s="1" t="s">
        <v>10032</v>
      </c>
      <c r="NFJ1" s="1" t="s">
        <v>10033</v>
      </c>
      <c r="NFK1" s="1" t="s">
        <v>10034</v>
      </c>
      <c r="NFL1" s="1" t="s">
        <v>10035</v>
      </c>
      <c r="NFM1" s="1" t="s">
        <v>10036</v>
      </c>
      <c r="NFN1" s="1" t="s">
        <v>10037</v>
      </c>
      <c r="NFO1" s="1" t="s">
        <v>10038</v>
      </c>
      <c r="NFP1" s="1" t="s">
        <v>10039</v>
      </c>
      <c r="NFQ1" s="1" t="s">
        <v>10040</v>
      </c>
      <c r="NFR1" s="1" t="s">
        <v>10041</v>
      </c>
      <c r="NFS1" s="1" t="s">
        <v>10042</v>
      </c>
      <c r="NFT1" s="1" t="s">
        <v>10043</v>
      </c>
      <c r="NFU1" s="1" t="s">
        <v>10044</v>
      </c>
      <c r="NFV1" s="1" t="s">
        <v>10045</v>
      </c>
      <c r="NFW1" s="1" t="s">
        <v>10046</v>
      </c>
      <c r="NFX1" s="1" t="s">
        <v>10047</v>
      </c>
      <c r="NFY1" s="1" t="s">
        <v>10048</v>
      </c>
      <c r="NFZ1" s="1" t="s">
        <v>10049</v>
      </c>
      <c r="NGA1" s="1" t="s">
        <v>10050</v>
      </c>
      <c r="NGB1" s="1" t="s">
        <v>10051</v>
      </c>
      <c r="NGC1" s="1" t="s">
        <v>10052</v>
      </c>
      <c r="NGD1" s="1" t="s">
        <v>10053</v>
      </c>
      <c r="NGE1" s="1" t="s">
        <v>10054</v>
      </c>
      <c r="NGF1" s="1" t="s">
        <v>10055</v>
      </c>
      <c r="NGG1" s="1" t="s">
        <v>10056</v>
      </c>
      <c r="NGH1" s="1" t="s">
        <v>10057</v>
      </c>
      <c r="NGI1" s="1" t="s">
        <v>10058</v>
      </c>
      <c r="NGJ1" s="1" t="s">
        <v>10059</v>
      </c>
      <c r="NGK1" s="1" t="s">
        <v>10060</v>
      </c>
      <c r="NGL1" s="1" t="s">
        <v>10061</v>
      </c>
      <c r="NGM1" s="1" t="s">
        <v>10062</v>
      </c>
      <c r="NGN1" s="1" t="s">
        <v>10063</v>
      </c>
      <c r="NGO1" s="1" t="s">
        <v>10064</v>
      </c>
      <c r="NGP1" s="1" t="s">
        <v>10065</v>
      </c>
      <c r="NGQ1" s="1" t="s">
        <v>10066</v>
      </c>
      <c r="NGR1" s="1" t="s">
        <v>10067</v>
      </c>
      <c r="NGS1" s="1" t="s">
        <v>10068</v>
      </c>
      <c r="NGT1" s="1" t="s">
        <v>10069</v>
      </c>
      <c r="NGU1" s="1" t="s">
        <v>10070</v>
      </c>
      <c r="NGV1" s="1" t="s">
        <v>10071</v>
      </c>
      <c r="NGW1" s="1" t="s">
        <v>10072</v>
      </c>
      <c r="NGX1" s="1" t="s">
        <v>10073</v>
      </c>
      <c r="NGY1" s="1" t="s">
        <v>10074</v>
      </c>
      <c r="NGZ1" s="1" t="s">
        <v>10075</v>
      </c>
      <c r="NHA1" s="1" t="s">
        <v>10076</v>
      </c>
      <c r="NHB1" s="1" t="s">
        <v>10077</v>
      </c>
      <c r="NHC1" s="1" t="s">
        <v>10078</v>
      </c>
      <c r="NHD1" s="1" t="s">
        <v>10079</v>
      </c>
      <c r="NHE1" s="1" t="s">
        <v>10080</v>
      </c>
      <c r="NHF1" s="1" t="s">
        <v>10081</v>
      </c>
      <c r="NHG1" s="1" t="s">
        <v>10082</v>
      </c>
      <c r="NHH1" s="1" t="s">
        <v>10083</v>
      </c>
      <c r="NHI1" s="1" t="s">
        <v>10084</v>
      </c>
      <c r="NHJ1" s="1" t="s">
        <v>10085</v>
      </c>
      <c r="NHK1" s="1" t="s">
        <v>10086</v>
      </c>
      <c r="NHL1" s="1" t="s">
        <v>10087</v>
      </c>
      <c r="NHM1" s="1" t="s">
        <v>10088</v>
      </c>
      <c r="NHN1" s="1" t="s">
        <v>10089</v>
      </c>
      <c r="NHO1" s="1" t="s">
        <v>10090</v>
      </c>
      <c r="NHP1" s="1" t="s">
        <v>10091</v>
      </c>
      <c r="NHQ1" s="1" t="s">
        <v>10092</v>
      </c>
      <c r="NHR1" s="1" t="s">
        <v>10093</v>
      </c>
      <c r="NHS1" s="1" t="s">
        <v>10094</v>
      </c>
      <c r="NHT1" s="1" t="s">
        <v>10095</v>
      </c>
      <c r="NHU1" s="1" t="s">
        <v>10096</v>
      </c>
      <c r="NHV1" s="1" t="s">
        <v>10097</v>
      </c>
      <c r="NHW1" s="1" t="s">
        <v>10098</v>
      </c>
      <c r="NHX1" s="1" t="s">
        <v>10099</v>
      </c>
      <c r="NHY1" s="1" t="s">
        <v>10100</v>
      </c>
      <c r="NHZ1" s="1" t="s">
        <v>10101</v>
      </c>
      <c r="NIA1" s="1" t="s">
        <v>10102</v>
      </c>
      <c r="NIB1" s="1" t="s">
        <v>10103</v>
      </c>
      <c r="NIC1" s="1" t="s">
        <v>10104</v>
      </c>
      <c r="NID1" s="1" t="s">
        <v>10105</v>
      </c>
      <c r="NIE1" s="1" t="s">
        <v>10106</v>
      </c>
      <c r="NIF1" s="1" t="s">
        <v>10107</v>
      </c>
      <c r="NIG1" s="1" t="s">
        <v>10108</v>
      </c>
      <c r="NIH1" s="1" t="s">
        <v>10109</v>
      </c>
      <c r="NII1" s="1" t="s">
        <v>10110</v>
      </c>
      <c r="NIJ1" s="1" t="s">
        <v>10111</v>
      </c>
      <c r="NIK1" s="1" t="s">
        <v>10112</v>
      </c>
      <c r="NIL1" s="1" t="s">
        <v>10113</v>
      </c>
      <c r="NIM1" s="1" t="s">
        <v>10114</v>
      </c>
      <c r="NIN1" s="1" t="s">
        <v>10115</v>
      </c>
      <c r="NIO1" s="1" t="s">
        <v>10116</v>
      </c>
      <c r="NIP1" s="1" t="s">
        <v>10117</v>
      </c>
      <c r="NIQ1" s="1" t="s">
        <v>10118</v>
      </c>
      <c r="NIR1" s="1" t="s">
        <v>10119</v>
      </c>
      <c r="NIS1" s="1" t="s">
        <v>10120</v>
      </c>
      <c r="NIT1" s="1" t="s">
        <v>10121</v>
      </c>
      <c r="NIU1" s="1" t="s">
        <v>10122</v>
      </c>
      <c r="NIV1" s="1" t="s">
        <v>10123</v>
      </c>
      <c r="NIW1" s="1" t="s">
        <v>10124</v>
      </c>
      <c r="NIX1" s="1" t="s">
        <v>10125</v>
      </c>
      <c r="NIY1" s="1" t="s">
        <v>10126</v>
      </c>
      <c r="NIZ1" s="1" t="s">
        <v>10127</v>
      </c>
      <c r="NJA1" s="1" t="s">
        <v>10128</v>
      </c>
      <c r="NJB1" s="1" t="s">
        <v>10129</v>
      </c>
      <c r="NJC1" s="1" t="s">
        <v>10130</v>
      </c>
      <c r="NJD1" s="1" t="s">
        <v>10131</v>
      </c>
      <c r="NJE1" s="1" t="s">
        <v>10132</v>
      </c>
      <c r="NJF1" s="1" t="s">
        <v>10133</v>
      </c>
      <c r="NJG1" s="1" t="s">
        <v>10134</v>
      </c>
      <c r="NJH1" s="1" t="s">
        <v>10135</v>
      </c>
      <c r="NJI1" s="1" t="s">
        <v>10136</v>
      </c>
      <c r="NJJ1" s="1" t="s">
        <v>10137</v>
      </c>
      <c r="NJK1" s="1" t="s">
        <v>10138</v>
      </c>
      <c r="NJL1" s="1" t="s">
        <v>10139</v>
      </c>
      <c r="NJM1" s="1" t="s">
        <v>10140</v>
      </c>
      <c r="NJN1" s="1" t="s">
        <v>10141</v>
      </c>
      <c r="NJO1" s="1" t="s">
        <v>10142</v>
      </c>
      <c r="NJP1" s="1" t="s">
        <v>10143</v>
      </c>
      <c r="NJQ1" s="1" t="s">
        <v>10144</v>
      </c>
      <c r="NJR1" s="1" t="s">
        <v>10145</v>
      </c>
      <c r="NJS1" s="1" t="s">
        <v>10146</v>
      </c>
      <c r="NJT1" s="1" t="s">
        <v>10147</v>
      </c>
      <c r="NJU1" s="1" t="s">
        <v>10148</v>
      </c>
      <c r="NJV1" s="1" t="s">
        <v>10149</v>
      </c>
      <c r="NJW1" s="1" t="s">
        <v>10150</v>
      </c>
      <c r="NJX1" s="1" t="s">
        <v>10151</v>
      </c>
      <c r="NJY1" s="1" t="s">
        <v>10152</v>
      </c>
      <c r="NJZ1" s="1" t="s">
        <v>10153</v>
      </c>
      <c r="NKA1" s="1" t="s">
        <v>10154</v>
      </c>
      <c r="NKB1" s="1" t="s">
        <v>10155</v>
      </c>
      <c r="NKC1" s="1" t="s">
        <v>10156</v>
      </c>
      <c r="NKD1" s="1" t="s">
        <v>10157</v>
      </c>
      <c r="NKE1" s="1" t="s">
        <v>10158</v>
      </c>
      <c r="NKF1" s="1" t="s">
        <v>10159</v>
      </c>
      <c r="NKG1" s="1" t="s">
        <v>10160</v>
      </c>
      <c r="NKH1" s="1" t="s">
        <v>10161</v>
      </c>
      <c r="NKI1" s="1" t="s">
        <v>10162</v>
      </c>
      <c r="NKJ1" s="1" t="s">
        <v>10163</v>
      </c>
      <c r="NKK1" s="1" t="s">
        <v>10164</v>
      </c>
      <c r="NKL1" s="1" t="s">
        <v>10165</v>
      </c>
      <c r="NKM1" s="1" t="s">
        <v>10166</v>
      </c>
      <c r="NKN1" s="1" t="s">
        <v>10167</v>
      </c>
      <c r="NKO1" s="1" t="s">
        <v>10168</v>
      </c>
      <c r="NKP1" s="1" t="s">
        <v>10169</v>
      </c>
      <c r="NKQ1" s="1" t="s">
        <v>10170</v>
      </c>
      <c r="NKR1" s="1" t="s">
        <v>10171</v>
      </c>
      <c r="NKS1" s="1" t="s">
        <v>10172</v>
      </c>
      <c r="NKT1" s="1" t="s">
        <v>10173</v>
      </c>
      <c r="NKU1" s="1" t="s">
        <v>10174</v>
      </c>
      <c r="NKV1" s="1" t="s">
        <v>10175</v>
      </c>
      <c r="NKW1" s="1" t="s">
        <v>10176</v>
      </c>
      <c r="NKX1" s="1" t="s">
        <v>10177</v>
      </c>
      <c r="NKY1" s="1" t="s">
        <v>10178</v>
      </c>
      <c r="NKZ1" s="1" t="s">
        <v>10179</v>
      </c>
      <c r="NLA1" s="1" t="s">
        <v>10180</v>
      </c>
      <c r="NLB1" s="1" t="s">
        <v>10181</v>
      </c>
      <c r="NLC1" s="1" t="s">
        <v>10182</v>
      </c>
      <c r="NLD1" s="1" t="s">
        <v>10183</v>
      </c>
      <c r="NLE1" s="1" t="s">
        <v>10184</v>
      </c>
      <c r="NLF1" s="1" t="s">
        <v>10185</v>
      </c>
      <c r="NLG1" s="1" t="s">
        <v>10186</v>
      </c>
      <c r="NLH1" s="1" t="s">
        <v>10187</v>
      </c>
      <c r="NLI1" s="1" t="s">
        <v>10188</v>
      </c>
      <c r="NLJ1" s="1" t="s">
        <v>10189</v>
      </c>
      <c r="NLK1" s="1" t="s">
        <v>10190</v>
      </c>
      <c r="NLL1" s="1" t="s">
        <v>10191</v>
      </c>
      <c r="NLM1" s="1" t="s">
        <v>10192</v>
      </c>
      <c r="NLN1" s="1" t="s">
        <v>10193</v>
      </c>
      <c r="NLO1" s="1" t="s">
        <v>10194</v>
      </c>
      <c r="NLP1" s="1" t="s">
        <v>10195</v>
      </c>
      <c r="NLQ1" s="1" t="s">
        <v>10196</v>
      </c>
      <c r="NLR1" s="1" t="s">
        <v>10197</v>
      </c>
      <c r="NLS1" s="1" t="s">
        <v>10198</v>
      </c>
      <c r="NLT1" s="1" t="s">
        <v>10199</v>
      </c>
      <c r="NLU1" s="1" t="s">
        <v>10200</v>
      </c>
      <c r="NLV1" s="1" t="s">
        <v>10201</v>
      </c>
      <c r="NLW1" s="1" t="s">
        <v>10202</v>
      </c>
      <c r="NLX1" s="1" t="s">
        <v>10203</v>
      </c>
      <c r="NLY1" s="1" t="s">
        <v>10204</v>
      </c>
      <c r="NLZ1" s="1" t="s">
        <v>10205</v>
      </c>
      <c r="NMA1" s="1" t="s">
        <v>10206</v>
      </c>
      <c r="NMB1" s="1" t="s">
        <v>10207</v>
      </c>
      <c r="NMC1" s="1" t="s">
        <v>10208</v>
      </c>
      <c r="NMD1" s="1" t="s">
        <v>10209</v>
      </c>
      <c r="NME1" s="1" t="s">
        <v>10210</v>
      </c>
      <c r="NMF1" s="1" t="s">
        <v>10211</v>
      </c>
      <c r="NMG1" s="1" t="s">
        <v>10212</v>
      </c>
      <c r="NMH1" s="1" t="s">
        <v>10213</v>
      </c>
      <c r="NMI1" s="1" t="s">
        <v>10214</v>
      </c>
      <c r="NMJ1" s="1" t="s">
        <v>10215</v>
      </c>
      <c r="NMK1" s="1" t="s">
        <v>10216</v>
      </c>
      <c r="NML1" s="1" t="s">
        <v>10217</v>
      </c>
      <c r="NMM1" s="1" t="s">
        <v>10218</v>
      </c>
      <c r="NMN1" s="1" t="s">
        <v>10219</v>
      </c>
      <c r="NMO1" s="1" t="s">
        <v>10220</v>
      </c>
      <c r="NMP1" s="1" t="s">
        <v>10221</v>
      </c>
      <c r="NMQ1" s="1" t="s">
        <v>10222</v>
      </c>
      <c r="NMR1" s="1" t="s">
        <v>10223</v>
      </c>
      <c r="NMS1" s="1" t="s">
        <v>10224</v>
      </c>
      <c r="NMT1" s="1" t="s">
        <v>10225</v>
      </c>
      <c r="NMU1" s="1" t="s">
        <v>10226</v>
      </c>
      <c r="NMV1" s="1" t="s">
        <v>10227</v>
      </c>
      <c r="NMW1" s="1" t="s">
        <v>10228</v>
      </c>
      <c r="NMX1" s="1" t="s">
        <v>10229</v>
      </c>
      <c r="NMY1" s="1" t="s">
        <v>10230</v>
      </c>
      <c r="NMZ1" s="1" t="s">
        <v>10231</v>
      </c>
      <c r="NNA1" s="1" t="s">
        <v>10232</v>
      </c>
      <c r="NNB1" s="1" t="s">
        <v>10233</v>
      </c>
      <c r="NNC1" s="1" t="s">
        <v>10234</v>
      </c>
      <c r="NND1" s="1" t="s">
        <v>10235</v>
      </c>
      <c r="NNE1" s="1" t="s">
        <v>10236</v>
      </c>
      <c r="NNF1" s="1" t="s">
        <v>10237</v>
      </c>
      <c r="NNG1" s="1" t="s">
        <v>10238</v>
      </c>
      <c r="NNH1" s="1" t="s">
        <v>10239</v>
      </c>
      <c r="NNI1" s="1" t="s">
        <v>10240</v>
      </c>
      <c r="NNJ1" s="1" t="s">
        <v>10241</v>
      </c>
      <c r="NNK1" s="1" t="s">
        <v>10242</v>
      </c>
      <c r="NNL1" s="1" t="s">
        <v>10243</v>
      </c>
      <c r="NNM1" s="1" t="s">
        <v>10244</v>
      </c>
      <c r="NNN1" s="1" t="s">
        <v>10245</v>
      </c>
      <c r="NNO1" s="1" t="s">
        <v>10246</v>
      </c>
      <c r="NNP1" s="1" t="s">
        <v>10247</v>
      </c>
      <c r="NNQ1" s="1" t="s">
        <v>10248</v>
      </c>
      <c r="NNR1" s="1" t="s">
        <v>10249</v>
      </c>
      <c r="NNS1" s="1" t="s">
        <v>10250</v>
      </c>
      <c r="NNT1" s="1" t="s">
        <v>10251</v>
      </c>
      <c r="NNU1" s="1" t="s">
        <v>10252</v>
      </c>
      <c r="NNV1" s="1" t="s">
        <v>10253</v>
      </c>
      <c r="NNW1" s="1" t="s">
        <v>10254</v>
      </c>
      <c r="NNX1" s="1" t="s">
        <v>10255</v>
      </c>
      <c r="NNY1" s="1" t="s">
        <v>10256</v>
      </c>
      <c r="NNZ1" s="1" t="s">
        <v>10257</v>
      </c>
      <c r="NOA1" s="1" t="s">
        <v>10258</v>
      </c>
      <c r="NOB1" s="1" t="s">
        <v>10259</v>
      </c>
      <c r="NOC1" s="1" t="s">
        <v>10260</v>
      </c>
      <c r="NOD1" s="1" t="s">
        <v>10261</v>
      </c>
      <c r="NOE1" s="1" t="s">
        <v>10262</v>
      </c>
      <c r="NOF1" s="1" t="s">
        <v>10263</v>
      </c>
      <c r="NOG1" s="1" t="s">
        <v>10264</v>
      </c>
      <c r="NOH1" s="1" t="s">
        <v>10265</v>
      </c>
      <c r="NOI1" s="1" t="s">
        <v>10266</v>
      </c>
      <c r="NOJ1" s="1" t="s">
        <v>10267</v>
      </c>
      <c r="NOK1" s="1" t="s">
        <v>10268</v>
      </c>
      <c r="NOL1" s="1" t="s">
        <v>10269</v>
      </c>
      <c r="NOM1" s="1" t="s">
        <v>10270</v>
      </c>
      <c r="NON1" s="1" t="s">
        <v>10271</v>
      </c>
      <c r="NOO1" s="1" t="s">
        <v>10272</v>
      </c>
      <c r="NOP1" s="1" t="s">
        <v>10273</v>
      </c>
      <c r="NOQ1" s="1" t="s">
        <v>10274</v>
      </c>
      <c r="NOR1" s="1" t="s">
        <v>10275</v>
      </c>
      <c r="NOS1" s="1" t="s">
        <v>10276</v>
      </c>
      <c r="NOT1" s="1" t="s">
        <v>10277</v>
      </c>
      <c r="NOU1" s="1" t="s">
        <v>10278</v>
      </c>
      <c r="NOV1" s="1" t="s">
        <v>10279</v>
      </c>
      <c r="NOW1" s="1" t="s">
        <v>10280</v>
      </c>
      <c r="NOX1" s="1" t="s">
        <v>10281</v>
      </c>
      <c r="NOY1" s="1" t="s">
        <v>10282</v>
      </c>
      <c r="NOZ1" s="1" t="s">
        <v>10283</v>
      </c>
      <c r="NPA1" s="1" t="s">
        <v>10284</v>
      </c>
      <c r="NPB1" s="1" t="s">
        <v>10285</v>
      </c>
      <c r="NPC1" s="1" t="s">
        <v>10286</v>
      </c>
      <c r="NPD1" s="1" t="s">
        <v>10287</v>
      </c>
      <c r="NPE1" s="1" t="s">
        <v>10288</v>
      </c>
      <c r="NPF1" s="1" t="s">
        <v>10289</v>
      </c>
      <c r="NPG1" s="1" t="s">
        <v>10290</v>
      </c>
      <c r="NPH1" s="1" t="s">
        <v>10291</v>
      </c>
      <c r="NPI1" s="1" t="s">
        <v>10292</v>
      </c>
      <c r="NPJ1" s="1" t="s">
        <v>10293</v>
      </c>
      <c r="NPK1" s="1" t="s">
        <v>10294</v>
      </c>
      <c r="NPL1" s="1" t="s">
        <v>10295</v>
      </c>
      <c r="NPM1" s="1" t="s">
        <v>10296</v>
      </c>
      <c r="NPN1" s="1" t="s">
        <v>10297</v>
      </c>
      <c r="NPO1" s="1" t="s">
        <v>10298</v>
      </c>
      <c r="NPP1" s="1" t="s">
        <v>10299</v>
      </c>
      <c r="NPQ1" s="1" t="s">
        <v>10300</v>
      </c>
      <c r="NPR1" s="1" t="s">
        <v>10301</v>
      </c>
      <c r="NPS1" s="1" t="s">
        <v>10302</v>
      </c>
      <c r="NPT1" s="1" t="s">
        <v>10303</v>
      </c>
      <c r="NPU1" s="1" t="s">
        <v>10304</v>
      </c>
      <c r="NPV1" s="1" t="s">
        <v>10305</v>
      </c>
      <c r="NPW1" s="1" t="s">
        <v>10306</v>
      </c>
      <c r="NPX1" s="1" t="s">
        <v>10307</v>
      </c>
      <c r="NPY1" s="1" t="s">
        <v>10308</v>
      </c>
      <c r="NPZ1" s="1" t="s">
        <v>10309</v>
      </c>
      <c r="NQA1" s="1" t="s">
        <v>10310</v>
      </c>
      <c r="NQB1" s="1" t="s">
        <v>10311</v>
      </c>
      <c r="NQC1" s="1" t="s">
        <v>10312</v>
      </c>
      <c r="NQD1" s="1" t="s">
        <v>10313</v>
      </c>
      <c r="NQE1" s="1" t="s">
        <v>10314</v>
      </c>
      <c r="NQF1" s="1" t="s">
        <v>10315</v>
      </c>
      <c r="NQG1" s="1" t="s">
        <v>10316</v>
      </c>
      <c r="NQH1" s="1" t="s">
        <v>10317</v>
      </c>
      <c r="NQI1" s="1" t="s">
        <v>10318</v>
      </c>
      <c r="NQJ1" s="1" t="s">
        <v>10319</v>
      </c>
      <c r="NQK1" s="1" t="s">
        <v>10320</v>
      </c>
      <c r="NQL1" s="1" t="s">
        <v>10321</v>
      </c>
      <c r="NQM1" s="1" t="s">
        <v>10322</v>
      </c>
      <c r="NQN1" s="1" t="s">
        <v>10323</v>
      </c>
      <c r="NQO1" s="1" t="s">
        <v>10324</v>
      </c>
      <c r="NQP1" s="1" t="s">
        <v>10325</v>
      </c>
      <c r="NQQ1" s="1" t="s">
        <v>10326</v>
      </c>
      <c r="NQR1" s="1" t="s">
        <v>10327</v>
      </c>
      <c r="NQS1" s="1" t="s">
        <v>10328</v>
      </c>
      <c r="NQT1" s="1" t="s">
        <v>10329</v>
      </c>
      <c r="NQU1" s="1" t="s">
        <v>10330</v>
      </c>
      <c r="NQV1" s="1" t="s">
        <v>10331</v>
      </c>
      <c r="NQW1" s="1" t="s">
        <v>10332</v>
      </c>
      <c r="NQX1" s="1" t="s">
        <v>10333</v>
      </c>
      <c r="NQY1" s="1" t="s">
        <v>10334</v>
      </c>
      <c r="NQZ1" s="1" t="s">
        <v>10335</v>
      </c>
      <c r="NRA1" s="1" t="s">
        <v>10336</v>
      </c>
      <c r="NRB1" s="1" t="s">
        <v>10337</v>
      </c>
      <c r="NRC1" s="1" t="s">
        <v>10338</v>
      </c>
      <c r="NRD1" s="1" t="s">
        <v>10339</v>
      </c>
      <c r="NRE1" s="1" t="s">
        <v>10340</v>
      </c>
      <c r="NRF1" s="1" t="s">
        <v>10341</v>
      </c>
      <c r="NRG1" s="1" t="s">
        <v>10342</v>
      </c>
      <c r="NRH1" s="1" t="s">
        <v>10343</v>
      </c>
      <c r="NRI1" s="1" t="s">
        <v>10344</v>
      </c>
      <c r="NRJ1" s="1" t="s">
        <v>10345</v>
      </c>
      <c r="NRK1" s="1" t="s">
        <v>10346</v>
      </c>
      <c r="NRL1" s="1" t="s">
        <v>10347</v>
      </c>
      <c r="NRM1" s="1" t="s">
        <v>10348</v>
      </c>
      <c r="NRN1" s="1" t="s">
        <v>10349</v>
      </c>
      <c r="NRO1" s="1" t="s">
        <v>10350</v>
      </c>
      <c r="NRP1" s="1" t="s">
        <v>10351</v>
      </c>
      <c r="NRQ1" s="1" t="s">
        <v>10352</v>
      </c>
      <c r="NRR1" s="1" t="s">
        <v>10353</v>
      </c>
      <c r="NRS1" s="1" t="s">
        <v>10354</v>
      </c>
      <c r="NRT1" s="1" t="s">
        <v>10355</v>
      </c>
      <c r="NRU1" s="1" t="s">
        <v>10356</v>
      </c>
      <c r="NRV1" s="1" t="s">
        <v>10357</v>
      </c>
      <c r="NRW1" s="1" t="s">
        <v>10358</v>
      </c>
      <c r="NRX1" s="1" t="s">
        <v>10359</v>
      </c>
      <c r="NRY1" s="1" t="s">
        <v>10360</v>
      </c>
      <c r="NRZ1" s="1" t="s">
        <v>10361</v>
      </c>
      <c r="NSA1" s="1" t="s">
        <v>10362</v>
      </c>
      <c r="NSB1" s="1" t="s">
        <v>10363</v>
      </c>
      <c r="NSC1" s="1" t="s">
        <v>10364</v>
      </c>
      <c r="NSD1" s="1" t="s">
        <v>10365</v>
      </c>
      <c r="NSE1" s="1" t="s">
        <v>10366</v>
      </c>
      <c r="NSF1" s="1" t="s">
        <v>10367</v>
      </c>
      <c r="NSG1" s="1" t="s">
        <v>10368</v>
      </c>
      <c r="NSH1" s="1" t="s">
        <v>10369</v>
      </c>
      <c r="NSI1" s="1" t="s">
        <v>10370</v>
      </c>
      <c r="NSJ1" s="1" t="s">
        <v>10371</v>
      </c>
      <c r="NSK1" s="1" t="s">
        <v>10372</v>
      </c>
      <c r="NSL1" s="1" t="s">
        <v>10373</v>
      </c>
      <c r="NSM1" s="1" t="s">
        <v>10374</v>
      </c>
      <c r="NSN1" s="1" t="s">
        <v>10375</v>
      </c>
      <c r="NSO1" s="1" t="s">
        <v>10376</v>
      </c>
      <c r="NSP1" s="1" t="s">
        <v>10377</v>
      </c>
      <c r="NSQ1" s="1" t="s">
        <v>10378</v>
      </c>
      <c r="NSR1" s="1" t="s">
        <v>10379</v>
      </c>
      <c r="NSS1" s="1" t="s">
        <v>10380</v>
      </c>
      <c r="NST1" s="1" t="s">
        <v>10381</v>
      </c>
      <c r="NSU1" s="1" t="s">
        <v>10382</v>
      </c>
      <c r="NSV1" s="1" t="s">
        <v>10383</v>
      </c>
      <c r="NSW1" s="1" t="s">
        <v>10384</v>
      </c>
      <c r="NSX1" s="1" t="s">
        <v>10385</v>
      </c>
      <c r="NSY1" s="1" t="s">
        <v>10386</v>
      </c>
      <c r="NSZ1" s="1" t="s">
        <v>10387</v>
      </c>
      <c r="NTA1" s="1" t="s">
        <v>10388</v>
      </c>
      <c r="NTB1" s="1" t="s">
        <v>10389</v>
      </c>
      <c r="NTC1" s="1" t="s">
        <v>10390</v>
      </c>
      <c r="NTD1" s="1" t="s">
        <v>10391</v>
      </c>
      <c r="NTE1" s="1" t="s">
        <v>10392</v>
      </c>
      <c r="NTF1" s="1" t="s">
        <v>10393</v>
      </c>
      <c r="NTG1" s="1" t="s">
        <v>10394</v>
      </c>
      <c r="NTH1" s="1" t="s">
        <v>10395</v>
      </c>
      <c r="NTI1" s="1" t="s">
        <v>10396</v>
      </c>
      <c r="NTJ1" s="1" t="s">
        <v>10397</v>
      </c>
      <c r="NTK1" s="1" t="s">
        <v>10398</v>
      </c>
      <c r="NTL1" s="1" t="s">
        <v>10399</v>
      </c>
      <c r="NTM1" s="1" t="s">
        <v>10400</v>
      </c>
      <c r="NTN1" s="1" t="s">
        <v>10401</v>
      </c>
      <c r="NTO1" s="1" t="s">
        <v>10402</v>
      </c>
      <c r="NTP1" s="1" t="s">
        <v>10403</v>
      </c>
      <c r="NTQ1" s="1" t="s">
        <v>10404</v>
      </c>
      <c r="NTR1" s="1" t="s">
        <v>10405</v>
      </c>
      <c r="NTS1" s="1" t="s">
        <v>10406</v>
      </c>
      <c r="NTT1" s="1" t="s">
        <v>10407</v>
      </c>
      <c r="NTU1" s="1" t="s">
        <v>10408</v>
      </c>
      <c r="NTV1" s="1" t="s">
        <v>10409</v>
      </c>
      <c r="NTW1" s="1" t="s">
        <v>10410</v>
      </c>
      <c r="NTX1" s="1" t="s">
        <v>10411</v>
      </c>
      <c r="NTY1" s="1" t="s">
        <v>10412</v>
      </c>
      <c r="NTZ1" s="1" t="s">
        <v>10413</v>
      </c>
      <c r="NUA1" s="1" t="s">
        <v>10414</v>
      </c>
      <c r="NUB1" s="1" t="s">
        <v>10415</v>
      </c>
      <c r="NUC1" s="1" t="s">
        <v>10416</v>
      </c>
      <c r="NUD1" s="1" t="s">
        <v>10417</v>
      </c>
      <c r="NUE1" s="1" t="s">
        <v>10418</v>
      </c>
      <c r="NUF1" s="1" t="s">
        <v>10419</v>
      </c>
      <c r="NUG1" s="1" t="s">
        <v>10420</v>
      </c>
      <c r="NUH1" s="1" t="s">
        <v>10421</v>
      </c>
      <c r="NUI1" s="1" t="s">
        <v>10422</v>
      </c>
      <c r="NUJ1" s="1" t="s">
        <v>10423</v>
      </c>
      <c r="NUK1" s="1" t="s">
        <v>10424</v>
      </c>
      <c r="NUL1" s="1" t="s">
        <v>10425</v>
      </c>
      <c r="NUM1" s="1" t="s">
        <v>10426</v>
      </c>
      <c r="NUN1" s="1" t="s">
        <v>10427</v>
      </c>
      <c r="NUO1" s="1" t="s">
        <v>10428</v>
      </c>
      <c r="NUP1" s="1" t="s">
        <v>10429</v>
      </c>
      <c r="NUQ1" s="1" t="s">
        <v>10430</v>
      </c>
      <c r="NUR1" s="1" t="s">
        <v>10431</v>
      </c>
      <c r="NUS1" s="1" t="s">
        <v>10432</v>
      </c>
      <c r="NUT1" s="1" t="s">
        <v>10433</v>
      </c>
      <c r="NUU1" s="1" t="s">
        <v>10434</v>
      </c>
      <c r="NUV1" s="1" t="s">
        <v>10435</v>
      </c>
      <c r="NUW1" s="1" t="s">
        <v>10436</v>
      </c>
      <c r="NUX1" s="1" t="s">
        <v>10437</v>
      </c>
      <c r="NUY1" s="1" t="s">
        <v>10438</v>
      </c>
      <c r="NUZ1" s="1" t="s">
        <v>10439</v>
      </c>
      <c r="NVA1" s="1" t="s">
        <v>10440</v>
      </c>
      <c r="NVB1" s="1" t="s">
        <v>10441</v>
      </c>
      <c r="NVC1" s="1" t="s">
        <v>10442</v>
      </c>
      <c r="NVD1" s="1" t="s">
        <v>10443</v>
      </c>
      <c r="NVE1" s="1" t="s">
        <v>10444</v>
      </c>
      <c r="NVF1" s="1" t="s">
        <v>10445</v>
      </c>
      <c r="NVG1" s="1" t="s">
        <v>10446</v>
      </c>
      <c r="NVH1" s="1" t="s">
        <v>10447</v>
      </c>
      <c r="NVI1" s="1" t="s">
        <v>10448</v>
      </c>
      <c r="NVJ1" s="1" t="s">
        <v>10449</v>
      </c>
      <c r="NVK1" s="1" t="s">
        <v>10450</v>
      </c>
      <c r="NVL1" s="1" t="s">
        <v>10451</v>
      </c>
      <c r="NVM1" s="1" t="s">
        <v>10452</v>
      </c>
      <c r="NVN1" s="1" t="s">
        <v>10453</v>
      </c>
      <c r="NVO1" s="1" t="s">
        <v>10454</v>
      </c>
      <c r="NVP1" s="1" t="s">
        <v>10455</v>
      </c>
      <c r="NVQ1" s="1" t="s">
        <v>10456</v>
      </c>
      <c r="NVR1" s="1" t="s">
        <v>10457</v>
      </c>
      <c r="NVS1" s="1" t="s">
        <v>10458</v>
      </c>
      <c r="NVT1" s="1" t="s">
        <v>10459</v>
      </c>
      <c r="NVU1" s="1" t="s">
        <v>10460</v>
      </c>
      <c r="NVV1" s="1" t="s">
        <v>10461</v>
      </c>
      <c r="NVW1" s="1" t="s">
        <v>10462</v>
      </c>
      <c r="NVX1" s="1" t="s">
        <v>10463</v>
      </c>
      <c r="NVY1" s="1" t="s">
        <v>10464</v>
      </c>
      <c r="NVZ1" s="1" t="s">
        <v>10465</v>
      </c>
      <c r="NWA1" s="1" t="s">
        <v>10466</v>
      </c>
      <c r="NWB1" s="1" t="s">
        <v>10467</v>
      </c>
      <c r="NWC1" s="1" t="s">
        <v>10468</v>
      </c>
      <c r="NWD1" s="1" t="s">
        <v>10469</v>
      </c>
      <c r="NWE1" s="1" t="s">
        <v>10470</v>
      </c>
      <c r="NWF1" s="1" t="s">
        <v>10471</v>
      </c>
      <c r="NWG1" s="1" t="s">
        <v>10472</v>
      </c>
      <c r="NWH1" s="1" t="s">
        <v>10473</v>
      </c>
      <c r="NWI1" s="1" t="s">
        <v>10474</v>
      </c>
      <c r="NWJ1" s="1" t="s">
        <v>10475</v>
      </c>
      <c r="NWK1" s="1" t="s">
        <v>10476</v>
      </c>
      <c r="NWL1" s="1" t="s">
        <v>10477</v>
      </c>
      <c r="NWM1" s="1" t="s">
        <v>10478</v>
      </c>
      <c r="NWN1" s="1" t="s">
        <v>10479</v>
      </c>
      <c r="NWO1" s="1" t="s">
        <v>10480</v>
      </c>
      <c r="NWP1" s="1" t="s">
        <v>10481</v>
      </c>
      <c r="NWQ1" s="1" t="s">
        <v>10482</v>
      </c>
      <c r="NWR1" s="1" t="s">
        <v>10483</v>
      </c>
      <c r="NWS1" s="1" t="s">
        <v>10484</v>
      </c>
      <c r="NWT1" s="1" t="s">
        <v>10485</v>
      </c>
      <c r="NWU1" s="1" t="s">
        <v>10486</v>
      </c>
      <c r="NWV1" s="1" t="s">
        <v>10487</v>
      </c>
      <c r="NWW1" s="1" t="s">
        <v>10488</v>
      </c>
      <c r="NWX1" s="1" t="s">
        <v>10489</v>
      </c>
      <c r="NWY1" s="1" t="s">
        <v>10490</v>
      </c>
      <c r="NWZ1" s="1" t="s">
        <v>10491</v>
      </c>
      <c r="NXA1" s="1" t="s">
        <v>10492</v>
      </c>
      <c r="NXB1" s="1" t="s">
        <v>10493</v>
      </c>
      <c r="NXC1" s="1" t="s">
        <v>10494</v>
      </c>
      <c r="NXD1" s="1" t="s">
        <v>10495</v>
      </c>
      <c r="NXE1" s="1" t="s">
        <v>10496</v>
      </c>
      <c r="NXF1" s="1" t="s">
        <v>10497</v>
      </c>
      <c r="NXG1" s="1" t="s">
        <v>10498</v>
      </c>
      <c r="NXH1" s="1" t="s">
        <v>10499</v>
      </c>
      <c r="NXI1" s="1" t="s">
        <v>10500</v>
      </c>
      <c r="NXJ1" s="1" t="s">
        <v>10501</v>
      </c>
      <c r="NXK1" s="1" t="s">
        <v>10502</v>
      </c>
      <c r="NXL1" s="1" t="s">
        <v>10503</v>
      </c>
      <c r="NXM1" s="1" t="s">
        <v>10504</v>
      </c>
      <c r="NXN1" s="1" t="s">
        <v>10505</v>
      </c>
      <c r="NXO1" s="1" t="s">
        <v>10506</v>
      </c>
      <c r="NXP1" s="1" t="s">
        <v>10507</v>
      </c>
      <c r="NXQ1" s="1" t="s">
        <v>10508</v>
      </c>
      <c r="NXR1" s="1" t="s">
        <v>10509</v>
      </c>
      <c r="NXS1" s="1" t="s">
        <v>10510</v>
      </c>
      <c r="NXT1" s="1" t="s">
        <v>10511</v>
      </c>
      <c r="NXU1" s="1" t="s">
        <v>10512</v>
      </c>
      <c r="NXV1" s="1" t="s">
        <v>10513</v>
      </c>
      <c r="NXW1" s="1" t="s">
        <v>10514</v>
      </c>
      <c r="NXX1" s="1" t="s">
        <v>10515</v>
      </c>
      <c r="NXY1" s="1" t="s">
        <v>10516</v>
      </c>
      <c r="NXZ1" s="1" t="s">
        <v>10517</v>
      </c>
      <c r="NYA1" s="1" t="s">
        <v>10518</v>
      </c>
      <c r="NYB1" s="1" t="s">
        <v>10519</v>
      </c>
      <c r="NYC1" s="1" t="s">
        <v>10520</v>
      </c>
      <c r="NYD1" s="1" t="s">
        <v>10521</v>
      </c>
      <c r="NYE1" s="1" t="s">
        <v>10522</v>
      </c>
      <c r="NYF1" s="1" t="s">
        <v>10523</v>
      </c>
      <c r="NYG1" s="1" t="s">
        <v>10524</v>
      </c>
      <c r="NYH1" s="1" t="s">
        <v>10525</v>
      </c>
      <c r="NYI1" s="1" t="s">
        <v>10526</v>
      </c>
      <c r="NYJ1" s="1" t="s">
        <v>10527</v>
      </c>
      <c r="NYK1" s="1" t="s">
        <v>10528</v>
      </c>
      <c r="NYL1" s="1" t="s">
        <v>10529</v>
      </c>
      <c r="NYM1" s="1" t="s">
        <v>10530</v>
      </c>
      <c r="NYN1" s="1" t="s">
        <v>10531</v>
      </c>
      <c r="NYO1" s="1" t="s">
        <v>10532</v>
      </c>
      <c r="NYP1" s="1" t="s">
        <v>10533</v>
      </c>
      <c r="NYQ1" s="1" t="s">
        <v>10534</v>
      </c>
      <c r="NYR1" s="1" t="s">
        <v>10535</v>
      </c>
      <c r="NYS1" s="1" t="s">
        <v>10536</v>
      </c>
      <c r="NYT1" s="1" t="s">
        <v>10537</v>
      </c>
      <c r="NYU1" s="1" t="s">
        <v>10538</v>
      </c>
      <c r="NYV1" s="1" t="s">
        <v>10539</v>
      </c>
      <c r="NYW1" s="1" t="s">
        <v>10540</v>
      </c>
      <c r="NYX1" s="1" t="s">
        <v>10541</v>
      </c>
      <c r="NYY1" s="1" t="s">
        <v>10542</v>
      </c>
      <c r="NYZ1" s="1" t="s">
        <v>10543</v>
      </c>
      <c r="NZA1" s="1" t="s">
        <v>10544</v>
      </c>
      <c r="NZB1" s="1" t="s">
        <v>10545</v>
      </c>
      <c r="NZC1" s="1" t="s">
        <v>10546</v>
      </c>
      <c r="NZD1" s="1" t="s">
        <v>10547</v>
      </c>
      <c r="NZE1" s="1" t="s">
        <v>10548</v>
      </c>
      <c r="NZF1" s="1" t="s">
        <v>10549</v>
      </c>
      <c r="NZG1" s="1" t="s">
        <v>10550</v>
      </c>
      <c r="NZH1" s="1" t="s">
        <v>10551</v>
      </c>
      <c r="NZI1" s="1" t="s">
        <v>10552</v>
      </c>
      <c r="NZJ1" s="1" t="s">
        <v>10553</v>
      </c>
      <c r="NZK1" s="1" t="s">
        <v>10554</v>
      </c>
      <c r="NZL1" s="1" t="s">
        <v>10555</v>
      </c>
      <c r="NZM1" s="1" t="s">
        <v>10556</v>
      </c>
      <c r="NZN1" s="1" t="s">
        <v>10557</v>
      </c>
      <c r="NZO1" s="1" t="s">
        <v>10558</v>
      </c>
      <c r="NZP1" s="1" t="s">
        <v>10559</v>
      </c>
      <c r="NZQ1" s="1" t="s">
        <v>10560</v>
      </c>
      <c r="NZR1" s="1" t="s">
        <v>10561</v>
      </c>
      <c r="NZS1" s="1" t="s">
        <v>10562</v>
      </c>
      <c r="NZT1" s="1" t="s">
        <v>10563</v>
      </c>
      <c r="NZU1" s="1" t="s">
        <v>10564</v>
      </c>
      <c r="NZV1" s="1" t="s">
        <v>10565</v>
      </c>
      <c r="NZW1" s="1" t="s">
        <v>10566</v>
      </c>
      <c r="NZX1" s="1" t="s">
        <v>10567</v>
      </c>
      <c r="NZY1" s="1" t="s">
        <v>10568</v>
      </c>
      <c r="NZZ1" s="1" t="s">
        <v>10569</v>
      </c>
      <c r="OAA1" s="1" t="s">
        <v>10570</v>
      </c>
      <c r="OAB1" s="1" t="s">
        <v>10571</v>
      </c>
      <c r="OAC1" s="1" t="s">
        <v>10572</v>
      </c>
      <c r="OAD1" s="1" t="s">
        <v>10573</v>
      </c>
      <c r="OAE1" s="1" t="s">
        <v>10574</v>
      </c>
      <c r="OAF1" s="1" t="s">
        <v>10575</v>
      </c>
      <c r="OAG1" s="1" t="s">
        <v>10576</v>
      </c>
      <c r="OAH1" s="1" t="s">
        <v>10577</v>
      </c>
      <c r="OAI1" s="1" t="s">
        <v>10578</v>
      </c>
      <c r="OAJ1" s="1" t="s">
        <v>10579</v>
      </c>
      <c r="OAK1" s="1" t="s">
        <v>10580</v>
      </c>
      <c r="OAL1" s="1" t="s">
        <v>10581</v>
      </c>
      <c r="OAM1" s="1" t="s">
        <v>10582</v>
      </c>
      <c r="OAN1" s="1" t="s">
        <v>10583</v>
      </c>
      <c r="OAO1" s="1" t="s">
        <v>10584</v>
      </c>
      <c r="OAP1" s="1" t="s">
        <v>10585</v>
      </c>
      <c r="OAQ1" s="1" t="s">
        <v>10586</v>
      </c>
      <c r="OAR1" s="1" t="s">
        <v>10587</v>
      </c>
      <c r="OAS1" s="1" t="s">
        <v>10588</v>
      </c>
      <c r="OAT1" s="1" t="s">
        <v>10589</v>
      </c>
      <c r="OAU1" s="1" t="s">
        <v>10590</v>
      </c>
      <c r="OAV1" s="1" t="s">
        <v>10591</v>
      </c>
      <c r="OAW1" s="1" t="s">
        <v>10592</v>
      </c>
      <c r="OAX1" s="1" t="s">
        <v>10593</v>
      </c>
      <c r="OAY1" s="1" t="s">
        <v>10594</v>
      </c>
      <c r="OAZ1" s="1" t="s">
        <v>10595</v>
      </c>
      <c r="OBA1" s="1" t="s">
        <v>10596</v>
      </c>
      <c r="OBB1" s="1" t="s">
        <v>10597</v>
      </c>
      <c r="OBC1" s="1" t="s">
        <v>10598</v>
      </c>
      <c r="OBD1" s="1" t="s">
        <v>10599</v>
      </c>
      <c r="OBE1" s="1" t="s">
        <v>10600</v>
      </c>
      <c r="OBF1" s="1" t="s">
        <v>10601</v>
      </c>
      <c r="OBG1" s="1" t="s">
        <v>10602</v>
      </c>
      <c r="OBH1" s="1" t="s">
        <v>10603</v>
      </c>
      <c r="OBI1" s="1" t="s">
        <v>10604</v>
      </c>
      <c r="OBJ1" s="1" t="s">
        <v>10605</v>
      </c>
      <c r="OBK1" s="1" t="s">
        <v>10606</v>
      </c>
      <c r="OBL1" s="1" t="s">
        <v>10607</v>
      </c>
      <c r="OBM1" s="1" t="s">
        <v>10608</v>
      </c>
      <c r="OBN1" s="1" t="s">
        <v>10609</v>
      </c>
      <c r="OBO1" s="1" t="s">
        <v>10610</v>
      </c>
      <c r="OBP1" s="1" t="s">
        <v>10611</v>
      </c>
      <c r="OBQ1" s="1" t="s">
        <v>10612</v>
      </c>
      <c r="OBR1" s="1" t="s">
        <v>10613</v>
      </c>
      <c r="OBS1" s="1" t="s">
        <v>10614</v>
      </c>
      <c r="OBT1" s="1" t="s">
        <v>10615</v>
      </c>
      <c r="OBU1" s="1" t="s">
        <v>10616</v>
      </c>
      <c r="OBV1" s="1" t="s">
        <v>10617</v>
      </c>
      <c r="OBW1" s="1" t="s">
        <v>10618</v>
      </c>
      <c r="OBX1" s="1" t="s">
        <v>10619</v>
      </c>
      <c r="OBY1" s="1" t="s">
        <v>10620</v>
      </c>
      <c r="OBZ1" s="1" t="s">
        <v>10621</v>
      </c>
      <c r="OCA1" s="1" t="s">
        <v>10622</v>
      </c>
      <c r="OCB1" s="1" t="s">
        <v>10623</v>
      </c>
      <c r="OCC1" s="1" t="s">
        <v>10624</v>
      </c>
      <c r="OCD1" s="1" t="s">
        <v>10625</v>
      </c>
      <c r="OCE1" s="1" t="s">
        <v>10626</v>
      </c>
      <c r="OCF1" s="1" t="s">
        <v>10627</v>
      </c>
      <c r="OCG1" s="1" t="s">
        <v>10628</v>
      </c>
      <c r="OCH1" s="1" t="s">
        <v>10629</v>
      </c>
      <c r="OCI1" s="1" t="s">
        <v>10630</v>
      </c>
      <c r="OCJ1" s="1" t="s">
        <v>10631</v>
      </c>
      <c r="OCK1" s="1" t="s">
        <v>10632</v>
      </c>
      <c r="OCL1" s="1" t="s">
        <v>10633</v>
      </c>
      <c r="OCM1" s="1" t="s">
        <v>10634</v>
      </c>
      <c r="OCN1" s="1" t="s">
        <v>10635</v>
      </c>
      <c r="OCO1" s="1" t="s">
        <v>10636</v>
      </c>
      <c r="OCP1" s="1" t="s">
        <v>10637</v>
      </c>
      <c r="OCQ1" s="1" t="s">
        <v>10638</v>
      </c>
      <c r="OCR1" s="1" t="s">
        <v>10639</v>
      </c>
      <c r="OCS1" s="1" t="s">
        <v>10640</v>
      </c>
      <c r="OCT1" s="1" t="s">
        <v>10641</v>
      </c>
      <c r="OCU1" s="1" t="s">
        <v>10642</v>
      </c>
      <c r="OCV1" s="1" t="s">
        <v>10643</v>
      </c>
      <c r="OCW1" s="1" t="s">
        <v>10644</v>
      </c>
      <c r="OCX1" s="1" t="s">
        <v>10645</v>
      </c>
      <c r="OCY1" s="1" t="s">
        <v>10646</v>
      </c>
      <c r="OCZ1" s="1" t="s">
        <v>10647</v>
      </c>
      <c r="ODA1" s="1" t="s">
        <v>10648</v>
      </c>
      <c r="ODB1" s="1" t="s">
        <v>10649</v>
      </c>
      <c r="ODC1" s="1" t="s">
        <v>10650</v>
      </c>
      <c r="ODD1" s="1" t="s">
        <v>10651</v>
      </c>
      <c r="ODE1" s="1" t="s">
        <v>10652</v>
      </c>
      <c r="ODF1" s="1" t="s">
        <v>10653</v>
      </c>
      <c r="ODG1" s="1" t="s">
        <v>10654</v>
      </c>
      <c r="ODH1" s="1" t="s">
        <v>10655</v>
      </c>
      <c r="ODI1" s="1" t="s">
        <v>10656</v>
      </c>
      <c r="ODJ1" s="1" t="s">
        <v>10657</v>
      </c>
      <c r="ODK1" s="1" t="s">
        <v>10658</v>
      </c>
      <c r="ODL1" s="1" t="s">
        <v>10659</v>
      </c>
      <c r="ODM1" s="1" t="s">
        <v>10660</v>
      </c>
      <c r="ODN1" s="1" t="s">
        <v>10661</v>
      </c>
      <c r="ODO1" s="1" t="s">
        <v>10662</v>
      </c>
      <c r="ODP1" s="1" t="s">
        <v>10663</v>
      </c>
      <c r="ODQ1" s="1" t="s">
        <v>10664</v>
      </c>
      <c r="ODR1" s="1" t="s">
        <v>10665</v>
      </c>
      <c r="ODS1" s="1" t="s">
        <v>10666</v>
      </c>
      <c r="ODT1" s="1" t="s">
        <v>10667</v>
      </c>
      <c r="ODU1" s="1" t="s">
        <v>10668</v>
      </c>
      <c r="ODV1" s="1" t="s">
        <v>10669</v>
      </c>
      <c r="ODW1" s="1" t="s">
        <v>10670</v>
      </c>
      <c r="ODX1" s="1" t="s">
        <v>10671</v>
      </c>
      <c r="ODY1" s="1" t="s">
        <v>10672</v>
      </c>
      <c r="ODZ1" s="1" t="s">
        <v>10673</v>
      </c>
      <c r="OEA1" s="1" t="s">
        <v>10674</v>
      </c>
      <c r="OEB1" s="1" t="s">
        <v>10675</v>
      </c>
      <c r="OEC1" s="1" t="s">
        <v>10676</v>
      </c>
      <c r="OED1" s="1" t="s">
        <v>10677</v>
      </c>
      <c r="OEE1" s="1" t="s">
        <v>10678</v>
      </c>
      <c r="OEF1" s="1" t="s">
        <v>10679</v>
      </c>
      <c r="OEG1" s="1" t="s">
        <v>10680</v>
      </c>
      <c r="OEH1" s="1" t="s">
        <v>10681</v>
      </c>
      <c r="OEI1" s="1" t="s">
        <v>10682</v>
      </c>
      <c r="OEJ1" s="1" t="s">
        <v>10683</v>
      </c>
      <c r="OEK1" s="1" t="s">
        <v>10684</v>
      </c>
      <c r="OEL1" s="1" t="s">
        <v>10685</v>
      </c>
      <c r="OEM1" s="1" t="s">
        <v>10686</v>
      </c>
      <c r="OEN1" s="1" t="s">
        <v>10687</v>
      </c>
      <c r="OEO1" s="1" t="s">
        <v>10688</v>
      </c>
      <c r="OEP1" s="1" t="s">
        <v>10689</v>
      </c>
      <c r="OEQ1" s="1" t="s">
        <v>10690</v>
      </c>
      <c r="OER1" s="1" t="s">
        <v>10691</v>
      </c>
      <c r="OES1" s="1" t="s">
        <v>10692</v>
      </c>
      <c r="OET1" s="1" t="s">
        <v>10693</v>
      </c>
      <c r="OEU1" s="1" t="s">
        <v>10694</v>
      </c>
      <c r="OEV1" s="1" t="s">
        <v>10695</v>
      </c>
      <c r="OEW1" s="1" t="s">
        <v>10696</v>
      </c>
      <c r="OEX1" s="1" t="s">
        <v>10697</v>
      </c>
      <c r="OEY1" s="1" t="s">
        <v>10698</v>
      </c>
      <c r="OEZ1" s="1" t="s">
        <v>10699</v>
      </c>
      <c r="OFA1" s="1" t="s">
        <v>10700</v>
      </c>
      <c r="OFB1" s="1" t="s">
        <v>10701</v>
      </c>
      <c r="OFC1" s="1" t="s">
        <v>10702</v>
      </c>
      <c r="OFD1" s="1" t="s">
        <v>10703</v>
      </c>
      <c r="OFE1" s="1" t="s">
        <v>10704</v>
      </c>
      <c r="OFF1" s="1" t="s">
        <v>10705</v>
      </c>
      <c r="OFG1" s="1" t="s">
        <v>10706</v>
      </c>
      <c r="OFH1" s="1" t="s">
        <v>10707</v>
      </c>
      <c r="OFI1" s="1" t="s">
        <v>10708</v>
      </c>
      <c r="OFJ1" s="1" t="s">
        <v>10709</v>
      </c>
      <c r="OFK1" s="1" t="s">
        <v>10710</v>
      </c>
      <c r="OFL1" s="1" t="s">
        <v>10711</v>
      </c>
      <c r="OFM1" s="1" t="s">
        <v>10712</v>
      </c>
      <c r="OFN1" s="1" t="s">
        <v>10713</v>
      </c>
      <c r="OFO1" s="1" t="s">
        <v>10714</v>
      </c>
      <c r="OFP1" s="1" t="s">
        <v>10715</v>
      </c>
      <c r="OFQ1" s="1" t="s">
        <v>10716</v>
      </c>
      <c r="OFR1" s="1" t="s">
        <v>10717</v>
      </c>
      <c r="OFS1" s="1" t="s">
        <v>10718</v>
      </c>
      <c r="OFT1" s="1" t="s">
        <v>10719</v>
      </c>
      <c r="OFU1" s="1" t="s">
        <v>10720</v>
      </c>
      <c r="OFV1" s="1" t="s">
        <v>10721</v>
      </c>
      <c r="OFW1" s="1" t="s">
        <v>10722</v>
      </c>
      <c r="OFX1" s="1" t="s">
        <v>10723</v>
      </c>
      <c r="OFY1" s="1" t="s">
        <v>10724</v>
      </c>
      <c r="OFZ1" s="1" t="s">
        <v>10725</v>
      </c>
      <c r="OGA1" s="1" t="s">
        <v>10726</v>
      </c>
      <c r="OGB1" s="1" t="s">
        <v>10727</v>
      </c>
      <c r="OGC1" s="1" t="s">
        <v>10728</v>
      </c>
      <c r="OGD1" s="1" t="s">
        <v>10729</v>
      </c>
      <c r="OGE1" s="1" t="s">
        <v>10730</v>
      </c>
      <c r="OGF1" s="1" t="s">
        <v>10731</v>
      </c>
      <c r="OGG1" s="1" t="s">
        <v>10732</v>
      </c>
      <c r="OGH1" s="1" t="s">
        <v>10733</v>
      </c>
      <c r="OGI1" s="1" t="s">
        <v>10734</v>
      </c>
      <c r="OGJ1" s="1" t="s">
        <v>10735</v>
      </c>
      <c r="OGK1" s="1" t="s">
        <v>10736</v>
      </c>
      <c r="OGL1" s="1" t="s">
        <v>10737</v>
      </c>
      <c r="OGM1" s="1" t="s">
        <v>10738</v>
      </c>
      <c r="OGN1" s="1" t="s">
        <v>10739</v>
      </c>
      <c r="OGO1" s="1" t="s">
        <v>10740</v>
      </c>
      <c r="OGP1" s="1" t="s">
        <v>10741</v>
      </c>
      <c r="OGQ1" s="1" t="s">
        <v>10742</v>
      </c>
      <c r="OGR1" s="1" t="s">
        <v>10743</v>
      </c>
      <c r="OGS1" s="1" t="s">
        <v>10744</v>
      </c>
      <c r="OGT1" s="1" t="s">
        <v>10745</v>
      </c>
      <c r="OGU1" s="1" t="s">
        <v>10746</v>
      </c>
      <c r="OGV1" s="1" t="s">
        <v>10747</v>
      </c>
      <c r="OGW1" s="1" t="s">
        <v>10748</v>
      </c>
      <c r="OGX1" s="1" t="s">
        <v>10749</v>
      </c>
      <c r="OGY1" s="1" t="s">
        <v>10750</v>
      </c>
      <c r="OGZ1" s="1" t="s">
        <v>10751</v>
      </c>
      <c r="OHA1" s="1" t="s">
        <v>10752</v>
      </c>
      <c r="OHB1" s="1" t="s">
        <v>10753</v>
      </c>
      <c r="OHC1" s="1" t="s">
        <v>10754</v>
      </c>
      <c r="OHD1" s="1" t="s">
        <v>10755</v>
      </c>
      <c r="OHE1" s="1" t="s">
        <v>10756</v>
      </c>
      <c r="OHF1" s="1" t="s">
        <v>10757</v>
      </c>
      <c r="OHG1" s="1" t="s">
        <v>10758</v>
      </c>
      <c r="OHH1" s="1" t="s">
        <v>10759</v>
      </c>
      <c r="OHI1" s="1" t="s">
        <v>10760</v>
      </c>
      <c r="OHJ1" s="1" t="s">
        <v>10761</v>
      </c>
      <c r="OHK1" s="1" t="s">
        <v>10762</v>
      </c>
      <c r="OHL1" s="1" t="s">
        <v>10763</v>
      </c>
      <c r="OHM1" s="1" t="s">
        <v>10764</v>
      </c>
      <c r="OHN1" s="1" t="s">
        <v>10765</v>
      </c>
      <c r="OHO1" s="1" t="s">
        <v>10766</v>
      </c>
      <c r="OHP1" s="1" t="s">
        <v>10767</v>
      </c>
      <c r="OHQ1" s="1" t="s">
        <v>10768</v>
      </c>
      <c r="OHR1" s="1" t="s">
        <v>10769</v>
      </c>
      <c r="OHS1" s="1" t="s">
        <v>10770</v>
      </c>
      <c r="OHT1" s="1" t="s">
        <v>10771</v>
      </c>
      <c r="OHU1" s="1" t="s">
        <v>10772</v>
      </c>
      <c r="OHV1" s="1" t="s">
        <v>10773</v>
      </c>
      <c r="OHW1" s="1" t="s">
        <v>10774</v>
      </c>
      <c r="OHX1" s="1" t="s">
        <v>10775</v>
      </c>
      <c r="OHY1" s="1" t="s">
        <v>10776</v>
      </c>
      <c r="OHZ1" s="1" t="s">
        <v>10777</v>
      </c>
      <c r="OIA1" s="1" t="s">
        <v>10778</v>
      </c>
      <c r="OIB1" s="1" t="s">
        <v>10779</v>
      </c>
      <c r="OIC1" s="1" t="s">
        <v>10780</v>
      </c>
      <c r="OID1" s="1" t="s">
        <v>10781</v>
      </c>
      <c r="OIE1" s="1" t="s">
        <v>10782</v>
      </c>
      <c r="OIF1" s="1" t="s">
        <v>10783</v>
      </c>
      <c r="OIG1" s="1" t="s">
        <v>10784</v>
      </c>
      <c r="OIH1" s="1" t="s">
        <v>10785</v>
      </c>
      <c r="OII1" s="1" t="s">
        <v>10786</v>
      </c>
      <c r="OIJ1" s="1" t="s">
        <v>10787</v>
      </c>
      <c r="OIK1" s="1" t="s">
        <v>10788</v>
      </c>
      <c r="OIL1" s="1" t="s">
        <v>10789</v>
      </c>
      <c r="OIM1" s="1" t="s">
        <v>10790</v>
      </c>
      <c r="OIN1" s="1" t="s">
        <v>10791</v>
      </c>
      <c r="OIO1" s="1" t="s">
        <v>10792</v>
      </c>
      <c r="OIP1" s="1" t="s">
        <v>10793</v>
      </c>
      <c r="OIQ1" s="1" t="s">
        <v>10794</v>
      </c>
      <c r="OIR1" s="1" t="s">
        <v>10795</v>
      </c>
      <c r="OIS1" s="1" t="s">
        <v>10796</v>
      </c>
      <c r="OIT1" s="1" t="s">
        <v>10797</v>
      </c>
      <c r="OIU1" s="1" t="s">
        <v>10798</v>
      </c>
      <c r="OIV1" s="1" t="s">
        <v>10799</v>
      </c>
      <c r="OIW1" s="1" t="s">
        <v>10800</v>
      </c>
      <c r="OIX1" s="1" t="s">
        <v>10801</v>
      </c>
      <c r="OIY1" s="1" t="s">
        <v>10802</v>
      </c>
      <c r="OIZ1" s="1" t="s">
        <v>10803</v>
      </c>
      <c r="OJA1" s="1" t="s">
        <v>10804</v>
      </c>
      <c r="OJB1" s="1" t="s">
        <v>10805</v>
      </c>
      <c r="OJC1" s="1" t="s">
        <v>10806</v>
      </c>
      <c r="OJD1" s="1" t="s">
        <v>10807</v>
      </c>
      <c r="OJE1" s="1" t="s">
        <v>10808</v>
      </c>
      <c r="OJF1" s="1" t="s">
        <v>10809</v>
      </c>
      <c r="OJG1" s="1" t="s">
        <v>10810</v>
      </c>
      <c r="OJH1" s="1" t="s">
        <v>10811</v>
      </c>
      <c r="OJI1" s="1" t="s">
        <v>10812</v>
      </c>
      <c r="OJJ1" s="1" t="s">
        <v>10813</v>
      </c>
      <c r="OJK1" s="1" t="s">
        <v>10814</v>
      </c>
      <c r="OJL1" s="1" t="s">
        <v>10815</v>
      </c>
      <c r="OJM1" s="1" t="s">
        <v>10816</v>
      </c>
      <c r="OJN1" s="1" t="s">
        <v>10817</v>
      </c>
      <c r="OJO1" s="1" t="s">
        <v>10818</v>
      </c>
      <c r="OJP1" s="1" t="s">
        <v>10819</v>
      </c>
      <c r="OJQ1" s="1" t="s">
        <v>10820</v>
      </c>
      <c r="OJR1" s="1" t="s">
        <v>10821</v>
      </c>
      <c r="OJS1" s="1" t="s">
        <v>10822</v>
      </c>
      <c r="OJT1" s="1" t="s">
        <v>10823</v>
      </c>
      <c r="OJU1" s="1" t="s">
        <v>10824</v>
      </c>
      <c r="OJV1" s="1" t="s">
        <v>10825</v>
      </c>
      <c r="OJW1" s="1" t="s">
        <v>10826</v>
      </c>
      <c r="OJX1" s="1" t="s">
        <v>10827</v>
      </c>
      <c r="OJY1" s="1" t="s">
        <v>10828</v>
      </c>
      <c r="OJZ1" s="1" t="s">
        <v>10829</v>
      </c>
      <c r="OKA1" s="1" t="s">
        <v>10830</v>
      </c>
      <c r="OKB1" s="1" t="s">
        <v>10831</v>
      </c>
      <c r="OKC1" s="1" t="s">
        <v>10832</v>
      </c>
      <c r="OKD1" s="1" t="s">
        <v>10833</v>
      </c>
      <c r="OKE1" s="1" t="s">
        <v>10834</v>
      </c>
      <c r="OKF1" s="1" t="s">
        <v>10835</v>
      </c>
      <c r="OKG1" s="1" t="s">
        <v>10836</v>
      </c>
      <c r="OKH1" s="1" t="s">
        <v>10837</v>
      </c>
      <c r="OKI1" s="1" t="s">
        <v>10838</v>
      </c>
      <c r="OKJ1" s="1" t="s">
        <v>10839</v>
      </c>
      <c r="OKK1" s="1" t="s">
        <v>10840</v>
      </c>
      <c r="OKL1" s="1" t="s">
        <v>10841</v>
      </c>
      <c r="OKM1" s="1" t="s">
        <v>10842</v>
      </c>
      <c r="OKN1" s="1" t="s">
        <v>10843</v>
      </c>
      <c r="OKO1" s="1" t="s">
        <v>10844</v>
      </c>
      <c r="OKP1" s="1" t="s">
        <v>10845</v>
      </c>
      <c r="OKQ1" s="1" t="s">
        <v>10846</v>
      </c>
      <c r="OKR1" s="1" t="s">
        <v>10847</v>
      </c>
      <c r="OKS1" s="1" t="s">
        <v>10848</v>
      </c>
      <c r="OKT1" s="1" t="s">
        <v>10849</v>
      </c>
      <c r="OKU1" s="1" t="s">
        <v>10850</v>
      </c>
      <c r="OKV1" s="1" t="s">
        <v>10851</v>
      </c>
      <c r="OKW1" s="1" t="s">
        <v>10852</v>
      </c>
      <c r="OKX1" s="1" t="s">
        <v>10853</v>
      </c>
      <c r="OKY1" s="1" t="s">
        <v>10854</v>
      </c>
      <c r="OKZ1" s="1" t="s">
        <v>10855</v>
      </c>
      <c r="OLA1" s="1" t="s">
        <v>10856</v>
      </c>
      <c r="OLB1" s="1" t="s">
        <v>10857</v>
      </c>
      <c r="OLC1" s="1" t="s">
        <v>10858</v>
      </c>
      <c r="OLD1" s="1" t="s">
        <v>10859</v>
      </c>
      <c r="OLE1" s="1" t="s">
        <v>10860</v>
      </c>
      <c r="OLF1" s="1" t="s">
        <v>10861</v>
      </c>
      <c r="OLG1" s="1" t="s">
        <v>10862</v>
      </c>
      <c r="OLH1" s="1" t="s">
        <v>10863</v>
      </c>
      <c r="OLI1" s="1" t="s">
        <v>10864</v>
      </c>
      <c r="OLJ1" s="1" t="s">
        <v>10865</v>
      </c>
      <c r="OLK1" s="1" t="s">
        <v>10866</v>
      </c>
      <c r="OLL1" s="1" t="s">
        <v>10867</v>
      </c>
      <c r="OLM1" s="1" t="s">
        <v>10868</v>
      </c>
      <c r="OLN1" s="1" t="s">
        <v>10869</v>
      </c>
      <c r="OLO1" s="1" t="s">
        <v>10870</v>
      </c>
      <c r="OLP1" s="1" t="s">
        <v>10871</v>
      </c>
      <c r="OLQ1" s="1" t="s">
        <v>10872</v>
      </c>
      <c r="OLR1" s="1" t="s">
        <v>10873</v>
      </c>
      <c r="OLS1" s="1" t="s">
        <v>10874</v>
      </c>
      <c r="OLT1" s="1" t="s">
        <v>10875</v>
      </c>
      <c r="OLU1" s="1" t="s">
        <v>10876</v>
      </c>
      <c r="OLV1" s="1" t="s">
        <v>10877</v>
      </c>
      <c r="OLW1" s="1" t="s">
        <v>10878</v>
      </c>
      <c r="OLX1" s="1" t="s">
        <v>10879</v>
      </c>
      <c r="OLY1" s="1" t="s">
        <v>10880</v>
      </c>
      <c r="OLZ1" s="1" t="s">
        <v>10881</v>
      </c>
      <c r="OMA1" s="1" t="s">
        <v>10882</v>
      </c>
      <c r="OMB1" s="1" t="s">
        <v>10883</v>
      </c>
      <c r="OMC1" s="1" t="s">
        <v>10884</v>
      </c>
      <c r="OMD1" s="1" t="s">
        <v>10885</v>
      </c>
      <c r="OME1" s="1" t="s">
        <v>10886</v>
      </c>
      <c r="OMF1" s="1" t="s">
        <v>10887</v>
      </c>
      <c r="OMG1" s="1" t="s">
        <v>10888</v>
      </c>
      <c r="OMH1" s="1" t="s">
        <v>10889</v>
      </c>
      <c r="OMI1" s="1" t="s">
        <v>10890</v>
      </c>
      <c r="OMJ1" s="1" t="s">
        <v>10891</v>
      </c>
      <c r="OMK1" s="1" t="s">
        <v>10892</v>
      </c>
      <c r="OML1" s="1" t="s">
        <v>10893</v>
      </c>
      <c r="OMM1" s="1" t="s">
        <v>10894</v>
      </c>
      <c r="OMN1" s="1" t="s">
        <v>10895</v>
      </c>
      <c r="OMO1" s="1" t="s">
        <v>10896</v>
      </c>
      <c r="OMP1" s="1" t="s">
        <v>10897</v>
      </c>
      <c r="OMQ1" s="1" t="s">
        <v>10898</v>
      </c>
      <c r="OMR1" s="1" t="s">
        <v>10899</v>
      </c>
      <c r="OMS1" s="1" t="s">
        <v>10900</v>
      </c>
      <c r="OMT1" s="1" t="s">
        <v>10901</v>
      </c>
      <c r="OMU1" s="1" t="s">
        <v>10902</v>
      </c>
      <c r="OMV1" s="1" t="s">
        <v>10903</v>
      </c>
      <c r="OMW1" s="1" t="s">
        <v>10904</v>
      </c>
      <c r="OMX1" s="1" t="s">
        <v>10905</v>
      </c>
      <c r="OMY1" s="1" t="s">
        <v>10906</v>
      </c>
      <c r="OMZ1" s="1" t="s">
        <v>10907</v>
      </c>
      <c r="ONA1" s="1" t="s">
        <v>10908</v>
      </c>
      <c r="ONB1" s="1" t="s">
        <v>10909</v>
      </c>
      <c r="ONC1" s="1" t="s">
        <v>10910</v>
      </c>
      <c r="OND1" s="1" t="s">
        <v>10911</v>
      </c>
      <c r="ONE1" s="1" t="s">
        <v>10912</v>
      </c>
      <c r="ONF1" s="1" t="s">
        <v>10913</v>
      </c>
      <c r="ONG1" s="1" t="s">
        <v>10914</v>
      </c>
      <c r="ONH1" s="1" t="s">
        <v>10915</v>
      </c>
      <c r="ONI1" s="1" t="s">
        <v>10916</v>
      </c>
      <c r="ONJ1" s="1" t="s">
        <v>10917</v>
      </c>
      <c r="ONK1" s="1" t="s">
        <v>10918</v>
      </c>
      <c r="ONL1" s="1" t="s">
        <v>10919</v>
      </c>
      <c r="ONM1" s="1" t="s">
        <v>10920</v>
      </c>
      <c r="ONN1" s="1" t="s">
        <v>10921</v>
      </c>
      <c r="ONO1" s="1" t="s">
        <v>10922</v>
      </c>
      <c r="ONP1" s="1" t="s">
        <v>10923</v>
      </c>
      <c r="ONQ1" s="1" t="s">
        <v>10924</v>
      </c>
      <c r="ONR1" s="1" t="s">
        <v>10925</v>
      </c>
      <c r="ONS1" s="1" t="s">
        <v>10926</v>
      </c>
      <c r="ONT1" s="1" t="s">
        <v>10927</v>
      </c>
      <c r="ONU1" s="1" t="s">
        <v>10928</v>
      </c>
      <c r="ONV1" s="1" t="s">
        <v>10929</v>
      </c>
      <c r="ONW1" s="1" t="s">
        <v>10930</v>
      </c>
      <c r="ONX1" s="1" t="s">
        <v>10931</v>
      </c>
      <c r="ONY1" s="1" t="s">
        <v>10932</v>
      </c>
      <c r="ONZ1" s="1" t="s">
        <v>10933</v>
      </c>
      <c r="OOA1" s="1" t="s">
        <v>10934</v>
      </c>
      <c r="OOB1" s="1" t="s">
        <v>10935</v>
      </c>
      <c r="OOC1" s="1" t="s">
        <v>10936</v>
      </c>
      <c r="OOD1" s="1" t="s">
        <v>10937</v>
      </c>
      <c r="OOE1" s="1" t="s">
        <v>10938</v>
      </c>
      <c r="OOF1" s="1" t="s">
        <v>10939</v>
      </c>
      <c r="OOG1" s="1" t="s">
        <v>10940</v>
      </c>
      <c r="OOH1" s="1" t="s">
        <v>10941</v>
      </c>
      <c r="OOI1" s="1" t="s">
        <v>10942</v>
      </c>
      <c r="OOJ1" s="1" t="s">
        <v>10943</v>
      </c>
      <c r="OOK1" s="1" t="s">
        <v>10944</v>
      </c>
      <c r="OOL1" s="1" t="s">
        <v>10945</v>
      </c>
      <c r="OOM1" s="1" t="s">
        <v>10946</v>
      </c>
      <c r="OON1" s="1" t="s">
        <v>10947</v>
      </c>
      <c r="OOO1" s="1" t="s">
        <v>10948</v>
      </c>
      <c r="OOP1" s="1" t="s">
        <v>10949</v>
      </c>
      <c r="OOQ1" s="1" t="s">
        <v>10950</v>
      </c>
      <c r="OOR1" s="1" t="s">
        <v>10951</v>
      </c>
      <c r="OOS1" s="1" t="s">
        <v>10952</v>
      </c>
      <c r="OOT1" s="1" t="s">
        <v>10953</v>
      </c>
      <c r="OOU1" s="1" t="s">
        <v>10954</v>
      </c>
      <c r="OOV1" s="1" t="s">
        <v>10955</v>
      </c>
      <c r="OOW1" s="1" t="s">
        <v>10956</v>
      </c>
      <c r="OOX1" s="1" t="s">
        <v>10957</v>
      </c>
      <c r="OOY1" s="1" t="s">
        <v>10958</v>
      </c>
      <c r="OOZ1" s="1" t="s">
        <v>10959</v>
      </c>
      <c r="OPA1" s="1" t="s">
        <v>10960</v>
      </c>
      <c r="OPB1" s="1" t="s">
        <v>10961</v>
      </c>
      <c r="OPC1" s="1" t="s">
        <v>10962</v>
      </c>
      <c r="OPD1" s="1" t="s">
        <v>10963</v>
      </c>
      <c r="OPE1" s="1" t="s">
        <v>10964</v>
      </c>
      <c r="OPF1" s="1" t="s">
        <v>10965</v>
      </c>
      <c r="OPG1" s="1" t="s">
        <v>10966</v>
      </c>
      <c r="OPH1" s="1" t="s">
        <v>10967</v>
      </c>
      <c r="OPI1" s="1" t="s">
        <v>10968</v>
      </c>
      <c r="OPJ1" s="1" t="s">
        <v>10969</v>
      </c>
      <c r="OPK1" s="1" t="s">
        <v>10970</v>
      </c>
      <c r="OPL1" s="1" t="s">
        <v>10971</v>
      </c>
      <c r="OPM1" s="1" t="s">
        <v>10972</v>
      </c>
      <c r="OPN1" s="1" t="s">
        <v>10973</v>
      </c>
      <c r="OPO1" s="1" t="s">
        <v>10974</v>
      </c>
      <c r="OPP1" s="1" t="s">
        <v>10975</v>
      </c>
      <c r="OPQ1" s="1" t="s">
        <v>10976</v>
      </c>
      <c r="OPR1" s="1" t="s">
        <v>10977</v>
      </c>
      <c r="OPS1" s="1" t="s">
        <v>10978</v>
      </c>
      <c r="OPT1" s="1" t="s">
        <v>10979</v>
      </c>
      <c r="OPU1" s="1" t="s">
        <v>10980</v>
      </c>
      <c r="OPV1" s="1" t="s">
        <v>10981</v>
      </c>
      <c r="OPW1" s="1" t="s">
        <v>10982</v>
      </c>
      <c r="OPX1" s="1" t="s">
        <v>10983</v>
      </c>
      <c r="OPY1" s="1" t="s">
        <v>10984</v>
      </c>
      <c r="OPZ1" s="1" t="s">
        <v>10985</v>
      </c>
      <c r="OQA1" s="1" t="s">
        <v>10986</v>
      </c>
      <c r="OQB1" s="1" t="s">
        <v>10987</v>
      </c>
      <c r="OQC1" s="1" t="s">
        <v>10988</v>
      </c>
      <c r="OQD1" s="1" t="s">
        <v>10989</v>
      </c>
      <c r="OQE1" s="1" t="s">
        <v>10990</v>
      </c>
      <c r="OQF1" s="1" t="s">
        <v>10991</v>
      </c>
      <c r="OQG1" s="1" t="s">
        <v>10992</v>
      </c>
      <c r="OQH1" s="1" t="s">
        <v>10993</v>
      </c>
      <c r="OQI1" s="1" t="s">
        <v>10994</v>
      </c>
      <c r="OQJ1" s="1" t="s">
        <v>10995</v>
      </c>
      <c r="OQK1" s="1" t="s">
        <v>10996</v>
      </c>
      <c r="OQL1" s="1" t="s">
        <v>10997</v>
      </c>
      <c r="OQM1" s="1" t="s">
        <v>10998</v>
      </c>
      <c r="OQN1" s="1" t="s">
        <v>10999</v>
      </c>
      <c r="OQO1" s="1" t="s">
        <v>11000</v>
      </c>
      <c r="OQP1" s="1" t="s">
        <v>11001</v>
      </c>
      <c r="OQQ1" s="1" t="s">
        <v>11002</v>
      </c>
      <c r="OQR1" s="1" t="s">
        <v>11003</v>
      </c>
      <c r="OQS1" s="1" t="s">
        <v>11004</v>
      </c>
      <c r="OQT1" s="1" t="s">
        <v>11005</v>
      </c>
      <c r="OQU1" s="1" t="s">
        <v>11006</v>
      </c>
      <c r="OQV1" s="1" t="s">
        <v>11007</v>
      </c>
      <c r="OQW1" s="1" t="s">
        <v>11008</v>
      </c>
      <c r="OQX1" s="1" t="s">
        <v>11009</v>
      </c>
      <c r="OQY1" s="1" t="s">
        <v>11010</v>
      </c>
      <c r="OQZ1" s="1" t="s">
        <v>11011</v>
      </c>
      <c r="ORA1" s="1" t="s">
        <v>11012</v>
      </c>
      <c r="ORB1" s="1" t="s">
        <v>11013</v>
      </c>
      <c r="ORC1" s="1" t="s">
        <v>11014</v>
      </c>
      <c r="ORD1" s="1" t="s">
        <v>11015</v>
      </c>
      <c r="ORE1" s="1" t="s">
        <v>11016</v>
      </c>
      <c r="ORF1" s="1" t="s">
        <v>11017</v>
      </c>
      <c r="ORG1" s="1" t="s">
        <v>11018</v>
      </c>
      <c r="ORH1" s="1" t="s">
        <v>11019</v>
      </c>
      <c r="ORI1" s="1" t="s">
        <v>11020</v>
      </c>
      <c r="ORJ1" s="1" t="s">
        <v>11021</v>
      </c>
      <c r="ORK1" s="1" t="s">
        <v>11022</v>
      </c>
      <c r="ORL1" s="1" t="s">
        <v>11023</v>
      </c>
      <c r="ORM1" s="1" t="s">
        <v>11024</v>
      </c>
      <c r="ORN1" s="1" t="s">
        <v>11025</v>
      </c>
      <c r="ORO1" s="1" t="s">
        <v>11026</v>
      </c>
      <c r="ORP1" s="1" t="s">
        <v>11027</v>
      </c>
      <c r="ORQ1" s="1" t="s">
        <v>11028</v>
      </c>
      <c r="ORR1" s="1" t="s">
        <v>11029</v>
      </c>
      <c r="ORS1" s="1" t="s">
        <v>11030</v>
      </c>
      <c r="ORT1" s="1" t="s">
        <v>11031</v>
      </c>
      <c r="ORU1" s="1" t="s">
        <v>11032</v>
      </c>
      <c r="ORV1" s="1" t="s">
        <v>11033</v>
      </c>
      <c r="ORW1" s="1" t="s">
        <v>11034</v>
      </c>
      <c r="ORX1" s="1" t="s">
        <v>11035</v>
      </c>
      <c r="ORY1" s="1" t="s">
        <v>11036</v>
      </c>
      <c r="ORZ1" s="1" t="s">
        <v>11037</v>
      </c>
      <c r="OSA1" s="1" t="s">
        <v>11038</v>
      </c>
      <c r="OSB1" s="1" t="s">
        <v>11039</v>
      </c>
      <c r="OSC1" s="1" t="s">
        <v>11040</v>
      </c>
      <c r="OSD1" s="1" t="s">
        <v>11041</v>
      </c>
      <c r="OSE1" s="1" t="s">
        <v>11042</v>
      </c>
      <c r="OSF1" s="1" t="s">
        <v>11043</v>
      </c>
      <c r="OSG1" s="1" t="s">
        <v>11044</v>
      </c>
      <c r="OSH1" s="1" t="s">
        <v>11045</v>
      </c>
      <c r="OSI1" s="1" t="s">
        <v>11046</v>
      </c>
      <c r="OSJ1" s="1" t="s">
        <v>11047</v>
      </c>
      <c r="OSK1" s="1" t="s">
        <v>11048</v>
      </c>
      <c r="OSL1" s="1" t="s">
        <v>11049</v>
      </c>
      <c r="OSM1" s="1" t="s">
        <v>11050</v>
      </c>
      <c r="OSN1" s="1" t="s">
        <v>11051</v>
      </c>
      <c r="OSO1" s="1" t="s">
        <v>11052</v>
      </c>
      <c r="OSP1" s="1" t="s">
        <v>11053</v>
      </c>
      <c r="OSQ1" s="1" t="s">
        <v>11054</v>
      </c>
      <c r="OSR1" s="1" t="s">
        <v>11055</v>
      </c>
      <c r="OSS1" s="1" t="s">
        <v>11056</v>
      </c>
      <c r="OST1" s="1" t="s">
        <v>11057</v>
      </c>
      <c r="OSU1" s="1" t="s">
        <v>11058</v>
      </c>
      <c r="OSV1" s="1" t="s">
        <v>11059</v>
      </c>
      <c r="OSW1" s="1" t="s">
        <v>11060</v>
      </c>
      <c r="OSX1" s="1" t="s">
        <v>11061</v>
      </c>
      <c r="OSY1" s="1" t="s">
        <v>11062</v>
      </c>
      <c r="OSZ1" s="1" t="s">
        <v>11063</v>
      </c>
      <c r="OTA1" s="1" t="s">
        <v>11064</v>
      </c>
      <c r="OTB1" s="1" t="s">
        <v>11065</v>
      </c>
      <c r="OTC1" s="1" t="s">
        <v>11066</v>
      </c>
      <c r="OTD1" s="1" t="s">
        <v>11067</v>
      </c>
      <c r="OTE1" s="1" t="s">
        <v>11068</v>
      </c>
      <c r="OTF1" s="1" t="s">
        <v>11069</v>
      </c>
      <c r="OTG1" s="1" t="s">
        <v>11070</v>
      </c>
      <c r="OTH1" s="1" t="s">
        <v>11071</v>
      </c>
      <c r="OTI1" s="1" t="s">
        <v>11072</v>
      </c>
      <c r="OTJ1" s="1" t="s">
        <v>11073</v>
      </c>
      <c r="OTK1" s="1" t="s">
        <v>11074</v>
      </c>
      <c r="OTL1" s="1" t="s">
        <v>11075</v>
      </c>
      <c r="OTM1" s="1" t="s">
        <v>11076</v>
      </c>
      <c r="OTN1" s="1" t="s">
        <v>11077</v>
      </c>
      <c r="OTO1" s="1" t="s">
        <v>11078</v>
      </c>
      <c r="OTP1" s="1" t="s">
        <v>11079</v>
      </c>
      <c r="OTQ1" s="1" t="s">
        <v>11080</v>
      </c>
      <c r="OTR1" s="1" t="s">
        <v>11081</v>
      </c>
      <c r="OTS1" s="1" t="s">
        <v>11082</v>
      </c>
      <c r="OTT1" s="1" t="s">
        <v>11083</v>
      </c>
      <c r="OTU1" s="1" t="s">
        <v>11084</v>
      </c>
      <c r="OTV1" s="1" t="s">
        <v>11085</v>
      </c>
      <c r="OTW1" s="1" t="s">
        <v>11086</v>
      </c>
      <c r="OTX1" s="1" t="s">
        <v>11087</v>
      </c>
      <c r="OTY1" s="1" t="s">
        <v>11088</v>
      </c>
      <c r="OTZ1" s="1" t="s">
        <v>11089</v>
      </c>
      <c r="OUA1" s="1" t="s">
        <v>11090</v>
      </c>
      <c r="OUB1" s="1" t="s">
        <v>11091</v>
      </c>
      <c r="OUC1" s="1" t="s">
        <v>11092</v>
      </c>
      <c r="OUD1" s="1" t="s">
        <v>11093</v>
      </c>
      <c r="OUE1" s="1" t="s">
        <v>11094</v>
      </c>
      <c r="OUF1" s="1" t="s">
        <v>11095</v>
      </c>
      <c r="OUG1" s="1" t="s">
        <v>11096</v>
      </c>
      <c r="OUH1" s="1" t="s">
        <v>11097</v>
      </c>
      <c r="OUI1" s="1" t="s">
        <v>11098</v>
      </c>
      <c r="OUJ1" s="1" t="s">
        <v>11099</v>
      </c>
      <c r="OUK1" s="1" t="s">
        <v>11100</v>
      </c>
      <c r="OUL1" s="1" t="s">
        <v>11101</v>
      </c>
      <c r="OUM1" s="1" t="s">
        <v>11102</v>
      </c>
      <c r="OUN1" s="1" t="s">
        <v>11103</v>
      </c>
      <c r="OUO1" s="1" t="s">
        <v>11104</v>
      </c>
      <c r="OUP1" s="1" t="s">
        <v>11105</v>
      </c>
      <c r="OUQ1" s="1" t="s">
        <v>11106</v>
      </c>
      <c r="OUR1" s="1" t="s">
        <v>11107</v>
      </c>
      <c r="OUS1" s="1" t="s">
        <v>11108</v>
      </c>
      <c r="OUT1" s="1" t="s">
        <v>11109</v>
      </c>
      <c r="OUU1" s="1" t="s">
        <v>11110</v>
      </c>
      <c r="OUV1" s="1" t="s">
        <v>11111</v>
      </c>
      <c r="OUW1" s="1" t="s">
        <v>11112</v>
      </c>
      <c r="OUX1" s="1" t="s">
        <v>11113</v>
      </c>
      <c r="OUY1" s="1" t="s">
        <v>11114</v>
      </c>
      <c r="OUZ1" s="1" t="s">
        <v>11115</v>
      </c>
      <c r="OVA1" s="1" t="s">
        <v>11116</v>
      </c>
      <c r="OVB1" s="1" t="s">
        <v>11117</v>
      </c>
      <c r="OVC1" s="1" t="s">
        <v>11118</v>
      </c>
      <c r="OVD1" s="1" t="s">
        <v>11119</v>
      </c>
      <c r="OVE1" s="1" t="s">
        <v>11120</v>
      </c>
      <c r="OVF1" s="1" t="s">
        <v>11121</v>
      </c>
      <c r="OVG1" s="1" t="s">
        <v>11122</v>
      </c>
      <c r="OVH1" s="1" t="s">
        <v>11123</v>
      </c>
      <c r="OVI1" s="1" t="s">
        <v>11124</v>
      </c>
      <c r="OVJ1" s="1" t="s">
        <v>11125</v>
      </c>
      <c r="OVK1" s="1" t="s">
        <v>11126</v>
      </c>
      <c r="OVL1" s="1" t="s">
        <v>11127</v>
      </c>
      <c r="OVM1" s="1" t="s">
        <v>11128</v>
      </c>
      <c r="OVN1" s="1" t="s">
        <v>11129</v>
      </c>
      <c r="OVO1" s="1" t="s">
        <v>11130</v>
      </c>
      <c r="OVP1" s="1" t="s">
        <v>11131</v>
      </c>
      <c r="OVQ1" s="1" t="s">
        <v>11132</v>
      </c>
      <c r="OVR1" s="1" t="s">
        <v>11133</v>
      </c>
      <c r="OVS1" s="1" t="s">
        <v>11134</v>
      </c>
      <c r="OVT1" s="1" t="s">
        <v>11135</v>
      </c>
      <c r="OVU1" s="1" t="s">
        <v>11136</v>
      </c>
      <c r="OVV1" s="1" t="s">
        <v>11137</v>
      </c>
      <c r="OVW1" s="1" t="s">
        <v>11138</v>
      </c>
      <c r="OVX1" s="1" t="s">
        <v>11139</v>
      </c>
      <c r="OVY1" s="1" t="s">
        <v>11140</v>
      </c>
      <c r="OVZ1" s="1" t="s">
        <v>11141</v>
      </c>
      <c r="OWA1" s="1" t="s">
        <v>11142</v>
      </c>
      <c r="OWB1" s="1" t="s">
        <v>11143</v>
      </c>
      <c r="OWC1" s="1" t="s">
        <v>11144</v>
      </c>
      <c r="OWD1" s="1" t="s">
        <v>11145</v>
      </c>
      <c r="OWE1" s="1" t="s">
        <v>11146</v>
      </c>
      <c r="OWF1" s="1" t="s">
        <v>11147</v>
      </c>
      <c r="OWG1" s="1" t="s">
        <v>11148</v>
      </c>
      <c r="OWH1" s="1" t="s">
        <v>11149</v>
      </c>
      <c r="OWI1" s="1" t="s">
        <v>11150</v>
      </c>
      <c r="OWJ1" s="1" t="s">
        <v>11151</v>
      </c>
      <c r="OWK1" s="1" t="s">
        <v>11152</v>
      </c>
      <c r="OWL1" s="1" t="s">
        <v>11153</v>
      </c>
      <c r="OWM1" s="1" t="s">
        <v>11154</v>
      </c>
      <c r="OWN1" s="1" t="s">
        <v>11155</v>
      </c>
      <c r="OWO1" s="1" t="s">
        <v>11156</v>
      </c>
      <c r="OWP1" s="1" t="s">
        <v>11157</v>
      </c>
      <c r="OWQ1" s="1" t="s">
        <v>11158</v>
      </c>
      <c r="OWR1" s="1" t="s">
        <v>11159</v>
      </c>
      <c r="OWS1" s="1" t="s">
        <v>11160</v>
      </c>
      <c r="OWT1" s="1" t="s">
        <v>11161</v>
      </c>
      <c r="OWU1" s="1" t="s">
        <v>11162</v>
      </c>
      <c r="OWV1" s="1" t="s">
        <v>11163</v>
      </c>
      <c r="OWW1" s="1" t="s">
        <v>11164</v>
      </c>
      <c r="OWX1" s="1" t="s">
        <v>11165</v>
      </c>
      <c r="OWY1" s="1" t="s">
        <v>11166</v>
      </c>
      <c r="OWZ1" s="1" t="s">
        <v>11167</v>
      </c>
      <c r="OXA1" s="1" t="s">
        <v>11168</v>
      </c>
      <c r="OXB1" s="1" t="s">
        <v>11169</v>
      </c>
      <c r="OXC1" s="1" t="s">
        <v>11170</v>
      </c>
      <c r="OXD1" s="1" t="s">
        <v>11171</v>
      </c>
      <c r="OXE1" s="1" t="s">
        <v>11172</v>
      </c>
      <c r="OXF1" s="1" t="s">
        <v>11173</v>
      </c>
      <c r="OXG1" s="1" t="s">
        <v>11174</v>
      </c>
      <c r="OXH1" s="1" t="s">
        <v>11175</v>
      </c>
      <c r="OXI1" s="1" t="s">
        <v>11176</v>
      </c>
      <c r="OXJ1" s="1" t="s">
        <v>11177</v>
      </c>
      <c r="OXK1" s="1" t="s">
        <v>11178</v>
      </c>
      <c r="OXL1" s="1" t="s">
        <v>11179</v>
      </c>
      <c r="OXM1" s="1" t="s">
        <v>11180</v>
      </c>
      <c r="OXN1" s="1" t="s">
        <v>11181</v>
      </c>
      <c r="OXO1" s="1" t="s">
        <v>11182</v>
      </c>
      <c r="OXP1" s="1" t="s">
        <v>11183</v>
      </c>
      <c r="OXQ1" s="1" t="s">
        <v>11184</v>
      </c>
      <c r="OXR1" s="1" t="s">
        <v>11185</v>
      </c>
      <c r="OXS1" s="1" t="s">
        <v>11186</v>
      </c>
      <c r="OXT1" s="1" t="s">
        <v>11187</v>
      </c>
      <c r="OXU1" s="1" t="s">
        <v>11188</v>
      </c>
      <c r="OXV1" s="1" t="s">
        <v>11189</v>
      </c>
      <c r="OXW1" s="1" t="s">
        <v>11190</v>
      </c>
      <c r="OXX1" s="1" t="s">
        <v>11191</v>
      </c>
      <c r="OXY1" s="1" t="s">
        <v>11192</v>
      </c>
      <c r="OXZ1" s="1" t="s">
        <v>11193</v>
      </c>
      <c r="OYA1" s="1" t="s">
        <v>11194</v>
      </c>
      <c r="OYB1" s="1" t="s">
        <v>11195</v>
      </c>
      <c r="OYC1" s="1" t="s">
        <v>11196</v>
      </c>
      <c r="OYD1" s="1" t="s">
        <v>11197</v>
      </c>
      <c r="OYE1" s="1" t="s">
        <v>11198</v>
      </c>
      <c r="OYF1" s="1" t="s">
        <v>11199</v>
      </c>
      <c r="OYG1" s="1" t="s">
        <v>11200</v>
      </c>
      <c r="OYH1" s="1" t="s">
        <v>11201</v>
      </c>
      <c r="OYI1" s="1" t="s">
        <v>11202</v>
      </c>
      <c r="OYJ1" s="1" t="s">
        <v>11203</v>
      </c>
      <c r="OYK1" s="1" t="s">
        <v>11204</v>
      </c>
      <c r="OYL1" s="1" t="s">
        <v>11205</v>
      </c>
      <c r="OYM1" s="1" t="s">
        <v>11206</v>
      </c>
      <c r="OYN1" s="1" t="s">
        <v>11207</v>
      </c>
      <c r="OYO1" s="1" t="s">
        <v>11208</v>
      </c>
      <c r="OYP1" s="1" t="s">
        <v>11209</v>
      </c>
      <c r="OYQ1" s="1" t="s">
        <v>11210</v>
      </c>
      <c r="OYR1" s="1" t="s">
        <v>11211</v>
      </c>
      <c r="OYS1" s="1" t="s">
        <v>11212</v>
      </c>
      <c r="OYT1" s="1" t="s">
        <v>11213</v>
      </c>
      <c r="OYU1" s="1" t="s">
        <v>11214</v>
      </c>
      <c r="OYV1" s="1" t="s">
        <v>11215</v>
      </c>
      <c r="OYW1" s="1" t="s">
        <v>11216</v>
      </c>
      <c r="OYX1" s="1" t="s">
        <v>11217</v>
      </c>
      <c r="OYY1" s="1" t="s">
        <v>11218</v>
      </c>
      <c r="OYZ1" s="1" t="s">
        <v>11219</v>
      </c>
      <c r="OZA1" s="1" t="s">
        <v>11220</v>
      </c>
      <c r="OZB1" s="1" t="s">
        <v>11221</v>
      </c>
      <c r="OZC1" s="1" t="s">
        <v>11222</v>
      </c>
      <c r="OZD1" s="1" t="s">
        <v>11223</v>
      </c>
      <c r="OZE1" s="1" t="s">
        <v>11224</v>
      </c>
      <c r="OZF1" s="1" t="s">
        <v>11225</v>
      </c>
      <c r="OZG1" s="1" t="s">
        <v>11226</v>
      </c>
      <c r="OZH1" s="1" t="s">
        <v>11227</v>
      </c>
      <c r="OZI1" s="1" t="s">
        <v>11228</v>
      </c>
      <c r="OZJ1" s="1" t="s">
        <v>11229</v>
      </c>
      <c r="OZK1" s="1" t="s">
        <v>11230</v>
      </c>
      <c r="OZL1" s="1" t="s">
        <v>11231</v>
      </c>
      <c r="OZM1" s="1" t="s">
        <v>11232</v>
      </c>
      <c r="OZN1" s="1" t="s">
        <v>11233</v>
      </c>
      <c r="OZO1" s="1" t="s">
        <v>11234</v>
      </c>
      <c r="OZP1" s="1" t="s">
        <v>11235</v>
      </c>
      <c r="OZQ1" s="1" t="s">
        <v>11236</v>
      </c>
      <c r="OZR1" s="1" t="s">
        <v>11237</v>
      </c>
      <c r="OZS1" s="1" t="s">
        <v>11238</v>
      </c>
      <c r="OZT1" s="1" t="s">
        <v>11239</v>
      </c>
      <c r="OZU1" s="1" t="s">
        <v>11240</v>
      </c>
      <c r="OZV1" s="1" t="s">
        <v>11241</v>
      </c>
      <c r="OZW1" s="1" t="s">
        <v>11242</v>
      </c>
      <c r="OZX1" s="1" t="s">
        <v>11243</v>
      </c>
      <c r="OZY1" s="1" t="s">
        <v>11244</v>
      </c>
      <c r="OZZ1" s="1" t="s">
        <v>11245</v>
      </c>
      <c r="PAA1" s="1" t="s">
        <v>11246</v>
      </c>
      <c r="PAB1" s="1" t="s">
        <v>11247</v>
      </c>
      <c r="PAC1" s="1" t="s">
        <v>11248</v>
      </c>
      <c r="PAD1" s="1" t="s">
        <v>11249</v>
      </c>
      <c r="PAE1" s="1" t="s">
        <v>11250</v>
      </c>
      <c r="PAF1" s="1" t="s">
        <v>11251</v>
      </c>
      <c r="PAG1" s="1" t="s">
        <v>11252</v>
      </c>
      <c r="PAH1" s="1" t="s">
        <v>11253</v>
      </c>
      <c r="PAI1" s="1" t="s">
        <v>11254</v>
      </c>
      <c r="PAJ1" s="1" t="s">
        <v>11255</v>
      </c>
      <c r="PAK1" s="1" t="s">
        <v>11256</v>
      </c>
      <c r="PAL1" s="1" t="s">
        <v>11257</v>
      </c>
      <c r="PAM1" s="1" t="s">
        <v>11258</v>
      </c>
      <c r="PAN1" s="1" t="s">
        <v>11259</v>
      </c>
      <c r="PAO1" s="1" t="s">
        <v>11260</v>
      </c>
      <c r="PAP1" s="1" t="s">
        <v>11261</v>
      </c>
      <c r="PAQ1" s="1" t="s">
        <v>11262</v>
      </c>
      <c r="PAR1" s="1" t="s">
        <v>11263</v>
      </c>
      <c r="PAS1" s="1" t="s">
        <v>11264</v>
      </c>
      <c r="PAT1" s="1" t="s">
        <v>11265</v>
      </c>
      <c r="PAU1" s="1" t="s">
        <v>11266</v>
      </c>
      <c r="PAV1" s="1" t="s">
        <v>11267</v>
      </c>
      <c r="PAW1" s="1" t="s">
        <v>11268</v>
      </c>
      <c r="PAX1" s="1" t="s">
        <v>11269</v>
      </c>
      <c r="PAY1" s="1" t="s">
        <v>11270</v>
      </c>
      <c r="PAZ1" s="1" t="s">
        <v>11271</v>
      </c>
      <c r="PBA1" s="1" t="s">
        <v>11272</v>
      </c>
      <c r="PBB1" s="1" t="s">
        <v>11273</v>
      </c>
      <c r="PBC1" s="1" t="s">
        <v>11274</v>
      </c>
      <c r="PBD1" s="1" t="s">
        <v>11275</v>
      </c>
      <c r="PBE1" s="1" t="s">
        <v>11276</v>
      </c>
      <c r="PBF1" s="1" t="s">
        <v>11277</v>
      </c>
      <c r="PBG1" s="1" t="s">
        <v>11278</v>
      </c>
      <c r="PBH1" s="1" t="s">
        <v>11279</v>
      </c>
      <c r="PBI1" s="1" t="s">
        <v>11280</v>
      </c>
      <c r="PBJ1" s="1" t="s">
        <v>11281</v>
      </c>
      <c r="PBK1" s="1" t="s">
        <v>11282</v>
      </c>
      <c r="PBL1" s="1" t="s">
        <v>11283</v>
      </c>
      <c r="PBM1" s="1" t="s">
        <v>11284</v>
      </c>
      <c r="PBN1" s="1" t="s">
        <v>11285</v>
      </c>
      <c r="PBO1" s="1" t="s">
        <v>11286</v>
      </c>
      <c r="PBP1" s="1" t="s">
        <v>11287</v>
      </c>
      <c r="PBQ1" s="1" t="s">
        <v>11288</v>
      </c>
      <c r="PBR1" s="1" t="s">
        <v>11289</v>
      </c>
      <c r="PBS1" s="1" t="s">
        <v>11290</v>
      </c>
      <c r="PBT1" s="1" t="s">
        <v>11291</v>
      </c>
      <c r="PBU1" s="1" t="s">
        <v>11292</v>
      </c>
      <c r="PBV1" s="1" t="s">
        <v>11293</v>
      </c>
      <c r="PBW1" s="1" t="s">
        <v>11294</v>
      </c>
      <c r="PBX1" s="1" t="s">
        <v>11295</v>
      </c>
      <c r="PBY1" s="1" t="s">
        <v>11296</v>
      </c>
      <c r="PBZ1" s="1" t="s">
        <v>11297</v>
      </c>
      <c r="PCA1" s="1" t="s">
        <v>11298</v>
      </c>
      <c r="PCB1" s="1" t="s">
        <v>11299</v>
      </c>
      <c r="PCC1" s="1" t="s">
        <v>11300</v>
      </c>
      <c r="PCD1" s="1" t="s">
        <v>11301</v>
      </c>
      <c r="PCE1" s="1" t="s">
        <v>11302</v>
      </c>
      <c r="PCF1" s="1" t="s">
        <v>11303</v>
      </c>
      <c r="PCG1" s="1" t="s">
        <v>11304</v>
      </c>
      <c r="PCH1" s="1" t="s">
        <v>11305</v>
      </c>
      <c r="PCI1" s="1" t="s">
        <v>11306</v>
      </c>
      <c r="PCJ1" s="1" t="s">
        <v>11307</v>
      </c>
      <c r="PCK1" s="1" t="s">
        <v>11308</v>
      </c>
      <c r="PCL1" s="1" t="s">
        <v>11309</v>
      </c>
      <c r="PCM1" s="1" t="s">
        <v>11310</v>
      </c>
      <c r="PCN1" s="1" t="s">
        <v>11311</v>
      </c>
      <c r="PCO1" s="1" t="s">
        <v>11312</v>
      </c>
      <c r="PCP1" s="1" t="s">
        <v>11313</v>
      </c>
      <c r="PCQ1" s="1" t="s">
        <v>11314</v>
      </c>
      <c r="PCR1" s="1" t="s">
        <v>11315</v>
      </c>
      <c r="PCS1" s="1" t="s">
        <v>11316</v>
      </c>
      <c r="PCT1" s="1" t="s">
        <v>11317</v>
      </c>
      <c r="PCU1" s="1" t="s">
        <v>11318</v>
      </c>
      <c r="PCV1" s="1" t="s">
        <v>11319</v>
      </c>
      <c r="PCW1" s="1" t="s">
        <v>11320</v>
      </c>
      <c r="PCX1" s="1" t="s">
        <v>11321</v>
      </c>
      <c r="PCY1" s="1" t="s">
        <v>11322</v>
      </c>
      <c r="PCZ1" s="1" t="s">
        <v>11323</v>
      </c>
      <c r="PDA1" s="1" t="s">
        <v>11324</v>
      </c>
      <c r="PDB1" s="1" t="s">
        <v>11325</v>
      </c>
      <c r="PDC1" s="1" t="s">
        <v>11326</v>
      </c>
      <c r="PDD1" s="1" t="s">
        <v>11327</v>
      </c>
      <c r="PDE1" s="1" t="s">
        <v>11328</v>
      </c>
      <c r="PDF1" s="1" t="s">
        <v>11329</v>
      </c>
      <c r="PDG1" s="1" t="s">
        <v>11330</v>
      </c>
      <c r="PDH1" s="1" t="s">
        <v>11331</v>
      </c>
      <c r="PDI1" s="1" t="s">
        <v>11332</v>
      </c>
      <c r="PDJ1" s="1" t="s">
        <v>11333</v>
      </c>
      <c r="PDK1" s="1" t="s">
        <v>11334</v>
      </c>
      <c r="PDL1" s="1" t="s">
        <v>11335</v>
      </c>
      <c r="PDM1" s="1" t="s">
        <v>11336</v>
      </c>
      <c r="PDN1" s="1" t="s">
        <v>11337</v>
      </c>
      <c r="PDO1" s="1" t="s">
        <v>11338</v>
      </c>
      <c r="PDP1" s="1" t="s">
        <v>11339</v>
      </c>
      <c r="PDQ1" s="1" t="s">
        <v>11340</v>
      </c>
      <c r="PDR1" s="1" t="s">
        <v>11341</v>
      </c>
      <c r="PDS1" s="1" t="s">
        <v>11342</v>
      </c>
      <c r="PDT1" s="1" t="s">
        <v>11343</v>
      </c>
      <c r="PDU1" s="1" t="s">
        <v>11344</v>
      </c>
      <c r="PDV1" s="1" t="s">
        <v>11345</v>
      </c>
      <c r="PDW1" s="1" t="s">
        <v>11346</v>
      </c>
      <c r="PDX1" s="1" t="s">
        <v>11347</v>
      </c>
      <c r="PDY1" s="1" t="s">
        <v>11348</v>
      </c>
      <c r="PDZ1" s="1" t="s">
        <v>11349</v>
      </c>
      <c r="PEA1" s="1" t="s">
        <v>11350</v>
      </c>
      <c r="PEB1" s="1" t="s">
        <v>11351</v>
      </c>
      <c r="PEC1" s="1" t="s">
        <v>11352</v>
      </c>
      <c r="PED1" s="1" t="s">
        <v>11353</v>
      </c>
      <c r="PEE1" s="1" t="s">
        <v>11354</v>
      </c>
      <c r="PEF1" s="1" t="s">
        <v>11355</v>
      </c>
      <c r="PEG1" s="1" t="s">
        <v>11356</v>
      </c>
      <c r="PEH1" s="1" t="s">
        <v>11357</v>
      </c>
      <c r="PEI1" s="1" t="s">
        <v>11358</v>
      </c>
      <c r="PEJ1" s="1" t="s">
        <v>11359</v>
      </c>
      <c r="PEK1" s="1" t="s">
        <v>11360</v>
      </c>
      <c r="PEL1" s="1" t="s">
        <v>11361</v>
      </c>
      <c r="PEM1" s="1" t="s">
        <v>11362</v>
      </c>
      <c r="PEN1" s="1" t="s">
        <v>11363</v>
      </c>
      <c r="PEO1" s="1" t="s">
        <v>11364</v>
      </c>
      <c r="PEP1" s="1" t="s">
        <v>11365</v>
      </c>
      <c r="PEQ1" s="1" t="s">
        <v>11366</v>
      </c>
      <c r="PER1" s="1" t="s">
        <v>11367</v>
      </c>
      <c r="PES1" s="1" t="s">
        <v>11368</v>
      </c>
      <c r="PET1" s="1" t="s">
        <v>11369</v>
      </c>
      <c r="PEU1" s="1" t="s">
        <v>11370</v>
      </c>
      <c r="PEV1" s="1" t="s">
        <v>11371</v>
      </c>
      <c r="PEW1" s="1" t="s">
        <v>11372</v>
      </c>
      <c r="PEX1" s="1" t="s">
        <v>11373</v>
      </c>
      <c r="PEY1" s="1" t="s">
        <v>11374</v>
      </c>
      <c r="PEZ1" s="1" t="s">
        <v>11375</v>
      </c>
      <c r="PFA1" s="1" t="s">
        <v>11376</v>
      </c>
      <c r="PFB1" s="1" t="s">
        <v>11377</v>
      </c>
      <c r="PFC1" s="1" t="s">
        <v>11378</v>
      </c>
      <c r="PFD1" s="1" t="s">
        <v>11379</v>
      </c>
      <c r="PFE1" s="1" t="s">
        <v>11380</v>
      </c>
      <c r="PFF1" s="1" t="s">
        <v>11381</v>
      </c>
      <c r="PFG1" s="1" t="s">
        <v>11382</v>
      </c>
      <c r="PFH1" s="1" t="s">
        <v>11383</v>
      </c>
      <c r="PFI1" s="1" t="s">
        <v>11384</v>
      </c>
      <c r="PFJ1" s="1" t="s">
        <v>11385</v>
      </c>
      <c r="PFK1" s="1" t="s">
        <v>11386</v>
      </c>
      <c r="PFL1" s="1" t="s">
        <v>11387</v>
      </c>
      <c r="PFM1" s="1" t="s">
        <v>11388</v>
      </c>
      <c r="PFN1" s="1" t="s">
        <v>11389</v>
      </c>
      <c r="PFO1" s="1" t="s">
        <v>11390</v>
      </c>
      <c r="PFP1" s="1" t="s">
        <v>11391</v>
      </c>
      <c r="PFQ1" s="1" t="s">
        <v>11392</v>
      </c>
      <c r="PFR1" s="1" t="s">
        <v>11393</v>
      </c>
      <c r="PFS1" s="1" t="s">
        <v>11394</v>
      </c>
      <c r="PFT1" s="1" t="s">
        <v>11395</v>
      </c>
      <c r="PFU1" s="1" t="s">
        <v>11396</v>
      </c>
      <c r="PFV1" s="1" t="s">
        <v>11397</v>
      </c>
      <c r="PFW1" s="1" t="s">
        <v>11398</v>
      </c>
      <c r="PFX1" s="1" t="s">
        <v>11399</v>
      </c>
      <c r="PFY1" s="1" t="s">
        <v>11400</v>
      </c>
      <c r="PFZ1" s="1" t="s">
        <v>11401</v>
      </c>
      <c r="PGA1" s="1" t="s">
        <v>11402</v>
      </c>
      <c r="PGB1" s="1" t="s">
        <v>11403</v>
      </c>
      <c r="PGC1" s="1" t="s">
        <v>11404</v>
      </c>
      <c r="PGD1" s="1" t="s">
        <v>11405</v>
      </c>
      <c r="PGE1" s="1" t="s">
        <v>11406</v>
      </c>
      <c r="PGF1" s="1" t="s">
        <v>11407</v>
      </c>
      <c r="PGG1" s="1" t="s">
        <v>11408</v>
      </c>
      <c r="PGH1" s="1" t="s">
        <v>11409</v>
      </c>
      <c r="PGI1" s="1" t="s">
        <v>11410</v>
      </c>
      <c r="PGJ1" s="1" t="s">
        <v>11411</v>
      </c>
      <c r="PGK1" s="1" t="s">
        <v>11412</v>
      </c>
      <c r="PGL1" s="1" t="s">
        <v>11413</v>
      </c>
      <c r="PGM1" s="1" t="s">
        <v>11414</v>
      </c>
      <c r="PGN1" s="1" t="s">
        <v>11415</v>
      </c>
      <c r="PGO1" s="1" t="s">
        <v>11416</v>
      </c>
      <c r="PGP1" s="1" t="s">
        <v>11417</v>
      </c>
      <c r="PGQ1" s="1" t="s">
        <v>11418</v>
      </c>
      <c r="PGR1" s="1" t="s">
        <v>11419</v>
      </c>
      <c r="PGS1" s="1" t="s">
        <v>11420</v>
      </c>
      <c r="PGT1" s="1" t="s">
        <v>11421</v>
      </c>
      <c r="PGU1" s="1" t="s">
        <v>11422</v>
      </c>
      <c r="PGV1" s="1" t="s">
        <v>11423</v>
      </c>
      <c r="PGW1" s="1" t="s">
        <v>11424</v>
      </c>
      <c r="PGX1" s="1" t="s">
        <v>11425</v>
      </c>
      <c r="PGY1" s="1" t="s">
        <v>11426</v>
      </c>
      <c r="PGZ1" s="1" t="s">
        <v>11427</v>
      </c>
      <c r="PHA1" s="1" t="s">
        <v>11428</v>
      </c>
      <c r="PHB1" s="1" t="s">
        <v>11429</v>
      </c>
      <c r="PHC1" s="1" t="s">
        <v>11430</v>
      </c>
      <c r="PHD1" s="1" t="s">
        <v>11431</v>
      </c>
      <c r="PHE1" s="1" t="s">
        <v>11432</v>
      </c>
      <c r="PHF1" s="1" t="s">
        <v>11433</v>
      </c>
      <c r="PHG1" s="1" t="s">
        <v>11434</v>
      </c>
      <c r="PHH1" s="1" t="s">
        <v>11435</v>
      </c>
      <c r="PHI1" s="1" t="s">
        <v>11436</v>
      </c>
      <c r="PHJ1" s="1" t="s">
        <v>11437</v>
      </c>
      <c r="PHK1" s="1" t="s">
        <v>11438</v>
      </c>
      <c r="PHL1" s="1" t="s">
        <v>11439</v>
      </c>
      <c r="PHM1" s="1" t="s">
        <v>11440</v>
      </c>
      <c r="PHN1" s="1" t="s">
        <v>11441</v>
      </c>
      <c r="PHO1" s="1" t="s">
        <v>11442</v>
      </c>
      <c r="PHP1" s="1" t="s">
        <v>11443</v>
      </c>
      <c r="PHQ1" s="1" t="s">
        <v>11444</v>
      </c>
      <c r="PHR1" s="1" t="s">
        <v>11445</v>
      </c>
      <c r="PHS1" s="1" t="s">
        <v>11446</v>
      </c>
      <c r="PHT1" s="1" t="s">
        <v>11447</v>
      </c>
      <c r="PHU1" s="1" t="s">
        <v>11448</v>
      </c>
      <c r="PHV1" s="1" t="s">
        <v>11449</v>
      </c>
      <c r="PHW1" s="1" t="s">
        <v>11450</v>
      </c>
      <c r="PHX1" s="1" t="s">
        <v>11451</v>
      </c>
      <c r="PHY1" s="1" t="s">
        <v>11452</v>
      </c>
      <c r="PHZ1" s="1" t="s">
        <v>11453</v>
      </c>
      <c r="PIA1" s="1" t="s">
        <v>11454</v>
      </c>
      <c r="PIB1" s="1" t="s">
        <v>11455</v>
      </c>
      <c r="PIC1" s="1" t="s">
        <v>11456</v>
      </c>
      <c r="PID1" s="1" t="s">
        <v>11457</v>
      </c>
      <c r="PIE1" s="1" t="s">
        <v>11458</v>
      </c>
      <c r="PIF1" s="1" t="s">
        <v>11459</v>
      </c>
      <c r="PIG1" s="1" t="s">
        <v>11460</v>
      </c>
      <c r="PIH1" s="1" t="s">
        <v>11461</v>
      </c>
      <c r="PII1" s="1" t="s">
        <v>11462</v>
      </c>
      <c r="PIJ1" s="1" t="s">
        <v>11463</v>
      </c>
      <c r="PIK1" s="1" t="s">
        <v>11464</v>
      </c>
      <c r="PIL1" s="1" t="s">
        <v>11465</v>
      </c>
      <c r="PIM1" s="1" t="s">
        <v>11466</v>
      </c>
      <c r="PIN1" s="1" t="s">
        <v>11467</v>
      </c>
      <c r="PIO1" s="1" t="s">
        <v>11468</v>
      </c>
      <c r="PIP1" s="1" t="s">
        <v>11469</v>
      </c>
      <c r="PIQ1" s="1" t="s">
        <v>11470</v>
      </c>
      <c r="PIR1" s="1" t="s">
        <v>11471</v>
      </c>
      <c r="PIS1" s="1" t="s">
        <v>11472</v>
      </c>
      <c r="PIT1" s="1" t="s">
        <v>11473</v>
      </c>
      <c r="PIU1" s="1" t="s">
        <v>11474</v>
      </c>
      <c r="PIV1" s="1" t="s">
        <v>11475</v>
      </c>
      <c r="PIW1" s="1" t="s">
        <v>11476</v>
      </c>
      <c r="PIX1" s="1" t="s">
        <v>11477</v>
      </c>
      <c r="PIY1" s="1" t="s">
        <v>11478</v>
      </c>
      <c r="PIZ1" s="1" t="s">
        <v>11479</v>
      </c>
      <c r="PJA1" s="1" t="s">
        <v>11480</v>
      </c>
      <c r="PJB1" s="1" t="s">
        <v>11481</v>
      </c>
      <c r="PJC1" s="1" t="s">
        <v>11482</v>
      </c>
      <c r="PJD1" s="1" t="s">
        <v>11483</v>
      </c>
      <c r="PJE1" s="1" t="s">
        <v>11484</v>
      </c>
      <c r="PJF1" s="1" t="s">
        <v>11485</v>
      </c>
      <c r="PJG1" s="1" t="s">
        <v>11486</v>
      </c>
      <c r="PJH1" s="1" t="s">
        <v>11487</v>
      </c>
      <c r="PJI1" s="1" t="s">
        <v>11488</v>
      </c>
      <c r="PJJ1" s="1" t="s">
        <v>11489</v>
      </c>
      <c r="PJK1" s="1" t="s">
        <v>11490</v>
      </c>
      <c r="PJL1" s="1" t="s">
        <v>11491</v>
      </c>
      <c r="PJM1" s="1" t="s">
        <v>11492</v>
      </c>
      <c r="PJN1" s="1" t="s">
        <v>11493</v>
      </c>
      <c r="PJO1" s="1" t="s">
        <v>11494</v>
      </c>
      <c r="PJP1" s="1" t="s">
        <v>11495</v>
      </c>
      <c r="PJQ1" s="1" t="s">
        <v>11496</v>
      </c>
      <c r="PJR1" s="1" t="s">
        <v>11497</v>
      </c>
      <c r="PJS1" s="1" t="s">
        <v>11498</v>
      </c>
      <c r="PJT1" s="1" t="s">
        <v>11499</v>
      </c>
      <c r="PJU1" s="1" t="s">
        <v>11500</v>
      </c>
      <c r="PJV1" s="1" t="s">
        <v>11501</v>
      </c>
      <c r="PJW1" s="1" t="s">
        <v>11502</v>
      </c>
      <c r="PJX1" s="1" t="s">
        <v>11503</v>
      </c>
      <c r="PJY1" s="1" t="s">
        <v>11504</v>
      </c>
      <c r="PJZ1" s="1" t="s">
        <v>11505</v>
      </c>
      <c r="PKA1" s="1" t="s">
        <v>11506</v>
      </c>
      <c r="PKB1" s="1" t="s">
        <v>11507</v>
      </c>
      <c r="PKC1" s="1" t="s">
        <v>11508</v>
      </c>
      <c r="PKD1" s="1" t="s">
        <v>11509</v>
      </c>
      <c r="PKE1" s="1" t="s">
        <v>11510</v>
      </c>
      <c r="PKF1" s="1" t="s">
        <v>11511</v>
      </c>
      <c r="PKG1" s="1" t="s">
        <v>11512</v>
      </c>
      <c r="PKH1" s="1" t="s">
        <v>11513</v>
      </c>
      <c r="PKI1" s="1" t="s">
        <v>11514</v>
      </c>
      <c r="PKJ1" s="1" t="s">
        <v>11515</v>
      </c>
      <c r="PKK1" s="1" t="s">
        <v>11516</v>
      </c>
      <c r="PKL1" s="1" t="s">
        <v>11517</v>
      </c>
      <c r="PKM1" s="1" t="s">
        <v>11518</v>
      </c>
      <c r="PKN1" s="1" t="s">
        <v>11519</v>
      </c>
      <c r="PKO1" s="1" t="s">
        <v>11520</v>
      </c>
      <c r="PKP1" s="1" t="s">
        <v>11521</v>
      </c>
      <c r="PKQ1" s="1" t="s">
        <v>11522</v>
      </c>
      <c r="PKR1" s="1" t="s">
        <v>11523</v>
      </c>
      <c r="PKS1" s="1" t="s">
        <v>11524</v>
      </c>
      <c r="PKT1" s="1" t="s">
        <v>11525</v>
      </c>
      <c r="PKU1" s="1" t="s">
        <v>11526</v>
      </c>
      <c r="PKV1" s="1" t="s">
        <v>11527</v>
      </c>
      <c r="PKW1" s="1" t="s">
        <v>11528</v>
      </c>
      <c r="PKX1" s="1" t="s">
        <v>11529</v>
      </c>
      <c r="PKY1" s="1" t="s">
        <v>11530</v>
      </c>
      <c r="PKZ1" s="1" t="s">
        <v>11531</v>
      </c>
      <c r="PLA1" s="1" t="s">
        <v>11532</v>
      </c>
      <c r="PLB1" s="1" t="s">
        <v>11533</v>
      </c>
      <c r="PLC1" s="1" t="s">
        <v>11534</v>
      </c>
      <c r="PLD1" s="1" t="s">
        <v>11535</v>
      </c>
      <c r="PLE1" s="1" t="s">
        <v>11536</v>
      </c>
      <c r="PLF1" s="1" t="s">
        <v>11537</v>
      </c>
      <c r="PLG1" s="1" t="s">
        <v>11538</v>
      </c>
      <c r="PLH1" s="1" t="s">
        <v>11539</v>
      </c>
      <c r="PLI1" s="1" t="s">
        <v>11540</v>
      </c>
      <c r="PLJ1" s="1" t="s">
        <v>11541</v>
      </c>
      <c r="PLK1" s="1" t="s">
        <v>11542</v>
      </c>
      <c r="PLL1" s="1" t="s">
        <v>11543</v>
      </c>
      <c r="PLM1" s="1" t="s">
        <v>11544</v>
      </c>
      <c r="PLN1" s="1" t="s">
        <v>11545</v>
      </c>
      <c r="PLO1" s="1" t="s">
        <v>11546</v>
      </c>
      <c r="PLP1" s="1" t="s">
        <v>11547</v>
      </c>
      <c r="PLQ1" s="1" t="s">
        <v>11548</v>
      </c>
      <c r="PLR1" s="1" t="s">
        <v>11549</v>
      </c>
      <c r="PLS1" s="1" t="s">
        <v>11550</v>
      </c>
      <c r="PLT1" s="1" t="s">
        <v>11551</v>
      </c>
      <c r="PLU1" s="1" t="s">
        <v>11552</v>
      </c>
      <c r="PLV1" s="1" t="s">
        <v>11553</v>
      </c>
      <c r="PLW1" s="1" t="s">
        <v>11554</v>
      </c>
      <c r="PLX1" s="1" t="s">
        <v>11555</v>
      </c>
      <c r="PLY1" s="1" t="s">
        <v>11556</v>
      </c>
      <c r="PLZ1" s="1" t="s">
        <v>11557</v>
      </c>
      <c r="PMA1" s="1" t="s">
        <v>11558</v>
      </c>
      <c r="PMB1" s="1" t="s">
        <v>11559</v>
      </c>
      <c r="PMC1" s="1" t="s">
        <v>11560</v>
      </c>
      <c r="PMD1" s="1" t="s">
        <v>11561</v>
      </c>
      <c r="PME1" s="1" t="s">
        <v>11562</v>
      </c>
      <c r="PMF1" s="1" t="s">
        <v>11563</v>
      </c>
      <c r="PMG1" s="1" t="s">
        <v>11564</v>
      </c>
      <c r="PMH1" s="1" t="s">
        <v>11565</v>
      </c>
      <c r="PMI1" s="1" t="s">
        <v>11566</v>
      </c>
      <c r="PMJ1" s="1" t="s">
        <v>11567</v>
      </c>
      <c r="PMK1" s="1" t="s">
        <v>11568</v>
      </c>
      <c r="PML1" s="1" t="s">
        <v>11569</v>
      </c>
      <c r="PMM1" s="1" t="s">
        <v>11570</v>
      </c>
      <c r="PMN1" s="1" t="s">
        <v>11571</v>
      </c>
      <c r="PMO1" s="1" t="s">
        <v>11572</v>
      </c>
      <c r="PMP1" s="1" t="s">
        <v>11573</v>
      </c>
      <c r="PMQ1" s="1" t="s">
        <v>11574</v>
      </c>
      <c r="PMR1" s="1" t="s">
        <v>11575</v>
      </c>
      <c r="PMS1" s="1" t="s">
        <v>11576</v>
      </c>
      <c r="PMT1" s="1" t="s">
        <v>11577</v>
      </c>
      <c r="PMU1" s="1" t="s">
        <v>11578</v>
      </c>
      <c r="PMV1" s="1" t="s">
        <v>11579</v>
      </c>
      <c r="PMW1" s="1" t="s">
        <v>11580</v>
      </c>
      <c r="PMX1" s="1" t="s">
        <v>11581</v>
      </c>
      <c r="PMY1" s="1" t="s">
        <v>11582</v>
      </c>
      <c r="PMZ1" s="1" t="s">
        <v>11583</v>
      </c>
      <c r="PNA1" s="1" t="s">
        <v>11584</v>
      </c>
      <c r="PNB1" s="1" t="s">
        <v>11585</v>
      </c>
      <c r="PNC1" s="1" t="s">
        <v>11586</v>
      </c>
      <c r="PND1" s="1" t="s">
        <v>11587</v>
      </c>
      <c r="PNE1" s="1" t="s">
        <v>11588</v>
      </c>
      <c r="PNF1" s="1" t="s">
        <v>11589</v>
      </c>
      <c r="PNG1" s="1" t="s">
        <v>11590</v>
      </c>
      <c r="PNH1" s="1" t="s">
        <v>11591</v>
      </c>
      <c r="PNI1" s="1" t="s">
        <v>11592</v>
      </c>
      <c r="PNJ1" s="1" t="s">
        <v>11593</v>
      </c>
      <c r="PNK1" s="1" t="s">
        <v>11594</v>
      </c>
      <c r="PNL1" s="1" t="s">
        <v>11595</v>
      </c>
      <c r="PNM1" s="1" t="s">
        <v>11596</v>
      </c>
      <c r="PNN1" s="1" t="s">
        <v>11597</v>
      </c>
      <c r="PNO1" s="1" t="s">
        <v>11598</v>
      </c>
      <c r="PNP1" s="1" t="s">
        <v>11599</v>
      </c>
      <c r="PNQ1" s="1" t="s">
        <v>11600</v>
      </c>
      <c r="PNR1" s="1" t="s">
        <v>11601</v>
      </c>
      <c r="PNS1" s="1" t="s">
        <v>11602</v>
      </c>
      <c r="PNT1" s="1" t="s">
        <v>11603</v>
      </c>
      <c r="PNU1" s="1" t="s">
        <v>11604</v>
      </c>
      <c r="PNV1" s="1" t="s">
        <v>11605</v>
      </c>
      <c r="PNW1" s="1" t="s">
        <v>11606</v>
      </c>
      <c r="PNX1" s="1" t="s">
        <v>11607</v>
      </c>
      <c r="PNY1" s="1" t="s">
        <v>11608</v>
      </c>
      <c r="PNZ1" s="1" t="s">
        <v>11609</v>
      </c>
      <c r="POA1" s="1" t="s">
        <v>11610</v>
      </c>
      <c r="POB1" s="1" t="s">
        <v>11611</v>
      </c>
      <c r="POC1" s="1" t="s">
        <v>11612</v>
      </c>
      <c r="POD1" s="1" t="s">
        <v>11613</v>
      </c>
      <c r="POE1" s="1" t="s">
        <v>11614</v>
      </c>
      <c r="POF1" s="1" t="s">
        <v>11615</v>
      </c>
      <c r="POG1" s="1" t="s">
        <v>11616</v>
      </c>
      <c r="POH1" s="1" t="s">
        <v>11617</v>
      </c>
      <c r="POI1" s="1" t="s">
        <v>11618</v>
      </c>
      <c r="POJ1" s="1" t="s">
        <v>11619</v>
      </c>
      <c r="POK1" s="1" t="s">
        <v>11620</v>
      </c>
      <c r="POL1" s="1" t="s">
        <v>11621</v>
      </c>
      <c r="POM1" s="1" t="s">
        <v>11622</v>
      </c>
      <c r="PON1" s="1" t="s">
        <v>11623</v>
      </c>
      <c r="POO1" s="1" t="s">
        <v>11624</v>
      </c>
      <c r="POP1" s="1" t="s">
        <v>11625</v>
      </c>
      <c r="POQ1" s="1" t="s">
        <v>11626</v>
      </c>
      <c r="POR1" s="1" t="s">
        <v>11627</v>
      </c>
      <c r="POS1" s="1" t="s">
        <v>11628</v>
      </c>
      <c r="POT1" s="1" t="s">
        <v>11629</v>
      </c>
      <c r="POU1" s="1" t="s">
        <v>11630</v>
      </c>
      <c r="POV1" s="1" t="s">
        <v>11631</v>
      </c>
      <c r="POW1" s="1" t="s">
        <v>11632</v>
      </c>
      <c r="POX1" s="1" t="s">
        <v>11633</v>
      </c>
      <c r="POY1" s="1" t="s">
        <v>11634</v>
      </c>
      <c r="POZ1" s="1" t="s">
        <v>11635</v>
      </c>
      <c r="PPA1" s="1" t="s">
        <v>11636</v>
      </c>
      <c r="PPB1" s="1" t="s">
        <v>11637</v>
      </c>
      <c r="PPC1" s="1" t="s">
        <v>11638</v>
      </c>
      <c r="PPD1" s="1" t="s">
        <v>11639</v>
      </c>
      <c r="PPE1" s="1" t="s">
        <v>11640</v>
      </c>
      <c r="PPF1" s="1" t="s">
        <v>11641</v>
      </c>
      <c r="PPG1" s="1" t="s">
        <v>11642</v>
      </c>
      <c r="PPH1" s="1" t="s">
        <v>11643</v>
      </c>
      <c r="PPI1" s="1" t="s">
        <v>11644</v>
      </c>
      <c r="PPJ1" s="1" t="s">
        <v>11645</v>
      </c>
      <c r="PPK1" s="1" t="s">
        <v>11646</v>
      </c>
      <c r="PPL1" s="1" t="s">
        <v>11647</v>
      </c>
      <c r="PPM1" s="1" t="s">
        <v>11648</v>
      </c>
      <c r="PPN1" s="1" t="s">
        <v>11649</v>
      </c>
      <c r="PPO1" s="1" t="s">
        <v>11650</v>
      </c>
      <c r="PPP1" s="1" t="s">
        <v>11651</v>
      </c>
      <c r="PPQ1" s="1" t="s">
        <v>11652</v>
      </c>
      <c r="PPR1" s="1" t="s">
        <v>11653</v>
      </c>
      <c r="PPS1" s="1" t="s">
        <v>11654</v>
      </c>
      <c r="PPT1" s="1" t="s">
        <v>11655</v>
      </c>
      <c r="PPU1" s="1" t="s">
        <v>11656</v>
      </c>
      <c r="PPV1" s="1" t="s">
        <v>11657</v>
      </c>
      <c r="PPW1" s="1" t="s">
        <v>11658</v>
      </c>
      <c r="PPX1" s="1" t="s">
        <v>11659</v>
      </c>
      <c r="PPY1" s="1" t="s">
        <v>11660</v>
      </c>
      <c r="PPZ1" s="1" t="s">
        <v>11661</v>
      </c>
      <c r="PQA1" s="1" t="s">
        <v>11662</v>
      </c>
      <c r="PQB1" s="1" t="s">
        <v>11663</v>
      </c>
      <c r="PQC1" s="1" t="s">
        <v>11664</v>
      </c>
      <c r="PQD1" s="1" t="s">
        <v>11665</v>
      </c>
      <c r="PQE1" s="1" t="s">
        <v>11666</v>
      </c>
      <c r="PQF1" s="1" t="s">
        <v>11667</v>
      </c>
      <c r="PQG1" s="1" t="s">
        <v>11668</v>
      </c>
      <c r="PQH1" s="1" t="s">
        <v>11669</v>
      </c>
      <c r="PQI1" s="1" t="s">
        <v>11670</v>
      </c>
      <c r="PQJ1" s="1" t="s">
        <v>11671</v>
      </c>
      <c r="PQK1" s="1" t="s">
        <v>11672</v>
      </c>
      <c r="PQL1" s="1" t="s">
        <v>11673</v>
      </c>
      <c r="PQM1" s="1" t="s">
        <v>11674</v>
      </c>
      <c r="PQN1" s="1" t="s">
        <v>11675</v>
      </c>
      <c r="PQO1" s="1" t="s">
        <v>11676</v>
      </c>
      <c r="PQP1" s="1" t="s">
        <v>11677</v>
      </c>
      <c r="PQQ1" s="1" t="s">
        <v>11678</v>
      </c>
      <c r="PQR1" s="1" t="s">
        <v>11679</v>
      </c>
      <c r="PQS1" s="1" t="s">
        <v>11680</v>
      </c>
      <c r="PQT1" s="1" t="s">
        <v>11681</v>
      </c>
      <c r="PQU1" s="1" t="s">
        <v>11682</v>
      </c>
      <c r="PQV1" s="1" t="s">
        <v>11683</v>
      </c>
      <c r="PQW1" s="1" t="s">
        <v>11684</v>
      </c>
      <c r="PQX1" s="1" t="s">
        <v>11685</v>
      </c>
      <c r="PQY1" s="1" t="s">
        <v>11686</v>
      </c>
      <c r="PQZ1" s="1" t="s">
        <v>11687</v>
      </c>
      <c r="PRA1" s="1" t="s">
        <v>11688</v>
      </c>
      <c r="PRB1" s="1" t="s">
        <v>11689</v>
      </c>
      <c r="PRC1" s="1" t="s">
        <v>11690</v>
      </c>
      <c r="PRD1" s="1" t="s">
        <v>11691</v>
      </c>
      <c r="PRE1" s="1" t="s">
        <v>11692</v>
      </c>
      <c r="PRF1" s="1" t="s">
        <v>11693</v>
      </c>
      <c r="PRG1" s="1" t="s">
        <v>11694</v>
      </c>
      <c r="PRH1" s="1" t="s">
        <v>11695</v>
      </c>
      <c r="PRI1" s="1" t="s">
        <v>11696</v>
      </c>
      <c r="PRJ1" s="1" t="s">
        <v>11697</v>
      </c>
      <c r="PRK1" s="1" t="s">
        <v>11698</v>
      </c>
      <c r="PRL1" s="1" t="s">
        <v>11699</v>
      </c>
      <c r="PRM1" s="1" t="s">
        <v>11700</v>
      </c>
      <c r="PRN1" s="1" t="s">
        <v>11701</v>
      </c>
      <c r="PRO1" s="1" t="s">
        <v>11702</v>
      </c>
      <c r="PRP1" s="1" t="s">
        <v>11703</v>
      </c>
      <c r="PRQ1" s="1" t="s">
        <v>11704</v>
      </c>
      <c r="PRR1" s="1" t="s">
        <v>11705</v>
      </c>
      <c r="PRS1" s="1" t="s">
        <v>11706</v>
      </c>
      <c r="PRT1" s="1" t="s">
        <v>11707</v>
      </c>
      <c r="PRU1" s="1" t="s">
        <v>11708</v>
      </c>
      <c r="PRV1" s="1" t="s">
        <v>11709</v>
      </c>
      <c r="PRW1" s="1" t="s">
        <v>11710</v>
      </c>
      <c r="PRX1" s="1" t="s">
        <v>11711</v>
      </c>
      <c r="PRY1" s="1" t="s">
        <v>11712</v>
      </c>
      <c r="PRZ1" s="1" t="s">
        <v>11713</v>
      </c>
      <c r="PSA1" s="1" t="s">
        <v>11714</v>
      </c>
      <c r="PSB1" s="1" t="s">
        <v>11715</v>
      </c>
      <c r="PSC1" s="1" t="s">
        <v>11716</v>
      </c>
      <c r="PSD1" s="1" t="s">
        <v>11717</v>
      </c>
      <c r="PSE1" s="1" t="s">
        <v>11718</v>
      </c>
      <c r="PSF1" s="1" t="s">
        <v>11719</v>
      </c>
      <c r="PSG1" s="1" t="s">
        <v>11720</v>
      </c>
      <c r="PSH1" s="1" t="s">
        <v>11721</v>
      </c>
      <c r="PSI1" s="1" t="s">
        <v>11722</v>
      </c>
      <c r="PSJ1" s="1" t="s">
        <v>11723</v>
      </c>
      <c r="PSK1" s="1" t="s">
        <v>11724</v>
      </c>
      <c r="PSL1" s="1" t="s">
        <v>11725</v>
      </c>
      <c r="PSM1" s="1" t="s">
        <v>11726</v>
      </c>
      <c r="PSN1" s="1" t="s">
        <v>11727</v>
      </c>
      <c r="PSO1" s="1" t="s">
        <v>11728</v>
      </c>
      <c r="PSP1" s="1" t="s">
        <v>11729</v>
      </c>
      <c r="PSQ1" s="1" t="s">
        <v>11730</v>
      </c>
      <c r="PSR1" s="1" t="s">
        <v>11731</v>
      </c>
      <c r="PSS1" s="1" t="s">
        <v>11732</v>
      </c>
      <c r="PST1" s="1" t="s">
        <v>11733</v>
      </c>
      <c r="PSU1" s="1" t="s">
        <v>11734</v>
      </c>
      <c r="PSV1" s="1" t="s">
        <v>11735</v>
      </c>
      <c r="PSW1" s="1" t="s">
        <v>11736</v>
      </c>
      <c r="PSX1" s="1" t="s">
        <v>11737</v>
      </c>
      <c r="PSY1" s="1" t="s">
        <v>11738</v>
      </c>
      <c r="PSZ1" s="1" t="s">
        <v>11739</v>
      </c>
      <c r="PTA1" s="1" t="s">
        <v>11740</v>
      </c>
      <c r="PTB1" s="1" t="s">
        <v>11741</v>
      </c>
      <c r="PTC1" s="1" t="s">
        <v>11742</v>
      </c>
      <c r="PTD1" s="1" t="s">
        <v>11743</v>
      </c>
      <c r="PTE1" s="1" t="s">
        <v>11744</v>
      </c>
      <c r="PTF1" s="1" t="s">
        <v>11745</v>
      </c>
      <c r="PTG1" s="1" t="s">
        <v>11746</v>
      </c>
      <c r="PTH1" s="1" t="s">
        <v>11747</v>
      </c>
      <c r="PTI1" s="1" t="s">
        <v>11748</v>
      </c>
      <c r="PTJ1" s="1" t="s">
        <v>11749</v>
      </c>
      <c r="PTK1" s="1" t="s">
        <v>11750</v>
      </c>
      <c r="PTL1" s="1" t="s">
        <v>11751</v>
      </c>
      <c r="PTM1" s="1" t="s">
        <v>11752</v>
      </c>
      <c r="PTN1" s="1" t="s">
        <v>11753</v>
      </c>
      <c r="PTO1" s="1" t="s">
        <v>11754</v>
      </c>
      <c r="PTP1" s="1" t="s">
        <v>11755</v>
      </c>
      <c r="PTQ1" s="1" t="s">
        <v>11756</v>
      </c>
      <c r="PTR1" s="1" t="s">
        <v>11757</v>
      </c>
      <c r="PTS1" s="1" t="s">
        <v>11758</v>
      </c>
      <c r="PTT1" s="1" t="s">
        <v>11759</v>
      </c>
      <c r="PTU1" s="1" t="s">
        <v>11760</v>
      </c>
      <c r="PTV1" s="1" t="s">
        <v>11761</v>
      </c>
      <c r="PTW1" s="1" t="s">
        <v>11762</v>
      </c>
      <c r="PTX1" s="1" t="s">
        <v>11763</v>
      </c>
      <c r="PTY1" s="1" t="s">
        <v>11764</v>
      </c>
      <c r="PTZ1" s="1" t="s">
        <v>11765</v>
      </c>
      <c r="PUA1" s="1" t="s">
        <v>11766</v>
      </c>
      <c r="PUB1" s="1" t="s">
        <v>11767</v>
      </c>
      <c r="PUC1" s="1" t="s">
        <v>11768</v>
      </c>
      <c r="PUD1" s="1" t="s">
        <v>11769</v>
      </c>
      <c r="PUE1" s="1" t="s">
        <v>11770</v>
      </c>
      <c r="PUF1" s="1" t="s">
        <v>11771</v>
      </c>
      <c r="PUG1" s="1" t="s">
        <v>11772</v>
      </c>
      <c r="PUH1" s="1" t="s">
        <v>11773</v>
      </c>
      <c r="PUI1" s="1" t="s">
        <v>11774</v>
      </c>
      <c r="PUJ1" s="1" t="s">
        <v>11775</v>
      </c>
      <c r="PUK1" s="1" t="s">
        <v>11776</v>
      </c>
      <c r="PUL1" s="1" t="s">
        <v>11777</v>
      </c>
      <c r="PUM1" s="1" t="s">
        <v>11778</v>
      </c>
      <c r="PUN1" s="1" t="s">
        <v>11779</v>
      </c>
      <c r="PUO1" s="1" t="s">
        <v>11780</v>
      </c>
      <c r="PUP1" s="1" t="s">
        <v>11781</v>
      </c>
      <c r="PUQ1" s="1" t="s">
        <v>11782</v>
      </c>
      <c r="PUR1" s="1" t="s">
        <v>11783</v>
      </c>
      <c r="PUS1" s="1" t="s">
        <v>11784</v>
      </c>
      <c r="PUT1" s="1" t="s">
        <v>11785</v>
      </c>
      <c r="PUU1" s="1" t="s">
        <v>11786</v>
      </c>
      <c r="PUV1" s="1" t="s">
        <v>11787</v>
      </c>
      <c r="PUW1" s="1" t="s">
        <v>11788</v>
      </c>
      <c r="PUX1" s="1" t="s">
        <v>11789</v>
      </c>
      <c r="PUY1" s="1" t="s">
        <v>11790</v>
      </c>
      <c r="PUZ1" s="1" t="s">
        <v>11791</v>
      </c>
      <c r="PVA1" s="1" t="s">
        <v>11792</v>
      </c>
      <c r="PVB1" s="1" t="s">
        <v>11793</v>
      </c>
      <c r="PVC1" s="1" t="s">
        <v>11794</v>
      </c>
      <c r="PVD1" s="1" t="s">
        <v>11795</v>
      </c>
      <c r="PVE1" s="1" t="s">
        <v>11796</v>
      </c>
      <c r="PVF1" s="1" t="s">
        <v>11797</v>
      </c>
      <c r="PVG1" s="1" t="s">
        <v>11798</v>
      </c>
      <c r="PVH1" s="1" t="s">
        <v>11799</v>
      </c>
      <c r="PVI1" s="1" t="s">
        <v>11800</v>
      </c>
      <c r="PVJ1" s="1" t="s">
        <v>11801</v>
      </c>
      <c r="PVK1" s="1" t="s">
        <v>11802</v>
      </c>
      <c r="PVL1" s="1" t="s">
        <v>11803</v>
      </c>
      <c r="PVM1" s="1" t="s">
        <v>11804</v>
      </c>
      <c r="PVN1" s="1" t="s">
        <v>11805</v>
      </c>
      <c r="PVO1" s="1" t="s">
        <v>11806</v>
      </c>
      <c r="PVP1" s="1" t="s">
        <v>11807</v>
      </c>
      <c r="PVQ1" s="1" t="s">
        <v>11808</v>
      </c>
      <c r="PVR1" s="1" t="s">
        <v>11809</v>
      </c>
      <c r="PVS1" s="1" t="s">
        <v>11810</v>
      </c>
      <c r="PVT1" s="1" t="s">
        <v>11811</v>
      </c>
      <c r="PVU1" s="1" t="s">
        <v>11812</v>
      </c>
      <c r="PVV1" s="1" t="s">
        <v>11813</v>
      </c>
      <c r="PVW1" s="1" t="s">
        <v>11814</v>
      </c>
      <c r="PVX1" s="1" t="s">
        <v>11815</v>
      </c>
      <c r="PVY1" s="1" t="s">
        <v>11816</v>
      </c>
      <c r="PVZ1" s="1" t="s">
        <v>11817</v>
      </c>
      <c r="PWA1" s="1" t="s">
        <v>11818</v>
      </c>
      <c r="PWB1" s="1" t="s">
        <v>11819</v>
      </c>
      <c r="PWC1" s="1" t="s">
        <v>11820</v>
      </c>
      <c r="PWD1" s="1" t="s">
        <v>11821</v>
      </c>
      <c r="PWE1" s="1" t="s">
        <v>11822</v>
      </c>
      <c r="PWF1" s="1" t="s">
        <v>11823</v>
      </c>
      <c r="PWG1" s="1" t="s">
        <v>11824</v>
      </c>
      <c r="PWH1" s="1" t="s">
        <v>11825</v>
      </c>
      <c r="PWI1" s="1" t="s">
        <v>11826</v>
      </c>
      <c r="PWJ1" s="1" t="s">
        <v>11827</v>
      </c>
      <c r="PWK1" s="1" t="s">
        <v>11828</v>
      </c>
      <c r="PWL1" s="1" t="s">
        <v>11829</v>
      </c>
      <c r="PWM1" s="1" t="s">
        <v>11830</v>
      </c>
      <c r="PWN1" s="1" t="s">
        <v>11831</v>
      </c>
      <c r="PWO1" s="1" t="s">
        <v>11832</v>
      </c>
      <c r="PWP1" s="1" t="s">
        <v>11833</v>
      </c>
      <c r="PWQ1" s="1" t="s">
        <v>11834</v>
      </c>
      <c r="PWR1" s="1" t="s">
        <v>11835</v>
      </c>
      <c r="PWS1" s="1" t="s">
        <v>11836</v>
      </c>
      <c r="PWT1" s="1" t="s">
        <v>11837</v>
      </c>
      <c r="PWU1" s="1" t="s">
        <v>11838</v>
      </c>
      <c r="PWV1" s="1" t="s">
        <v>11839</v>
      </c>
      <c r="PWW1" s="1" t="s">
        <v>11840</v>
      </c>
      <c r="PWX1" s="1" t="s">
        <v>11841</v>
      </c>
      <c r="PWY1" s="1" t="s">
        <v>11842</v>
      </c>
      <c r="PWZ1" s="1" t="s">
        <v>11843</v>
      </c>
      <c r="PXA1" s="1" t="s">
        <v>11844</v>
      </c>
      <c r="PXB1" s="1" t="s">
        <v>11845</v>
      </c>
      <c r="PXC1" s="1" t="s">
        <v>11846</v>
      </c>
      <c r="PXD1" s="1" t="s">
        <v>11847</v>
      </c>
      <c r="PXE1" s="1" t="s">
        <v>11848</v>
      </c>
      <c r="PXF1" s="1" t="s">
        <v>11849</v>
      </c>
      <c r="PXG1" s="1" t="s">
        <v>11850</v>
      </c>
      <c r="PXH1" s="1" t="s">
        <v>11851</v>
      </c>
      <c r="PXI1" s="1" t="s">
        <v>11852</v>
      </c>
      <c r="PXJ1" s="1" t="s">
        <v>11853</v>
      </c>
      <c r="PXK1" s="1" t="s">
        <v>11854</v>
      </c>
      <c r="PXL1" s="1" t="s">
        <v>11855</v>
      </c>
      <c r="PXM1" s="1" t="s">
        <v>11856</v>
      </c>
      <c r="PXN1" s="1" t="s">
        <v>11857</v>
      </c>
      <c r="PXO1" s="1" t="s">
        <v>11858</v>
      </c>
      <c r="PXP1" s="1" t="s">
        <v>11859</v>
      </c>
      <c r="PXQ1" s="1" t="s">
        <v>11860</v>
      </c>
      <c r="PXR1" s="1" t="s">
        <v>11861</v>
      </c>
      <c r="PXS1" s="1" t="s">
        <v>11862</v>
      </c>
      <c r="PXT1" s="1" t="s">
        <v>11863</v>
      </c>
      <c r="PXU1" s="1" t="s">
        <v>11864</v>
      </c>
      <c r="PXV1" s="1" t="s">
        <v>11865</v>
      </c>
      <c r="PXW1" s="1" t="s">
        <v>11866</v>
      </c>
      <c r="PXX1" s="1" t="s">
        <v>11867</v>
      </c>
      <c r="PXY1" s="1" t="s">
        <v>11868</v>
      </c>
      <c r="PXZ1" s="1" t="s">
        <v>11869</v>
      </c>
      <c r="PYA1" s="1" t="s">
        <v>11870</v>
      </c>
      <c r="PYB1" s="1" t="s">
        <v>11871</v>
      </c>
      <c r="PYC1" s="1" t="s">
        <v>11872</v>
      </c>
      <c r="PYD1" s="1" t="s">
        <v>11873</v>
      </c>
      <c r="PYE1" s="1" t="s">
        <v>11874</v>
      </c>
      <c r="PYF1" s="1" t="s">
        <v>11875</v>
      </c>
      <c r="PYG1" s="1" t="s">
        <v>11876</v>
      </c>
      <c r="PYH1" s="1" t="s">
        <v>11877</v>
      </c>
      <c r="PYI1" s="1" t="s">
        <v>11878</v>
      </c>
      <c r="PYJ1" s="1" t="s">
        <v>11879</v>
      </c>
      <c r="PYK1" s="1" t="s">
        <v>11880</v>
      </c>
      <c r="PYL1" s="1" t="s">
        <v>11881</v>
      </c>
      <c r="PYM1" s="1" t="s">
        <v>11882</v>
      </c>
      <c r="PYN1" s="1" t="s">
        <v>11883</v>
      </c>
      <c r="PYO1" s="1" t="s">
        <v>11884</v>
      </c>
      <c r="PYP1" s="1" t="s">
        <v>11885</v>
      </c>
      <c r="PYQ1" s="1" t="s">
        <v>11886</v>
      </c>
      <c r="PYR1" s="1" t="s">
        <v>11887</v>
      </c>
      <c r="PYS1" s="1" t="s">
        <v>11888</v>
      </c>
      <c r="PYT1" s="1" t="s">
        <v>11889</v>
      </c>
      <c r="PYU1" s="1" t="s">
        <v>11890</v>
      </c>
      <c r="PYV1" s="1" t="s">
        <v>11891</v>
      </c>
      <c r="PYW1" s="1" t="s">
        <v>11892</v>
      </c>
      <c r="PYX1" s="1" t="s">
        <v>11893</v>
      </c>
      <c r="PYY1" s="1" t="s">
        <v>11894</v>
      </c>
      <c r="PYZ1" s="1" t="s">
        <v>11895</v>
      </c>
      <c r="PZA1" s="1" t="s">
        <v>11896</v>
      </c>
      <c r="PZB1" s="1" t="s">
        <v>11897</v>
      </c>
      <c r="PZC1" s="1" t="s">
        <v>11898</v>
      </c>
      <c r="PZD1" s="1" t="s">
        <v>11899</v>
      </c>
      <c r="PZE1" s="1" t="s">
        <v>11900</v>
      </c>
      <c r="PZF1" s="1" t="s">
        <v>11901</v>
      </c>
      <c r="PZG1" s="1" t="s">
        <v>11902</v>
      </c>
      <c r="PZH1" s="1" t="s">
        <v>11903</v>
      </c>
      <c r="PZI1" s="1" t="s">
        <v>11904</v>
      </c>
      <c r="PZJ1" s="1" t="s">
        <v>11905</v>
      </c>
      <c r="PZK1" s="1" t="s">
        <v>11906</v>
      </c>
      <c r="PZL1" s="1" t="s">
        <v>11907</v>
      </c>
      <c r="PZM1" s="1" t="s">
        <v>11908</v>
      </c>
      <c r="PZN1" s="1" t="s">
        <v>11909</v>
      </c>
      <c r="PZO1" s="1" t="s">
        <v>11910</v>
      </c>
      <c r="PZP1" s="1" t="s">
        <v>11911</v>
      </c>
      <c r="PZQ1" s="1" t="s">
        <v>11912</v>
      </c>
      <c r="PZR1" s="1" t="s">
        <v>11913</v>
      </c>
      <c r="PZS1" s="1" t="s">
        <v>11914</v>
      </c>
      <c r="PZT1" s="1" t="s">
        <v>11915</v>
      </c>
      <c r="PZU1" s="1" t="s">
        <v>11916</v>
      </c>
      <c r="PZV1" s="1" t="s">
        <v>11917</v>
      </c>
      <c r="PZW1" s="1" t="s">
        <v>11918</v>
      </c>
      <c r="PZX1" s="1" t="s">
        <v>11919</v>
      </c>
      <c r="PZY1" s="1" t="s">
        <v>11920</v>
      </c>
      <c r="PZZ1" s="1" t="s">
        <v>11921</v>
      </c>
      <c r="QAA1" s="1" t="s">
        <v>11922</v>
      </c>
      <c r="QAB1" s="1" t="s">
        <v>11923</v>
      </c>
      <c r="QAC1" s="1" t="s">
        <v>11924</v>
      </c>
      <c r="QAD1" s="1" t="s">
        <v>11925</v>
      </c>
      <c r="QAE1" s="1" t="s">
        <v>11926</v>
      </c>
      <c r="QAF1" s="1" t="s">
        <v>11927</v>
      </c>
      <c r="QAG1" s="1" t="s">
        <v>11928</v>
      </c>
      <c r="QAH1" s="1" t="s">
        <v>11929</v>
      </c>
      <c r="QAI1" s="1" t="s">
        <v>11930</v>
      </c>
      <c r="QAJ1" s="1" t="s">
        <v>11931</v>
      </c>
      <c r="QAK1" s="1" t="s">
        <v>11932</v>
      </c>
      <c r="QAL1" s="1" t="s">
        <v>11933</v>
      </c>
      <c r="QAM1" s="1" t="s">
        <v>11934</v>
      </c>
      <c r="QAN1" s="1" t="s">
        <v>11935</v>
      </c>
      <c r="QAO1" s="1" t="s">
        <v>11936</v>
      </c>
      <c r="QAP1" s="1" t="s">
        <v>11937</v>
      </c>
      <c r="QAQ1" s="1" t="s">
        <v>11938</v>
      </c>
      <c r="QAR1" s="1" t="s">
        <v>11939</v>
      </c>
      <c r="QAS1" s="1" t="s">
        <v>11940</v>
      </c>
      <c r="QAT1" s="1" t="s">
        <v>11941</v>
      </c>
      <c r="QAU1" s="1" t="s">
        <v>11942</v>
      </c>
      <c r="QAV1" s="1" t="s">
        <v>11943</v>
      </c>
      <c r="QAW1" s="1" t="s">
        <v>11944</v>
      </c>
      <c r="QAX1" s="1" t="s">
        <v>11945</v>
      </c>
      <c r="QAY1" s="1" t="s">
        <v>11946</v>
      </c>
      <c r="QAZ1" s="1" t="s">
        <v>11947</v>
      </c>
      <c r="QBA1" s="1" t="s">
        <v>11948</v>
      </c>
      <c r="QBB1" s="1" t="s">
        <v>11949</v>
      </c>
      <c r="QBC1" s="1" t="s">
        <v>11950</v>
      </c>
      <c r="QBD1" s="1" t="s">
        <v>11951</v>
      </c>
      <c r="QBE1" s="1" t="s">
        <v>11952</v>
      </c>
      <c r="QBF1" s="1" t="s">
        <v>11953</v>
      </c>
      <c r="QBG1" s="1" t="s">
        <v>11954</v>
      </c>
      <c r="QBH1" s="1" t="s">
        <v>11955</v>
      </c>
      <c r="QBI1" s="1" t="s">
        <v>11956</v>
      </c>
      <c r="QBJ1" s="1" t="s">
        <v>11957</v>
      </c>
      <c r="QBK1" s="1" t="s">
        <v>11958</v>
      </c>
      <c r="QBL1" s="1" t="s">
        <v>11959</v>
      </c>
      <c r="QBM1" s="1" t="s">
        <v>11960</v>
      </c>
      <c r="QBN1" s="1" t="s">
        <v>11961</v>
      </c>
      <c r="QBO1" s="1" t="s">
        <v>11962</v>
      </c>
      <c r="QBP1" s="1" t="s">
        <v>11963</v>
      </c>
      <c r="QBQ1" s="1" t="s">
        <v>11964</v>
      </c>
      <c r="QBR1" s="1" t="s">
        <v>11965</v>
      </c>
      <c r="QBS1" s="1" t="s">
        <v>11966</v>
      </c>
      <c r="QBT1" s="1" t="s">
        <v>11967</v>
      </c>
      <c r="QBU1" s="1" t="s">
        <v>11968</v>
      </c>
      <c r="QBV1" s="1" t="s">
        <v>11969</v>
      </c>
      <c r="QBW1" s="1" t="s">
        <v>11970</v>
      </c>
      <c r="QBX1" s="1" t="s">
        <v>11971</v>
      </c>
      <c r="QBY1" s="1" t="s">
        <v>11972</v>
      </c>
      <c r="QBZ1" s="1" t="s">
        <v>11973</v>
      </c>
      <c r="QCA1" s="1" t="s">
        <v>11974</v>
      </c>
      <c r="QCB1" s="1" t="s">
        <v>11975</v>
      </c>
      <c r="QCC1" s="1" t="s">
        <v>11976</v>
      </c>
      <c r="QCD1" s="1" t="s">
        <v>11977</v>
      </c>
      <c r="QCE1" s="1" t="s">
        <v>11978</v>
      </c>
      <c r="QCF1" s="1" t="s">
        <v>11979</v>
      </c>
      <c r="QCG1" s="1" t="s">
        <v>11980</v>
      </c>
      <c r="QCH1" s="1" t="s">
        <v>11981</v>
      </c>
      <c r="QCI1" s="1" t="s">
        <v>11982</v>
      </c>
      <c r="QCJ1" s="1" t="s">
        <v>11983</v>
      </c>
      <c r="QCK1" s="1" t="s">
        <v>11984</v>
      </c>
      <c r="QCL1" s="1" t="s">
        <v>11985</v>
      </c>
      <c r="QCM1" s="1" t="s">
        <v>11986</v>
      </c>
      <c r="QCN1" s="1" t="s">
        <v>11987</v>
      </c>
      <c r="QCO1" s="1" t="s">
        <v>11988</v>
      </c>
      <c r="QCP1" s="1" t="s">
        <v>11989</v>
      </c>
      <c r="QCQ1" s="1" t="s">
        <v>11990</v>
      </c>
      <c r="QCR1" s="1" t="s">
        <v>11991</v>
      </c>
      <c r="QCS1" s="1" t="s">
        <v>11992</v>
      </c>
      <c r="QCT1" s="1" t="s">
        <v>11993</v>
      </c>
      <c r="QCU1" s="1" t="s">
        <v>11994</v>
      </c>
      <c r="QCV1" s="1" t="s">
        <v>11995</v>
      </c>
      <c r="QCW1" s="1" t="s">
        <v>11996</v>
      </c>
      <c r="QCX1" s="1" t="s">
        <v>11997</v>
      </c>
      <c r="QCY1" s="1" t="s">
        <v>11998</v>
      </c>
      <c r="QCZ1" s="1" t="s">
        <v>11999</v>
      </c>
      <c r="QDA1" s="1" t="s">
        <v>12000</v>
      </c>
      <c r="QDB1" s="1" t="s">
        <v>12001</v>
      </c>
      <c r="QDC1" s="1" t="s">
        <v>12002</v>
      </c>
      <c r="QDD1" s="1" t="s">
        <v>12003</v>
      </c>
      <c r="QDE1" s="1" t="s">
        <v>12004</v>
      </c>
      <c r="QDF1" s="1" t="s">
        <v>12005</v>
      </c>
      <c r="QDG1" s="1" t="s">
        <v>12006</v>
      </c>
      <c r="QDH1" s="1" t="s">
        <v>12007</v>
      </c>
      <c r="QDI1" s="1" t="s">
        <v>12008</v>
      </c>
      <c r="QDJ1" s="1" t="s">
        <v>12009</v>
      </c>
      <c r="QDK1" s="1" t="s">
        <v>12010</v>
      </c>
      <c r="QDL1" s="1" t="s">
        <v>12011</v>
      </c>
      <c r="QDM1" s="1" t="s">
        <v>12012</v>
      </c>
      <c r="QDN1" s="1" t="s">
        <v>12013</v>
      </c>
      <c r="QDO1" s="1" t="s">
        <v>12014</v>
      </c>
      <c r="QDP1" s="1" t="s">
        <v>12015</v>
      </c>
      <c r="QDQ1" s="1" t="s">
        <v>12016</v>
      </c>
      <c r="QDR1" s="1" t="s">
        <v>12017</v>
      </c>
      <c r="QDS1" s="1" t="s">
        <v>12018</v>
      </c>
      <c r="QDT1" s="1" t="s">
        <v>12019</v>
      </c>
      <c r="QDU1" s="1" t="s">
        <v>12020</v>
      </c>
      <c r="QDV1" s="1" t="s">
        <v>12021</v>
      </c>
      <c r="QDW1" s="1" t="s">
        <v>12022</v>
      </c>
      <c r="QDX1" s="1" t="s">
        <v>12023</v>
      </c>
      <c r="QDY1" s="1" t="s">
        <v>12024</v>
      </c>
      <c r="QDZ1" s="1" t="s">
        <v>12025</v>
      </c>
      <c r="QEA1" s="1" t="s">
        <v>12026</v>
      </c>
      <c r="QEB1" s="1" t="s">
        <v>12027</v>
      </c>
      <c r="QEC1" s="1" t="s">
        <v>12028</v>
      </c>
      <c r="QED1" s="1" t="s">
        <v>12029</v>
      </c>
      <c r="QEE1" s="1" t="s">
        <v>12030</v>
      </c>
      <c r="QEF1" s="1" t="s">
        <v>12031</v>
      </c>
      <c r="QEG1" s="1" t="s">
        <v>12032</v>
      </c>
      <c r="QEH1" s="1" t="s">
        <v>12033</v>
      </c>
      <c r="QEI1" s="1" t="s">
        <v>12034</v>
      </c>
      <c r="QEJ1" s="1" t="s">
        <v>12035</v>
      </c>
      <c r="QEK1" s="1" t="s">
        <v>12036</v>
      </c>
      <c r="QEL1" s="1" t="s">
        <v>12037</v>
      </c>
      <c r="QEM1" s="1" t="s">
        <v>12038</v>
      </c>
      <c r="QEN1" s="1" t="s">
        <v>12039</v>
      </c>
      <c r="QEO1" s="1" t="s">
        <v>12040</v>
      </c>
      <c r="QEP1" s="1" t="s">
        <v>12041</v>
      </c>
      <c r="QEQ1" s="1" t="s">
        <v>12042</v>
      </c>
      <c r="QER1" s="1" t="s">
        <v>12043</v>
      </c>
      <c r="QES1" s="1" t="s">
        <v>12044</v>
      </c>
      <c r="QET1" s="1" t="s">
        <v>12045</v>
      </c>
      <c r="QEU1" s="1" t="s">
        <v>12046</v>
      </c>
      <c r="QEV1" s="1" t="s">
        <v>12047</v>
      </c>
      <c r="QEW1" s="1" t="s">
        <v>12048</v>
      </c>
      <c r="QEX1" s="1" t="s">
        <v>12049</v>
      </c>
      <c r="QEY1" s="1" t="s">
        <v>12050</v>
      </c>
      <c r="QEZ1" s="1" t="s">
        <v>12051</v>
      </c>
      <c r="QFA1" s="1" t="s">
        <v>12052</v>
      </c>
      <c r="QFB1" s="1" t="s">
        <v>12053</v>
      </c>
      <c r="QFC1" s="1" t="s">
        <v>12054</v>
      </c>
      <c r="QFD1" s="1" t="s">
        <v>12055</v>
      </c>
      <c r="QFE1" s="1" t="s">
        <v>12056</v>
      </c>
      <c r="QFF1" s="1" t="s">
        <v>12057</v>
      </c>
      <c r="QFG1" s="1" t="s">
        <v>12058</v>
      </c>
      <c r="QFH1" s="1" t="s">
        <v>12059</v>
      </c>
      <c r="QFI1" s="1" t="s">
        <v>12060</v>
      </c>
      <c r="QFJ1" s="1" t="s">
        <v>12061</v>
      </c>
      <c r="QFK1" s="1" t="s">
        <v>12062</v>
      </c>
      <c r="QFL1" s="1" t="s">
        <v>12063</v>
      </c>
      <c r="QFM1" s="1" t="s">
        <v>12064</v>
      </c>
      <c r="QFN1" s="1" t="s">
        <v>12065</v>
      </c>
      <c r="QFO1" s="1" t="s">
        <v>12066</v>
      </c>
      <c r="QFP1" s="1" t="s">
        <v>12067</v>
      </c>
      <c r="QFQ1" s="1" t="s">
        <v>12068</v>
      </c>
      <c r="QFR1" s="1" t="s">
        <v>12069</v>
      </c>
      <c r="QFS1" s="1" t="s">
        <v>12070</v>
      </c>
      <c r="QFT1" s="1" t="s">
        <v>12071</v>
      </c>
      <c r="QFU1" s="1" t="s">
        <v>12072</v>
      </c>
      <c r="QFV1" s="1" t="s">
        <v>12073</v>
      </c>
      <c r="QFW1" s="1" t="s">
        <v>12074</v>
      </c>
      <c r="QFX1" s="1" t="s">
        <v>12075</v>
      </c>
      <c r="QFY1" s="1" t="s">
        <v>12076</v>
      </c>
      <c r="QFZ1" s="1" t="s">
        <v>12077</v>
      </c>
      <c r="QGA1" s="1" t="s">
        <v>12078</v>
      </c>
      <c r="QGB1" s="1" t="s">
        <v>12079</v>
      </c>
      <c r="QGC1" s="1" t="s">
        <v>12080</v>
      </c>
      <c r="QGD1" s="1" t="s">
        <v>12081</v>
      </c>
      <c r="QGE1" s="1" t="s">
        <v>12082</v>
      </c>
      <c r="QGF1" s="1" t="s">
        <v>12083</v>
      </c>
      <c r="QGG1" s="1" t="s">
        <v>12084</v>
      </c>
      <c r="QGH1" s="1" t="s">
        <v>12085</v>
      </c>
      <c r="QGI1" s="1" t="s">
        <v>12086</v>
      </c>
      <c r="QGJ1" s="1" t="s">
        <v>12087</v>
      </c>
      <c r="QGK1" s="1" t="s">
        <v>12088</v>
      </c>
      <c r="QGL1" s="1" t="s">
        <v>12089</v>
      </c>
      <c r="QGM1" s="1" t="s">
        <v>12090</v>
      </c>
      <c r="QGN1" s="1" t="s">
        <v>12091</v>
      </c>
      <c r="QGO1" s="1" t="s">
        <v>12092</v>
      </c>
      <c r="QGP1" s="1" t="s">
        <v>12093</v>
      </c>
      <c r="QGQ1" s="1" t="s">
        <v>12094</v>
      </c>
      <c r="QGR1" s="1" t="s">
        <v>12095</v>
      </c>
      <c r="QGS1" s="1" t="s">
        <v>12096</v>
      </c>
      <c r="QGT1" s="1" t="s">
        <v>12097</v>
      </c>
      <c r="QGU1" s="1" t="s">
        <v>12098</v>
      </c>
      <c r="QGV1" s="1" t="s">
        <v>12099</v>
      </c>
      <c r="QGW1" s="1" t="s">
        <v>12100</v>
      </c>
      <c r="QGX1" s="1" t="s">
        <v>12101</v>
      </c>
      <c r="QGY1" s="1" t="s">
        <v>12102</v>
      </c>
      <c r="QGZ1" s="1" t="s">
        <v>12103</v>
      </c>
      <c r="QHA1" s="1" t="s">
        <v>12104</v>
      </c>
      <c r="QHB1" s="1" t="s">
        <v>12105</v>
      </c>
      <c r="QHC1" s="1" t="s">
        <v>12106</v>
      </c>
      <c r="QHD1" s="1" t="s">
        <v>12107</v>
      </c>
      <c r="QHE1" s="1" t="s">
        <v>12108</v>
      </c>
      <c r="QHF1" s="1" t="s">
        <v>12109</v>
      </c>
      <c r="QHG1" s="1" t="s">
        <v>12110</v>
      </c>
      <c r="QHH1" s="1" t="s">
        <v>12111</v>
      </c>
      <c r="QHI1" s="1" t="s">
        <v>12112</v>
      </c>
      <c r="QHJ1" s="1" t="s">
        <v>12113</v>
      </c>
      <c r="QHK1" s="1" t="s">
        <v>12114</v>
      </c>
      <c r="QHL1" s="1" t="s">
        <v>12115</v>
      </c>
      <c r="QHM1" s="1" t="s">
        <v>12116</v>
      </c>
      <c r="QHN1" s="1" t="s">
        <v>12117</v>
      </c>
      <c r="QHO1" s="1" t="s">
        <v>12118</v>
      </c>
      <c r="QHP1" s="1" t="s">
        <v>12119</v>
      </c>
      <c r="QHQ1" s="1" t="s">
        <v>12120</v>
      </c>
      <c r="QHR1" s="1" t="s">
        <v>12121</v>
      </c>
      <c r="QHS1" s="1" t="s">
        <v>12122</v>
      </c>
      <c r="QHT1" s="1" t="s">
        <v>12123</v>
      </c>
      <c r="QHU1" s="1" t="s">
        <v>12124</v>
      </c>
      <c r="QHV1" s="1" t="s">
        <v>12125</v>
      </c>
      <c r="QHW1" s="1" t="s">
        <v>12126</v>
      </c>
      <c r="QHX1" s="1" t="s">
        <v>12127</v>
      </c>
      <c r="QHY1" s="1" t="s">
        <v>12128</v>
      </c>
      <c r="QHZ1" s="1" t="s">
        <v>12129</v>
      </c>
      <c r="QIA1" s="1" t="s">
        <v>12130</v>
      </c>
      <c r="QIB1" s="1" t="s">
        <v>12131</v>
      </c>
      <c r="QIC1" s="1" t="s">
        <v>12132</v>
      </c>
      <c r="QID1" s="1" t="s">
        <v>12133</v>
      </c>
      <c r="QIE1" s="1" t="s">
        <v>12134</v>
      </c>
      <c r="QIF1" s="1" t="s">
        <v>12135</v>
      </c>
      <c r="QIG1" s="1" t="s">
        <v>12136</v>
      </c>
      <c r="QIH1" s="1" t="s">
        <v>12137</v>
      </c>
      <c r="QII1" s="1" t="s">
        <v>12138</v>
      </c>
      <c r="QIJ1" s="1" t="s">
        <v>12139</v>
      </c>
      <c r="QIK1" s="1" t="s">
        <v>12140</v>
      </c>
      <c r="QIL1" s="1" t="s">
        <v>12141</v>
      </c>
      <c r="QIM1" s="1" t="s">
        <v>12142</v>
      </c>
      <c r="QIN1" s="1" t="s">
        <v>12143</v>
      </c>
      <c r="QIO1" s="1" t="s">
        <v>12144</v>
      </c>
      <c r="QIP1" s="1" t="s">
        <v>12145</v>
      </c>
      <c r="QIQ1" s="1" t="s">
        <v>12146</v>
      </c>
      <c r="QIR1" s="1" t="s">
        <v>12147</v>
      </c>
      <c r="QIS1" s="1" t="s">
        <v>12148</v>
      </c>
      <c r="QIT1" s="1" t="s">
        <v>12149</v>
      </c>
      <c r="QIU1" s="1" t="s">
        <v>12150</v>
      </c>
      <c r="QIV1" s="1" t="s">
        <v>12151</v>
      </c>
      <c r="QIW1" s="1" t="s">
        <v>12152</v>
      </c>
      <c r="QIX1" s="1" t="s">
        <v>12153</v>
      </c>
      <c r="QIY1" s="1" t="s">
        <v>12154</v>
      </c>
      <c r="QIZ1" s="1" t="s">
        <v>12155</v>
      </c>
      <c r="QJA1" s="1" t="s">
        <v>12156</v>
      </c>
      <c r="QJB1" s="1" t="s">
        <v>12157</v>
      </c>
      <c r="QJC1" s="1" t="s">
        <v>12158</v>
      </c>
      <c r="QJD1" s="1" t="s">
        <v>12159</v>
      </c>
      <c r="QJE1" s="1" t="s">
        <v>12160</v>
      </c>
      <c r="QJF1" s="1" t="s">
        <v>12161</v>
      </c>
      <c r="QJG1" s="1" t="s">
        <v>12162</v>
      </c>
      <c r="QJH1" s="1" t="s">
        <v>12163</v>
      </c>
      <c r="QJI1" s="1" t="s">
        <v>12164</v>
      </c>
      <c r="QJJ1" s="1" t="s">
        <v>12165</v>
      </c>
      <c r="QJK1" s="1" t="s">
        <v>12166</v>
      </c>
      <c r="QJL1" s="1" t="s">
        <v>12167</v>
      </c>
      <c r="QJM1" s="1" t="s">
        <v>12168</v>
      </c>
      <c r="QJN1" s="1" t="s">
        <v>12169</v>
      </c>
      <c r="QJO1" s="1" t="s">
        <v>12170</v>
      </c>
      <c r="QJP1" s="1" t="s">
        <v>12171</v>
      </c>
      <c r="QJQ1" s="1" t="s">
        <v>12172</v>
      </c>
      <c r="QJR1" s="1" t="s">
        <v>12173</v>
      </c>
      <c r="QJS1" s="1" t="s">
        <v>12174</v>
      </c>
      <c r="QJT1" s="1" t="s">
        <v>12175</v>
      </c>
      <c r="QJU1" s="1" t="s">
        <v>12176</v>
      </c>
      <c r="QJV1" s="1" t="s">
        <v>12177</v>
      </c>
      <c r="QJW1" s="1" t="s">
        <v>12178</v>
      </c>
      <c r="QJX1" s="1" t="s">
        <v>12179</v>
      </c>
      <c r="QJY1" s="1" t="s">
        <v>12180</v>
      </c>
      <c r="QJZ1" s="1" t="s">
        <v>12181</v>
      </c>
      <c r="QKA1" s="1" t="s">
        <v>12182</v>
      </c>
      <c r="QKB1" s="1" t="s">
        <v>12183</v>
      </c>
      <c r="QKC1" s="1" t="s">
        <v>12184</v>
      </c>
      <c r="QKD1" s="1" t="s">
        <v>12185</v>
      </c>
      <c r="QKE1" s="1" t="s">
        <v>12186</v>
      </c>
      <c r="QKF1" s="1" t="s">
        <v>12187</v>
      </c>
      <c r="QKG1" s="1" t="s">
        <v>12188</v>
      </c>
      <c r="QKH1" s="1" t="s">
        <v>12189</v>
      </c>
      <c r="QKI1" s="1" t="s">
        <v>12190</v>
      </c>
      <c r="QKJ1" s="1" t="s">
        <v>12191</v>
      </c>
      <c r="QKK1" s="1" t="s">
        <v>12192</v>
      </c>
      <c r="QKL1" s="1" t="s">
        <v>12193</v>
      </c>
      <c r="QKM1" s="1" t="s">
        <v>12194</v>
      </c>
      <c r="QKN1" s="1" t="s">
        <v>12195</v>
      </c>
      <c r="QKO1" s="1" t="s">
        <v>12196</v>
      </c>
      <c r="QKP1" s="1" t="s">
        <v>12197</v>
      </c>
      <c r="QKQ1" s="1" t="s">
        <v>12198</v>
      </c>
      <c r="QKR1" s="1" t="s">
        <v>12199</v>
      </c>
      <c r="QKS1" s="1" t="s">
        <v>12200</v>
      </c>
      <c r="QKT1" s="1" t="s">
        <v>12201</v>
      </c>
      <c r="QKU1" s="1" t="s">
        <v>12202</v>
      </c>
      <c r="QKV1" s="1" t="s">
        <v>12203</v>
      </c>
      <c r="QKW1" s="1" t="s">
        <v>12204</v>
      </c>
      <c r="QKX1" s="1" t="s">
        <v>12205</v>
      </c>
      <c r="QKY1" s="1" t="s">
        <v>12206</v>
      </c>
      <c r="QKZ1" s="1" t="s">
        <v>12207</v>
      </c>
      <c r="QLA1" s="1" t="s">
        <v>12208</v>
      </c>
      <c r="QLB1" s="1" t="s">
        <v>12209</v>
      </c>
      <c r="QLC1" s="1" t="s">
        <v>12210</v>
      </c>
      <c r="QLD1" s="1" t="s">
        <v>12211</v>
      </c>
      <c r="QLE1" s="1" t="s">
        <v>12212</v>
      </c>
      <c r="QLF1" s="1" t="s">
        <v>12213</v>
      </c>
      <c r="QLG1" s="1" t="s">
        <v>12214</v>
      </c>
      <c r="QLH1" s="1" t="s">
        <v>12215</v>
      </c>
      <c r="QLI1" s="1" t="s">
        <v>12216</v>
      </c>
      <c r="QLJ1" s="1" t="s">
        <v>12217</v>
      </c>
      <c r="QLK1" s="1" t="s">
        <v>12218</v>
      </c>
      <c r="QLL1" s="1" t="s">
        <v>12219</v>
      </c>
      <c r="QLM1" s="1" t="s">
        <v>12220</v>
      </c>
      <c r="QLN1" s="1" t="s">
        <v>12221</v>
      </c>
      <c r="QLO1" s="1" t="s">
        <v>12222</v>
      </c>
      <c r="QLP1" s="1" t="s">
        <v>12223</v>
      </c>
      <c r="QLQ1" s="1" t="s">
        <v>12224</v>
      </c>
      <c r="QLR1" s="1" t="s">
        <v>12225</v>
      </c>
      <c r="QLS1" s="1" t="s">
        <v>12226</v>
      </c>
      <c r="QLT1" s="1" t="s">
        <v>12227</v>
      </c>
      <c r="QLU1" s="1" t="s">
        <v>12228</v>
      </c>
      <c r="QLV1" s="1" t="s">
        <v>12229</v>
      </c>
      <c r="QLW1" s="1" t="s">
        <v>12230</v>
      </c>
      <c r="QLX1" s="1" t="s">
        <v>12231</v>
      </c>
      <c r="QLY1" s="1" t="s">
        <v>12232</v>
      </c>
      <c r="QLZ1" s="1" t="s">
        <v>12233</v>
      </c>
      <c r="QMA1" s="1" t="s">
        <v>12234</v>
      </c>
      <c r="QMB1" s="1" t="s">
        <v>12235</v>
      </c>
      <c r="QMC1" s="1" t="s">
        <v>12236</v>
      </c>
      <c r="QMD1" s="1" t="s">
        <v>12237</v>
      </c>
      <c r="QME1" s="1" t="s">
        <v>12238</v>
      </c>
      <c r="QMF1" s="1" t="s">
        <v>12239</v>
      </c>
      <c r="QMG1" s="1" t="s">
        <v>12240</v>
      </c>
      <c r="QMH1" s="1" t="s">
        <v>12241</v>
      </c>
      <c r="QMI1" s="1" t="s">
        <v>12242</v>
      </c>
      <c r="QMJ1" s="1" t="s">
        <v>12243</v>
      </c>
      <c r="QMK1" s="1" t="s">
        <v>12244</v>
      </c>
      <c r="QML1" s="1" t="s">
        <v>12245</v>
      </c>
      <c r="QMM1" s="1" t="s">
        <v>12246</v>
      </c>
      <c r="QMN1" s="1" t="s">
        <v>12247</v>
      </c>
      <c r="QMO1" s="1" t="s">
        <v>12248</v>
      </c>
      <c r="QMP1" s="1" t="s">
        <v>12249</v>
      </c>
      <c r="QMQ1" s="1" t="s">
        <v>12250</v>
      </c>
      <c r="QMR1" s="1" t="s">
        <v>12251</v>
      </c>
      <c r="QMS1" s="1" t="s">
        <v>12252</v>
      </c>
      <c r="QMT1" s="1" t="s">
        <v>12253</v>
      </c>
      <c r="QMU1" s="1" t="s">
        <v>12254</v>
      </c>
      <c r="QMV1" s="1" t="s">
        <v>12255</v>
      </c>
      <c r="QMW1" s="1" t="s">
        <v>12256</v>
      </c>
      <c r="QMX1" s="1" t="s">
        <v>12257</v>
      </c>
      <c r="QMY1" s="1" t="s">
        <v>12258</v>
      </c>
      <c r="QMZ1" s="1" t="s">
        <v>12259</v>
      </c>
      <c r="QNA1" s="1" t="s">
        <v>12260</v>
      </c>
      <c r="QNB1" s="1" t="s">
        <v>12261</v>
      </c>
      <c r="QNC1" s="1" t="s">
        <v>12262</v>
      </c>
      <c r="QND1" s="1" t="s">
        <v>12263</v>
      </c>
      <c r="QNE1" s="1" t="s">
        <v>12264</v>
      </c>
      <c r="QNF1" s="1" t="s">
        <v>12265</v>
      </c>
      <c r="QNG1" s="1" t="s">
        <v>12266</v>
      </c>
      <c r="QNH1" s="1" t="s">
        <v>12267</v>
      </c>
      <c r="QNI1" s="1" t="s">
        <v>12268</v>
      </c>
      <c r="QNJ1" s="1" t="s">
        <v>12269</v>
      </c>
      <c r="QNK1" s="1" t="s">
        <v>12270</v>
      </c>
      <c r="QNL1" s="1" t="s">
        <v>12271</v>
      </c>
      <c r="QNM1" s="1" t="s">
        <v>12272</v>
      </c>
      <c r="QNN1" s="1" t="s">
        <v>12273</v>
      </c>
      <c r="QNO1" s="1" t="s">
        <v>12274</v>
      </c>
      <c r="QNP1" s="1" t="s">
        <v>12275</v>
      </c>
      <c r="QNQ1" s="1" t="s">
        <v>12276</v>
      </c>
      <c r="QNR1" s="1" t="s">
        <v>12277</v>
      </c>
      <c r="QNS1" s="1" t="s">
        <v>12278</v>
      </c>
      <c r="QNT1" s="1" t="s">
        <v>12279</v>
      </c>
      <c r="QNU1" s="1" t="s">
        <v>12280</v>
      </c>
      <c r="QNV1" s="1" t="s">
        <v>12281</v>
      </c>
      <c r="QNW1" s="1" t="s">
        <v>12282</v>
      </c>
      <c r="QNX1" s="1" t="s">
        <v>12283</v>
      </c>
      <c r="QNY1" s="1" t="s">
        <v>12284</v>
      </c>
      <c r="QNZ1" s="1" t="s">
        <v>12285</v>
      </c>
      <c r="QOA1" s="1" t="s">
        <v>12286</v>
      </c>
      <c r="QOB1" s="1" t="s">
        <v>12287</v>
      </c>
      <c r="QOC1" s="1" t="s">
        <v>12288</v>
      </c>
      <c r="QOD1" s="1" t="s">
        <v>12289</v>
      </c>
      <c r="QOE1" s="1" t="s">
        <v>12290</v>
      </c>
      <c r="QOF1" s="1" t="s">
        <v>12291</v>
      </c>
      <c r="QOG1" s="1" t="s">
        <v>12292</v>
      </c>
      <c r="QOH1" s="1" t="s">
        <v>12293</v>
      </c>
      <c r="QOI1" s="1" t="s">
        <v>12294</v>
      </c>
      <c r="QOJ1" s="1" t="s">
        <v>12295</v>
      </c>
      <c r="QOK1" s="1" t="s">
        <v>12296</v>
      </c>
      <c r="QOL1" s="1" t="s">
        <v>12297</v>
      </c>
      <c r="QOM1" s="1" t="s">
        <v>12298</v>
      </c>
      <c r="QON1" s="1" t="s">
        <v>12299</v>
      </c>
      <c r="QOO1" s="1" t="s">
        <v>12300</v>
      </c>
      <c r="QOP1" s="1" t="s">
        <v>12301</v>
      </c>
      <c r="QOQ1" s="1" t="s">
        <v>12302</v>
      </c>
      <c r="QOR1" s="1" t="s">
        <v>12303</v>
      </c>
      <c r="QOS1" s="1" t="s">
        <v>12304</v>
      </c>
      <c r="QOT1" s="1" t="s">
        <v>12305</v>
      </c>
      <c r="QOU1" s="1" t="s">
        <v>12306</v>
      </c>
      <c r="QOV1" s="1" t="s">
        <v>12307</v>
      </c>
      <c r="QOW1" s="1" t="s">
        <v>12308</v>
      </c>
      <c r="QOX1" s="1" t="s">
        <v>12309</v>
      </c>
      <c r="QOY1" s="1" t="s">
        <v>12310</v>
      </c>
      <c r="QOZ1" s="1" t="s">
        <v>12311</v>
      </c>
      <c r="QPA1" s="1" t="s">
        <v>12312</v>
      </c>
      <c r="QPB1" s="1" t="s">
        <v>12313</v>
      </c>
      <c r="QPC1" s="1" t="s">
        <v>12314</v>
      </c>
      <c r="QPD1" s="1" t="s">
        <v>12315</v>
      </c>
      <c r="QPE1" s="1" t="s">
        <v>12316</v>
      </c>
      <c r="QPF1" s="1" t="s">
        <v>12317</v>
      </c>
      <c r="QPG1" s="1" t="s">
        <v>12318</v>
      </c>
      <c r="QPH1" s="1" t="s">
        <v>12319</v>
      </c>
      <c r="QPI1" s="1" t="s">
        <v>12320</v>
      </c>
      <c r="QPJ1" s="1" t="s">
        <v>12321</v>
      </c>
      <c r="QPK1" s="1" t="s">
        <v>12322</v>
      </c>
      <c r="QPL1" s="1" t="s">
        <v>12323</v>
      </c>
      <c r="QPM1" s="1" t="s">
        <v>12324</v>
      </c>
      <c r="QPN1" s="1" t="s">
        <v>12325</v>
      </c>
      <c r="QPO1" s="1" t="s">
        <v>12326</v>
      </c>
      <c r="QPP1" s="1" t="s">
        <v>12327</v>
      </c>
      <c r="QPQ1" s="1" t="s">
        <v>12328</v>
      </c>
      <c r="QPR1" s="1" t="s">
        <v>12329</v>
      </c>
      <c r="QPS1" s="1" t="s">
        <v>12330</v>
      </c>
      <c r="QPT1" s="1" t="s">
        <v>12331</v>
      </c>
      <c r="QPU1" s="1" t="s">
        <v>12332</v>
      </c>
      <c r="QPV1" s="1" t="s">
        <v>12333</v>
      </c>
      <c r="QPW1" s="1" t="s">
        <v>12334</v>
      </c>
      <c r="QPX1" s="1" t="s">
        <v>12335</v>
      </c>
      <c r="QPY1" s="1" t="s">
        <v>12336</v>
      </c>
      <c r="QPZ1" s="1" t="s">
        <v>12337</v>
      </c>
      <c r="QQA1" s="1" t="s">
        <v>12338</v>
      </c>
      <c r="QQB1" s="1" t="s">
        <v>12339</v>
      </c>
      <c r="QQC1" s="1" t="s">
        <v>12340</v>
      </c>
      <c r="QQD1" s="1" t="s">
        <v>12341</v>
      </c>
      <c r="QQE1" s="1" t="s">
        <v>12342</v>
      </c>
      <c r="QQF1" s="1" t="s">
        <v>12343</v>
      </c>
      <c r="QQG1" s="1" t="s">
        <v>12344</v>
      </c>
      <c r="QQH1" s="1" t="s">
        <v>12345</v>
      </c>
      <c r="QQI1" s="1" t="s">
        <v>12346</v>
      </c>
      <c r="QQJ1" s="1" t="s">
        <v>12347</v>
      </c>
      <c r="QQK1" s="1" t="s">
        <v>12348</v>
      </c>
      <c r="QQL1" s="1" t="s">
        <v>12349</v>
      </c>
      <c r="QQM1" s="1" t="s">
        <v>12350</v>
      </c>
      <c r="QQN1" s="1" t="s">
        <v>12351</v>
      </c>
      <c r="QQO1" s="1" t="s">
        <v>12352</v>
      </c>
      <c r="QQP1" s="1" t="s">
        <v>12353</v>
      </c>
      <c r="QQQ1" s="1" t="s">
        <v>12354</v>
      </c>
      <c r="QQR1" s="1" t="s">
        <v>12355</v>
      </c>
      <c r="QQS1" s="1" t="s">
        <v>12356</v>
      </c>
      <c r="QQT1" s="1" t="s">
        <v>12357</v>
      </c>
      <c r="QQU1" s="1" t="s">
        <v>12358</v>
      </c>
      <c r="QQV1" s="1" t="s">
        <v>12359</v>
      </c>
      <c r="QQW1" s="1" t="s">
        <v>12360</v>
      </c>
      <c r="QQX1" s="1" t="s">
        <v>12361</v>
      </c>
      <c r="QQY1" s="1" t="s">
        <v>12362</v>
      </c>
      <c r="QQZ1" s="1" t="s">
        <v>12363</v>
      </c>
      <c r="QRA1" s="1" t="s">
        <v>12364</v>
      </c>
      <c r="QRB1" s="1" t="s">
        <v>12365</v>
      </c>
      <c r="QRC1" s="1" t="s">
        <v>12366</v>
      </c>
      <c r="QRD1" s="1" t="s">
        <v>12367</v>
      </c>
      <c r="QRE1" s="1" t="s">
        <v>12368</v>
      </c>
      <c r="QRF1" s="1" t="s">
        <v>12369</v>
      </c>
      <c r="QRG1" s="1" t="s">
        <v>12370</v>
      </c>
      <c r="QRH1" s="1" t="s">
        <v>12371</v>
      </c>
      <c r="QRI1" s="1" t="s">
        <v>12372</v>
      </c>
      <c r="QRJ1" s="1" t="s">
        <v>12373</v>
      </c>
      <c r="QRK1" s="1" t="s">
        <v>12374</v>
      </c>
      <c r="QRL1" s="1" t="s">
        <v>12375</v>
      </c>
      <c r="QRM1" s="1" t="s">
        <v>12376</v>
      </c>
      <c r="QRN1" s="1" t="s">
        <v>12377</v>
      </c>
      <c r="QRO1" s="1" t="s">
        <v>12378</v>
      </c>
      <c r="QRP1" s="1" t="s">
        <v>12379</v>
      </c>
      <c r="QRQ1" s="1" t="s">
        <v>12380</v>
      </c>
      <c r="QRR1" s="1" t="s">
        <v>12381</v>
      </c>
      <c r="QRS1" s="1" t="s">
        <v>12382</v>
      </c>
      <c r="QRT1" s="1" t="s">
        <v>12383</v>
      </c>
      <c r="QRU1" s="1" t="s">
        <v>12384</v>
      </c>
      <c r="QRV1" s="1" t="s">
        <v>12385</v>
      </c>
      <c r="QRW1" s="1" t="s">
        <v>12386</v>
      </c>
      <c r="QRX1" s="1" t="s">
        <v>12387</v>
      </c>
      <c r="QRY1" s="1" t="s">
        <v>12388</v>
      </c>
      <c r="QRZ1" s="1" t="s">
        <v>12389</v>
      </c>
      <c r="QSA1" s="1" t="s">
        <v>12390</v>
      </c>
      <c r="QSB1" s="1" t="s">
        <v>12391</v>
      </c>
      <c r="QSC1" s="1" t="s">
        <v>12392</v>
      </c>
      <c r="QSD1" s="1" t="s">
        <v>12393</v>
      </c>
      <c r="QSE1" s="1" t="s">
        <v>12394</v>
      </c>
      <c r="QSF1" s="1" t="s">
        <v>12395</v>
      </c>
      <c r="QSG1" s="1" t="s">
        <v>12396</v>
      </c>
      <c r="QSH1" s="1" t="s">
        <v>12397</v>
      </c>
      <c r="QSI1" s="1" t="s">
        <v>12398</v>
      </c>
      <c r="QSJ1" s="1" t="s">
        <v>12399</v>
      </c>
      <c r="QSK1" s="1" t="s">
        <v>12400</v>
      </c>
      <c r="QSL1" s="1" t="s">
        <v>12401</v>
      </c>
      <c r="QSM1" s="1" t="s">
        <v>12402</v>
      </c>
      <c r="QSN1" s="1" t="s">
        <v>12403</v>
      </c>
      <c r="QSO1" s="1" t="s">
        <v>12404</v>
      </c>
      <c r="QSP1" s="1" t="s">
        <v>12405</v>
      </c>
      <c r="QSQ1" s="1" t="s">
        <v>12406</v>
      </c>
      <c r="QSR1" s="1" t="s">
        <v>12407</v>
      </c>
      <c r="QSS1" s="1" t="s">
        <v>12408</v>
      </c>
      <c r="QST1" s="1" t="s">
        <v>12409</v>
      </c>
      <c r="QSU1" s="1" t="s">
        <v>12410</v>
      </c>
      <c r="QSV1" s="1" t="s">
        <v>12411</v>
      </c>
      <c r="QSW1" s="1" t="s">
        <v>12412</v>
      </c>
      <c r="QSX1" s="1" t="s">
        <v>12413</v>
      </c>
      <c r="QSY1" s="1" t="s">
        <v>12414</v>
      </c>
      <c r="QSZ1" s="1" t="s">
        <v>12415</v>
      </c>
      <c r="QTA1" s="1" t="s">
        <v>12416</v>
      </c>
      <c r="QTB1" s="1" t="s">
        <v>12417</v>
      </c>
      <c r="QTC1" s="1" t="s">
        <v>12418</v>
      </c>
      <c r="QTD1" s="1" t="s">
        <v>12419</v>
      </c>
      <c r="QTE1" s="1" t="s">
        <v>12420</v>
      </c>
      <c r="QTF1" s="1" t="s">
        <v>12421</v>
      </c>
      <c r="QTG1" s="1" t="s">
        <v>12422</v>
      </c>
      <c r="QTH1" s="1" t="s">
        <v>12423</v>
      </c>
      <c r="QTI1" s="1" t="s">
        <v>12424</v>
      </c>
      <c r="QTJ1" s="1" t="s">
        <v>12425</v>
      </c>
      <c r="QTK1" s="1" t="s">
        <v>12426</v>
      </c>
      <c r="QTL1" s="1" t="s">
        <v>12427</v>
      </c>
      <c r="QTM1" s="1" t="s">
        <v>12428</v>
      </c>
      <c r="QTN1" s="1" t="s">
        <v>12429</v>
      </c>
      <c r="QTO1" s="1" t="s">
        <v>12430</v>
      </c>
      <c r="QTP1" s="1" t="s">
        <v>12431</v>
      </c>
      <c r="QTQ1" s="1" t="s">
        <v>12432</v>
      </c>
      <c r="QTR1" s="1" t="s">
        <v>12433</v>
      </c>
      <c r="QTS1" s="1" t="s">
        <v>12434</v>
      </c>
      <c r="QTT1" s="1" t="s">
        <v>12435</v>
      </c>
      <c r="QTU1" s="1" t="s">
        <v>12436</v>
      </c>
      <c r="QTV1" s="1" t="s">
        <v>12437</v>
      </c>
      <c r="QTW1" s="1" t="s">
        <v>12438</v>
      </c>
      <c r="QTX1" s="1" t="s">
        <v>12439</v>
      </c>
      <c r="QTY1" s="1" t="s">
        <v>12440</v>
      </c>
      <c r="QTZ1" s="1" t="s">
        <v>12441</v>
      </c>
      <c r="QUA1" s="1" t="s">
        <v>12442</v>
      </c>
      <c r="QUB1" s="1" t="s">
        <v>12443</v>
      </c>
      <c r="QUC1" s="1" t="s">
        <v>12444</v>
      </c>
      <c r="QUD1" s="1" t="s">
        <v>12445</v>
      </c>
      <c r="QUE1" s="1" t="s">
        <v>12446</v>
      </c>
      <c r="QUF1" s="1" t="s">
        <v>12447</v>
      </c>
      <c r="QUG1" s="1" t="s">
        <v>12448</v>
      </c>
      <c r="QUH1" s="1" t="s">
        <v>12449</v>
      </c>
      <c r="QUI1" s="1" t="s">
        <v>12450</v>
      </c>
      <c r="QUJ1" s="1" t="s">
        <v>12451</v>
      </c>
      <c r="QUK1" s="1" t="s">
        <v>12452</v>
      </c>
      <c r="QUL1" s="1" t="s">
        <v>12453</v>
      </c>
      <c r="QUM1" s="1" t="s">
        <v>12454</v>
      </c>
      <c r="QUN1" s="1" t="s">
        <v>12455</v>
      </c>
      <c r="QUO1" s="1" t="s">
        <v>12456</v>
      </c>
      <c r="QUP1" s="1" t="s">
        <v>12457</v>
      </c>
      <c r="QUQ1" s="1" t="s">
        <v>12458</v>
      </c>
      <c r="QUR1" s="1" t="s">
        <v>12459</v>
      </c>
      <c r="QUS1" s="1" t="s">
        <v>12460</v>
      </c>
      <c r="QUT1" s="1" t="s">
        <v>12461</v>
      </c>
      <c r="QUU1" s="1" t="s">
        <v>12462</v>
      </c>
      <c r="QUV1" s="1" t="s">
        <v>12463</v>
      </c>
      <c r="QUW1" s="1" t="s">
        <v>12464</v>
      </c>
      <c r="QUX1" s="1" t="s">
        <v>12465</v>
      </c>
      <c r="QUY1" s="1" t="s">
        <v>12466</v>
      </c>
      <c r="QUZ1" s="1" t="s">
        <v>12467</v>
      </c>
      <c r="QVA1" s="1" t="s">
        <v>12468</v>
      </c>
      <c r="QVB1" s="1" t="s">
        <v>12469</v>
      </c>
      <c r="QVC1" s="1" t="s">
        <v>12470</v>
      </c>
      <c r="QVD1" s="1" t="s">
        <v>12471</v>
      </c>
      <c r="QVE1" s="1" t="s">
        <v>12472</v>
      </c>
      <c r="QVF1" s="1" t="s">
        <v>12473</v>
      </c>
      <c r="QVG1" s="1" t="s">
        <v>12474</v>
      </c>
      <c r="QVH1" s="1" t="s">
        <v>12475</v>
      </c>
      <c r="QVI1" s="1" t="s">
        <v>12476</v>
      </c>
      <c r="QVJ1" s="1" t="s">
        <v>12477</v>
      </c>
      <c r="QVK1" s="1" t="s">
        <v>12478</v>
      </c>
      <c r="QVL1" s="1" t="s">
        <v>12479</v>
      </c>
      <c r="QVM1" s="1" t="s">
        <v>12480</v>
      </c>
      <c r="QVN1" s="1" t="s">
        <v>12481</v>
      </c>
      <c r="QVO1" s="1" t="s">
        <v>12482</v>
      </c>
      <c r="QVP1" s="1" t="s">
        <v>12483</v>
      </c>
      <c r="QVQ1" s="1" t="s">
        <v>12484</v>
      </c>
      <c r="QVR1" s="1" t="s">
        <v>12485</v>
      </c>
      <c r="QVS1" s="1" t="s">
        <v>12486</v>
      </c>
      <c r="QVT1" s="1" t="s">
        <v>12487</v>
      </c>
      <c r="QVU1" s="1" t="s">
        <v>12488</v>
      </c>
      <c r="QVV1" s="1" t="s">
        <v>12489</v>
      </c>
      <c r="QVW1" s="1" t="s">
        <v>12490</v>
      </c>
      <c r="QVX1" s="1" t="s">
        <v>12491</v>
      </c>
      <c r="QVY1" s="1" t="s">
        <v>12492</v>
      </c>
      <c r="QVZ1" s="1" t="s">
        <v>12493</v>
      </c>
      <c r="QWA1" s="1" t="s">
        <v>12494</v>
      </c>
      <c r="QWB1" s="1" t="s">
        <v>12495</v>
      </c>
      <c r="QWC1" s="1" t="s">
        <v>12496</v>
      </c>
      <c r="QWD1" s="1" t="s">
        <v>12497</v>
      </c>
      <c r="QWE1" s="1" t="s">
        <v>12498</v>
      </c>
      <c r="QWF1" s="1" t="s">
        <v>12499</v>
      </c>
      <c r="QWG1" s="1" t="s">
        <v>12500</v>
      </c>
      <c r="QWH1" s="1" t="s">
        <v>12501</v>
      </c>
      <c r="QWI1" s="1" t="s">
        <v>12502</v>
      </c>
      <c r="QWJ1" s="1" t="s">
        <v>12503</v>
      </c>
      <c r="QWK1" s="1" t="s">
        <v>12504</v>
      </c>
      <c r="QWL1" s="1" t="s">
        <v>12505</v>
      </c>
      <c r="QWM1" s="1" t="s">
        <v>12506</v>
      </c>
      <c r="QWN1" s="1" t="s">
        <v>12507</v>
      </c>
      <c r="QWO1" s="1" t="s">
        <v>12508</v>
      </c>
      <c r="QWP1" s="1" t="s">
        <v>12509</v>
      </c>
      <c r="QWQ1" s="1" t="s">
        <v>12510</v>
      </c>
      <c r="QWR1" s="1" t="s">
        <v>12511</v>
      </c>
      <c r="QWS1" s="1" t="s">
        <v>12512</v>
      </c>
      <c r="QWT1" s="1" t="s">
        <v>12513</v>
      </c>
      <c r="QWU1" s="1" t="s">
        <v>12514</v>
      </c>
      <c r="QWV1" s="1" t="s">
        <v>12515</v>
      </c>
      <c r="QWW1" s="1" t="s">
        <v>12516</v>
      </c>
      <c r="QWX1" s="1" t="s">
        <v>12517</v>
      </c>
      <c r="QWY1" s="1" t="s">
        <v>12518</v>
      </c>
      <c r="QWZ1" s="1" t="s">
        <v>12519</v>
      </c>
      <c r="QXA1" s="1" t="s">
        <v>12520</v>
      </c>
      <c r="QXB1" s="1" t="s">
        <v>12521</v>
      </c>
      <c r="QXC1" s="1" t="s">
        <v>12522</v>
      </c>
      <c r="QXD1" s="1" t="s">
        <v>12523</v>
      </c>
      <c r="QXE1" s="1" t="s">
        <v>12524</v>
      </c>
      <c r="QXF1" s="1" t="s">
        <v>12525</v>
      </c>
      <c r="QXG1" s="1" t="s">
        <v>12526</v>
      </c>
      <c r="QXH1" s="1" t="s">
        <v>12527</v>
      </c>
      <c r="QXI1" s="1" t="s">
        <v>12528</v>
      </c>
      <c r="QXJ1" s="1" t="s">
        <v>12529</v>
      </c>
      <c r="QXK1" s="1" t="s">
        <v>12530</v>
      </c>
      <c r="QXL1" s="1" t="s">
        <v>12531</v>
      </c>
      <c r="QXM1" s="1" t="s">
        <v>12532</v>
      </c>
      <c r="QXN1" s="1" t="s">
        <v>12533</v>
      </c>
      <c r="QXO1" s="1" t="s">
        <v>12534</v>
      </c>
      <c r="QXP1" s="1" t="s">
        <v>12535</v>
      </c>
      <c r="QXQ1" s="1" t="s">
        <v>12536</v>
      </c>
      <c r="QXR1" s="1" t="s">
        <v>12537</v>
      </c>
      <c r="QXS1" s="1" t="s">
        <v>12538</v>
      </c>
      <c r="QXT1" s="1" t="s">
        <v>12539</v>
      </c>
      <c r="QXU1" s="1" t="s">
        <v>12540</v>
      </c>
      <c r="QXV1" s="1" t="s">
        <v>12541</v>
      </c>
      <c r="QXW1" s="1" t="s">
        <v>12542</v>
      </c>
      <c r="QXX1" s="1" t="s">
        <v>12543</v>
      </c>
      <c r="QXY1" s="1" t="s">
        <v>12544</v>
      </c>
      <c r="QXZ1" s="1" t="s">
        <v>12545</v>
      </c>
      <c r="QYA1" s="1" t="s">
        <v>12546</v>
      </c>
      <c r="QYB1" s="1" t="s">
        <v>12547</v>
      </c>
      <c r="QYC1" s="1" t="s">
        <v>12548</v>
      </c>
      <c r="QYD1" s="1" t="s">
        <v>12549</v>
      </c>
      <c r="QYE1" s="1" t="s">
        <v>12550</v>
      </c>
      <c r="QYF1" s="1" t="s">
        <v>12551</v>
      </c>
      <c r="QYG1" s="1" t="s">
        <v>12552</v>
      </c>
      <c r="QYH1" s="1" t="s">
        <v>12553</v>
      </c>
      <c r="QYI1" s="1" t="s">
        <v>12554</v>
      </c>
      <c r="QYJ1" s="1" t="s">
        <v>12555</v>
      </c>
      <c r="QYK1" s="1" t="s">
        <v>12556</v>
      </c>
      <c r="QYL1" s="1" t="s">
        <v>12557</v>
      </c>
      <c r="QYM1" s="1" t="s">
        <v>12558</v>
      </c>
      <c r="QYN1" s="1" t="s">
        <v>12559</v>
      </c>
      <c r="QYO1" s="1" t="s">
        <v>12560</v>
      </c>
      <c r="QYP1" s="1" t="s">
        <v>12561</v>
      </c>
      <c r="QYQ1" s="1" t="s">
        <v>12562</v>
      </c>
      <c r="QYR1" s="1" t="s">
        <v>12563</v>
      </c>
      <c r="QYS1" s="1" t="s">
        <v>12564</v>
      </c>
      <c r="QYT1" s="1" t="s">
        <v>12565</v>
      </c>
      <c r="QYU1" s="1" t="s">
        <v>12566</v>
      </c>
      <c r="QYV1" s="1" t="s">
        <v>12567</v>
      </c>
      <c r="QYW1" s="1" t="s">
        <v>12568</v>
      </c>
      <c r="QYX1" s="1" t="s">
        <v>12569</v>
      </c>
      <c r="QYY1" s="1" t="s">
        <v>12570</v>
      </c>
      <c r="QYZ1" s="1" t="s">
        <v>12571</v>
      </c>
      <c r="QZA1" s="1" t="s">
        <v>12572</v>
      </c>
      <c r="QZB1" s="1" t="s">
        <v>12573</v>
      </c>
      <c r="QZC1" s="1" t="s">
        <v>12574</v>
      </c>
      <c r="QZD1" s="1" t="s">
        <v>12575</v>
      </c>
      <c r="QZE1" s="1" t="s">
        <v>12576</v>
      </c>
      <c r="QZF1" s="1" t="s">
        <v>12577</v>
      </c>
      <c r="QZG1" s="1" t="s">
        <v>12578</v>
      </c>
      <c r="QZH1" s="1" t="s">
        <v>12579</v>
      </c>
      <c r="QZI1" s="1" t="s">
        <v>12580</v>
      </c>
      <c r="QZJ1" s="1" t="s">
        <v>12581</v>
      </c>
      <c r="QZK1" s="1" t="s">
        <v>12582</v>
      </c>
      <c r="QZL1" s="1" t="s">
        <v>12583</v>
      </c>
      <c r="QZM1" s="1" t="s">
        <v>12584</v>
      </c>
      <c r="QZN1" s="1" t="s">
        <v>12585</v>
      </c>
      <c r="QZO1" s="1" t="s">
        <v>12586</v>
      </c>
      <c r="QZP1" s="1" t="s">
        <v>12587</v>
      </c>
      <c r="QZQ1" s="1" t="s">
        <v>12588</v>
      </c>
      <c r="QZR1" s="1" t="s">
        <v>12589</v>
      </c>
      <c r="QZS1" s="1" t="s">
        <v>12590</v>
      </c>
      <c r="QZT1" s="1" t="s">
        <v>12591</v>
      </c>
      <c r="QZU1" s="1" t="s">
        <v>12592</v>
      </c>
      <c r="QZV1" s="1" t="s">
        <v>12593</v>
      </c>
      <c r="QZW1" s="1" t="s">
        <v>12594</v>
      </c>
      <c r="QZX1" s="1" t="s">
        <v>12595</v>
      </c>
      <c r="QZY1" s="1" t="s">
        <v>12596</v>
      </c>
      <c r="QZZ1" s="1" t="s">
        <v>12597</v>
      </c>
      <c r="RAA1" s="1" t="s">
        <v>12598</v>
      </c>
      <c r="RAB1" s="1" t="s">
        <v>12599</v>
      </c>
      <c r="RAC1" s="1" t="s">
        <v>12600</v>
      </c>
      <c r="RAD1" s="1" t="s">
        <v>12601</v>
      </c>
      <c r="RAE1" s="1" t="s">
        <v>12602</v>
      </c>
      <c r="RAF1" s="1" t="s">
        <v>12603</v>
      </c>
      <c r="RAG1" s="1" t="s">
        <v>12604</v>
      </c>
      <c r="RAH1" s="1" t="s">
        <v>12605</v>
      </c>
      <c r="RAI1" s="1" t="s">
        <v>12606</v>
      </c>
      <c r="RAJ1" s="1" t="s">
        <v>12607</v>
      </c>
      <c r="RAK1" s="1" t="s">
        <v>12608</v>
      </c>
      <c r="RAL1" s="1" t="s">
        <v>12609</v>
      </c>
      <c r="RAM1" s="1" t="s">
        <v>12610</v>
      </c>
      <c r="RAN1" s="1" t="s">
        <v>12611</v>
      </c>
      <c r="RAO1" s="1" t="s">
        <v>12612</v>
      </c>
      <c r="RAP1" s="1" t="s">
        <v>12613</v>
      </c>
      <c r="RAQ1" s="1" t="s">
        <v>12614</v>
      </c>
      <c r="RAR1" s="1" t="s">
        <v>12615</v>
      </c>
      <c r="RAS1" s="1" t="s">
        <v>12616</v>
      </c>
      <c r="RAT1" s="1" t="s">
        <v>12617</v>
      </c>
      <c r="RAU1" s="1" t="s">
        <v>12618</v>
      </c>
      <c r="RAV1" s="1" t="s">
        <v>12619</v>
      </c>
      <c r="RAW1" s="1" t="s">
        <v>12620</v>
      </c>
      <c r="RAX1" s="1" t="s">
        <v>12621</v>
      </c>
      <c r="RAY1" s="1" t="s">
        <v>12622</v>
      </c>
      <c r="RAZ1" s="1" t="s">
        <v>12623</v>
      </c>
      <c r="RBA1" s="1" t="s">
        <v>12624</v>
      </c>
      <c r="RBB1" s="1" t="s">
        <v>12625</v>
      </c>
      <c r="RBC1" s="1" t="s">
        <v>12626</v>
      </c>
      <c r="RBD1" s="1" t="s">
        <v>12627</v>
      </c>
      <c r="RBE1" s="1" t="s">
        <v>12628</v>
      </c>
      <c r="RBF1" s="1" t="s">
        <v>12629</v>
      </c>
      <c r="RBG1" s="1" t="s">
        <v>12630</v>
      </c>
      <c r="RBH1" s="1" t="s">
        <v>12631</v>
      </c>
      <c r="RBI1" s="1" t="s">
        <v>12632</v>
      </c>
      <c r="RBJ1" s="1" t="s">
        <v>12633</v>
      </c>
      <c r="RBK1" s="1" t="s">
        <v>12634</v>
      </c>
      <c r="RBL1" s="1" t="s">
        <v>12635</v>
      </c>
      <c r="RBM1" s="1" t="s">
        <v>12636</v>
      </c>
      <c r="RBN1" s="1" t="s">
        <v>12637</v>
      </c>
      <c r="RBO1" s="1" t="s">
        <v>12638</v>
      </c>
      <c r="RBP1" s="1" t="s">
        <v>12639</v>
      </c>
      <c r="RBQ1" s="1" t="s">
        <v>12640</v>
      </c>
      <c r="RBR1" s="1" t="s">
        <v>12641</v>
      </c>
      <c r="RBS1" s="1" t="s">
        <v>12642</v>
      </c>
      <c r="RBT1" s="1" t="s">
        <v>12643</v>
      </c>
      <c r="RBU1" s="1" t="s">
        <v>12644</v>
      </c>
      <c r="RBV1" s="1" t="s">
        <v>12645</v>
      </c>
      <c r="RBW1" s="1" t="s">
        <v>12646</v>
      </c>
      <c r="RBX1" s="1" t="s">
        <v>12647</v>
      </c>
      <c r="RBY1" s="1" t="s">
        <v>12648</v>
      </c>
      <c r="RBZ1" s="1" t="s">
        <v>12649</v>
      </c>
      <c r="RCA1" s="1" t="s">
        <v>12650</v>
      </c>
      <c r="RCB1" s="1" t="s">
        <v>12651</v>
      </c>
      <c r="RCC1" s="1" t="s">
        <v>12652</v>
      </c>
      <c r="RCD1" s="1" t="s">
        <v>12653</v>
      </c>
      <c r="RCE1" s="1" t="s">
        <v>12654</v>
      </c>
      <c r="RCF1" s="1" t="s">
        <v>12655</v>
      </c>
      <c r="RCG1" s="1" t="s">
        <v>12656</v>
      </c>
      <c r="RCH1" s="1" t="s">
        <v>12657</v>
      </c>
      <c r="RCI1" s="1" t="s">
        <v>12658</v>
      </c>
      <c r="RCJ1" s="1" t="s">
        <v>12659</v>
      </c>
      <c r="RCK1" s="1" t="s">
        <v>12660</v>
      </c>
      <c r="RCL1" s="1" t="s">
        <v>12661</v>
      </c>
      <c r="RCM1" s="1" t="s">
        <v>12662</v>
      </c>
      <c r="RCN1" s="1" t="s">
        <v>12663</v>
      </c>
      <c r="RCO1" s="1" t="s">
        <v>12664</v>
      </c>
      <c r="RCP1" s="1" t="s">
        <v>12665</v>
      </c>
      <c r="RCQ1" s="1" t="s">
        <v>12666</v>
      </c>
      <c r="RCR1" s="1" t="s">
        <v>12667</v>
      </c>
      <c r="RCS1" s="1" t="s">
        <v>12668</v>
      </c>
      <c r="RCT1" s="1" t="s">
        <v>12669</v>
      </c>
      <c r="RCU1" s="1" t="s">
        <v>12670</v>
      </c>
      <c r="RCV1" s="1" t="s">
        <v>12671</v>
      </c>
      <c r="RCW1" s="1" t="s">
        <v>12672</v>
      </c>
      <c r="RCX1" s="1" t="s">
        <v>12673</v>
      </c>
      <c r="RCY1" s="1" t="s">
        <v>12674</v>
      </c>
      <c r="RCZ1" s="1" t="s">
        <v>12675</v>
      </c>
      <c r="RDA1" s="1" t="s">
        <v>12676</v>
      </c>
      <c r="RDB1" s="1" t="s">
        <v>12677</v>
      </c>
      <c r="RDC1" s="1" t="s">
        <v>12678</v>
      </c>
      <c r="RDD1" s="1" t="s">
        <v>12679</v>
      </c>
      <c r="RDE1" s="1" t="s">
        <v>12680</v>
      </c>
      <c r="RDF1" s="1" t="s">
        <v>12681</v>
      </c>
      <c r="RDG1" s="1" t="s">
        <v>12682</v>
      </c>
      <c r="RDH1" s="1" t="s">
        <v>12683</v>
      </c>
      <c r="RDI1" s="1" t="s">
        <v>12684</v>
      </c>
      <c r="RDJ1" s="1" t="s">
        <v>12685</v>
      </c>
      <c r="RDK1" s="1" t="s">
        <v>12686</v>
      </c>
      <c r="RDL1" s="1" t="s">
        <v>12687</v>
      </c>
      <c r="RDM1" s="1" t="s">
        <v>12688</v>
      </c>
      <c r="RDN1" s="1" t="s">
        <v>12689</v>
      </c>
      <c r="RDO1" s="1" t="s">
        <v>12690</v>
      </c>
      <c r="RDP1" s="1" t="s">
        <v>12691</v>
      </c>
      <c r="RDQ1" s="1" t="s">
        <v>12692</v>
      </c>
      <c r="RDR1" s="1" t="s">
        <v>12693</v>
      </c>
      <c r="RDS1" s="1" t="s">
        <v>12694</v>
      </c>
      <c r="RDT1" s="1" t="s">
        <v>12695</v>
      </c>
      <c r="RDU1" s="1" t="s">
        <v>12696</v>
      </c>
      <c r="RDV1" s="1" t="s">
        <v>12697</v>
      </c>
      <c r="RDW1" s="1" t="s">
        <v>12698</v>
      </c>
      <c r="RDX1" s="1" t="s">
        <v>12699</v>
      </c>
      <c r="RDY1" s="1" t="s">
        <v>12700</v>
      </c>
      <c r="RDZ1" s="1" t="s">
        <v>12701</v>
      </c>
      <c r="REA1" s="1" t="s">
        <v>12702</v>
      </c>
      <c r="REB1" s="1" t="s">
        <v>12703</v>
      </c>
      <c r="REC1" s="1" t="s">
        <v>12704</v>
      </c>
      <c r="RED1" s="1" t="s">
        <v>12705</v>
      </c>
      <c r="REE1" s="1" t="s">
        <v>12706</v>
      </c>
      <c r="REF1" s="1" t="s">
        <v>12707</v>
      </c>
      <c r="REG1" s="1" t="s">
        <v>12708</v>
      </c>
      <c r="REH1" s="1" t="s">
        <v>12709</v>
      </c>
      <c r="REI1" s="1" t="s">
        <v>12710</v>
      </c>
      <c r="REJ1" s="1" t="s">
        <v>12711</v>
      </c>
      <c r="REK1" s="1" t="s">
        <v>12712</v>
      </c>
      <c r="REL1" s="1" t="s">
        <v>12713</v>
      </c>
      <c r="REM1" s="1" t="s">
        <v>12714</v>
      </c>
      <c r="REN1" s="1" t="s">
        <v>12715</v>
      </c>
      <c r="REO1" s="1" t="s">
        <v>12716</v>
      </c>
      <c r="REP1" s="1" t="s">
        <v>12717</v>
      </c>
      <c r="REQ1" s="1" t="s">
        <v>12718</v>
      </c>
      <c r="RER1" s="1" t="s">
        <v>12719</v>
      </c>
      <c r="RES1" s="1" t="s">
        <v>12720</v>
      </c>
      <c r="RET1" s="1" t="s">
        <v>12721</v>
      </c>
      <c r="REU1" s="1" t="s">
        <v>12722</v>
      </c>
      <c r="REV1" s="1" t="s">
        <v>12723</v>
      </c>
      <c r="REW1" s="1" t="s">
        <v>12724</v>
      </c>
      <c r="REX1" s="1" t="s">
        <v>12725</v>
      </c>
      <c r="REY1" s="1" t="s">
        <v>12726</v>
      </c>
      <c r="REZ1" s="1" t="s">
        <v>12727</v>
      </c>
      <c r="RFA1" s="1" t="s">
        <v>12728</v>
      </c>
      <c r="RFB1" s="1" t="s">
        <v>12729</v>
      </c>
      <c r="RFC1" s="1" t="s">
        <v>12730</v>
      </c>
      <c r="RFD1" s="1" t="s">
        <v>12731</v>
      </c>
      <c r="RFE1" s="1" t="s">
        <v>12732</v>
      </c>
      <c r="RFF1" s="1" t="s">
        <v>12733</v>
      </c>
      <c r="RFG1" s="1" t="s">
        <v>12734</v>
      </c>
      <c r="RFH1" s="1" t="s">
        <v>12735</v>
      </c>
      <c r="RFI1" s="1" t="s">
        <v>12736</v>
      </c>
      <c r="RFJ1" s="1" t="s">
        <v>12737</v>
      </c>
      <c r="RFK1" s="1" t="s">
        <v>12738</v>
      </c>
      <c r="RFL1" s="1" t="s">
        <v>12739</v>
      </c>
      <c r="RFM1" s="1" t="s">
        <v>12740</v>
      </c>
      <c r="RFN1" s="1" t="s">
        <v>12741</v>
      </c>
      <c r="RFO1" s="1" t="s">
        <v>12742</v>
      </c>
      <c r="RFP1" s="1" t="s">
        <v>12743</v>
      </c>
      <c r="RFQ1" s="1" t="s">
        <v>12744</v>
      </c>
      <c r="RFR1" s="1" t="s">
        <v>12745</v>
      </c>
      <c r="RFS1" s="1" t="s">
        <v>12746</v>
      </c>
      <c r="RFT1" s="1" t="s">
        <v>12747</v>
      </c>
      <c r="RFU1" s="1" t="s">
        <v>12748</v>
      </c>
      <c r="RFV1" s="1" t="s">
        <v>12749</v>
      </c>
      <c r="RFW1" s="1" t="s">
        <v>12750</v>
      </c>
      <c r="RFX1" s="1" t="s">
        <v>12751</v>
      </c>
      <c r="RFY1" s="1" t="s">
        <v>12752</v>
      </c>
      <c r="RFZ1" s="1" t="s">
        <v>12753</v>
      </c>
      <c r="RGA1" s="1" t="s">
        <v>12754</v>
      </c>
      <c r="RGB1" s="1" t="s">
        <v>12755</v>
      </c>
      <c r="RGC1" s="1" t="s">
        <v>12756</v>
      </c>
      <c r="RGD1" s="1" t="s">
        <v>12757</v>
      </c>
      <c r="RGE1" s="1" t="s">
        <v>12758</v>
      </c>
      <c r="RGF1" s="1" t="s">
        <v>12759</v>
      </c>
      <c r="RGG1" s="1" t="s">
        <v>12760</v>
      </c>
      <c r="RGH1" s="1" t="s">
        <v>12761</v>
      </c>
      <c r="RGI1" s="1" t="s">
        <v>12762</v>
      </c>
      <c r="RGJ1" s="1" t="s">
        <v>12763</v>
      </c>
      <c r="RGK1" s="1" t="s">
        <v>12764</v>
      </c>
      <c r="RGL1" s="1" t="s">
        <v>12765</v>
      </c>
      <c r="RGM1" s="1" t="s">
        <v>12766</v>
      </c>
      <c r="RGN1" s="1" t="s">
        <v>12767</v>
      </c>
      <c r="RGO1" s="1" t="s">
        <v>12768</v>
      </c>
      <c r="RGP1" s="1" t="s">
        <v>12769</v>
      </c>
      <c r="RGQ1" s="1" t="s">
        <v>12770</v>
      </c>
      <c r="RGR1" s="1" t="s">
        <v>12771</v>
      </c>
      <c r="RGS1" s="1" t="s">
        <v>12772</v>
      </c>
      <c r="RGT1" s="1" t="s">
        <v>12773</v>
      </c>
      <c r="RGU1" s="1" t="s">
        <v>12774</v>
      </c>
      <c r="RGV1" s="1" t="s">
        <v>12775</v>
      </c>
      <c r="RGW1" s="1" t="s">
        <v>12776</v>
      </c>
      <c r="RGX1" s="1" t="s">
        <v>12777</v>
      </c>
      <c r="RGY1" s="1" t="s">
        <v>12778</v>
      </c>
      <c r="RGZ1" s="1" t="s">
        <v>12779</v>
      </c>
      <c r="RHA1" s="1" t="s">
        <v>12780</v>
      </c>
      <c r="RHB1" s="1" t="s">
        <v>12781</v>
      </c>
      <c r="RHC1" s="1" t="s">
        <v>12782</v>
      </c>
      <c r="RHD1" s="1" t="s">
        <v>12783</v>
      </c>
      <c r="RHE1" s="1" t="s">
        <v>12784</v>
      </c>
      <c r="RHF1" s="1" t="s">
        <v>12785</v>
      </c>
      <c r="RHG1" s="1" t="s">
        <v>12786</v>
      </c>
      <c r="RHH1" s="1" t="s">
        <v>12787</v>
      </c>
      <c r="RHI1" s="1" t="s">
        <v>12788</v>
      </c>
      <c r="RHJ1" s="1" t="s">
        <v>12789</v>
      </c>
      <c r="RHK1" s="1" t="s">
        <v>12790</v>
      </c>
      <c r="RHL1" s="1" t="s">
        <v>12791</v>
      </c>
      <c r="RHM1" s="1" t="s">
        <v>12792</v>
      </c>
      <c r="RHN1" s="1" t="s">
        <v>12793</v>
      </c>
      <c r="RHO1" s="1" t="s">
        <v>12794</v>
      </c>
      <c r="RHP1" s="1" t="s">
        <v>12795</v>
      </c>
      <c r="RHQ1" s="1" t="s">
        <v>12796</v>
      </c>
      <c r="RHR1" s="1" t="s">
        <v>12797</v>
      </c>
      <c r="RHS1" s="1" t="s">
        <v>12798</v>
      </c>
      <c r="RHT1" s="1" t="s">
        <v>12799</v>
      </c>
      <c r="RHU1" s="1" t="s">
        <v>12800</v>
      </c>
      <c r="RHV1" s="1" t="s">
        <v>12801</v>
      </c>
      <c r="RHW1" s="1" t="s">
        <v>12802</v>
      </c>
      <c r="RHX1" s="1" t="s">
        <v>12803</v>
      </c>
      <c r="RHY1" s="1" t="s">
        <v>12804</v>
      </c>
      <c r="RHZ1" s="1" t="s">
        <v>12805</v>
      </c>
      <c r="RIA1" s="1" t="s">
        <v>12806</v>
      </c>
      <c r="RIB1" s="1" t="s">
        <v>12807</v>
      </c>
      <c r="RIC1" s="1" t="s">
        <v>12808</v>
      </c>
      <c r="RID1" s="1" t="s">
        <v>12809</v>
      </c>
      <c r="RIE1" s="1" t="s">
        <v>12810</v>
      </c>
      <c r="RIF1" s="1" t="s">
        <v>12811</v>
      </c>
      <c r="RIG1" s="1" t="s">
        <v>12812</v>
      </c>
      <c r="RIH1" s="1" t="s">
        <v>12813</v>
      </c>
      <c r="RII1" s="1" t="s">
        <v>12814</v>
      </c>
      <c r="RIJ1" s="1" t="s">
        <v>12815</v>
      </c>
      <c r="RIK1" s="1" t="s">
        <v>12816</v>
      </c>
      <c r="RIL1" s="1" t="s">
        <v>12817</v>
      </c>
      <c r="RIM1" s="1" t="s">
        <v>12818</v>
      </c>
      <c r="RIN1" s="1" t="s">
        <v>12819</v>
      </c>
      <c r="RIO1" s="1" t="s">
        <v>12820</v>
      </c>
      <c r="RIP1" s="1" t="s">
        <v>12821</v>
      </c>
      <c r="RIQ1" s="1" t="s">
        <v>12822</v>
      </c>
      <c r="RIR1" s="1" t="s">
        <v>12823</v>
      </c>
      <c r="RIS1" s="1" t="s">
        <v>12824</v>
      </c>
      <c r="RIT1" s="1" t="s">
        <v>12825</v>
      </c>
      <c r="RIU1" s="1" t="s">
        <v>12826</v>
      </c>
      <c r="RIV1" s="1" t="s">
        <v>12827</v>
      </c>
      <c r="RIW1" s="1" t="s">
        <v>12828</v>
      </c>
      <c r="RIX1" s="1" t="s">
        <v>12829</v>
      </c>
      <c r="RIY1" s="1" t="s">
        <v>12830</v>
      </c>
      <c r="RIZ1" s="1" t="s">
        <v>12831</v>
      </c>
      <c r="RJA1" s="1" t="s">
        <v>12832</v>
      </c>
      <c r="RJB1" s="1" t="s">
        <v>12833</v>
      </c>
      <c r="RJC1" s="1" t="s">
        <v>12834</v>
      </c>
      <c r="RJD1" s="1" t="s">
        <v>12835</v>
      </c>
      <c r="RJE1" s="1" t="s">
        <v>12836</v>
      </c>
      <c r="RJF1" s="1" t="s">
        <v>12837</v>
      </c>
      <c r="RJG1" s="1" t="s">
        <v>12838</v>
      </c>
      <c r="RJH1" s="1" t="s">
        <v>12839</v>
      </c>
      <c r="RJI1" s="1" t="s">
        <v>12840</v>
      </c>
      <c r="RJJ1" s="1" t="s">
        <v>12841</v>
      </c>
      <c r="RJK1" s="1" t="s">
        <v>12842</v>
      </c>
      <c r="RJL1" s="1" t="s">
        <v>12843</v>
      </c>
      <c r="RJM1" s="1" t="s">
        <v>12844</v>
      </c>
      <c r="RJN1" s="1" t="s">
        <v>12845</v>
      </c>
      <c r="RJO1" s="1" t="s">
        <v>12846</v>
      </c>
      <c r="RJP1" s="1" t="s">
        <v>12847</v>
      </c>
      <c r="RJQ1" s="1" t="s">
        <v>12848</v>
      </c>
      <c r="RJR1" s="1" t="s">
        <v>12849</v>
      </c>
      <c r="RJS1" s="1" t="s">
        <v>12850</v>
      </c>
      <c r="RJT1" s="1" t="s">
        <v>12851</v>
      </c>
      <c r="RJU1" s="1" t="s">
        <v>12852</v>
      </c>
      <c r="RJV1" s="1" t="s">
        <v>12853</v>
      </c>
      <c r="RJW1" s="1" t="s">
        <v>12854</v>
      </c>
      <c r="RJX1" s="1" t="s">
        <v>12855</v>
      </c>
      <c r="RJY1" s="1" t="s">
        <v>12856</v>
      </c>
      <c r="RJZ1" s="1" t="s">
        <v>12857</v>
      </c>
      <c r="RKA1" s="1" t="s">
        <v>12858</v>
      </c>
      <c r="RKB1" s="1" t="s">
        <v>12859</v>
      </c>
      <c r="RKC1" s="1" t="s">
        <v>12860</v>
      </c>
      <c r="RKD1" s="1" t="s">
        <v>12861</v>
      </c>
      <c r="RKE1" s="1" t="s">
        <v>12862</v>
      </c>
      <c r="RKF1" s="1" t="s">
        <v>12863</v>
      </c>
      <c r="RKG1" s="1" t="s">
        <v>12864</v>
      </c>
      <c r="RKH1" s="1" t="s">
        <v>12865</v>
      </c>
      <c r="RKI1" s="1" t="s">
        <v>12866</v>
      </c>
      <c r="RKJ1" s="1" t="s">
        <v>12867</v>
      </c>
      <c r="RKK1" s="1" t="s">
        <v>12868</v>
      </c>
      <c r="RKL1" s="1" t="s">
        <v>12869</v>
      </c>
      <c r="RKM1" s="1" t="s">
        <v>12870</v>
      </c>
      <c r="RKN1" s="1" t="s">
        <v>12871</v>
      </c>
      <c r="RKO1" s="1" t="s">
        <v>12872</v>
      </c>
      <c r="RKP1" s="1" t="s">
        <v>12873</v>
      </c>
      <c r="RKQ1" s="1" t="s">
        <v>12874</v>
      </c>
      <c r="RKR1" s="1" t="s">
        <v>12875</v>
      </c>
      <c r="RKS1" s="1" t="s">
        <v>12876</v>
      </c>
      <c r="RKT1" s="1" t="s">
        <v>12877</v>
      </c>
      <c r="RKU1" s="1" t="s">
        <v>12878</v>
      </c>
      <c r="RKV1" s="1" t="s">
        <v>12879</v>
      </c>
      <c r="RKW1" s="1" t="s">
        <v>12880</v>
      </c>
      <c r="RKX1" s="1" t="s">
        <v>12881</v>
      </c>
      <c r="RKY1" s="1" t="s">
        <v>12882</v>
      </c>
      <c r="RKZ1" s="1" t="s">
        <v>12883</v>
      </c>
      <c r="RLA1" s="1" t="s">
        <v>12884</v>
      </c>
      <c r="RLB1" s="1" t="s">
        <v>12885</v>
      </c>
      <c r="RLC1" s="1" t="s">
        <v>12886</v>
      </c>
      <c r="RLD1" s="1" t="s">
        <v>12887</v>
      </c>
      <c r="RLE1" s="1" t="s">
        <v>12888</v>
      </c>
      <c r="RLF1" s="1" t="s">
        <v>12889</v>
      </c>
      <c r="RLG1" s="1" t="s">
        <v>12890</v>
      </c>
      <c r="RLH1" s="1" t="s">
        <v>12891</v>
      </c>
      <c r="RLI1" s="1" t="s">
        <v>12892</v>
      </c>
      <c r="RLJ1" s="1" t="s">
        <v>12893</v>
      </c>
      <c r="RLK1" s="1" t="s">
        <v>12894</v>
      </c>
      <c r="RLL1" s="1" t="s">
        <v>12895</v>
      </c>
      <c r="RLM1" s="1" t="s">
        <v>12896</v>
      </c>
      <c r="RLN1" s="1" t="s">
        <v>12897</v>
      </c>
      <c r="RLO1" s="1" t="s">
        <v>12898</v>
      </c>
      <c r="RLP1" s="1" t="s">
        <v>12899</v>
      </c>
      <c r="RLQ1" s="1" t="s">
        <v>12900</v>
      </c>
      <c r="RLR1" s="1" t="s">
        <v>12901</v>
      </c>
      <c r="RLS1" s="1" t="s">
        <v>12902</v>
      </c>
      <c r="RLT1" s="1" t="s">
        <v>12903</v>
      </c>
      <c r="RLU1" s="1" t="s">
        <v>12904</v>
      </c>
      <c r="RLV1" s="1" t="s">
        <v>12905</v>
      </c>
      <c r="RLW1" s="1" t="s">
        <v>12906</v>
      </c>
      <c r="RLX1" s="1" t="s">
        <v>12907</v>
      </c>
      <c r="RLY1" s="1" t="s">
        <v>12908</v>
      </c>
      <c r="RLZ1" s="1" t="s">
        <v>12909</v>
      </c>
      <c r="RMA1" s="1" t="s">
        <v>12910</v>
      </c>
      <c r="RMB1" s="1" t="s">
        <v>12911</v>
      </c>
      <c r="RMC1" s="1" t="s">
        <v>12912</v>
      </c>
      <c r="RMD1" s="1" t="s">
        <v>12913</v>
      </c>
      <c r="RME1" s="1" t="s">
        <v>12914</v>
      </c>
      <c r="RMF1" s="1" t="s">
        <v>12915</v>
      </c>
      <c r="RMG1" s="1" t="s">
        <v>12916</v>
      </c>
      <c r="RMH1" s="1" t="s">
        <v>12917</v>
      </c>
      <c r="RMI1" s="1" t="s">
        <v>12918</v>
      </c>
      <c r="RMJ1" s="1" t="s">
        <v>12919</v>
      </c>
      <c r="RMK1" s="1" t="s">
        <v>12920</v>
      </c>
      <c r="RML1" s="1" t="s">
        <v>12921</v>
      </c>
      <c r="RMM1" s="1" t="s">
        <v>12922</v>
      </c>
      <c r="RMN1" s="1" t="s">
        <v>12923</v>
      </c>
      <c r="RMO1" s="1" t="s">
        <v>12924</v>
      </c>
      <c r="RMP1" s="1" t="s">
        <v>12925</v>
      </c>
      <c r="RMQ1" s="1" t="s">
        <v>12926</v>
      </c>
      <c r="RMR1" s="1" t="s">
        <v>12927</v>
      </c>
      <c r="RMS1" s="1" t="s">
        <v>12928</v>
      </c>
      <c r="RMT1" s="1" t="s">
        <v>12929</v>
      </c>
      <c r="RMU1" s="1" t="s">
        <v>12930</v>
      </c>
      <c r="RMV1" s="1" t="s">
        <v>12931</v>
      </c>
      <c r="RMW1" s="1" t="s">
        <v>12932</v>
      </c>
      <c r="RMX1" s="1" t="s">
        <v>12933</v>
      </c>
      <c r="RMY1" s="1" t="s">
        <v>12934</v>
      </c>
      <c r="RMZ1" s="1" t="s">
        <v>12935</v>
      </c>
      <c r="RNA1" s="1" t="s">
        <v>12936</v>
      </c>
      <c r="RNB1" s="1" t="s">
        <v>12937</v>
      </c>
      <c r="RNC1" s="1" t="s">
        <v>12938</v>
      </c>
      <c r="RND1" s="1" t="s">
        <v>12939</v>
      </c>
      <c r="RNE1" s="1" t="s">
        <v>12940</v>
      </c>
      <c r="RNF1" s="1" t="s">
        <v>12941</v>
      </c>
      <c r="RNG1" s="1" t="s">
        <v>12942</v>
      </c>
      <c r="RNH1" s="1" t="s">
        <v>12943</v>
      </c>
      <c r="RNI1" s="1" t="s">
        <v>12944</v>
      </c>
      <c r="RNJ1" s="1" t="s">
        <v>12945</v>
      </c>
      <c r="RNK1" s="1" t="s">
        <v>12946</v>
      </c>
      <c r="RNL1" s="1" t="s">
        <v>12947</v>
      </c>
      <c r="RNM1" s="1" t="s">
        <v>12948</v>
      </c>
      <c r="RNN1" s="1" t="s">
        <v>12949</v>
      </c>
      <c r="RNO1" s="1" t="s">
        <v>12950</v>
      </c>
      <c r="RNP1" s="1" t="s">
        <v>12951</v>
      </c>
      <c r="RNQ1" s="1" t="s">
        <v>12952</v>
      </c>
      <c r="RNR1" s="1" t="s">
        <v>12953</v>
      </c>
      <c r="RNS1" s="1" t="s">
        <v>12954</v>
      </c>
      <c r="RNT1" s="1" t="s">
        <v>12955</v>
      </c>
      <c r="RNU1" s="1" t="s">
        <v>12956</v>
      </c>
      <c r="RNV1" s="1" t="s">
        <v>12957</v>
      </c>
      <c r="RNW1" s="1" t="s">
        <v>12958</v>
      </c>
      <c r="RNX1" s="1" t="s">
        <v>12959</v>
      </c>
      <c r="RNY1" s="1" t="s">
        <v>12960</v>
      </c>
      <c r="RNZ1" s="1" t="s">
        <v>12961</v>
      </c>
      <c r="ROA1" s="1" t="s">
        <v>12962</v>
      </c>
      <c r="ROB1" s="1" t="s">
        <v>12963</v>
      </c>
      <c r="ROC1" s="1" t="s">
        <v>12964</v>
      </c>
      <c r="ROD1" s="1" t="s">
        <v>12965</v>
      </c>
      <c r="ROE1" s="1" t="s">
        <v>12966</v>
      </c>
      <c r="ROF1" s="1" t="s">
        <v>12967</v>
      </c>
      <c r="ROG1" s="1" t="s">
        <v>12968</v>
      </c>
      <c r="ROH1" s="1" t="s">
        <v>12969</v>
      </c>
      <c r="ROI1" s="1" t="s">
        <v>12970</v>
      </c>
      <c r="ROJ1" s="1" t="s">
        <v>12971</v>
      </c>
      <c r="ROK1" s="1" t="s">
        <v>12972</v>
      </c>
      <c r="ROL1" s="1" t="s">
        <v>12973</v>
      </c>
      <c r="ROM1" s="1" t="s">
        <v>12974</v>
      </c>
      <c r="RON1" s="1" t="s">
        <v>12975</v>
      </c>
      <c r="ROO1" s="1" t="s">
        <v>12976</v>
      </c>
      <c r="ROP1" s="1" t="s">
        <v>12977</v>
      </c>
      <c r="ROQ1" s="1" t="s">
        <v>12978</v>
      </c>
      <c r="ROR1" s="1" t="s">
        <v>12979</v>
      </c>
      <c r="ROS1" s="1" t="s">
        <v>12980</v>
      </c>
      <c r="ROT1" s="1" t="s">
        <v>12981</v>
      </c>
      <c r="ROU1" s="1" t="s">
        <v>12982</v>
      </c>
      <c r="ROV1" s="1" t="s">
        <v>12983</v>
      </c>
      <c r="ROW1" s="1" t="s">
        <v>12984</v>
      </c>
      <c r="ROX1" s="1" t="s">
        <v>12985</v>
      </c>
      <c r="ROY1" s="1" t="s">
        <v>12986</v>
      </c>
      <c r="ROZ1" s="1" t="s">
        <v>12987</v>
      </c>
      <c r="RPA1" s="1" t="s">
        <v>12988</v>
      </c>
      <c r="RPB1" s="1" t="s">
        <v>12989</v>
      </c>
      <c r="RPC1" s="1" t="s">
        <v>12990</v>
      </c>
      <c r="RPD1" s="1" t="s">
        <v>12991</v>
      </c>
      <c r="RPE1" s="1" t="s">
        <v>12992</v>
      </c>
      <c r="RPF1" s="1" t="s">
        <v>12993</v>
      </c>
      <c r="RPG1" s="1" t="s">
        <v>12994</v>
      </c>
      <c r="RPH1" s="1" t="s">
        <v>12995</v>
      </c>
      <c r="RPI1" s="1" t="s">
        <v>12996</v>
      </c>
      <c r="RPJ1" s="1" t="s">
        <v>12997</v>
      </c>
      <c r="RPK1" s="1" t="s">
        <v>12998</v>
      </c>
      <c r="RPL1" s="1" t="s">
        <v>12999</v>
      </c>
      <c r="RPM1" s="1" t="s">
        <v>13000</v>
      </c>
      <c r="RPN1" s="1" t="s">
        <v>13001</v>
      </c>
      <c r="RPO1" s="1" t="s">
        <v>13002</v>
      </c>
      <c r="RPP1" s="1" t="s">
        <v>13003</v>
      </c>
      <c r="RPQ1" s="1" t="s">
        <v>13004</v>
      </c>
      <c r="RPR1" s="1" t="s">
        <v>13005</v>
      </c>
      <c r="RPS1" s="1" t="s">
        <v>13006</v>
      </c>
      <c r="RPT1" s="1" t="s">
        <v>13007</v>
      </c>
      <c r="RPU1" s="1" t="s">
        <v>13008</v>
      </c>
      <c r="RPV1" s="1" t="s">
        <v>13009</v>
      </c>
      <c r="RPW1" s="1" t="s">
        <v>13010</v>
      </c>
      <c r="RPX1" s="1" t="s">
        <v>13011</v>
      </c>
      <c r="RPY1" s="1" t="s">
        <v>13012</v>
      </c>
      <c r="RPZ1" s="1" t="s">
        <v>13013</v>
      </c>
      <c r="RQA1" s="1" t="s">
        <v>13014</v>
      </c>
      <c r="RQB1" s="1" t="s">
        <v>13015</v>
      </c>
      <c r="RQC1" s="1" t="s">
        <v>13016</v>
      </c>
      <c r="RQD1" s="1" t="s">
        <v>13017</v>
      </c>
      <c r="RQE1" s="1" t="s">
        <v>13018</v>
      </c>
      <c r="RQF1" s="1" t="s">
        <v>13019</v>
      </c>
      <c r="RQG1" s="1" t="s">
        <v>13020</v>
      </c>
      <c r="RQH1" s="1" t="s">
        <v>13021</v>
      </c>
      <c r="RQI1" s="1" t="s">
        <v>13022</v>
      </c>
      <c r="RQJ1" s="1" t="s">
        <v>13023</v>
      </c>
      <c r="RQK1" s="1" t="s">
        <v>13024</v>
      </c>
      <c r="RQL1" s="1" t="s">
        <v>13025</v>
      </c>
      <c r="RQM1" s="1" t="s">
        <v>13026</v>
      </c>
      <c r="RQN1" s="1" t="s">
        <v>13027</v>
      </c>
      <c r="RQO1" s="1" t="s">
        <v>13028</v>
      </c>
      <c r="RQP1" s="1" t="s">
        <v>13029</v>
      </c>
      <c r="RQQ1" s="1" t="s">
        <v>13030</v>
      </c>
      <c r="RQR1" s="1" t="s">
        <v>13031</v>
      </c>
      <c r="RQS1" s="1" t="s">
        <v>13032</v>
      </c>
      <c r="RQT1" s="1" t="s">
        <v>13033</v>
      </c>
      <c r="RQU1" s="1" t="s">
        <v>13034</v>
      </c>
      <c r="RQV1" s="1" t="s">
        <v>13035</v>
      </c>
      <c r="RQW1" s="1" t="s">
        <v>13036</v>
      </c>
      <c r="RQX1" s="1" t="s">
        <v>13037</v>
      </c>
      <c r="RQY1" s="1" t="s">
        <v>13038</v>
      </c>
      <c r="RQZ1" s="1" t="s">
        <v>13039</v>
      </c>
      <c r="RRA1" s="1" t="s">
        <v>13040</v>
      </c>
      <c r="RRB1" s="1" t="s">
        <v>13041</v>
      </c>
      <c r="RRC1" s="1" t="s">
        <v>13042</v>
      </c>
      <c r="RRD1" s="1" t="s">
        <v>13043</v>
      </c>
      <c r="RRE1" s="1" t="s">
        <v>13044</v>
      </c>
      <c r="RRF1" s="1" t="s">
        <v>13045</v>
      </c>
      <c r="RRG1" s="1" t="s">
        <v>13046</v>
      </c>
      <c r="RRH1" s="1" t="s">
        <v>13047</v>
      </c>
      <c r="RRI1" s="1" t="s">
        <v>13048</v>
      </c>
      <c r="RRJ1" s="1" t="s">
        <v>13049</v>
      </c>
      <c r="RRK1" s="1" t="s">
        <v>13050</v>
      </c>
      <c r="RRL1" s="1" t="s">
        <v>13051</v>
      </c>
      <c r="RRM1" s="1" t="s">
        <v>13052</v>
      </c>
      <c r="RRN1" s="1" t="s">
        <v>13053</v>
      </c>
      <c r="RRO1" s="1" t="s">
        <v>13054</v>
      </c>
      <c r="RRP1" s="1" t="s">
        <v>13055</v>
      </c>
      <c r="RRQ1" s="1" t="s">
        <v>13056</v>
      </c>
      <c r="RRR1" s="1" t="s">
        <v>13057</v>
      </c>
      <c r="RRS1" s="1" t="s">
        <v>13058</v>
      </c>
      <c r="RRT1" s="1" t="s">
        <v>13059</v>
      </c>
      <c r="RRU1" s="1" t="s">
        <v>13060</v>
      </c>
      <c r="RRV1" s="1" t="s">
        <v>13061</v>
      </c>
      <c r="RRW1" s="1" t="s">
        <v>13062</v>
      </c>
      <c r="RRX1" s="1" t="s">
        <v>13063</v>
      </c>
      <c r="RRY1" s="1" t="s">
        <v>13064</v>
      </c>
      <c r="RRZ1" s="1" t="s">
        <v>13065</v>
      </c>
      <c r="RSA1" s="1" t="s">
        <v>13066</v>
      </c>
      <c r="RSB1" s="1" t="s">
        <v>13067</v>
      </c>
      <c r="RSC1" s="1" t="s">
        <v>13068</v>
      </c>
      <c r="RSD1" s="1" t="s">
        <v>13069</v>
      </c>
      <c r="RSE1" s="1" t="s">
        <v>13070</v>
      </c>
      <c r="RSF1" s="1" t="s">
        <v>13071</v>
      </c>
      <c r="RSG1" s="1" t="s">
        <v>13072</v>
      </c>
      <c r="RSH1" s="1" t="s">
        <v>13073</v>
      </c>
      <c r="RSI1" s="1" t="s">
        <v>13074</v>
      </c>
      <c r="RSJ1" s="1" t="s">
        <v>13075</v>
      </c>
      <c r="RSK1" s="1" t="s">
        <v>13076</v>
      </c>
      <c r="RSL1" s="1" t="s">
        <v>13077</v>
      </c>
      <c r="RSM1" s="1" t="s">
        <v>13078</v>
      </c>
      <c r="RSN1" s="1" t="s">
        <v>13079</v>
      </c>
      <c r="RSO1" s="1" t="s">
        <v>13080</v>
      </c>
      <c r="RSP1" s="1" t="s">
        <v>13081</v>
      </c>
      <c r="RSQ1" s="1" t="s">
        <v>13082</v>
      </c>
      <c r="RSR1" s="1" t="s">
        <v>13083</v>
      </c>
      <c r="RSS1" s="1" t="s">
        <v>13084</v>
      </c>
      <c r="RST1" s="1" t="s">
        <v>13085</v>
      </c>
      <c r="RSU1" s="1" t="s">
        <v>13086</v>
      </c>
      <c r="RSV1" s="1" t="s">
        <v>13087</v>
      </c>
      <c r="RSW1" s="1" t="s">
        <v>13088</v>
      </c>
      <c r="RSX1" s="1" t="s">
        <v>13089</v>
      </c>
      <c r="RSY1" s="1" t="s">
        <v>13090</v>
      </c>
      <c r="RSZ1" s="1" t="s">
        <v>13091</v>
      </c>
      <c r="RTA1" s="1" t="s">
        <v>13092</v>
      </c>
      <c r="RTB1" s="1" t="s">
        <v>13093</v>
      </c>
      <c r="RTC1" s="1" t="s">
        <v>13094</v>
      </c>
      <c r="RTD1" s="1" t="s">
        <v>13095</v>
      </c>
      <c r="RTE1" s="1" t="s">
        <v>13096</v>
      </c>
      <c r="RTF1" s="1" t="s">
        <v>13097</v>
      </c>
      <c r="RTG1" s="1" t="s">
        <v>13098</v>
      </c>
      <c r="RTH1" s="1" t="s">
        <v>13099</v>
      </c>
      <c r="RTI1" s="1" t="s">
        <v>13100</v>
      </c>
      <c r="RTJ1" s="1" t="s">
        <v>13101</v>
      </c>
      <c r="RTK1" s="1" t="s">
        <v>13102</v>
      </c>
      <c r="RTL1" s="1" t="s">
        <v>13103</v>
      </c>
      <c r="RTM1" s="1" t="s">
        <v>13104</v>
      </c>
      <c r="RTN1" s="1" t="s">
        <v>13105</v>
      </c>
      <c r="RTO1" s="1" t="s">
        <v>13106</v>
      </c>
      <c r="RTP1" s="1" t="s">
        <v>13107</v>
      </c>
      <c r="RTQ1" s="1" t="s">
        <v>13108</v>
      </c>
      <c r="RTR1" s="1" t="s">
        <v>13109</v>
      </c>
      <c r="RTS1" s="1" t="s">
        <v>13110</v>
      </c>
      <c r="RTT1" s="1" t="s">
        <v>13111</v>
      </c>
      <c r="RTU1" s="1" t="s">
        <v>13112</v>
      </c>
      <c r="RTV1" s="1" t="s">
        <v>13113</v>
      </c>
      <c r="RTW1" s="1" t="s">
        <v>13114</v>
      </c>
      <c r="RTX1" s="1" t="s">
        <v>13115</v>
      </c>
      <c r="RTY1" s="1" t="s">
        <v>13116</v>
      </c>
      <c r="RTZ1" s="1" t="s">
        <v>13117</v>
      </c>
      <c r="RUA1" s="1" t="s">
        <v>13118</v>
      </c>
      <c r="RUB1" s="1" t="s">
        <v>13119</v>
      </c>
      <c r="RUC1" s="1" t="s">
        <v>13120</v>
      </c>
      <c r="RUD1" s="1" t="s">
        <v>13121</v>
      </c>
      <c r="RUE1" s="1" t="s">
        <v>13122</v>
      </c>
      <c r="RUF1" s="1" t="s">
        <v>13123</v>
      </c>
      <c r="RUG1" s="1" t="s">
        <v>13124</v>
      </c>
      <c r="RUH1" s="1" t="s">
        <v>13125</v>
      </c>
      <c r="RUI1" s="1" t="s">
        <v>13126</v>
      </c>
      <c r="RUJ1" s="1" t="s">
        <v>13127</v>
      </c>
      <c r="RUK1" s="1" t="s">
        <v>13128</v>
      </c>
      <c r="RUL1" s="1" t="s">
        <v>13129</v>
      </c>
      <c r="RUM1" s="1" t="s">
        <v>13130</v>
      </c>
      <c r="RUN1" s="1" t="s">
        <v>13131</v>
      </c>
      <c r="RUO1" s="1" t="s">
        <v>13132</v>
      </c>
      <c r="RUP1" s="1" t="s">
        <v>13133</v>
      </c>
      <c r="RUQ1" s="1" t="s">
        <v>13134</v>
      </c>
      <c r="RUR1" s="1" t="s">
        <v>13135</v>
      </c>
      <c r="RUS1" s="1" t="s">
        <v>13136</v>
      </c>
      <c r="RUT1" s="1" t="s">
        <v>13137</v>
      </c>
      <c r="RUU1" s="1" t="s">
        <v>13138</v>
      </c>
      <c r="RUV1" s="1" t="s">
        <v>13139</v>
      </c>
      <c r="RUW1" s="1" t="s">
        <v>13140</v>
      </c>
      <c r="RUX1" s="1" t="s">
        <v>13141</v>
      </c>
      <c r="RUY1" s="1" t="s">
        <v>13142</v>
      </c>
      <c r="RUZ1" s="1" t="s">
        <v>13143</v>
      </c>
      <c r="RVA1" s="1" t="s">
        <v>13144</v>
      </c>
      <c r="RVB1" s="1" t="s">
        <v>13145</v>
      </c>
      <c r="RVC1" s="1" t="s">
        <v>13146</v>
      </c>
      <c r="RVD1" s="1" t="s">
        <v>13147</v>
      </c>
      <c r="RVE1" s="1" t="s">
        <v>13148</v>
      </c>
      <c r="RVF1" s="1" t="s">
        <v>13149</v>
      </c>
      <c r="RVG1" s="1" t="s">
        <v>13150</v>
      </c>
      <c r="RVH1" s="1" t="s">
        <v>13151</v>
      </c>
      <c r="RVI1" s="1" t="s">
        <v>13152</v>
      </c>
      <c r="RVJ1" s="1" t="s">
        <v>13153</v>
      </c>
      <c r="RVK1" s="1" t="s">
        <v>13154</v>
      </c>
      <c r="RVL1" s="1" t="s">
        <v>13155</v>
      </c>
      <c r="RVM1" s="1" t="s">
        <v>13156</v>
      </c>
      <c r="RVN1" s="1" t="s">
        <v>13157</v>
      </c>
      <c r="RVO1" s="1" t="s">
        <v>13158</v>
      </c>
      <c r="RVP1" s="1" t="s">
        <v>13159</v>
      </c>
      <c r="RVQ1" s="1" t="s">
        <v>13160</v>
      </c>
      <c r="RVR1" s="1" t="s">
        <v>13161</v>
      </c>
      <c r="RVS1" s="1" t="s">
        <v>13162</v>
      </c>
      <c r="RVT1" s="1" t="s">
        <v>13163</v>
      </c>
      <c r="RVU1" s="1" t="s">
        <v>13164</v>
      </c>
      <c r="RVV1" s="1" t="s">
        <v>13165</v>
      </c>
      <c r="RVW1" s="1" t="s">
        <v>13166</v>
      </c>
      <c r="RVX1" s="1" t="s">
        <v>13167</v>
      </c>
      <c r="RVY1" s="1" t="s">
        <v>13168</v>
      </c>
      <c r="RVZ1" s="1" t="s">
        <v>13169</v>
      </c>
      <c r="RWA1" s="1" t="s">
        <v>13170</v>
      </c>
      <c r="RWB1" s="1" t="s">
        <v>13171</v>
      </c>
      <c r="RWC1" s="1" t="s">
        <v>13172</v>
      </c>
      <c r="RWD1" s="1" t="s">
        <v>13173</v>
      </c>
      <c r="RWE1" s="1" t="s">
        <v>13174</v>
      </c>
      <c r="RWF1" s="1" t="s">
        <v>13175</v>
      </c>
      <c r="RWG1" s="1" t="s">
        <v>13176</v>
      </c>
      <c r="RWH1" s="1" t="s">
        <v>13177</v>
      </c>
      <c r="RWI1" s="1" t="s">
        <v>13178</v>
      </c>
      <c r="RWJ1" s="1" t="s">
        <v>13179</v>
      </c>
      <c r="RWK1" s="1" t="s">
        <v>13180</v>
      </c>
      <c r="RWL1" s="1" t="s">
        <v>13181</v>
      </c>
      <c r="RWM1" s="1" t="s">
        <v>13182</v>
      </c>
      <c r="RWN1" s="1" t="s">
        <v>13183</v>
      </c>
      <c r="RWO1" s="1" t="s">
        <v>13184</v>
      </c>
      <c r="RWP1" s="1" t="s">
        <v>13185</v>
      </c>
      <c r="RWQ1" s="1" t="s">
        <v>13186</v>
      </c>
      <c r="RWR1" s="1" t="s">
        <v>13187</v>
      </c>
      <c r="RWS1" s="1" t="s">
        <v>13188</v>
      </c>
      <c r="RWT1" s="1" t="s">
        <v>13189</v>
      </c>
      <c r="RWU1" s="1" t="s">
        <v>13190</v>
      </c>
      <c r="RWV1" s="1" t="s">
        <v>13191</v>
      </c>
      <c r="RWW1" s="1" t="s">
        <v>13192</v>
      </c>
      <c r="RWX1" s="1" t="s">
        <v>13193</v>
      </c>
      <c r="RWY1" s="1" t="s">
        <v>13194</v>
      </c>
      <c r="RWZ1" s="1" t="s">
        <v>13195</v>
      </c>
      <c r="RXA1" s="1" t="s">
        <v>13196</v>
      </c>
      <c r="RXB1" s="1" t="s">
        <v>13197</v>
      </c>
      <c r="RXC1" s="1" t="s">
        <v>13198</v>
      </c>
      <c r="RXD1" s="1" t="s">
        <v>13199</v>
      </c>
      <c r="RXE1" s="1" t="s">
        <v>13200</v>
      </c>
      <c r="RXF1" s="1" t="s">
        <v>13201</v>
      </c>
      <c r="RXG1" s="1" t="s">
        <v>13202</v>
      </c>
      <c r="RXH1" s="1" t="s">
        <v>13203</v>
      </c>
      <c r="RXI1" s="1" t="s">
        <v>13204</v>
      </c>
      <c r="RXJ1" s="1" t="s">
        <v>13205</v>
      </c>
      <c r="RXK1" s="1" t="s">
        <v>13206</v>
      </c>
      <c r="RXL1" s="1" t="s">
        <v>13207</v>
      </c>
      <c r="RXM1" s="1" t="s">
        <v>13208</v>
      </c>
      <c r="RXN1" s="1" t="s">
        <v>13209</v>
      </c>
      <c r="RXO1" s="1" t="s">
        <v>13210</v>
      </c>
      <c r="RXP1" s="1" t="s">
        <v>13211</v>
      </c>
      <c r="RXQ1" s="1" t="s">
        <v>13212</v>
      </c>
      <c r="RXR1" s="1" t="s">
        <v>13213</v>
      </c>
      <c r="RXS1" s="1" t="s">
        <v>13214</v>
      </c>
      <c r="RXT1" s="1" t="s">
        <v>13215</v>
      </c>
      <c r="RXU1" s="1" t="s">
        <v>13216</v>
      </c>
      <c r="RXV1" s="1" t="s">
        <v>13217</v>
      </c>
      <c r="RXW1" s="1" t="s">
        <v>13218</v>
      </c>
      <c r="RXX1" s="1" t="s">
        <v>13219</v>
      </c>
      <c r="RXY1" s="1" t="s">
        <v>13220</v>
      </c>
      <c r="RXZ1" s="1" t="s">
        <v>13221</v>
      </c>
      <c r="RYA1" s="1" t="s">
        <v>13222</v>
      </c>
      <c r="RYB1" s="1" t="s">
        <v>13223</v>
      </c>
      <c r="RYC1" s="1" t="s">
        <v>13224</v>
      </c>
      <c r="RYD1" s="1" t="s">
        <v>13225</v>
      </c>
      <c r="RYE1" s="1" t="s">
        <v>13226</v>
      </c>
      <c r="RYF1" s="1" t="s">
        <v>13227</v>
      </c>
      <c r="RYG1" s="1" t="s">
        <v>13228</v>
      </c>
      <c r="RYH1" s="1" t="s">
        <v>13229</v>
      </c>
      <c r="RYI1" s="1" t="s">
        <v>13230</v>
      </c>
      <c r="RYJ1" s="1" t="s">
        <v>13231</v>
      </c>
      <c r="RYK1" s="1" t="s">
        <v>13232</v>
      </c>
      <c r="RYL1" s="1" t="s">
        <v>13233</v>
      </c>
      <c r="RYM1" s="1" t="s">
        <v>13234</v>
      </c>
      <c r="RYN1" s="1" t="s">
        <v>13235</v>
      </c>
      <c r="RYO1" s="1" t="s">
        <v>13236</v>
      </c>
      <c r="RYP1" s="1" t="s">
        <v>13237</v>
      </c>
      <c r="RYQ1" s="1" t="s">
        <v>13238</v>
      </c>
      <c r="RYR1" s="1" t="s">
        <v>13239</v>
      </c>
      <c r="RYS1" s="1" t="s">
        <v>13240</v>
      </c>
      <c r="RYT1" s="1" t="s">
        <v>13241</v>
      </c>
      <c r="RYU1" s="1" t="s">
        <v>13242</v>
      </c>
      <c r="RYV1" s="1" t="s">
        <v>13243</v>
      </c>
      <c r="RYW1" s="1" t="s">
        <v>13244</v>
      </c>
      <c r="RYX1" s="1" t="s">
        <v>13245</v>
      </c>
      <c r="RYY1" s="1" t="s">
        <v>13246</v>
      </c>
      <c r="RYZ1" s="1" t="s">
        <v>13247</v>
      </c>
      <c r="RZA1" s="1" t="s">
        <v>13248</v>
      </c>
      <c r="RZB1" s="1" t="s">
        <v>13249</v>
      </c>
      <c r="RZC1" s="1" t="s">
        <v>13250</v>
      </c>
      <c r="RZD1" s="1" t="s">
        <v>13251</v>
      </c>
      <c r="RZE1" s="1" t="s">
        <v>13252</v>
      </c>
      <c r="RZF1" s="1" t="s">
        <v>13253</v>
      </c>
      <c r="RZG1" s="1" t="s">
        <v>13254</v>
      </c>
      <c r="RZH1" s="1" t="s">
        <v>13255</v>
      </c>
      <c r="RZI1" s="1" t="s">
        <v>13256</v>
      </c>
      <c r="RZJ1" s="1" t="s">
        <v>13257</v>
      </c>
      <c r="RZK1" s="1" t="s">
        <v>13258</v>
      </c>
      <c r="RZL1" s="1" t="s">
        <v>13259</v>
      </c>
      <c r="RZM1" s="1" t="s">
        <v>13260</v>
      </c>
      <c r="RZN1" s="1" t="s">
        <v>13261</v>
      </c>
      <c r="RZO1" s="1" t="s">
        <v>13262</v>
      </c>
      <c r="RZP1" s="1" t="s">
        <v>13263</v>
      </c>
      <c r="RZQ1" s="1" t="s">
        <v>13264</v>
      </c>
      <c r="RZR1" s="1" t="s">
        <v>13265</v>
      </c>
      <c r="RZS1" s="1" t="s">
        <v>13266</v>
      </c>
      <c r="RZT1" s="1" t="s">
        <v>13267</v>
      </c>
      <c r="RZU1" s="1" t="s">
        <v>13268</v>
      </c>
      <c r="RZV1" s="1" t="s">
        <v>13269</v>
      </c>
      <c r="RZW1" s="1" t="s">
        <v>13270</v>
      </c>
      <c r="RZX1" s="1" t="s">
        <v>13271</v>
      </c>
      <c r="RZY1" s="1" t="s">
        <v>13272</v>
      </c>
      <c r="RZZ1" s="1" t="s">
        <v>13273</v>
      </c>
      <c r="SAA1" s="1" t="s">
        <v>13274</v>
      </c>
      <c r="SAB1" s="1" t="s">
        <v>13275</v>
      </c>
      <c r="SAC1" s="1" t="s">
        <v>13276</v>
      </c>
      <c r="SAD1" s="1" t="s">
        <v>13277</v>
      </c>
      <c r="SAE1" s="1" t="s">
        <v>13278</v>
      </c>
      <c r="SAF1" s="1" t="s">
        <v>13279</v>
      </c>
      <c r="SAG1" s="1" t="s">
        <v>13280</v>
      </c>
      <c r="SAH1" s="1" t="s">
        <v>13281</v>
      </c>
      <c r="SAI1" s="1" t="s">
        <v>13282</v>
      </c>
      <c r="SAJ1" s="1" t="s">
        <v>13283</v>
      </c>
      <c r="SAK1" s="1" t="s">
        <v>13284</v>
      </c>
      <c r="SAL1" s="1" t="s">
        <v>13285</v>
      </c>
      <c r="SAM1" s="1" t="s">
        <v>13286</v>
      </c>
      <c r="SAN1" s="1" t="s">
        <v>13287</v>
      </c>
      <c r="SAO1" s="1" t="s">
        <v>13288</v>
      </c>
      <c r="SAP1" s="1" t="s">
        <v>13289</v>
      </c>
      <c r="SAQ1" s="1" t="s">
        <v>13290</v>
      </c>
      <c r="SAR1" s="1" t="s">
        <v>13291</v>
      </c>
      <c r="SAS1" s="1" t="s">
        <v>13292</v>
      </c>
      <c r="SAT1" s="1" t="s">
        <v>13293</v>
      </c>
      <c r="SAU1" s="1" t="s">
        <v>13294</v>
      </c>
      <c r="SAV1" s="1" t="s">
        <v>13295</v>
      </c>
      <c r="SAW1" s="1" t="s">
        <v>13296</v>
      </c>
      <c r="SAX1" s="1" t="s">
        <v>13297</v>
      </c>
      <c r="SAY1" s="1" t="s">
        <v>13298</v>
      </c>
      <c r="SAZ1" s="1" t="s">
        <v>13299</v>
      </c>
      <c r="SBA1" s="1" t="s">
        <v>13300</v>
      </c>
      <c r="SBB1" s="1" t="s">
        <v>13301</v>
      </c>
      <c r="SBC1" s="1" t="s">
        <v>13302</v>
      </c>
      <c r="SBD1" s="1" t="s">
        <v>13303</v>
      </c>
      <c r="SBE1" s="1" t="s">
        <v>13304</v>
      </c>
      <c r="SBF1" s="1" t="s">
        <v>13305</v>
      </c>
      <c r="SBG1" s="1" t="s">
        <v>13306</v>
      </c>
      <c r="SBH1" s="1" t="s">
        <v>13307</v>
      </c>
      <c r="SBI1" s="1" t="s">
        <v>13308</v>
      </c>
      <c r="SBJ1" s="1" t="s">
        <v>13309</v>
      </c>
      <c r="SBK1" s="1" t="s">
        <v>13310</v>
      </c>
      <c r="SBL1" s="1" t="s">
        <v>13311</v>
      </c>
      <c r="SBM1" s="1" t="s">
        <v>13312</v>
      </c>
      <c r="SBN1" s="1" t="s">
        <v>13313</v>
      </c>
      <c r="SBO1" s="1" t="s">
        <v>13314</v>
      </c>
      <c r="SBP1" s="1" t="s">
        <v>13315</v>
      </c>
      <c r="SBQ1" s="1" t="s">
        <v>13316</v>
      </c>
      <c r="SBR1" s="1" t="s">
        <v>13317</v>
      </c>
      <c r="SBS1" s="1" t="s">
        <v>13318</v>
      </c>
      <c r="SBT1" s="1" t="s">
        <v>13319</v>
      </c>
      <c r="SBU1" s="1" t="s">
        <v>13320</v>
      </c>
      <c r="SBV1" s="1" t="s">
        <v>13321</v>
      </c>
      <c r="SBW1" s="1" t="s">
        <v>13322</v>
      </c>
      <c r="SBX1" s="1" t="s">
        <v>13323</v>
      </c>
      <c r="SBY1" s="1" t="s">
        <v>13324</v>
      </c>
      <c r="SBZ1" s="1" t="s">
        <v>13325</v>
      </c>
      <c r="SCA1" s="1" t="s">
        <v>13326</v>
      </c>
      <c r="SCB1" s="1" t="s">
        <v>13327</v>
      </c>
      <c r="SCC1" s="1" t="s">
        <v>13328</v>
      </c>
      <c r="SCD1" s="1" t="s">
        <v>13329</v>
      </c>
      <c r="SCE1" s="1" t="s">
        <v>13330</v>
      </c>
      <c r="SCF1" s="1" t="s">
        <v>13331</v>
      </c>
      <c r="SCG1" s="1" t="s">
        <v>13332</v>
      </c>
      <c r="SCH1" s="1" t="s">
        <v>13333</v>
      </c>
      <c r="SCI1" s="1" t="s">
        <v>13334</v>
      </c>
      <c r="SCJ1" s="1" t="s">
        <v>13335</v>
      </c>
      <c r="SCK1" s="1" t="s">
        <v>13336</v>
      </c>
      <c r="SCL1" s="1" t="s">
        <v>13337</v>
      </c>
      <c r="SCM1" s="1" t="s">
        <v>13338</v>
      </c>
      <c r="SCN1" s="1" t="s">
        <v>13339</v>
      </c>
      <c r="SCO1" s="1" t="s">
        <v>13340</v>
      </c>
      <c r="SCP1" s="1" t="s">
        <v>13341</v>
      </c>
      <c r="SCQ1" s="1" t="s">
        <v>13342</v>
      </c>
      <c r="SCR1" s="1" t="s">
        <v>13343</v>
      </c>
      <c r="SCS1" s="1" t="s">
        <v>13344</v>
      </c>
      <c r="SCT1" s="1" t="s">
        <v>13345</v>
      </c>
      <c r="SCU1" s="1" t="s">
        <v>13346</v>
      </c>
      <c r="SCV1" s="1" t="s">
        <v>13347</v>
      </c>
      <c r="SCW1" s="1" t="s">
        <v>13348</v>
      </c>
      <c r="SCX1" s="1" t="s">
        <v>13349</v>
      </c>
      <c r="SCY1" s="1" t="s">
        <v>13350</v>
      </c>
      <c r="SCZ1" s="1" t="s">
        <v>13351</v>
      </c>
      <c r="SDA1" s="1" t="s">
        <v>13352</v>
      </c>
      <c r="SDB1" s="1" t="s">
        <v>13353</v>
      </c>
      <c r="SDC1" s="1" t="s">
        <v>13354</v>
      </c>
      <c r="SDD1" s="1" t="s">
        <v>13355</v>
      </c>
      <c r="SDE1" s="1" t="s">
        <v>13356</v>
      </c>
      <c r="SDF1" s="1" t="s">
        <v>13357</v>
      </c>
      <c r="SDG1" s="1" t="s">
        <v>13358</v>
      </c>
      <c r="SDH1" s="1" t="s">
        <v>13359</v>
      </c>
      <c r="SDI1" s="1" t="s">
        <v>13360</v>
      </c>
      <c r="SDJ1" s="1" t="s">
        <v>13361</v>
      </c>
      <c r="SDK1" s="1" t="s">
        <v>13362</v>
      </c>
      <c r="SDL1" s="1" t="s">
        <v>13363</v>
      </c>
      <c r="SDM1" s="1" t="s">
        <v>13364</v>
      </c>
      <c r="SDN1" s="1" t="s">
        <v>13365</v>
      </c>
      <c r="SDO1" s="1" t="s">
        <v>13366</v>
      </c>
      <c r="SDP1" s="1" t="s">
        <v>13367</v>
      </c>
      <c r="SDQ1" s="1" t="s">
        <v>13368</v>
      </c>
      <c r="SDR1" s="1" t="s">
        <v>13369</v>
      </c>
      <c r="SDS1" s="1" t="s">
        <v>13370</v>
      </c>
      <c r="SDT1" s="1" t="s">
        <v>13371</v>
      </c>
      <c r="SDU1" s="1" t="s">
        <v>13372</v>
      </c>
      <c r="SDV1" s="1" t="s">
        <v>13373</v>
      </c>
      <c r="SDW1" s="1" t="s">
        <v>13374</v>
      </c>
      <c r="SDX1" s="1" t="s">
        <v>13375</v>
      </c>
      <c r="SDY1" s="1" t="s">
        <v>13376</v>
      </c>
      <c r="SDZ1" s="1" t="s">
        <v>13377</v>
      </c>
      <c r="SEA1" s="1" t="s">
        <v>13378</v>
      </c>
      <c r="SEB1" s="1" t="s">
        <v>13379</v>
      </c>
      <c r="SEC1" s="1" t="s">
        <v>13380</v>
      </c>
      <c r="SED1" s="1" t="s">
        <v>13381</v>
      </c>
      <c r="SEE1" s="1" t="s">
        <v>13382</v>
      </c>
      <c r="SEF1" s="1" t="s">
        <v>13383</v>
      </c>
      <c r="SEG1" s="1" t="s">
        <v>13384</v>
      </c>
      <c r="SEH1" s="1" t="s">
        <v>13385</v>
      </c>
      <c r="SEI1" s="1" t="s">
        <v>13386</v>
      </c>
      <c r="SEJ1" s="1" t="s">
        <v>13387</v>
      </c>
      <c r="SEK1" s="1" t="s">
        <v>13388</v>
      </c>
      <c r="SEL1" s="1" t="s">
        <v>13389</v>
      </c>
      <c r="SEM1" s="1" t="s">
        <v>13390</v>
      </c>
      <c r="SEN1" s="1" t="s">
        <v>13391</v>
      </c>
      <c r="SEO1" s="1" t="s">
        <v>13392</v>
      </c>
      <c r="SEP1" s="1" t="s">
        <v>13393</v>
      </c>
      <c r="SEQ1" s="1" t="s">
        <v>13394</v>
      </c>
      <c r="SER1" s="1" t="s">
        <v>13395</v>
      </c>
      <c r="SES1" s="1" t="s">
        <v>13396</v>
      </c>
      <c r="SET1" s="1" t="s">
        <v>13397</v>
      </c>
      <c r="SEU1" s="1" t="s">
        <v>13398</v>
      </c>
      <c r="SEV1" s="1" t="s">
        <v>13399</v>
      </c>
      <c r="SEW1" s="1" t="s">
        <v>13400</v>
      </c>
      <c r="SEX1" s="1" t="s">
        <v>13401</v>
      </c>
      <c r="SEY1" s="1" t="s">
        <v>13402</v>
      </c>
      <c r="SEZ1" s="1" t="s">
        <v>13403</v>
      </c>
      <c r="SFA1" s="1" t="s">
        <v>13404</v>
      </c>
      <c r="SFB1" s="1" t="s">
        <v>13405</v>
      </c>
      <c r="SFC1" s="1" t="s">
        <v>13406</v>
      </c>
      <c r="SFD1" s="1" t="s">
        <v>13407</v>
      </c>
      <c r="SFE1" s="1" t="s">
        <v>13408</v>
      </c>
      <c r="SFF1" s="1" t="s">
        <v>13409</v>
      </c>
      <c r="SFG1" s="1" t="s">
        <v>13410</v>
      </c>
      <c r="SFH1" s="1" t="s">
        <v>13411</v>
      </c>
      <c r="SFI1" s="1" t="s">
        <v>13412</v>
      </c>
      <c r="SFJ1" s="1" t="s">
        <v>13413</v>
      </c>
      <c r="SFK1" s="1" t="s">
        <v>13414</v>
      </c>
      <c r="SFL1" s="1" t="s">
        <v>13415</v>
      </c>
      <c r="SFM1" s="1" t="s">
        <v>13416</v>
      </c>
      <c r="SFN1" s="1" t="s">
        <v>13417</v>
      </c>
      <c r="SFO1" s="1" t="s">
        <v>13418</v>
      </c>
      <c r="SFP1" s="1" t="s">
        <v>13419</v>
      </c>
      <c r="SFQ1" s="1" t="s">
        <v>13420</v>
      </c>
      <c r="SFR1" s="1" t="s">
        <v>13421</v>
      </c>
      <c r="SFS1" s="1" t="s">
        <v>13422</v>
      </c>
      <c r="SFT1" s="1" t="s">
        <v>13423</v>
      </c>
      <c r="SFU1" s="1" t="s">
        <v>13424</v>
      </c>
      <c r="SFV1" s="1" t="s">
        <v>13425</v>
      </c>
      <c r="SFW1" s="1" t="s">
        <v>13426</v>
      </c>
      <c r="SFX1" s="1" t="s">
        <v>13427</v>
      </c>
      <c r="SFY1" s="1" t="s">
        <v>13428</v>
      </c>
      <c r="SFZ1" s="1" t="s">
        <v>13429</v>
      </c>
      <c r="SGA1" s="1" t="s">
        <v>13430</v>
      </c>
      <c r="SGB1" s="1" t="s">
        <v>13431</v>
      </c>
      <c r="SGC1" s="1" t="s">
        <v>13432</v>
      </c>
      <c r="SGD1" s="1" t="s">
        <v>13433</v>
      </c>
      <c r="SGE1" s="1" t="s">
        <v>13434</v>
      </c>
      <c r="SGF1" s="1" t="s">
        <v>13435</v>
      </c>
      <c r="SGG1" s="1" t="s">
        <v>13436</v>
      </c>
      <c r="SGH1" s="1" t="s">
        <v>13437</v>
      </c>
      <c r="SGI1" s="1" t="s">
        <v>13438</v>
      </c>
      <c r="SGJ1" s="1" t="s">
        <v>13439</v>
      </c>
      <c r="SGK1" s="1" t="s">
        <v>13440</v>
      </c>
      <c r="SGL1" s="1" t="s">
        <v>13441</v>
      </c>
      <c r="SGM1" s="1" t="s">
        <v>13442</v>
      </c>
      <c r="SGN1" s="1" t="s">
        <v>13443</v>
      </c>
      <c r="SGO1" s="1" t="s">
        <v>13444</v>
      </c>
      <c r="SGP1" s="1" t="s">
        <v>13445</v>
      </c>
      <c r="SGQ1" s="1" t="s">
        <v>13446</v>
      </c>
      <c r="SGR1" s="1" t="s">
        <v>13447</v>
      </c>
      <c r="SGS1" s="1" t="s">
        <v>13448</v>
      </c>
      <c r="SGT1" s="1" t="s">
        <v>13449</v>
      </c>
      <c r="SGU1" s="1" t="s">
        <v>13450</v>
      </c>
      <c r="SGV1" s="1" t="s">
        <v>13451</v>
      </c>
      <c r="SGW1" s="1" t="s">
        <v>13452</v>
      </c>
      <c r="SGX1" s="1" t="s">
        <v>13453</v>
      </c>
      <c r="SGY1" s="1" t="s">
        <v>13454</v>
      </c>
      <c r="SGZ1" s="1" t="s">
        <v>13455</v>
      </c>
      <c r="SHA1" s="1" t="s">
        <v>13456</v>
      </c>
      <c r="SHB1" s="1" t="s">
        <v>13457</v>
      </c>
      <c r="SHC1" s="1" t="s">
        <v>13458</v>
      </c>
      <c r="SHD1" s="1" t="s">
        <v>13459</v>
      </c>
      <c r="SHE1" s="1" t="s">
        <v>13460</v>
      </c>
      <c r="SHF1" s="1" t="s">
        <v>13461</v>
      </c>
      <c r="SHG1" s="1" t="s">
        <v>13462</v>
      </c>
      <c r="SHH1" s="1" t="s">
        <v>13463</v>
      </c>
      <c r="SHI1" s="1" t="s">
        <v>13464</v>
      </c>
      <c r="SHJ1" s="1" t="s">
        <v>13465</v>
      </c>
      <c r="SHK1" s="1" t="s">
        <v>13466</v>
      </c>
      <c r="SHL1" s="1" t="s">
        <v>13467</v>
      </c>
      <c r="SHM1" s="1" t="s">
        <v>13468</v>
      </c>
      <c r="SHN1" s="1" t="s">
        <v>13469</v>
      </c>
      <c r="SHO1" s="1" t="s">
        <v>13470</v>
      </c>
      <c r="SHP1" s="1" t="s">
        <v>13471</v>
      </c>
      <c r="SHQ1" s="1" t="s">
        <v>13472</v>
      </c>
      <c r="SHR1" s="1" t="s">
        <v>13473</v>
      </c>
      <c r="SHS1" s="1" t="s">
        <v>13474</v>
      </c>
      <c r="SHT1" s="1" t="s">
        <v>13475</v>
      </c>
      <c r="SHU1" s="1" t="s">
        <v>13476</v>
      </c>
      <c r="SHV1" s="1" t="s">
        <v>13477</v>
      </c>
      <c r="SHW1" s="1" t="s">
        <v>13478</v>
      </c>
      <c r="SHX1" s="1" t="s">
        <v>13479</v>
      </c>
      <c r="SHY1" s="1" t="s">
        <v>13480</v>
      </c>
      <c r="SHZ1" s="1" t="s">
        <v>13481</v>
      </c>
      <c r="SIA1" s="1" t="s">
        <v>13482</v>
      </c>
      <c r="SIB1" s="1" t="s">
        <v>13483</v>
      </c>
      <c r="SIC1" s="1" t="s">
        <v>13484</v>
      </c>
      <c r="SID1" s="1" t="s">
        <v>13485</v>
      </c>
      <c r="SIE1" s="1" t="s">
        <v>13486</v>
      </c>
      <c r="SIF1" s="1" t="s">
        <v>13487</v>
      </c>
      <c r="SIG1" s="1" t="s">
        <v>13488</v>
      </c>
      <c r="SIH1" s="1" t="s">
        <v>13489</v>
      </c>
      <c r="SII1" s="1" t="s">
        <v>13490</v>
      </c>
      <c r="SIJ1" s="1" t="s">
        <v>13491</v>
      </c>
      <c r="SIK1" s="1" t="s">
        <v>13492</v>
      </c>
      <c r="SIL1" s="1" t="s">
        <v>13493</v>
      </c>
      <c r="SIM1" s="1" t="s">
        <v>13494</v>
      </c>
      <c r="SIN1" s="1" t="s">
        <v>13495</v>
      </c>
      <c r="SIO1" s="1" t="s">
        <v>13496</v>
      </c>
      <c r="SIP1" s="1" t="s">
        <v>13497</v>
      </c>
      <c r="SIQ1" s="1" t="s">
        <v>13498</v>
      </c>
      <c r="SIR1" s="1" t="s">
        <v>13499</v>
      </c>
      <c r="SIS1" s="1" t="s">
        <v>13500</v>
      </c>
      <c r="SIT1" s="1" t="s">
        <v>13501</v>
      </c>
      <c r="SIU1" s="1" t="s">
        <v>13502</v>
      </c>
      <c r="SIV1" s="1" t="s">
        <v>13503</v>
      </c>
      <c r="SIW1" s="1" t="s">
        <v>13504</v>
      </c>
      <c r="SIX1" s="1" t="s">
        <v>13505</v>
      </c>
      <c r="SIY1" s="1" t="s">
        <v>13506</v>
      </c>
      <c r="SIZ1" s="1" t="s">
        <v>13507</v>
      </c>
      <c r="SJA1" s="1" t="s">
        <v>13508</v>
      </c>
      <c r="SJB1" s="1" t="s">
        <v>13509</v>
      </c>
      <c r="SJC1" s="1" t="s">
        <v>13510</v>
      </c>
      <c r="SJD1" s="1" t="s">
        <v>13511</v>
      </c>
      <c r="SJE1" s="1" t="s">
        <v>13512</v>
      </c>
      <c r="SJF1" s="1" t="s">
        <v>13513</v>
      </c>
      <c r="SJG1" s="1" t="s">
        <v>13514</v>
      </c>
      <c r="SJH1" s="1" t="s">
        <v>13515</v>
      </c>
      <c r="SJI1" s="1" t="s">
        <v>13516</v>
      </c>
      <c r="SJJ1" s="1" t="s">
        <v>13517</v>
      </c>
      <c r="SJK1" s="1" t="s">
        <v>13518</v>
      </c>
      <c r="SJL1" s="1" t="s">
        <v>13519</v>
      </c>
      <c r="SJM1" s="1" t="s">
        <v>13520</v>
      </c>
      <c r="SJN1" s="1" t="s">
        <v>13521</v>
      </c>
      <c r="SJO1" s="1" t="s">
        <v>13522</v>
      </c>
      <c r="SJP1" s="1" t="s">
        <v>13523</v>
      </c>
      <c r="SJQ1" s="1" t="s">
        <v>13524</v>
      </c>
      <c r="SJR1" s="1" t="s">
        <v>13525</v>
      </c>
      <c r="SJS1" s="1" t="s">
        <v>13526</v>
      </c>
      <c r="SJT1" s="1" t="s">
        <v>13527</v>
      </c>
      <c r="SJU1" s="1" t="s">
        <v>13528</v>
      </c>
      <c r="SJV1" s="1" t="s">
        <v>13529</v>
      </c>
      <c r="SJW1" s="1" t="s">
        <v>13530</v>
      </c>
      <c r="SJX1" s="1" t="s">
        <v>13531</v>
      </c>
      <c r="SJY1" s="1" t="s">
        <v>13532</v>
      </c>
      <c r="SJZ1" s="1" t="s">
        <v>13533</v>
      </c>
      <c r="SKA1" s="1" t="s">
        <v>13534</v>
      </c>
      <c r="SKB1" s="1" t="s">
        <v>13535</v>
      </c>
      <c r="SKC1" s="1" t="s">
        <v>13536</v>
      </c>
      <c r="SKD1" s="1" t="s">
        <v>13537</v>
      </c>
      <c r="SKE1" s="1" t="s">
        <v>13538</v>
      </c>
      <c r="SKF1" s="1" t="s">
        <v>13539</v>
      </c>
      <c r="SKG1" s="1" t="s">
        <v>13540</v>
      </c>
      <c r="SKH1" s="1" t="s">
        <v>13541</v>
      </c>
      <c r="SKI1" s="1" t="s">
        <v>13542</v>
      </c>
      <c r="SKJ1" s="1" t="s">
        <v>13543</v>
      </c>
      <c r="SKK1" s="1" t="s">
        <v>13544</v>
      </c>
      <c r="SKL1" s="1" t="s">
        <v>13545</v>
      </c>
      <c r="SKM1" s="1" t="s">
        <v>13546</v>
      </c>
      <c r="SKN1" s="1" t="s">
        <v>13547</v>
      </c>
      <c r="SKO1" s="1" t="s">
        <v>13548</v>
      </c>
      <c r="SKP1" s="1" t="s">
        <v>13549</v>
      </c>
      <c r="SKQ1" s="1" t="s">
        <v>13550</v>
      </c>
      <c r="SKR1" s="1" t="s">
        <v>13551</v>
      </c>
      <c r="SKS1" s="1" t="s">
        <v>13552</v>
      </c>
      <c r="SKT1" s="1" t="s">
        <v>13553</v>
      </c>
      <c r="SKU1" s="1" t="s">
        <v>13554</v>
      </c>
      <c r="SKV1" s="1" t="s">
        <v>13555</v>
      </c>
      <c r="SKW1" s="1" t="s">
        <v>13556</v>
      </c>
      <c r="SKX1" s="1" t="s">
        <v>13557</v>
      </c>
      <c r="SKY1" s="1" t="s">
        <v>13558</v>
      </c>
      <c r="SKZ1" s="1" t="s">
        <v>13559</v>
      </c>
      <c r="SLA1" s="1" t="s">
        <v>13560</v>
      </c>
      <c r="SLB1" s="1" t="s">
        <v>13561</v>
      </c>
      <c r="SLC1" s="1" t="s">
        <v>13562</v>
      </c>
      <c r="SLD1" s="1" t="s">
        <v>13563</v>
      </c>
      <c r="SLE1" s="1" t="s">
        <v>13564</v>
      </c>
      <c r="SLF1" s="1" t="s">
        <v>13565</v>
      </c>
      <c r="SLG1" s="1" t="s">
        <v>13566</v>
      </c>
      <c r="SLH1" s="1" t="s">
        <v>13567</v>
      </c>
      <c r="SLI1" s="1" t="s">
        <v>13568</v>
      </c>
      <c r="SLJ1" s="1" t="s">
        <v>13569</v>
      </c>
      <c r="SLK1" s="1" t="s">
        <v>13570</v>
      </c>
      <c r="SLL1" s="1" t="s">
        <v>13571</v>
      </c>
      <c r="SLM1" s="1" t="s">
        <v>13572</v>
      </c>
      <c r="SLN1" s="1" t="s">
        <v>13573</v>
      </c>
      <c r="SLO1" s="1" t="s">
        <v>13574</v>
      </c>
      <c r="SLP1" s="1" t="s">
        <v>13575</v>
      </c>
      <c r="SLQ1" s="1" t="s">
        <v>13576</v>
      </c>
      <c r="SLR1" s="1" t="s">
        <v>13577</v>
      </c>
      <c r="SLS1" s="1" t="s">
        <v>13578</v>
      </c>
      <c r="SLT1" s="1" t="s">
        <v>13579</v>
      </c>
      <c r="SLU1" s="1" t="s">
        <v>13580</v>
      </c>
      <c r="SLV1" s="1" t="s">
        <v>13581</v>
      </c>
      <c r="SLW1" s="1" t="s">
        <v>13582</v>
      </c>
      <c r="SLX1" s="1" t="s">
        <v>13583</v>
      </c>
      <c r="SLY1" s="1" t="s">
        <v>13584</v>
      </c>
      <c r="SLZ1" s="1" t="s">
        <v>13585</v>
      </c>
      <c r="SMA1" s="1" t="s">
        <v>13586</v>
      </c>
      <c r="SMB1" s="1" t="s">
        <v>13587</v>
      </c>
      <c r="SMC1" s="1" t="s">
        <v>13588</v>
      </c>
      <c r="SMD1" s="1" t="s">
        <v>13589</v>
      </c>
      <c r="SME1" s="1" t="s">
        <v>13590</v>
      </c>
      <c r="SMF1" s="1" t="s">
        <v>13591</v>
      </c>
      <c r="SMG1" s="1" t="s">
        <v>13592</v>
      </c>
      <c r="SMH1" s="1" t="s">
        <v>13593</v>
      </c>
      <c r="SMI1" s="1" t="s">
        <v>13594</v>
      </c>
      <c r="SMJ1" s="1" t="s">
        <v>13595</v>
      </c>
      <c r="SMK1" s="1" t="s">
        <v>13596</v>
      </c>
      <c r="SML1" s="1" t="s">
        <v>13597</v>
      </c>
      <c r="SMM1" s="1" t="s">
        <v>13598</v>
      </c>
      <c r="SMN1" s="1" t="s">
        <v>13599</v>
      </c>
      <c r="SMO1" s="1" t="s">
        <v>13600</v>
      </c>
      <c r="SMP1" s="1" t="s">
        <v>13601</v>
      </c>
      <c r="SMQ1" s="1" t="s">
        <v>13602</v>
      </c>
      <c r="SMR1" s="1" t="s">
        <v>13603</v>
      </c>
      <c r="SMS1" s="1" t="s">
        <v>13604</v>
      </c>
      <c r="SMT1" s="1" t="s">
        <v>13605</v>
      </c>
      <c r="SMU1" s="1" t="s">
        <v>13606</v>
      </c>
      <c r="SMV1" s="1" t="s">
        <v>13607</v>
      </c>
      <c r="SMW1" s="1" t="s">
        <v>13608</v>
      </c>
      <c r="SMX1" s="1" t="s">
        <v>13609</v>
      </c>
      <c r="SMY1" s="1" t="s">
        <v>13610</v>
      </c>
      <c r="SMZ1" s="1" t="s">
        <v>13611</v>
      </c>
      <c r="SNA1" s="1" t="s">
        <v>13612</v>
      </c>
      <c r="SNB1" s="1" t="s">
        <v>13613</v>
      </c>
      <c r="SNC1" s="1" t="s">
        <v>13614</v>
      </c>
      <c r="SND1" s="1" t="s">
        <v>13615</v>
      </c>
      <c r="SNE1" s="1" t="s">
        <v>13616</v>
      </c>
      <c r="SNF1" s="1" t="s">
        <v>13617</v>
      </c>
      <c r="SNG1" s="1" t="s">
        <v>13618</v>
      </c>
      <c r="SNH1" s="1" t="s">
        <v>13619</v>
      </c>
      <c r="SNI1" s="1" t="s">
        <v>13620</v>
      </c>
      <c r="SNJ1" s="1" t="s">
        <v>13621</v>
      </c>
      <c r="SNK1" s="1" t="s">
        <v>13622</v>
      </c>
      <c r="SNL1" s="1" t="s">
        <v>13623</v>
      </c>
      <c r="SNM1" s="1" t="s">
        <v>13624</v>
      </c>
      <c r="SNN1" s="1" t="s">
        <v>13625</v>
      </c>
      <c r="SNO1" s="1" t="s">
        <v>13626</v>
      </c>
      <c r="SNP1" s="1" t="s">
        <v>13627</v>
      </c>
      <c r="SNQ1" s="1" t="s">
        <v>13628</v>
      </c>
      <c r="SNR1" s="1" t="s">
        <v>13629</v>
      </c>
      <c r="SNS1" s="1" t="s">
        <v>13630</v>
      </c>
      <c r="SNT1" s="1" t="s">
        <v>13631</v>
      </c>
      <c r="SNU1" s="1" t="s">
        <v>13632</v>
      </c>
      <c r="SNV1" s="1" t="s">
        <v>13633</v>
      </c>
      <c r="SNW1" s="1" t="s">
        <v>13634</v>
      </c>
      <c r="SNX1" s="1" t="s">
        <v>13635</v>
      </c>
      <c r="SNY1" s="1" t="s">
        <v>13636</v>
      </c>
      <c r="SNZ1" s="1" t="s">
        <v>13637</v>
      </c>
      <c r="SOA1" s="1" t="s">
        <v>13638</v>
      </c>
      <c r="SOB1" s="1" t="s">
        <v>13639</v>
      </c>
      <c r="SOC1" s="1" t="s">
        <v>13640</v>
      </c>
      <c r="SOD1" s="1" t="s">
        <v>13641</v>
      </c>
      <c r="SOE1" s="1" t="s">
        <v>13642</v>
      </c>
      <c r="SOF1" s="1" t="s">
        <v>13643</v>
      </c>
      <c r="SOG1" s="1" t="s">
        <v>13644</v>
      </c>
      <c r="SOH1" s="1" t="s">
        <v>13645</v>
      </c>
      <c r="SOI1" s="1" t="s">
        <v>13646</v>
      </c>
      <c r="SOJ1" s="1" t="s">
        <v>13647</v>
      </c>
      <c r="SOK1" s="1" t="s">
        <v>13648</v>
      </c>
      <c r="SOL1" s="1" t="s">
        <v>13649</v>
      </c>
      <c r="SOM1" s="1" t="s">
        <v>13650</v>
      </c>
      <c r="SON1" s="1" t="s">
        <v>13651</v>
      </c>
      <c r="SOO1" s="1" t="s">
        <v>13652</v>
      </c>
      <c r="SOP1" s="1" t="s">
        <v>13653</v>
      </c>
      <c r="SOQ1" s="1" t="s">
        <v>13654</v>
      </c>
      <c r="SOR1" s="1" t="s">
        <v>13655</v>
      </c>
      <c r="SOS1" s="1" t="s">
        <v>13656</v>
      </c>
      <c r="SOT1" s="1" t="s">
        <v>13657</v>
      </c>
      <c r="SOU1" s="1" t="s">
        <v>13658</v>
      </c>
      <c r="SOV1" s="1" t="s">
        <v>13659</v>
      </c>
      <c r="SOW1" s="1" t="s">
        <v>13660</v>
      </c>
      <c r="SOX1" s="1" t="s">
        <v>13661</v>
      </c>
      <c r="SOY1" s="1" t="s">
        <v>13662</v>
      </c>
      <c r="SOZ1" s="1" t="s">
        <v>13663</v>
      </c>
      <c r="SPA1" s="1" t="s">
        <v>13664</v>
      </c>
      <c r="SPB1" s="1" t="s">
        <v>13665</v>
      </c>
      <c r="SPC1" s="1" t="s">
        <v>13666</v>
      </c>
      <c r="SPD1" s="1" t="s">
        <v>13667</v>
      </c>
      <c r="SPE1" s="1" t="s">
        <v>13668</v>
      </c>
      <c r="SPF1" s="1" t="s">
        <v>13669</v>
      </c>
      <c r="SPG1" s="1" t="s">
        <v>13670</v>
      </c>
      <c r="SPH1" s="1" t="s">
        <v>13671</v>
      </c>
      <c r="SPI1" s="1" t="s">
        <v>13672</v>
      </c>
      <c r="SPJ1" s="1" t="s">
        <v>13673</v>
      </c>
      <c r="SPK1" s="1" t="s">
        <v>13674</v>
      </c>
      <c r="SPL1" s="1" t="s">
        <v>13675</v>
      </c>
      <c r="SPM1" s="1" t="s">
        <v>13676</v>
      </c>
      <c r="SPN1" s="1" t="s">
        <v>13677</v>
      </c>
      <c r="SPO1" s="1" t="s">
        <v>13678</v>
      </c>
      <c r="SPP1" s="1" t="s">
        <v>13679</v>
      </c>
      <c r="SPQ1" s="1" t="s">
        <v>13680</v>
      </c>
      <c r="SPR1" s="1" t="s">
        <v>13681</v>
      </c>
      <c r="SPS1" s="1" t="s">
        <v>13682</v>
      </c>
      <c r="SPT1" s="1" t="s">
        <v>13683</v>
      </c>
      <c r="SPU1" s="1" t="s">
        <v>13684</v>
      </c>
      <c r="SPV1" s="1" t="s">
        <v>13685</v>
      </c>
      <c r="SPW1" s="1" t="s">
        <v>13686</v>
      </c>
      <c r="SPX1" s="1" t="s">
        <v>13687</v>
      </c>
      <c r="SPY1" s="1" t="s">
        <v>13688</v>
      </c>
      <c r="SPZ1" s="1" t="s">
        <v>13689</v>
      </c>
      <c r="SQA1" s="1" t="s">
        <v>13690</v>
      </c>
      <c r="SQB1" s="1" t="s">
        <v>13691</v>
      </c>
      <c r="SQC1" s="1" t="s">
        <v>13692</v>
      </c>
      <c r="SQD1" s="1" t="s">
        <v>13693</v>
      </c>
      <c r="SQE1" s="1" t="s">
        <v>13694</v>
      </c>
      <c r="SQF1" s="1" t="s">
        <v>13695</v>
      </c>
      <c r="SQG1" s="1" t="s">
        <v>13696</v>
      </c>
      <c r="SQH1" s="1" t="s">
        <v>13697</v>
      </c>
      <c r="SQI1" s="1" t="s">
        <v>13698</v>
      </c>
      <c r="SQJ1" s="1" t="s">
        <v>13699</v>
      </c>
      <c r="SQK1" s="1" t="s">
        <v>13700</v>
      </c>
      <c r="SQL1" s="1" t="s">
        <v>13701</v>
      </c>
      <c r="SQM1" s="1" t="s">
        <v>13702</v>
      </c>
      <c r="SQN1" s="1" t="s">
        <v>13703</v>
      </c>
      <c r="SQO1" s="1" t="s">
        <v>13704</v>
      </c>
      <c r="SQP1" s="1" t="s">
        <v>13705</v>
      </c>
      <c r="SQQ1" s="1" t="s">
        <v>13706</v>
      </c>
      <c r="SQR1" s="1" t="s">
        <v>13707</v>
      </c>
      <c r="SQS1" s="1" t="s">
        <v>13708</v>
      </c>
      <c r="SQT1" s="1" t="s">
        <v>13709</v>
      </c>
      <c r="SQU1" s="1" t="s">
        <v>13710</v>
      </c>
      <c r="SQV1" s="1" t="s">
        <v>13711</v>
      </c>
      <c r="SQW1" s="1" t="s">
        <v>13712</v>
      </c>
      <c r="SQX1" s="1" t="s">
        <v>13713</v>
      </c>
      <c r="SQY1" s="1" t="s">
        <v>13714</v>
      </c>
      <c r="SQZ1" s="1" t="s">
        <v>13715</v>
      </c>
      <c r="SRA1" s="1" t="s">
        <v>13716</v>
      </c>
      <c r="SRB1" s="1" t="s">
        <v>13717</v>
      </c>
      <c r="SRC1" s="1" t="s">
        <v>13718</v>
      </c>
      <c r="SRD1" s="1" t="s">
        <v>13719</v>
      </c>
      <c r="SRE1" s="1" t="s">
        <v>13720</v>
      </c>
      <c r="SRF1" s="1" t="s">
        <v>13721</v>
      </c>
      <c r="SRG1" s="1" t="s">
        <v>13722</v>
      </c>
      <c r="SRH1" s="1" t="s">
        <v>13723</v>
      </c>
      <c r="SRI1" s="1" t="s">
        <v>13724</v>
      </c>
      <c r="SRJ1" s="1" t="s">
        <v>13725</v>
      </c>
      <c r="SRK1" s="1" t="s">
        <v>13726</v>
      </c>
      <c r="SRL1" s="1" t="s">
        <v>13727</v>
      </c>
      <c r="SRM1" s="1" t="s">
        <v>13728</v>
      </c>
      <c r="SRN1" s="1" t="s">
        <v>13729</v>
      </c>
      <c r="SRO1" s="1" t="s">
        <v>13730</v>
      </c>
      <c r="SRP1" s="1" t="s">
        <v>13731</v>
      </c>
      <c r="SRQ1" s="1" t="s">
        <v>13732</v>
      </c>
      <c r="SRR1" s="1" t="s">
        <v>13733</v>
      </c>
      <c r="SRS1" s="1" t="s">
        <v>13734</v>
      </c>
      <c r="SRT1" s="1" t="s">
        <v>13735</v>
      </c>
      <c r="SRU1" s="1" t="s">
        <v>13736</v>
      </c>
      <c r="SRV1" s="1" t="s">
        <v>13737</v>
      </c>
      <c r="SRW1" s="1" t="s">
        <v>13738</v>
      </c>
      <c r="SRX1" s="1" t="s">
        <v>13739</v>
      </c>
      <c r="SRY1" s="1" t="s">
        <v>13740</v>
      </c>
      <c r="SRZ1" s="1" t="s">
        <v>13741</v>
      </c>
      <c r="SSA1" s="1" t="s">
        <v>13742</v>
      </c>
      <c r="SSB1" s="1" t="s">
        <v>13743</v>
      </c>
      <c r="SSC1" s="1" t="s">
        <v>13744</v>
      </c>
      <c r="SSD1" s="1" t="s">
        <v>13745</v>
      </c>
      <c r="SSE1" s="1" t="s">
        <v>13746</v>
      </c>
      <c r="SSF1" s="1" t="s">
        <v>13747</v>
      </c>
      <c r="SSG1" s="1" t="s">
        <v>13748</v>
      </c>
      <c r="SSH1" s="1" t="s">
        <v>13749</v>
      </c>
      <c r="SSI1" s="1" t="s">
        <v>13750</v>
      </c>
      <c r="SSJ1" s="1" t="s">
        <v>13751</v>
      </c>
      <c r="SSK1" s="1" t="s">
        <v>13752</v>
      </c>
      <c r="SSL1" s="1" t="s">
        <v>13753</v>
      </c>
      <c r="SSM1" s="1" t="s">
        <v>13754</v>
      </c>
      <c r="SSN1" s="1" t="s">
        <v>13755</v>
      </c>
      <c r="SSO1" s="1" t="s">
        <v>13756</v>
      </c>
      <c r="SSP1" s="1" t="s">
        <v>13757</v>
      </c>
      <c r="SSQ1" s="1" t="s">
        <v>13758</v>
      </c>
      <c r="SSR1" s="1" t="s">
        <v>13759</v>
      </c>
      <c r="SSS1" s="1" t="s">
        <v>13760</v>
      </c>
      <c r="SST1" s="1" t="s">
        <v>13761</v>
      </c>
      <c r="SSU1" s="1" t="s">
        <v>13762</v>
      </c>
      <c r="SSV1" s="1" t="s">
        <v>13763</v>
      </c>
      <c r="SSW1" s="1" t="s">
        <v>13764</v>
      </c>
      <c r="SSX1" s="1" t="s">
        <v>13765</v>
      </c>
      <c r="SSY1" s="1" t="s">
        <v>13766</v>
      </c>
      <c r="SSZ1" s="1" t="s">
        <v>13767</v>
      </c>
      <c r="STA1" s="1" t="s">
        <v>13768</v>
      </c>
      <c r="STB1" s="1" t="s">
        <v>13769</v>
      </c>
      <c r="STC1" s="1" t="s">
        <v>13770</v>
      </c>
      <c r="STD1" s="1" t="s">
        <v>13771</v>
      </c>
      <c r="STE1" s="1" t="s">
        <v>13772</v>
      </c>
      <c r="STF1" s="1" t="s">
        <v>13773</v>
      </c>
      <c r="STG1" s="1" t="s">
        <v>13774</v>
      </c>
      <c r="STH1" s="1" t="s">
        <v>13775</v>
      </c>
      <c r="STI1" s="1" t="s">
        <v>13776</v>
      </c>
      <c r="STJ1" s="1" t="s">
        <v>13777</v>
      </c>
      <c r="STK1" s="1" t="s">
        <v>13778</v>
      </c>
      <c r="STL1" s="1" t="s">
        <v>13779</v>
      </c>
      <c r="STM1" s="1" t="s">
        <v>13780</v>
      </c>
      <c r="STN1" s="1" t="s">
        <v>13781</v>
      </c>
      <c r="STO1" s="1" t="s">
        <v>13782</v>
      </c>
      <c r="STP1" s="1" t="s">
        <v>13783</v>
      </c>
      <c r="STQ1" s="1" t="s">
        <v>13784</v>
      </c>
      <c r="STR1" s="1" t="s">
        <v>13785</v>
      </c>
      <c r="STS1" s="1" t="s">
        <v>13786</v>
      </c>
      <c r="STT1" s="1" t="s">
        <v>13787</v>
      </c>
      <c r="STU1" s="1" t="s">
        <v>13788</v>
      </c>
      <c r="STV1" s="1" t="s">
        <v>13789</v>
      </c>
      <c r="STW1" s="1" t="s">
        <v>13790</v>
      </c>
      <c r="STX1" s="1" t="s">
        <v>13791</v>
      </c>
      <c r="STY1" s="1" t="s">
        <v>13792</v>
      </c>
      <c r="STZ1" s="1" t="s">
        <v>13793</v>
      </c>
      <c r="SUA1" s="1" t="s">
        <v>13794</v>
      </c>
      <c r="SUB1" s="1" t="s">
        <v>13795</v>
      </c>
      <c r="SUC1" s="1" t="s">
        <v>13796</v>
      </c>
      <c r="SUD1" s="1" t="s">
        <v>13797</v>
      </c>
      <c r="SUE1" s="1" t="s">
        <v>13798</v>
      </c>
      <c r="SUF1" s="1" t="s">
        <v>13799</v>
      </c>
      <c r="SUG1" s="1" t="s">
        <v>13800</v>
      </c>
      <c r="SUH1" s="1" t="s">
        <v>13801</v>
      </c>
      <c r="SUI1" s="1" t="s">
        <v>13802</v>
      </c>
      <c r="SUJ1" s="1" t="s">
        <v>13803</v>
      </c>
      <c r="SUK1" s="1" t="s">
        <v>13804</v>
      </c>
      <c r="SUL1" s="1" t="s">
        <v>13805</v>
      </c>
      <c r="SUM1" s="1" t="s">
        <v>13806</v>
      </c>
      <c r="SUN1" s="1" t="s">
        <v>13807</v>
      </c>
      <c r="SUO1" s="1" t="s">
        <v>13808</v>
      </c>
      <c r="SUP1" s="1" t="s">
        <v>13809</v>
      </c>
      <c r="SUQ1" s="1" t="s">
        <v>13810</v>
      </c>
      <c r="SUR1" s="1" t="s">
        <v>13811</v>
      </c>
      <c r="SUS1" s="1" t="s">
        <v>13812</v>
      </c>
      <c r="SUT1" s="1" t="s">
        <v>13813</v>
      </c>
      <c r="SUU1" s="1" t="s">
        <v>13814</v>
      </c>
      <c r="SUV1" s="1" t="s">
        <v>13815</v>
      </c>
      <c r="SUW1" s="1" t="s">
        <v>13816</v>
      </c>
      <c r="SUX1" s="1" t="s">
        <v>13817</v>
      </c>
      <c r="SUY1" s="1" t="s">
        <v>13818</v>
      </c>
      <c r="SUZ1" s="1" t="s">
        <v>13819</v>
      </c>
      <c r="SVA1" s="1" t="s">
        <v>13820</v>
      </c>
      <c r="SVB1" s="1" t="s">
        <v>13821</v>
      </c>
      <c r="SVC1" s="1" t="s">
        <v>13822</v>
      </c>
      <c r="SVD1" s="1" t="s">
        <v>13823</v>
      </c>
      <c r="SVE1" s="1" t="s">
        <v>13824</v>
      </c>
      <c r="SVF1" s="1" t="s">
        <v>13825</v>
      </c>
      <c r="SVG1" s="1" t="s">
        <v>13826</v>
      </c>
      <c r="SVH1" s="1" t="s">
        <v>13827</v>
      </c>
      <c r="SVI1" s="1" t="s">
        <v>13828</v>
      </c>
      <c r="SVJ1" s="1" t="s">
        <v>13829</v>
      </c>
      <c r="SVK1" s="1" t="s">
        <v>13830</v>
      </c>
      <c r="SVL1" s="1" t="s">
        <v>13831</v>
      </c>
      <c r="SVM1" s="1" t="s">
        <v>13832</v>
      </c>
      <c r="SVN1" s="1" t="s">
        <v>13833</v>
      </c>
      <c r="SVO1" s="1" t="s">
        <v>13834</v>
      </c>
      <c r="SVP1" s="1" t="s">
        <v>13835</v>
      </c>
      <c r="SVQ1" s="1" t="s">
        <v>13836</v>
      </c>
      <c r="SVR1" s="1" t="s">
        <v>13837</v>
      </c>
      <c r="SVS1" s="1" t="s">
        <v>13838</v>
      </c>
      <c r="SVT1" s="1" t="s">
        <v>13839</v>
      </c>
      <c r="SVU1" s="1" t="s">
        <v>13840</v>
      </c>
      <c r="SVV1" s="1" t="s">
        <v>13841</v>
      </c>
      <c r="SVW1" s="1" t="s">
        <v>13842</v>
      </c>
      <c r="SVX1" s="1" t="s">
        <v>13843</v>
      </c>
      <c r="SVY1" s="1" t="s">
        <v>13844</v>
      </c>
      <c r="SVZ1" s="1" t="s">
        <v>13845</v>
      </c>
      <c r="SWA1" s="1" t="s">
        <v>13846</v>
      </c>
      <c r="SWB1" s="1" t="s">
        <v>13847</v>
      </c>
      <c r="SWC1" s="1" t="s">
        <v>13848</v>
      </c>
      <c r="SWD1" s="1" t="s">
        <v>13849</v>
      </c>
      <c r="SWE1" s="1" t="s">
        <v>13850</v>
      </c>
      <c r="SWF1" s="1" t="s">
        <v>13851</v>
      </c>
      <c r="SWG1" s="1" t="s">
        <v>13852</v>
      </c>
      <c r="SWH1" s="1" t="s">
        <v>13853</v>
      </c>
      <c r="SWI1" s="1" t="s">
        <v>13854</v>
      </c>
      <c r="SWJ1" s="1" t="s">
        <v>13855</v>
      </c>
      <c r="SWK1" s="1" t="s">
        <v>13856</v>
      </c>
      <c r="SWL1" s="1" t="s">
        <v>13857</v>
      </c>
      <c r="SWM1" s="1" t="s">
        <v>13858</v>
      </c>
      <c r="SWN1" s="1" t="s">
        <v>13859</v>
      </c>
      <c r="SWO1" s="1" t="s">
        <v>13860</v>
      </c>
      <c r="SWP1" s="1" t="s">
        <v>13861</v>
      </c>
      <c r="SWQ1" s="1" t="s">
        <v>13862</v>
      </c>
      <c r="SWR1" s="1" t="s">
        <v>13863</v>
      </c>
      <c r="SWS1" s="1" t="s">
        <v>13864</v>
      </c>
      <c r="SWT1" s="1" t="s">
        <v>13865</v>
      </c>
      <c r="SWU1" s="1" t="s">
        <v>13866</v>
      </c>
      <c r="SWV1" s="1" t="s">
        <v>13867</v>
      </c>
      <c r="SWW1" s="1" t="s">
        <v>13868</v>
      </c>
      <c r="SWX1" s="1" t="s">
        <v>13869</v>
      </c>
      <c r="SWY1" s="1" t="s">
        <v>13870</v>
      </c>
      <c r="SWZ1" s="1" t="s">
        <v>13871</v>
      </c>
      <c r="SXA1" s="1" t="s">
        <v>13872</v>
      </c>
      <c r="SXB1" s="1" t="s">
        <v>13873</v>
      </c>
      <c r="SXC1" s="1" t="s">
        <v>13874</v>
      </c>
      <c r="SXD1" s="1" t="s">
        <v>13875</v>
      </c>
      <c r="SXE1" s="1" t="s">
        <v>13876</v>
      </c>
      <c r="SXF1" s="1" t="s">
        <v>13877</v>
      </c>
      <c r="SXG1" s="1" t="s">
        <v>13878</v>
      </c>
      <c r="SXH1" s="1" t="s">
        <v>13879</v>
      </c>
      <c r="SXI1" s="1" t="s">
        <v>13880</v>
      </c>
      <c r="SXJ1" s="1" t="s">
        <v>13881</v>
      </c>
      <c r="SXK1" s="1" t="s">
        <v>13882</v>
      </c>
      <c r="SXL1" s="1" t="s">
        <v>13883</v>
      </c>
      <c r="SXM1" s="1" t="s">
        <v>13884</v>
      </c>
      <c r="SXN1" s="1" t="s">
        <v>13885</v>
      </c>
      <c r="SXO1" s="1" t="s">
        <v>13886</v>
      </c>
      <c r="SXP1" s="1" t="s">
        <v>13887</v>
      </c>
      <c r="SXQ1" s="1" t="s">
        <v>13888</v>
      </c>
      <c r="SXR1" s="1" t="s">
        <v>13889</v>
      </c>
      <c r="SXS1" s="1" t="s">
        <v>13890</v>
      </c>
      <c r="SXT1" s="1" t="s">
        <v>13891</v>
      </c>
      <c r="SXU1" s="1" t="s">
        <v>13892</v>
      </c>
      <c r="SXV1" s="1" t="s">
        <v>13893</v>
      </c>
      <c r="SXW1" s="1" t="s">
        <v>13894</v>
      </c>
      <c r="SXX1" s="1" t="s">
        <v>13895</v>
      </c>
      <c r="SXY1" s="1" t="s">
        <v>13896</v>
      </c>
      <c r="SXZ1" s="1" t="s">
        <v>13897</v>
      </c>
      <c r="SYA1" s="1" t="s">
        <v>13898</v>
      </c>
      <c r="SYB1" s="1" t="s">
        <v>13899</v>
      </c>
      <c r="SYC1" s="1" t="s">
        <v>13900</v>
      </c>
      <c r="SYD1" s="1" t="s">
        <v>13901</v>
      </c>
      <c r="SYE1" s="1" t="s">
        <v>13902</v>
      </c>
      <c r="SYF1" s="1" t="s">
        <v>13903</v>
      </c>
      <c r="SYG1" s="1" t="s">
        <v>13904</v>
      </c>
      <c r="SYH1" s="1" t="s">
        <v>13905</v>
      </c>
      <c r="SYI1" s="1" t="s">
        <v>13906</v>
      </c>
      <c r="SYJ1" s="1" t="s">
        <v>13907</v>
      </c>
      <c r="SYK1" s="1" t="s">
        <v>13908</v>
      </c>
      <c r="SYL1" s="1" t="s">
        <v>13909</v>
      </c>
      <c r="SYM1" s="1" t="s">
        <v>13910</v>
      </c>
      <c r="SYN1" s="1" t="s">
        <v>13911</v>
      </c>
      <c r="SYO1" s="1" t="s">
        <v>13912</v>
      </c>
      <c r="SYP1" s="1" t="s">
        <v>13913</v>
      </c>
      <c r="SYQ1" s="1" t="s">
        <v>13914</v>
      </c>
      <c r="SYR1" s="1" t="s">
        <v>13915</v>
      </c>
      <c r="SYS1" s="1" t="s">
        <v>13916</v>
      </c>
      <c r="SYT1" s="1" t="s">
        <v>13917</v>
      </c>
      <c r="SYU1" s="1" t="s">
        <v>13918</v>
      </c>
      <c r="SYV1" s="1" t="s">
        <v>13919</v>
      </c>
      <c r="SYW1" s="1" t="s">
        <v>13920</v>
      </c>
      <c r="SYX1" s="1" t="s">
        <v>13921</v>
      </c>
      <c r="SYY1" s="1" t="s">
        <v>13922</v>
      </c>
      <c r="SYZ1" s="1" t="s">
        <v>13923</v>
      </c>
      <c r="SZA1" s="1" t="s">
        <v>13924</v>
      </c>
      <c r="SZB1" s="1" t="s">
        <v>13925</v>
      </c>
      <c r="SZC1" s="1" t="s">
        <v>13926</v>
      </c>
      <c r="SZD1" s="1" t="s">
        <v>13927</v>
      </c>
      <c r="SZE1" s="1" t="s">
        <v>13928</v>
      </c>
      <c r="SZF1" s="1" t="s">
        <v>13929</v>
      </c>
      <c r="SZG1" s="1" t="s">
        <v>13930</v>
      </c>
      <c r="SZH1" s="1" t="s">
        <v>13931</v>
      </c>
      <c r="SZI1" s="1" t="s">
        <v>13932</v>
      </c>
      <c r="SZJ1" s="1" t="s">
        <v>13933</v>
      </c>
      <c r="SZK1" s="1" t="s">
        <v>13934</v>
      </c>
      <c r="SZL1" s="1" t="s">
        <v>13935</v>
      </c>
      <c r="SZM1" s="1" t="s">
        <v>13936</v>
      </c>
      <c r="SZN1" s="1" t="s">
        <v>13937</v>
      </c>
      <c r="SZO1" s="1" t="s">
        <v>13938</v>
      </c>
      <c r="SZP1" s="1" t="s">
        <v>13939</v>
      </c>
      <c r="SZQ1" s="1" t="s">
        <v>13940</v>
      </c>
      <c r="SZR1" s="1" t="s">
        <v>13941</v>
      </c>
      <c r="SZS1" s="1" t="s">
        <v>13942</v>
      </c>
      <c r="SZT1" s="1" t="s">
        <v>13943</v>
      </c>
      <c r="SZU1" s="1" t="s">
        <v>13944</v>
      </c>
      <c r="SZV1" s="1" t="s">
        <v>13945</v>
      </c>
      <c r="SZW1" s="1" t="s">
        <v>13946</v>
      </c>
      <c r="SZX1" s="1" t="s">
        <v>13947</v>
      </c>
      <c r="SZY1" s="1" t="s">
        <v>13948</v>
      </c>
      <c r="SZZ1" s="1" t="s">
        <v>13949</v>
      </c>
      <c r="TAA1" s="1" t="s">
        <v>13950</v>
      </c>
      <c r="TAB1" s="1" t="s">
        <v>13951</v>
      </c>
      <c r="TAC1" s="1" t="s">
        <v>13952</v>
      </c>
      <c r="TAD1" s="1" t="s">
        <v>13953</v>
      </c>
      <c r="TAE1" s="1" t="s">
        <v>13954</v>
      </c>
      <c r="TAF1" s="1" t="s">
        <v>13955</v>
      </c>
      <c r="TAG1" s="1" t="s">
        <v>13956</v>
      </c>
      <c r="TAH1" s="1" t="s">
        <v>13957</v>
      </c>
      <c r="TAI1" s="1" t="s">
        <v>13958</v>
      </c>
      <c r="TAJ1" s="1" t="s">
        <v>13959</v>
      </c>
      <c r="TAK1" s="1" t="s">
        <v>13960</v>
      </c>
      <c r="TAL1" s="1" t="s">
        <v>13961</v>
      </c>
      <c r="TAM1" s="1" t="s">
        <v>13962</v>
      </c>
      <c r="TAN1" s="1" t="s">
        <v>13963</v>
      </c>
      <c r="TAO1" s="1" t="s">
        <v>13964</v>
      </c>
      <c r="TAP1" s="1" t="s">
        <v>13965</v>
      </c>
      <c r="TAQ1" s="1" t="s">
        <v>13966</v>
      </c>
      <c r="TAR1" s="1" t="s">
        <v>13967</v>
      </c>
      <c r="TAS1" s="1" t="s">
        <v>13968</v>
      </c>
      <c r="TAT1" s="1" t="s">
        <v>13969</v>
      </c>
      <c r="TAU1" s="1" t="s">
        <v>13970</v>
      </c>
      <c r="TAV1" s="1" t="s">
        <v>13971</v>
      </c>
      <c r="TAW1" s="1" t="s">
        <v>13972</v>
      </c>
      <c r="TAX1" s="1" t="s">
        <v>13973</v>
      </c>
      <c r="TAY1" s="1" t="s">
        <v>13974</v>
      </c>
      <c r="TAZ1" s="1" t="s">
        <v>13975</v>
      </c>
      <c r="TBA1" s="1" t="s">
        <v>13976</v>
      </c>
      <c r="TBB1" s="1" t="s">
        <v>13977</v>
      </c>
      <c r="TBC1" s="1" t="s">
        <v>13978</v>
      </c>
      <c r="TBD1" s="1" t="s">
        <v>13979</v>
      </c>
      <c r="TBE1" s="1" t="s">
        <v>13980</v>
      </c>
      <c r="TBF1" s="1" t="s">
        <v>13981</v>
      </c>
      <c r="TBG1" s="1" t="s">
        <v>13982</v>
      </c>
      <c r="TBH1" s="1" t="s">
        <v>13983</v>
      </c>
      <c r="TBI1" s="1" t="s">
        <v>13984</v>
      </c>
      <c r="TBJ1" s="1" t="s">
        <v>13985</v>
      </c>
      <c r="TBK1" s="1" t="s">
        <v>13986</v>
      </c>
      <c r="TBL1" s="1" t="s">
        <v>13987</v>
      </c>
      <c r="TBM1" s="1" t="s">
        <v>13988</v>
      </c>
      <c r="TBN1" s="1" t="s">
        <v>13989</v>
      </c>
      <c r="TBO1" s="1" t="s">
        <v>13990</v>
      </c>
      <c r="TBP1" s="1" t="s">
        <v>13991</v>
      </c>
      <c r="TBQ1" s="1" t="s">
        <v>13992</v>
      </c>
      <c r="TBR1" s="1" t="s">
        <v>13993</v>
      </c>
      <c r="TBS1" s="1" t="s">
        <v>13994</v>
      </c>
      <c r="TBT1" s="1" t="s">
        <v>13995</v>
      </c>
      <c r="TBU1" s="1" t="s">
        <v>13996</v>
      </c>
      <c r="TBV1" s="1" t="s">
        <v>13997</v>
      </c>
      <c r="TBW1" s="1" t="s">
        <v>13998</v>
      </c>
      <c r="TBX1" s="1" t="s">
        <v>13999</v>
      </c>
      <c r="TBY1" s="1" t="s">
        <v>14000</v>
      </c>
      <c r="TBZ1" s="1" t="s">
        <v>14001</v>
      </c>
      <c r="TCA1" s="1" t="s">
        <v>14002</v>
      </c>
      <c r="TCB1" s="1" t="s">
        <v>14003</v>
      </c>
      <c r="TCC1" s="1" t="s">
        <v>14004</v>
      </c>
      <c r="TCD1" s="1" t="s">
        <v>14005</v>
      </c>
      <c r="TCE1" s="1" t="s">
        <v>14006</v>
      </c>
      <c r="TCF1" s="1" t="s">
        <v>14007</v>
      </c>
      <c r="TCG1" s="1" t="s">
        <v>14008</v>
      </c>
      <c r="TCH1" s="1" t="s">
        <v>14009</v>
      </c>
      <c r="TCI1" s="1" t="s">
        <v>14010</v>
      </c>
      <c r="TCJ1" s="1" t="s">
        <v>14011</v>
      </c>
      <c r="TCK1" s="1" t="s">
        <v>14012</v>
      </c>
      <c r="TCL1" s="1" t="s">
        <v>14013</v>
      </c>
      <c r="TCM1" s="1" t="s">
        <v>14014</v>
      </c>
      <c r="TCN1" s="1" t="s">
        <v>14015</v>
      </c>
      <c r="TCO1" s="1" t="s">
        <v>14016</v>
      </c>
      <c r="TCP1" s="1" t="s">
        <v>14017</v>
      </c>
      <c r="TCQ1" s="1" t="s">
        <v>14018</v>
      </c>
      <c r="TCR1" s="1" t="s">
        <v>14019</v>
      </c>
      <c r="TCS1" s="1" t="s">
        <v>14020</v>
      </c>
      <c r="TCT1" s="1" t="s">
        <v>14021</v>
      </c>
      <c r="TCU1" s="1" t="s">
        <v>14022</v>
      </c>
      <c r="TCV1" s="1" t="s">
        <v>14023</v>
      </c>
      <c r="TCW1" s="1" t="s">
        <v>14024</v>
      </c>
      <c r="TCX1" s="1" t="s">
        <v>14025</v>
      </c>
      <c r="TCY1" s="1" t="s">
        <v>14026</v>
      </c>
      <c r="TCZ1" s="1" t="s">
        <v>14027</v>
      </c>
      <c r="TDA1" s="1" t="s">
        <v>14028</v>
      </c>
      <c r="TDB1" s="1" t="s">
        <v>14029</v>
      </c>
      <c r="TDC1" s="1" t="s">
        <v>14030</v>
      </c>
      <c r="TDD1" s="1" t="s">
        <v>14031</v>
      </c>
      <c r="TDE1" s="1" t="s">
        <v>14032</v>
      </c>
      <c r="TDF1" s="1" t="s">
        <v>14033</v>
      </c>
      <c r="TDG1" s="1" t="s">
        <v>14034</v>
      </c>
      <c r="TDH1" s="1" t="s">
        <v>14035</v>
      </c>
      <c r="TDI1" s="1" t="s">
        <v>14036</v>
      </c>
      <c r="TDJ1" s="1" t="s">
        <v>14037</v>
      </c>
      <c r="TDK1" s="1" t="s">
        <v>14038</v>
      </c>
      <c r="TDL1" s="1" t="s">
        <v>14039</v>
      </c>
      <c r="TDM1" s="1" t="s">
        <v>14040</v>
      </c>
      <c r="TDN1" s="1" t="s">
        <v>14041</v>
      </c>
      <c r="TDO1" s="1" t="s">
        <v>14042</v>
      </c>
      <c r="TDP1" s="1" t="s">
        <v>14043</v>
      </c>
      <c r="TDQ1" s="1" t="s">
        <v>14044</v>
      </c>
      <c r="TDR1" s="1" t="s">
        <v>14045</v>
      </c>
      <c r="TDS1" s="1" t="s">
        <v>14046</v>
      </c>
      <c r="TDT1" s="1" t="s">
        <v>14047</v>
      </c>
      <c r="TDU1" s="1" t="s">
        <v>14048</v>
      </c>
      <c r="TDV1" s="1" t="s">
        <v>14049</v>
      </c>
      <c r="TDW1" s="1" t="s">
        <v>14050</v>
      </c>
      <c r="TDX1" s="1" t="s">
        <v>14051</v>
      </c>
      <c r="TDY1" s="1" t="s">
        <v>14052</v>
      </c>
      <c r="TDZ1" s="1" t="s">
        <v>14053</v>
      </c>
      <c r="TEA1" s="1" t="s">
        <v>14054</v>
      </c>
      <c r="TEB1" s="1" t="s">
        <v>14055</v>
      </c>
      <c r="TEC1" s="1" t="s">
        <v>14056</v>
      </c>
      <c r="TED1" s="1" t="s">
        <v>14057</v>
      </c>
      <c r="TEE1" s="1" t="s">
        <v>14058</v>
      </c>
      <c r="TEF1" s="1" t="s">
        <v>14059</v>
      </c>
      <c r="TEG1" s="1" t="s">
        <v>14060</v>
      </c>
      <c r="TEH1" s="1" t="s">
        <v>14061</v>
      </c>
      <c r="TEI1" s="1" t="s">
        <v>14062</v>
      </c>
      <c r="TEJ1" s="1" t="s">
        <v>14063</v>
      </c>
      <c r="TEK1" s="1" t="s">
        <v>14064</v>
      </c>
      <c r="TEL1" s="1" t="s">
        <v>14065</v>
      </c>
      <c r="TEM1" s="1" t="s">
        <v>14066</v>
      </c>
      <c r="TEN1" s="1" t="s">
        <v>14067</v>
      </c>
      <c r="TEO1" s="1" t="s">
        <v>14068</v>
      </c>
      <c r="TEP1" s="1" t="s">
        <v>14069</v>
      </c>
      <c r="TEQ1" s="1" t="s">
        <v>14070</v>
      </c>
      <c r="TER1" s="1" t="s">
        <v>14071</v>
      </c>
      <c r="TES1" s="1" t="s">
        <v>14072</v>
      </c>
      <c r="TET1" s="1" t="s">
        <v>14073</v>
      </c>
      <c r="TEU1" s="1" t="s">
        <v>14074</v>
      </c>
      <c r="TEV1" s="1" t="s">
        <v>14075</v>
      </c>
      <c r="TEW1" s="1" t="s">
        <v>14076</v>
      </c>
      <c r="TEX1" s="1" t="s">
        <v>14077</v>
      </c>
      <c r="TEY1" s="1" t="s">
        <v>14078</v>
      </c>
      <c r="TEZ1" s="1" t="s">
        <v>14079</v>
      </c>
      <c r="TFA1" s="1" t="s">
        <v>14080</v>
      </c>
      <c r="TFB1" s="1" t="s">
        <v>14081</v>
      </c>
      <c r="TFC1" s="1" t="s">
        <v>14082</v>
      </c>
      <c r="TFD1" s="1" t="s">
        <v>14083</v>
      </c>
      <c r="TFE1" s="1" t="s">
        <v>14084</v>
      </c>
      <c r="TFF1" s="1" t="s">
        <v>14085</v>
      </c>
      <c r="TFG1" s="1" t="s">
        <v>14086</v>
      </c>
      <c r="TFH1" s="1" t="s">
        <v>14087</v>
      </c>
      <c r="TFI1" s="1" t="s">
        <v>14088</v>
      </c>
      <c r="TFJ1" s="1" t="s">
        <v>14089</v>
      </c>
      <c r="TFK1" s="1" t="s">
        <v>14090</v>
      </c>
      <c r="TFL1" s="1" t="s">
        <v>14091</v>
      </c>
      <c r="TFM1" s="1" t="s">
        <v>14092</v>
      </c>
      <c r="TFN1" s="1" t="s">
        <v>14093</v>
      </c>
      <c r="TFO1" s="1" t="s">
        <v>14094</v>
      </c>
      <c r="TFP1" s="1" t="s">
        <v>14095</v>
      </c>
      <c r="TFQ1" s="1" t="s">
        <v>14096</v>
      </c>
      <c r="TFR1" s="1" t="s">
        <v>14097</v>
      </c>
      <c r="TFS1" s="1" t="s">
        <v>14098</v>
      </c>
      <c r="TFT1" s="1" t="s">
        <v>14099</v>
      </c>
      <c r="TFU1" s="1" t="s">
        <v>14100</v>
      </c>
      <c r="TFV1" s="1" t="s">
        <v>14101</v>
      </c>
      <c r="TFW1" s="1" t="s">
        <v>14102</v>
      </c>
      <c r="TFX1" s="1" t="s">
        <v>14103</v>
      </c>
      <c r="TFY1" s="1" t="s">
        <v>14104</v>
      </c>
      <c r="TFZ1" s="1" t="s">
        <v>14105</v>
      </c>
      <c r="TGA1" s="1" t="s">
        <v>14106</v>
      </c>
      <c r="TGB1" s="1" t="s">
        <v>14107</v>
      </c>
      <c r="TGC1" s="1" t="s">
        <v>14108</v>
      </c>
      <c r="TGD1" s="1" t="s">
        <v>14109</v>
      </c>
      <c r="TGE1" s="1" t="s">
        <v>14110</v>
      </c>
      <c r="TGF1" s="1" t="s">
        <v>14111</v>
      </c>
      <c r="TGG1" s="1" t="s">
        <v>14112</v>
      </c>
      <c r="TGH1" s="1" t="s">
        <v>14113</v>
      </c>
      <c r="TGI1" s="1" t="s">
        <v>14114</v>
      </c>
      <c r="TGJ1" s="1" t="s">
        <v>14115</v>
      </c>
      <c r="TGK1" s="1" t="s">
        <v>14116</v>
      </c>
      <c r="TGL1" s="1" t="s">
        <v>14117</v>
      </c>
      <c r="TGM1" s="1" t="s">
        <v>14118</v>
      </c>
      <c r="TGN1" s="1" t="s">
        <v>14119</v>
      </c>
      <c r="TGO1" s="1" t="s">
        <v>14120</v>
      </c>
      <c r="TGP1" s="1" t="s">
        <v>14121</v>
      </c>
      <c r="TGQ1" s="1" t="s">
        <v>14122</v>
      </c>
      <c r="TGR1" s="1" t="s">
        <v>14123</v>
      </c>
      <c r="TGS1" s="1" t="s">
        <v>14124</v>
      </c>
      <c r="TGT1" s="1" t="s">
        <v>14125</v>
      </c>
      <c r="TGU1" s="1" t="s">
        <v>14126</v>
      </c>
      <c r="TGV1" s="1" t="s">
        <v>14127</v>
      </c>
      <c r="TGW1" s="1" t="s">
        <v>14128</v>
      </c>
      <c r="TGX1" s="1" t="s">
        <v>14129</v>
      </c>
      <c r="TGY1" s="1" t="s">
        <v>14130</v>
      </c>
      <c r="TGZ1" s="1" t="s">
        <v>14131</v>
      </c>
      <c r="THA1" s="1" t="s">
        <v>14132</v>
      </c>
      <c r="THB1" s="1" t="s">
        <v>14133</v>
      </c>
      <c r="THC1" s="1" t="s">
        <v>14134</v>
      </c>
      <c r="THD1" s="1" t="s">
        <v>14135</v>
      </c>
      <c r="THE1" s="1" t="s">
        <v>14136</v>
      </c>
      <c r="THF1" s="1" t="s">
        <v>14137</v>
      </c>
      <c r="THG1" s="1" t="s">
        <v>14138</v>
      </c>
      <c r="THH1" s="1" t="s">
        <v>14139</v>
      </c>
      <c r="THI1" s="1" t="s">
        <v>14140</v>
      </c>
      <c r="THJ1" s="1" t="s">
        <v>14141</v>
      </c>
      <c r="THK1" s="1" t="s">
        <v>14142</v>
      </c>
      <c r="THL1" s="1" t="s">
        <v>14143</v>
      </c>
      <c r="THM1" s="1" t="s">
        <v>14144</v>
      </c>
      <c r="THN1" s="1" t="s">
        <v>14145</v>
      </c>
      <c r="THO1" s="1" t="s">
        <v>14146</v>
      </c>
      <c r="THP1" s="1" t="s">
        <v>14147</v>
      </c>
      <c r="THQ1" s="1" t="s">
        <v>14148</v>
      </c>
      <c r="THR1" s="1" t="s">
        <v>14149</v>
      </c>
      <c r="THS1" s="1" t="s">
        <v>14150</v>
      </c>
      <c r="THT1" s="1" t="s">
        <v>14151</v>
      </c>
      <c r="THU1" s="1" t="s">
        <v>14152</v>
      </c>
      <c r="THV1" s="1" t="s">
        <v>14153</v>
      </c>
      <c r="THW1" s="1" t="s">
        <v>14154</v>
      </c>
      <c r="THX1" s="1" t="s">
        <v>14155</v>
      </c>
      <c r="THY1" s="1" t="s">
        <v>14156</v>
      </c>
      <c r="THZ1" s="1" t="s">
        <v>14157</v>
      </c>
      <c r="TIA1" s="1" t="s">
        <v>14158</v>
      </c>
      <c r="TIB1" s="1" t="s">
        <v>14159</v>
      </c>
      <c r="TIC1" s="1" t="s">
        <v>14160</v>
      </c>
      <c r="TID1" s="1" t="s">
        <v>14161</v>
      </c>
      <c r="TIE1" s="1" t="s">
        <v>14162</v>
      </c>
      <c r="TIF1" s="1" t="s">
        <v>14163</v>
      </c>
      <c r="TIG1" s="1" t="s">
        <v>14164</v>
      </c>
      <c r="TIH1" s="1" t="s">
        <v>14165</v>
      </c>
      <c r="TII1" s="1" t="s">
        <v>14166</v>
      </c>
      <c r="TIJ1" s="1" t="s">
        <v>14167</v>
      </c>
      <c r="TIK1" s="1" t="s">
        <v>14168</v>
      </c>
      <c r="TIL1" s="1" t="s">
        <v>14169</v>
      </c>
      <c r="TIM1" s="1" t="s">
        <v>14170</v>
      </c>
      <c r="TIN1" s="1" t="s">
        <v>14171</v>
      </c>
      <c r="TIO1" s="1" t="s">
        <v>14172</v>
      </c>
      <c r="TIP1" s="1" t="s">
        <v>14173</v>
      </c>
      <c r="TIQ1" s="1" t="s">
        <v>14174</v>
      </c>
      <c r="TIR1" s="1" t="s">
        <v>14175</v>
      </c>
      <c r="TIS1" s="1" t="s">
        <v>14176</v>
      </c>
      <c r="TIT1" s="1" t="s">
        <v>14177</v>
      </c>
      <c r="TIU1" s="1" t="s">
        <v>14178</v>
      </c>
      <c r="TIV1" s="1" t="s">
        <v>14179</v>
      </c>
      <c r="TIW1" s="1" t="s">
        <v>14180</v>
      </c>
      <c r="TIX1" s="1" t="s">
        <v>14181</v>
      </c>
      <c r="TIY1" s="1" t="s">
        <v>14182</v>
      </c>
      <c r="TIZ1" s="1" t="s">
        <v>14183</v>
      </c>
      <c r="TJA1" s="1" t="s">
        <v>14184</v>
      </c>
      <c r="TJB1" s="1" t="s">
        <v>14185</v>
      </c>
      <c r="TJC1" s="1" t="s">
        <v>14186</v>
      </c>
      <c r="TJD1" s="1" t="s">
        <v>14187</v>
      </c>
      <c r="TJE1" s="1" t="s">
        <v>14188</v>
      </c>
      <c r="TJF1" s="1" t="s">
        <v>14189</v>
      </c>
      <c r="TJG1" s="1" t="s">
        <v>14190</v>
      </c>
      <c r="TJH1" s="1" t="s">
        <v>14191</v>
      </c>
      <c r="TJI1" s="1" t="s">
        <v>14192</v>
      </c>
      <c r="TJJ1" s="1" t="s">
        <v>14193</v>
      </c>
      <c r="TJK1" s="1" t="s">
        <v>14194</v>
      </c>
      <c r="TJL1" s="1" t="s">
        <v>14195</v>
      </c>
      <c r="TJM1" s="1" t="s">
        <v>14196</v>
      </c>
      <c r="TJN1" s="1" t="s">
        <v>14197</v>
      </c>
      <c r="TJO1" s="1" t="s">
        <v>14198</v>
      </c>
      <c r="TJP1" s="1" t="s">
        <v>14199</v>
      </c>
      <c r="TJQ1" s="1" t="s">
        <v>14200</v>
      </c>
      <c r="TJR1" s="1" t="s">
        <v>14201</v>
      </c>
      <c r="TJS1" s="1" t="s">
        <v>14202</v>
      </c>
      <c r="TJT1" s="1" t="s">
        <v>14203</v>
      </c>
      <c r="TJU1" s="1" t="s">
        <v>14204</v>
      </c>
      <c r="TJV1" s="1" t="s">
        <v>14205</v>
      </c>
      <c r="TJW1" s="1" t="s">
        <v>14206</v>
      </c>
      <c r="TJX1" s="1" t="s">
        <v>14207</v>
      </c>
      <c r="TJY1" s="1" t="s">
        <v>14208</v>
      </c>
      <c r="TJZ1" s="1" t="s">
        <v>14209</v>
      </c>
      <c r="TKA1" s="1" t="s">
        <v>14210</v>
      </c>
      <c r="TKB1" s="1" t="s">
        <v>14211</v>
      </c>
      <c r="TKC1" s="1" t="s">
        <v>14212</v>
      </c>
      <c r="TKD1" s="1" t="s">
        <v>14213</v>
      </c>
      <c r="TKE1" s="1" t="s">
        <v>14214</v>
      </c>
      <c r="TKF1" s="1" t="s">
        <v>14215</v>
      </c>
      <c r="TKG1" s="1" t="s">
        <v>14216</v>
      </c>
      <c r="TKH1" s="1" t="s">
        <v>14217</v>
      </c>
      <c r="TKI1" s="1" t="s">
        <v>14218</v>
      </c>
      <c r="TKJ1" s="1" t="s">
        <v>14219</v>
      </c>
      <c r="TKK1" s="1" t="s">
        <v>14220</v>
      </c>
      <c r="TKL1" s="1" t="s">
        <v>14221</v>
      </c>
      <c r="TKM1" s="1" t="s">
        <v>14222</v>
      </c>
      <c r="TKN1" s="1" t="s">
        <v>14223</v>
      </c>
      <c r="TKO1" s="1" t="s">
        <v>14224</v>
      </c>
      <c r="TKP1" s="1" t="s">
        <v>14225</v>
      </c>
      <c r="TKQ1" s="1" t="s">
        <v>14226</v>
      </c>
      <c r="TKR1" s="1" t="s">
        <v>14227</v>
      </c>
      <c r="TKS1" s="1" t="s">
        <v>14228</v>
      </c>
      <c r="TKT1" s="1" t="s">
        <v>14229</v>
      </c>
      <c r="TKU1" s="1" t="s">
        <v>14230</v>
      </c>
      <c r="TKV1" s="1" t="s">
        <v>14231</v>
      </c>
      <c r="TKW1" s="1" t="s">
        <v>14232</v>
      </c>
      <c r="TKX1" s="1" t="s">
        <v>14233</v>
      </c>
      <c r="TKY1" s="1" t="s">
        <v>14234</v>
      </c>
      <c r="TKZ1" s="1" t="s">
        <v>14235</v>
      </c>
      <c r="TLA1" s="1" t="s">
        <v>14236</v>
      </c>
      <c r="TLB1" s="1" t="s">
        <v>14237</v>
      </c>
      <c r="TLC1" s="1" t="s">
        <v>14238</v>
      </c>
      <c r="TLD1" s="1" t="s">
        <v>14239</v>
      </c>
      <c r="TLE1" s="1" t="s">
        <v>14240</v>
      </c>
      <c r="TLF1" s="1" t="s">
        <v>14241</v>
      </c>
      <c r="TLG1" s="1" t="s">
        <v>14242</v>
      </c>
      <c r="TLH1" s="1" t="s">
        <v>14243</v>
      </c>
      <c r="TLI1" s="1" t="s">
        <v>14244</v>
      </c>
      <c r="TLJ1" s="1" t="s">
        <v>14245</v>
      </c>
      <c r="TLK1" s="1" t="s">
        <v>14246</v>
      </c>
      <c r="TLL1" s="1" t="s">
        <v>14247</v>
      </c>
      <c r="TLM1" s="1" t="s">
        <v>14248</v>
      </c>
      <c r="TLN1" s="1" t="s">
        <v>14249</v>
      </c>
      <c r="TLO1" s="1" t="s">
        <v>14250</v>
      </c>
      <c r="TLP1" s="1" t="s">
        <v>14251</v>
      </c>
      <c r="TLQ1" s="1" t="s">
        <v>14252</v>
      </c>
      <c r="TLR1" s="1" t="s">
        <v>14253</v>
      </c>
      <c r="TLS1" s="1" t="s">
        <v>14254</v>
      </c>
      <c r="TLT1" s="1" t="s">
        <v>14255</v>
      </c>
      <c r="TLU1" s="1" t="s">
        <v>14256</v>
      </c>
      <c r="TLV1" s="1" t="s">
        <v>14257</v>
      </c>
      <c r="TLW1" s="1" t="s">
        <v>14258</v>
      </c>
      <c r="TLX1" s="1" t="s">
        <v>14259</v>
      </c>
      <c r="TLY1" s="1" t="s">
        <v>14260</v>
      </c>
      <c r="TLZ1" s="1" t="s">
        <v>14261</v>
      </c>
      <c r="TMA1" s="1" t="s">
        <v>14262</v>
      </c>
      <c r="TMB1" s="1" t="s">
        <v>14263</v>
      </c>
      <c r="TMC1" s="1" t="s">
        <v>14264</v>
      </c>
      <c r="TMD1" s="1" t="s">
        <v>14265</v>
      </c>
      <c r="TME1" s="1" t="s">
        <v>14266</v>
      </c>
      <c r="TMF1" s="1" t="s">
        <v>14267</v>
      </c>
      <c r="TMG1" s="1" t="s">
        <v>14268</v>
      </c>
      <c r="TMH1" s="1" t="s">
        <v>14269</v>
      </c>
      <c r="TMI1" s="1" t="s">
        <v>14270</v>
      </c>
      <c r="TMJ1" s="1" t="s">
        <v>14271</v>
      </c>
      <c r="TMK1" s="1" t="s">
        <v>14272</v>
      </c>
      <c r="TML1" s="1" t="s">
        <v>14273</v>
      </c>
      <c r="TMM1" s="1" t="s">
        <v>14274</v>
      </c>
      <c r="TMN1" s="1" t="s">
        <v>14275</v>
      </c>
      <c r="TMO1" s="1" t="s">
        <v>14276</v>
      </c>
      <c r="TMP1" s="1" t="s">
        <v>14277</v>
      </c>
      <c r="TMQ1" s="1" t="s">
        <v>14278</v>
      </c>
      <c r="TMR1" s="1" t="s">
        <v>14279</v>
      </c>
      <c r="TMS1" s="1" t="s">
        <v>14280</v>
      </c>
      <c r="TMT1" s="1" t="s">
        <v>14281</v>
      </c>
      <c r="TMU1" s="1" t="s">
        <v>14282</v>
      </c>
      <c r="TMV1" s="1" t="s">
        <v>14283</v>
      </c>
      <c r="TMW1" s="1" t="s">
        <v>14284</v>
      </c>
      <c r="TMX1" s="1" t="s">
        <v>14285</v>
      </c>
      <c r="TMY1" s="1" t="s">
        <v>14286</v>
      </c>
      <c r="TMZ1" s="1" t="s">
        <v>14287</v>
      </c>
      <c r="TNA1" s="1" t="s">
        <v>14288</v>
      </c>
      <c r="TNB1" s="1" t="s">
        <v>14289</v>
      </c>
      <c r="TNC1" s="1" t="s">
        <v>14290</v>
      </c>
      <c r="TND1" s="1" t="s">
        <v>14291</v>
      </c>
      <c r="TNE1" s="1" t="s">
        <v>14292</v>
      </c>
      <c r="TNF1" s="1" t="s">
        <v>14293</v>
      </c>
      <c r="TNG1" s="1" t="s">
        <v>14294</v>
      </c>
      <c r="TNH1" s="1" t="s">
        <v>14295</v>
      </c>
      <c r="TNI1" s="1" t="s">
        <v>14296</v>
      </c>
      <c r="TNJ1" s="1" t="s">
        <v>14297</v>
      </c>
      <c r="TNK1" s="1" t="s">
        <v>14298</v>
      </c>
      <c r="TNL1" s="1" t="s">
        <v>14299</v>
      </c>
      <c r="TNM1" s="1" t="s">
        <v>14300</v>
      </c>
      <c r="TNN1" s="1" t="s">
        <v>14301</v>
      </c>
      <c r="TNO1" s="1" t="s">
        <v>14302</v>
      </c>
      <c r="TNP1" s="1" t="s">
        <v>14303</v>
      </c>
      <c r="TNQ1" s="1" t="s">
        <v>14304</v>
      </c>
      <c r="TNR1" s="1" t="s">
        <v>14305</v>
      </c>
      <c r="TNS1" s="1" t="s">
        <v>14306</v>
      </c>
      <c r="TNT1" s="1" t="s">
        <v>14307</v>
      </c>
      <c r="TNU1" s="1" t="s">
        <v>14308</v>
      </c>
      <c r="TNV1" s="1" t="s">
        <v>14309</v>
      </c>
      <c r="TNW1" s="1" t="s">
        <v>14310</v>
      </c>
      <c r="TNX1" s="1" t="s">
        <v>14311</v>
      </c>
      <c r="TNY1" s="1" t="s">
        <v>14312</v>
      </c>
      <c r="TNZ1" s="1" t="s">
        <v>14313</v>
      </c>
      <c r="TOA1" s="1" t="s">
        <v>14314</v>
      </c>
      <c r="TOB1" s="1" t="s">
        <v>14315</v>
      </c>
      <c r="TOC1" s="1" t="s">
        <v>14316</v>
      </c>
      <c r="TOD1" s="1" t="s">
        <v>14317</v>
      </c>
      <c r="TOE1" s="1" t="s">
        <v>14318</v>
      </c>
      <c r="TOF1" s="1" t="s">
        <v>14319</v>
      </c>
      <c r="TOG1" s="1" t="s">
        <v>14320</v>
      </c>
      <c r="TOH1" s="1" t="s">
        <v>14321</v>
      </c>
      <c r="TOI1" s="1" t="s">
        <v>14322</v>
      </c>
      <c r="TOJ1" s="1" t="s">
        <v>14323</v>
      </c>
      <c r="TOK1" s="1" t="s">
        <v>14324</v>
      </c>
      <c r="TOL1" s="1" t="s">
        <v>14325</v>
      </c>
      <c r="TOM1" s="1" t="s">
        <v>14326</v>
      </c>
      <c r="TON1" s="1" t="s">
        <v>14327</v>
      </c>
      <c r="TOO1" s="1" t="s">
        <v>14328</v>
      </c>
      <c r="TOP1" s="1" t="s">
        <v>14329</v>
      </c>
      <c r="TOQ1" s="1" t="s">
        <v>14330</v>
      </c>
      <c r="TOR1" s="1" t="s">
        <v>14331</v>
      </c>
      <c r="TOS1" s="1" t="s">
        <v>14332</v>
      </c>
      <c r="TOT1" s="1" t="s">
        <v>14333</v>
      </c>
      <c r="TOU1" s="1" t="s">
        <v>14334</v>
      </c>
      <c r="TOV1" s="1" t="s">
        <v>14335</v>
      </c>
      <c r="TOW1" s="1" t="s">
        <v>14336</v>
      </c>
      <c r="TOX1" s="1" t="s">
        <v>14337</v>
      </c>
      <c r="TOY1" s="1" t="s">
        <v>14338</v>
      </c>
      <c r="TOZ1" s="1" t="s">
        <v>14339</v>
      </c>
      <c r="TPA1" s="1" t="s">
        <v>14340</v>
      </c>
      <c r="TPB1" s="1" t="s">
        <v>14341</v>
      </c>
      <c r="TPC1" s="1" t="s">
        <v>14342</v>
      </c>
      <c r="TPD1" s="1" t="s">
        <v>14343</v>
      </c>
      <c r="TPE1" s="1" t="s">
        <v>14344</v>
      </c>
      <c r="TPF1" s="1" t="s">
        <v>14345</v>
      </c>
      <c r="TPG1" s="1" t="s">
        <v>14346</v>
      </c>
      <c r="TPH1" s="1" t="s">
        <v>14347</v>
      </c>
      <c r="TPI1" s="1" t="s">
        <v>14348</v>
      </c>
      <c r="TPJ1" s="1" t="s">
        <v>14349</v>
      </c>
      <c r="TPK1" s="1" t="s">
        <v>14350</v>
      </c>
      <c r="TPL1" s="1" t="s">
        <v>14351</v>
      </c>
      <c r="TPM1" s="1" t="s">
        <v>14352</v>
      </c>
      <c r="TPN1" s="1" t="s">
        <v>14353</v>
      </c>
      <c r="TPO1" s="1" t="s">
        <v>14354</v>
      </c>
      <c r="TPP1" s="1" t="s">
        <v>14355</v>
      </c>
      <c r="TPQ1" s="1" t="s">
        <v>14356</v>
      </c>
      <c r="TPR1" s="1" t="s">
        <v>14357</v>
      </c>
      <c r="TPS1" s="1" t="s">
        <v>14358</v>
      </c>
      <c r="TPT1" s="1" t="s">
        <v>14359</v>
      </c>
      <c r="TPU1" s="1" t="s">
        <v>14360</v>
      </c>
      <c r="TPV1" s="1" t="s">
        <v>14361</v>
      </c>
      <c r="TPW1" s="1" t="s">
        <v>14362</v>
      </c>
      <c r="TPX1" s="1" t="s">
        <v>14363</v>
      </c>
      <c r="TPY1" s="1" t="s">
        <v>14364</v>
      </c>
      <c r="TPZ1" s="1" t="s">
        <v>14365</v>
      </c>
      <c r="TQA1" s="1" t="s">
        <v>14366</v>
      </c>
      <c r="TQB1" s="1" t="s">
        <v>14367</v>
      </c>
      <c r="TQC1" s="1" t="s">
        <v>14368</v>
      </c>
      <c r="TQD1" s="1" t="s">
        <v>14369</v>
      </c>
      <c r="TQE1" s="1" t="s">
        <v>14370</v>
      </c>
      <c r="TQF1" s="1" t="s">
        <v>14371</v>
      </c>
      <c r="TQG1" s="1" t="s">
        <v>14372</v>
      </c>
      <c r="TQH1" s="1" t="s">
        <v>14373</v>
      </c>
      <c r="TQI1" s="1" t="s">
        <v>14374</v>
      </c>
      <c r="TQJ1" s="1" t="s">
        <v>14375</v>
      </c>
      <c r="TQK1" s="1" t="s">
        <v>14376</v>
      </c>
      <c r="TQL1" s="1" t="s">
        <v>14377</v>
      </c>
      <c r="TQM1" s="1" t="s">
        <v>14378</v>
      </c>
      <c r="TQN1" s="1" t="s">
        <v>14379</v>
      </c>
      <c r="TQO1" s="1" t="s">
        <v>14380</v>
      </c>
      <c r="TQP1" s="1" t="s">
        <v>14381</v>
      </c>
      <c r="TQQ1" s="1" t="s">
        <v>14382</v>
      </c>
      <c r="TQR1" s="1" t="s">
        <v>14383</v>
      </c>
      <c r="TQS1" s="1" t="s">
        <v>14384</v>
      </c>
      <c r="TQT1" s="1" t="s">
        <v>14385</v>
      </c>
      <c r="TQU1" s="1" t="s">
        <v>14386</v>
      </c>
      <c r="TQV1" s="1" t="s">
        <v>14387</v>
      </c>
      <c r="TQW1" s="1" t="s">
        <v>14388</v>
      </c>
      <c r="TQX1" s="1" t="s">
        <v>14389</v>
      </c>
      <c r="TQY1" s="1" t="s">
        <v>14390</v>
      </c>
      <c r="TQZ1" s="1" t="s">
        <v>14391</v>
      </c>
      <c r="TRA1" s="1" t="s">
        <v>14392</v>
      </c>
      <c r="TRB1" s="1" t="s">
        <v>14393</v>
      </c>
      <c r="TRC1" s="1" t="s">
        <v>14394</v>
      </c>
      <c r="TRD1" s="1" t="s">
        <v>14395</v>
      </c>
      <c r="TRE1" s="1" t="s">
        <v>14396</v>
      </c>
      <c r="TRF1" s="1" t="s">
        <v>14397</v>
      </c>
      <c r="TRG1" s="1" t="s">
        <v>14398</v>
      </c>
      <c r="TRH1" s="1" t="s">
        <v>14399</v>
      </c>
      <c r="TRI1" s="1" t="s">
        <v>14400</v>
      </c>
      <c r="TRJ1" s="1" t="s">
        <v>14401</v>
      </c>
      <c r="TRK1" s="1" t="s">
        <v>14402</v>
      </c>
      <c r="TRL1" s="1" t="s">
        <v>14403</v>
      </c>
      <c r="TRM1" s="1" t="s">
        <v>14404</v>
      </c>
      <c r="TRN1" s="1" t="s">
        <v>14405</v>
      </c>
      <c r="TRO1" s="1" t="s">
        <v>14406</v>
      </c>
      <c r="TRP1" s="1" t="s">
        <v>14407</v>
      </c>
      <c r="TRQ1" s="1" t="s">
        <v>14408</v>
      </c>
      <c r="TRR1" s="1" t="s">
        <v>14409</v>
      </c>
      <c r="TRS1" s="1" t="s">
        <v>14410</v>
      </c>
      <c r="TRT1" s="1" t="s">
        <v>14411</v>
      </c>
      <c r="TRU1" s="1" t="s">
        <v>14412</v>
      </c>
      <c r="TRV1" s="1" t="s">
        <v>14413</v>
      </c>
      <c r="TRW1" s="1" t="s">
        <v>14414</v>
      </c>
      <c r="TRX1" s="1" t="s">
        <v>14415</v>
      </c>
      <c r="TRY1" s="1" t="s">
        <v>14416</v>
      </c>
      <c r="TRZ1" s="1" t="s">
        <v>14417</v>
      </c>
      <c r="TSA1" s="1" t="s">
        <v>14418</v>
      </c>
      <c r="TSB1" s="1" t="s">
        <v>14419</v>
      </c>
      <c r="TSC1" s="1" t="s">
        <v>14420</v>
      </c>
      <c r="TSD1" s="1" t="s">
        <v>14421</v>
      </c>
      <c r="TSE1" s="1" t="s">
        <v>14422</v>
      </c>
      <c r="TSF1" s="1" t="s">
        <v>14423</v>
      </c>
      <c r="TSG1" s="1" t="s">
        <v>14424</v>
      </c>
      <c r="TSH1" s="1" t="s">
        <v>14425</v>
      </c>
      <c r="TSI1" s="1" t="s">
        <v>14426</v>
      </c>
      <c r="TSJ1" s="1" t="s">
        <v>14427</v>
      </c>
      <c r="TSK1" s="1" t="s">
        <v>14428</v>
      </c>
      <c r="TSL1" s="1" t="s">
        <v>14429</v>
      </c>
      <c r="TSM1" s="1" t="s">
        <v>14430</v>
      </c>
      <c r="TSN1" s="1" t="s">
        <v>14431</v>
      </c>
      <c r="TSO1" s="1" t="s">
        <v>14432</v>
      </c>
      <c r="TSP1" s="1" t="s">
        <v>14433</v>
      </c>
      <c r="TSQ1" s="1" t="s">
        <v>14434</v>
      </c>
      <c r="TSR1" s="1" t="s">
        <v>14435</v>
      </c>
      <c r="TSS1" s="1" t="s">
        <v>14436</v>
      </c>
      <c r="TST1" s="1" t="s">
        <v>14437</v>
      </c>
      <c r="TSU1" s="1" t="s">
        <v>14438</v>
      </c>
      <c r="TSV1" s="1" t="s">
        <v>14439</v>
      </c>
      <c r="TSW1" s="1" t="s">
        <v>14440</v>
      </c>
      <c r="TSX1" s="1" t="s">
        <v>14441</v>
      </c>
      <c r="TSY1" s="1" t="s">
        <v>14442</v>
      </c>
      <c r="TSZ1" s="1" t="s">
        <v>14443</v>
      </c>
      <c r="TTA1" s="1" t="s">
        <v>14444</v>
      </c>
      <c r="TTB1" s="1" t="s">
        <v>14445</v>
      </c>
      <c r="TTC1" s="1" t="s">
        <v>14446</v>
      </c>
      <c r="TTD1" s="1" t="s">
        <v>14447</v>
      </c>
      <c r="TTE1" s="1" t="s">
        <v>14448</v>
      </c>
      <c r="TTF1" s="1" t="s">
        <v>14449</v>
      </c>
      <c r="TTG1" s="1" t="s">
        <v>14450</v>
      </c>
      <c r="TTH1" s="1" t="s">
        <v>14451</v>
      </c>
      <c r="TTI1" s="1" t="s">
        <v>14452</v>
      </c>
      <c r="TTJ1" s="1" t="s">
        <v>14453</v>
      </c>
      <c r="TTK1" s="1" t="s">
        <v>14454</v>
      </c>
      <c r="TTL1" s="1" t="s">
        <v>14455</v>
      </c>
      <c r="TTM1" s="1" t="s">
        <v>14456</v>
      </c>
      <c r="TTN1" s="1" t="s">
        <v>14457</v>
      </c>
      <c r="TTO1" s="1" t="s">
        <v>14458</v>
      </c>
      <c r="TTP1" s="1" t="s">
        <v>14459</v>
      </c>
      <c r="TTQ1" s="1" t="s">
        <v>14460</v>
      </c>
      <c r="TTR1" s="1" t="s">
        <v>14461</v>
      </c>
      <c r="TTS1" s="1" t="s">
        <v>14462</v>
      </c>
      <c r="TTT1" s="1" t="s">
        <v>14463</v>
      </c>
      <c r="TTU1" s="1" t="s">
        <v>14464</v>
      </c>
      <c r="TTV1" s="1" t="s">
        <v>14465</v>
      </c>
      <c r="TTW1" s="1" t="s">
        <v>14466</v>
      </c>
      <c r="TTX1" s="1" t="s">
        <v>14467</v>
      </c>
      <c r="TTY1" s="1" t="s">
        <v>14468</v>
      </c>
      <c r="TTZ1" s="1" t="s">
        <v>14469</v>
      </c>
      <c r="TUA1" s="1" t="s">
        <v>14470</v>
      </c>
      <c r="TUB1" s="1" t="s">
        <v>14471</v>
      </c>
      <c r="TUC1" s="1" t="s">
        <v>14472</v>
      </c>
      <c r="TUD1" s="1" t="s">
        <v>14473</v>
      </c>
      <c r="TUE1" s="1" t="s">
        <v>14474</v>
      </c>
      <c r="TUF1" s="1" t="s">
        <v>14475</v>
      </c>
      <c r="TUG1" s="1" t="s">
        <v>14476</v>
      </c>
      <c r="TUH1" s="1" t="s">
        <v>14477</v>
      </c>
      <c r="TUI1" s="1" t="s">
        <v>14478</v>
      </c>
      <c r="TUJ1" s="1" t="s">
        <v>14479</v>
      </c>
      <c r="TUK1" s="1" t="s">
        <v>14480</v>
      </c>
      <c r="TUL1" s="1" t="s">
        <v>14481</v>
      </c>
      <c r="TUM1" s="1" t="s">
        <v>14482</v>
      </c>
      <c r="TUN1" s="1" t="s">
        <v>14483</v>
      </c>
      <c r="TUO1" s="1" t="s">
        <v>14484</v>
      </c>
      <c r="TUP1" s="1" t="s">
        <v>14485</v>
      </c>
      <c r="TUQ1" s="1" t="s">
        <v>14486</v>
      </c>
      <c r="TUR1" s="1" t="s">
        <v>14487</v>
      </c>
      <c r="TUS1" s="1" t="s">
        <v>14488</v>
      </c>
      <c r="TUT1" s="1" t="s">
        <v>14489</v>
      </c>
      <c r="TUU1" s="1" t="s">
        <v>14490</v>
      </c>
      <c r="TUV1" s="1" t="s">
        <v>14491</v>
      </c>
      <c r="TUW1" s="1" t="s">
        <v>14492</v>
      </c>
      <c r="TUX1" s="1" t="s">
        <v>14493</v>
      </c>
      <c r="TUY1" s="1" t="s">
        <v>14494</v>
      </c>
      <c r="TUZ1" s="1" t="s">
        <v>14495</v>
      </c>
      <c r="TVA1" s="1" t="s">
        <v>14496</v>
      </c>
      <c r="TVB1" s="1" t="s">
        <v>14497</v>
      </c>
      <c r="TVC1" s="1" t="s">
        <v>14498</v>
      </c>
      <c r="TVD1" s="1" t="s">
        <v>14499</v>
      </c>
      <c r="TVE1" s="1" t="s">
        <v>14500</v>
      </c>
      <c r="TVF1" s="1" t="s">
        <v>14501</v>
      </c>
      <c r="TVG1" s="1" t="s">
        <v>14502</v>
      </c>
      <c r="TVH1" s="1" t="s">
        <v>14503</v>
      </c>
      <c r="TVI1" s="1" t="s">
        <v>14504</v>
      </c>
      <c r="TVJ1" s="1" t="s">
        <v>14505</v>
      </c>
      <c r="TVK1" s="1" t="s">
        <v>14506</v>
      </c>
      <c r="TVL1" s="1" t="s">
        <v>14507</v>
      </c>
      <c r="TVM1" s="1" t="s">
        <v>14508</v>
      </c>
      <c r="TVN1" s="1" t="s">
        <v>14509</v>
      </c>
      <c r="TVO1" s="1" t="s">
        <v>14510</v>
      </c>
      <c r="TVP1" s="1" t="s">
        <v>14511</v>
      </c>
      <c r="TVQ1" s="1" t="s">
        <v>14512</v>
      </c>
      <c r="TVR1" s="1" t="s">
        <v>14513</v>
      </c>
      <c r="TVS1" s="1" t="s">
        <v>14514</v>
      </c>
      <c r="TVT1" s="1" t="s">
        <v>14515</v>
      </c>
      <c r="TVU1" s="1" t="s">
        <v>14516</v>
      </c>
      <c r="TVV1" s="1" t="s">
        <v>14517</v>
      </c>
      <c r="TVW1" s="1" t="s">
        <v>14518</v>
      </c>
      <c r="TVX1" s="1" t="s">
        <v>14519</v>
      </c>
      <c r="TVY1" s="1" t="s">
        <v>14520</v>
      </c>
      <c r="TVZ1" s="1" t="s">
        <v>14521</v>
      </c>
      <c r="TWA1" s="1" t="s">
        <v>14522</v>
      </c>
      <c r="TWB1" s="1" t="s">
        <v>14523</v>
      </c>
      <c r="TWC1" s="1" t="s">
        <v>14524</v>
      </c>
      <c r="TWD1" s="1" t="s">
        <v>14525</v>
      </c>
      <c r="TWE1" s="1" t="s">
        <v>14526</v>
      </c>
      <c r="TWF1" s="1" t="s">
        <v>14527</v>
      </c>
      <c r="TWG1" s="1" t="s">
        <v>14528</v>
      </c>
      <c r="TWH1" s="1" t="s">
        <v>14529</v>
      </c>
      <c r="TWI1" s="1" t="s">
        <v>14530</v>
      </c>
      <c r="TWJ1" s="1" t="s">
        <v>14531</v>
      </c>
      <c r="TWK1" s="1" t="s">
        <v>14532</v>
      </c>
      <c r="TWL1" s="1" t="s">
        <v>14533</v>
      </c>
      <c r="TWM1" s="1" t="s">
        <v>14534</v>
      </c>
      <c r="TWN1" s="1" t="s">
        <v>14535</v>
      </c>
      <c r="TWO1" s="1" t="s">
        <v>14536</v>
      </c>
      <c r="TWP1" s="1" t="s">
        <v>14537</v>
      </c>
      <c r="TWQ1" s="1" t="s">
        <v>14538</v>
      </c>
      <c r="TWR1" s="1" t="s">
        <v>14539</v>
      </c>
      <c r="TWS1" s="1" t="s">
        <v>14540</v>
      </c>
      <c r="TWT1" s="1" t="s">
        <v>14541</v>
      </c>
      <c r="TWU1" s="1" t="s">
        <v>14542</v>
      </c>
      <c r="TWV1" s="1" t="s">
        <v>14543</v>
      </c>
      <c r="TWW1" s="1" t="s">
        <v>14544</v>
      </c>
      <c r="TWX1" s="1" t="s">
        <v>14545</v>
      </c>
      <c r="TWY1" s="1" t="s">
        <v>14546</v>
      </c>
      <c r="TWZ1" s="1" t="s">
        <v>14547</v>
      </c>
      <c r="TXA1" s="1" t="s">
        <v>14548</v>
      </c>
      <c r="TXB1" s="1" t="s">
        <v>14549</v>
      </c>
      <c r="TXC1" s="1" t="s">
        <v>14550</v>
      </c>
      <c r="TXD1" s="1" t="s">
        <v>14551</v>
      </c>
      <c r="TXE1" s="1" t="s">
        <v>14552</v>
      </c>
      <c r="TXF1" s="1" t="s">
        <v>14553</v>
      </c>
      <c r="TXG1" s="1" t="s">
        <v>14554</v>
      </c>
      <c r="TXH1" s="1" t="s">
        <v>14555</v>
      </c>
      <c r="TXI1" s="1" t="s">
        <v>14556</v>
      </c>
      <c r="TXJ1" s="1" t="s">
        <v>14557</v>
      </c>
      <c r="TXK1" s="1" t="s">
        <v>14558</v>
      </c>
      <c r="TXL1" s="1" t="s">
        <v>14559</v>
      </c>
      <c r="TXM1" s="1" t="s">
        <v>14560</v>
      </c>
      <c r="TXN1" s="1" t="s">
        <v>14561</v>
      </c>
      <c r="TXO1" s="1" t="s">
        <v>14562</v>
      </c>
      <c r="TXP1" s="1" t="s">
        <v>14563</v>
      </c>
      <c r="TXQ1" s="1" t="s">
        <v>14564</v>
      </c>
      <c r="TXR1" s="1" t="s">
        <v>14565</v>
      </c>
      <c r="TXS1" s="1" t="s">
        <v>14566</v>
      </c>
      <c r="TXT1" s="1" t="s">
        <v>14567</v>
      </c>
      <c r="TXU1" s="1" t="s">
        <v>14568</v>
      </c>
      <c r="TXV1" s="1" t="s">
        <v>14569</v>
      </c>
      <c r="TXW1" s="1" t="s">
        <v>14570</v>
      </c>
      <c r="TXX1" s="1" t="s">
        <v>14571</v>
      </c>
      <c r="TXY1" s="1" t="s">
        <v>14572</v>
      </c>
      <c r="TXZ1" s="1" t="s">
        <v>14573</v>
      </c>
      <c r="TYA1" s="1" t="s">
        <v>14574</v>
      </c>
      <c r="TYB1" s="1" t="s">
        <v>14575</v>
      </c>
      <c r="TYC1" s="1" t="s">
        <v>14576</v>
      </c>
      <c r="TYD1" s="1" t="s">
        <v>14577</v>
      </c>
      <c r="TYE1" s="1" t="s">
        <v>14578</v>
      </c>
      <c r="TYF1" s="1" t="s">
        <v>14579</v>
      </c>
      <c r="TYG1" s="1" t="s">
        <v>14580</v>
      </c>
      <c r="TYH1" s="1" t="s">
        <v>14581</v>
      </c>
      <c r="TYI1" s="1" t="s">
        <v>14582</v>
      </c>
      <c r="TYJ1" s="1" t="s">
        <v>14583</v>
      </c>
      <c r="TYK1" s="1" t="s">
        <v>14584</v>
      </c>
      <c r="TYL1" s="1" t="s">
        <v>14585</v>
      </c>
      <c r="TYM1" s="1" t="s">
        <v>14586</v>
      </c>
      <c r="TYN1" s="1" t="s">
        <v>14587</v>
      </c>
      <c r="TYO1" s="1" t="s">
        <v>14588</v>
      </c>
      <c r="TYP1" s="1" t="s">
        <v>14589</v>
      </c>
      <c r="TYQ1" s="1" t="s">
        <v>14590</v>
      </c>
      <c r="TYR1" s="1" t="s">
        <v>14591</v>
      </c>
      <c r="TYS1" s="1" t="s">
        <v>14592</v>
      </c>
      <c r="TYT1" s="1" t="s">
        <v>14593</v>
      </c>
      <c r="TYU1" s="1" t="s">
        <v>14594</v>
      </c>
      <c r="TYV1" s="1" t="s">
        <v>14595</v>
      </c>
      <c r="TYW1" s="1" t="s">
        <v>14596</v>
      </c>
      <c r="TYX1" s="1" t="s">
        <v>14597</v>
      </c>
      <c r="TYY1" s="1" t="s">
        <v>14598</v>
      </c>
      <c r="TYZ1" s="1" t="s">
        <v>14599</v>
      </c>
      <c r="TZA1" s="1" t="s">
        <v>14600</v>
      </c>
      <c r="TZB1" s="1" t="s">
        <v>14601</v>
      </c>
      <c r="TZC1" s="1" t="s">
        <v>14602</v>
      </c>
      <c r="TZD1" s="1" t="s">
        <v>14603</v>
      </c>
      <c r="TZE1" s="1" t="s">
        <v>14604</v>
      </c>
      <c r="TZF1" s="1" t="s">
        <v>14605</v>
      </c>
      <c r="TZG1" s="1" t="s">
        <v>14606</v>
      </c>
      <c r="TZH1" s="1" t="s">
        <v>14607</v>
      </c>
      <c r="TZI1" s="1" t="s">
        <v>14608</v>
      </c>
      <c r="TZJ1" s="1" t="s">
        <v>14609</v>
      </c>
      <c r="TZK1" s="1" t="s">
        <v>14610</v>
      </c>
      <c r="TZL1" s="1" t="s">
        <v>14611</v>
      </c>
      <c r="TZM1" s="1" t="s">
        <v>14612</v>
      </c>
      <c r="TZN1" s="1" t="s">
        <v>14613</v>
      </c>
      <c r="TZO1" s="1" t="s">
        <v>14614</v>
      </c>
      <c r="TZP1" s="1" t="s">
        <v>14615</v>
      </c>
      <c r="TZQ1" s="1" t="s">
        <v>14616</v>
      </c>
      <c r="TZR1" s="1" t="s">
        <v>14617</v>
      </c>
      <c r="TZS1" s="1" t="s">
        <v>14618</v>
      </c>
      <c r="TZT1" s="1" t="s">
        <v>14619</v>
      </c>
      <c r="TZU1" s="1" t="s">
        <v>14620</v>
      </c>
      <c r="TZV1" s="1" t="s">
        <v>14621</v>
      </c>
      <c r="TZW1" s="1" t="s">
        <v>14622</v>
      </c>
      <c r="TZX1" s="1" t="s">
        <v>14623</v>
      </c>
      <c r="TZY1" s="1" t="s">
        <v>14624</v>
      </c>
      <c r="TZZ1" s="1" t="s">
        <v>14625</v>
      </c>
      <c r="UAA1" s="1" t="s">
        <v>14626</v>
      </c>
      <c r="UAB1" s="1" t="s">
        <v>14627</v>
      </c>
      <c r="UAC1" s="1" t="s">
        <v>14628</v>
      </c>
      <c r="UAD1" s="1" t="s">
        <v>14629</v>
      </c>
      <c r="UAE1" s="1" t="s">
        <v>14630</v>
      </c>
      <c r="UAF1" s="1" t="s">
        <v>14631</v>
      </c>
      <c r="UAG1" s="1" t="s">
        <v>14632</v>
      </c>
      <c r="UAH1" s="1" t="s">
        <v>14633</v>
      </c>
      <c r="UAI1" s="1" t="s">
        <v>14634</v>
      </c>
      <c r="UAJ1" s="1" t="s">
        <v>14635</v>
      </c>
      <c r="UAK1" s="1" t="s">
        <v>14636</v>
      </c>
      <c r="UAL1" s="1" t="s">
        <v>14637</v>
      </c>
      <c r="UAM1" s="1" t="s">
        <v>14638</v>
      </c>
      <c r="UAN1" s="1" t="s">
        <v>14639</v>
      </c>
      <c r="UAO1" s="1" t="s">
        <v>14640</v>
      </c>
      <c r="UAP1" s="1" t="s">
        <v>14641</v>
      </c>
      <c r="UAQ1" s="1" t="s">
        <v>14642</v>
      </c>
      <c r="UAR1" s="1" t="s">
        <v>14643</v>
      </c>
      <c r="UAS1" s="1" t="s">
        <v>14644</v>
      </c>
      <c r="UAT1" s="1" t="s">
        <v>14645</v>
      </c>
      <c r="UAU1" s="1" t="s">
        <v>14646</v>
      </c>
      <c r="UAV1" s="1" t="s">
        <v>14647</v>
      </c>
      <c r="UAW1" s="1" t="s">
        <v>14648</v>
      </c>
      <c r="UAX1" s="1" t="s">
        <v>14649</v>
      </c>
      <c r="UAY1" s="1" t="s">
        <v>14650</v>
      </c>
      <c r="UAZ1" s="1" t="s">
        <v>14651</v>
      </c>
      <c r="UBA1" s="1" t="s">
        <v>14652</v>
      </c>
      <c r="UBB1" s="1" t="s">
        <v>14653</v>
      </c>
      <c r="UBC1" s="1" t="s">
        <v>14654</v>
      </c>
      <c r="UBD1" s="1" t="s">
        <v>14655</v>
      </c>
      <c r="UBE1" s="1" t="s">
        <v>14656</v>
      </c>
      <c r="UBF1" s="1" t="s">
        <v>14657</v>
      </c>
      <c r="UBG1" s="1" t="s">
        <v>14658</v>
      </c>
      <c r="UBH1" s="1" t="s">
        <v>14659</v>
      </c>
      <c r="UBI1" s="1" t="s">
        <v>14660</v>
      </c>
      <c r="UBJ1" s="1" t="s">
        <v>14661</v>
      </c>
      <c r="UBK1" s="1" t="s">
        <v>14662</v>
      </c>
      <c r="UBL1" s="1" t="s">
        <v>14663</v>
      </c>
      <c r="UBM1" s="1" t="s">
        <v>14664</v>
      </c>
      <c r="UBN1" s="1" t="s">
        <v>14665</v>
      </c>
      <c r="UBO1" s="1" t="s">
        <v>14666</v>
      </c>
      <c r="UBP1" s="1" t="s">
        <v>14667</v>
      </c>
      <c r="UBQ1" s="1" t="s">
        <v>14668</v>
      </c>
      <c r="UBR1" s="1" t="s">
        <v>14669</v>
      </c>
      <c r="UBS1" s="1" t="s">
        <v>14670</v>
      </c>
      <c r="UBT1" s="1" t="s">
        <v>14671</v>
      </c>
      <c r="UBU1" s="1" t="s">
        <v>14672</v>
      </c>
      <c r="UBV1" s="1" t="s">
        <v>14673</v>
      </c>
      <c r="UBW1" s="1" t="s">
        <v>14674</v>
      </c>
      <c r="UBX1" s="1" t="s">
        <v>14675</v>
      </c>
      <c r="UBY1" s="1" t="s">
        <v>14676</v>
      </c>
      <c r="UBZ1" s="1" t="s">
        <v>14677</v>
      </c>
      <c r="UCA1" s="1" t="s">
        <v>14678</v>
      </c>
      <c r="UCB1" s="1" t="s">
        <v>14679</v>
      </c>
      <c r="UCC1" s="1" t="s">
        <v>14680</v>
      </c>
      <c r="UCD1" s="1" t="s">
        <v>14681</v>
      </c>
      <c r="UCE1" s="1" t="s">
        <v>14682</v>
      </c>
      <c r="UCF1" s="1" t="s">
        <v>14683</v>
      </c>
      <c r="UCG1" s="1" t="s">
        <v>14684</v>
      </c>
      <c r="UCH1" s="1" t="s">
        <v>14685</v>
      </c>
      <c r="UCI1" s="1" t="s">
        <v>14686</v>
      </c>
      <c r="UCJ1" s="1" t="s">
        <v>14687</v>
      </c>
      <c r="UCK1" s="1" t="s">
        <v>14688</v>
      </c>
      <c r="UCL1" s="1" t="s">
        <v>14689</v>
      </c>
      <c r="UCM1" s="1" t="s">
        <v>14690</v>
      </c>
      <c r="UCN1" s="1" t="s">
        <v>14691</v>
      </c>
      <c r="UCO1" s="1" t="s">
        <v>14692</v>
      </c>
      <c r="UCP1" s="1" t="s">
        <v>14693</v>
      </c>
      <c r="UCQ1" s="1" t="s">
        <v>14694</v>
      </c>
      <c r="UCR1" s="1" t="s">
        <v>14695</v>
      </c>
      <c r="UCS1" s="1" t="s">
        <v>14696</v>
      </c>
      <c r="UCT1" s="1" t="s">
        <v>14697</v>
      </c>
      <c r="UCU1" s="1" t="s">
        <v>14698</v>
      </c>
      <c r="UCV1" s="1" t="s">
        <v>14699</v>
      </c>
      <c r="UCW1" s="1" t="s">
        <v>14700</v>
      </c>
      <c r="UCX1" s="1" t="s">
        <v>14701</v>
      </c>
      <c r="UCY1" s="1" t="s">
        <v>14702</v>
      </c>
      <c r="UCZ1" s="1" t="s">
        <v>14703</v>
      </c>
      <c r="UDA1" s="1" t="s">
        <v>14704</v>
      </c>
      <c r="UDB1" s="1" t="s">
        <v>14705</v>
      </c>
      <c r="UDC1" s="1" t="s">
        <v>14706</v>
      </c>
      <c r="UDD1" s="1" t="s">
        <v>14707</v>
      </c>
      <c r="UDE1" s="1" t="s">
        <v>14708</v>
      </c>
      <c r="UDF1" s="1" t="s">
        <v>14709</v>
      </c>
      <c r="UDG1" s="1" t="s">
        <v>14710</v>
      </c>
      <c r="UDH1" s="1" t="s">
        <v>14711</v>
      </c>
      <c r="UDI1" s="1" t="s">
        <v>14712</v>
      </c>
      <c r="UDJ1" s="1" t="s">
        <v>14713</v>
      </c>
      <c r="UDK1" s="1" t="s">
        <v>14714</v>
      </c>
      <c r="UDL1" s="1" t="s">
        <v>14715</v>
      </c>
      <c r="UDM1" s="1" t="s">
        <v>14716</v>
      </c>
      <c r="UDN1" s="1" t="s">
        <v>14717</v>
      </c>
      <c r="UDO1" s="1" t="s">
        <v>14718</v>
      </c>
      <c r="UDP1" s="1" t="s">
        <v>14719</v>
      </c>
      <c r="UDQ1" s="1" t="s">
        <v>14720</v>
      </c>
      <c r="UDR1" s="1" t="s">
        <v>14721</v>
      </c>
      <c r="UDS1" s="1" t="s">
        <v>14722</v>
      </c>
      <c r="UDT1" s="1" t="s">
        <v>14723</v>
      </c>
      <c r="UDU1" s="1" t="s">
        <v>14724</v>
      </c>
      <c r="UDV1" s="1" t="s">
        <v>14725</v>
      </c>
      <c r="UDW1" s="1" t="s">
        <v>14726</v>
      </c>
      <c r="UDX1" s="1" t="s">
        <v>14727</v>
      </c>
      <c r="UDY1" s="1" t="s">
        <v>14728</v>
      </c>
      <c r="UDZ1" s="1" t="s">
        <v>14729</v>
      </c>
      <c r="UEA1" s="1" t="s">
        <v>14730</v>
      </c>
      <c r="UEB1" s="1" t="s">
        <v>14731</v>
      </c>
      <c r="UEC1" s="1" t="s">
        <v>14732</v>
      </c>
      <c r="UED1" s="1" t="s">
        <v>14733</v>
      </c>
      <c r="UEE1" s="1" t="s">
        <v>14734</v>
      </c>
      <c r="UEF1" s="1" t="s">
        <v>14735</v>
      </c>
      <c r="UEG1" s="1" t="s">
        <v>14736</v>
      </c>
      <c r="UEH1" s="1" t="s">
        <v>14737</v>
      </c>
      <c r="UEI1" s="1" t="s">
        <v>14738</v>
      </c>
      <c r="UEJ1" s="1" t="s">
        <v>14739</v>
      </c>
      <c r="UEK1" s="1" t="s">
        <v>14740</v>
      </c>
      <c r="UEL1" s="1" t="s">
        <v>14741</v>
      </c>
      <c r="UEM1" s="1" t="s">
        <v>14742</v>
      </c>
      <c r="UEN1" s="1" t="s">
        <v>14743</v>
      </c>
      <c r="UEO1" s="1" t="s">
        <v>14744</v>
      </c>
      <c r="UEP1" s="1" t="s">
        <v>14745</v>
      </c>
      <c r="UEQ1" s="1" t="s">
        <v>14746</v>
      </c>
      <c r="UER1" s="1" t="s">
        <v>14747</v>
      </c>
      <c r="UES1" s="1" t="s">
        <v>14748</v>
      </c>
      <c r="UET1" s="1" t="s">
        <v>14749</v>
      </c>
      <c r="UEU1" s="1" t="s">
        <v>14750</v>
      </c>
      <c r="UEV1" s="1" t="s">
        <v>14751</v>
      </c>
      <c r="UEW1" s="1" t="s">
        <v>14752</v>
      </c>
      <c r="UEX1" s="1" t="s">
        <v>14753</v>
      </c>
      <c r="UEY1" s="1" t="s">
        <v>14754</v>
      </c>
      <c r="UEZ1" s="1" t="s">
        <v>14755</v>
      </c>
      <c r="UFA1" s="1" t="s">
        <v>14756</v>
      </c>
      <c r="UFB1" s="1" t="s">
        <v>14757</v>
      </c>
      <c r="UFC1" s="1" t="s">
        <v>14758</v>
      </c>
      <c r="UFD1" s="1" t="s">
        <v>14759</v>
      </c>
      <c r="UFE1" s="1" t="s">
        <v>14760</v>
      </c>
      <c r="UFF1" s="1" t="s">
        <v>14761</v>
      </c>
      <c r="UFG1" s="1" t="s">
        <v>14762</v>
      </c>
      <c r="UFH1" s="1" t="s">
        <v>14763</v>
      </c>
      <c r="UFI1" s="1" t="s">
        <v>14764</v>
      </c>
      <c r="UFJ1" s="1" t="s">
        <v>14765</v>
      </c>
      <c r="UFK1" s="1" t="s">
        <v>14766</v>
      </c>
      <c r="UFL1" s="1" t="s">
        <v>14767</v>
      </c>
      <c r="UFM1" s="1" t="s">
        <v>14768</v>
      </c>
      <c r="UFN1" s="1" t="s">
        <v>14769</v>
      </c>
      <c r="UFO1" s="1" t="s">
        <v>14770</v>
      </c>
      <c r="UFP1" s="1" t="s">
        <v>14771</v>
      </c>
      <c r="UFQ1" s="1" t="s">
        <v>14772</v>
      </c>
      <c r="UFR1" s="1" t="s">
        <v>14773</v>
      </c>
      <c r="UFS1" s="1" t="s">
        <v>14774</v>
      </c>
      <c r="UFT1" s="1" t="s">
        <v>14775</v>
      </c>
      <c r="UFU1" s="1" t="s">
        <v>14776</v>
      </c>
      <c r="UFV1" s="1" t="s">
        <v>14777</v>
      </c>
      <c r="UFW1" s="1" t="s">
        <v>14778</v>
      </c>
      <c r="UFX1" s="1" t="s">
        <v>14779</v>
      </c>
      <c r="UFY1" s="1" t="s">
        <v>14780</v>
      </c>
      <c r="UFZ1" s="1" t="s">
        <v>14781</v>
      </c>
      <c r="UGA1" s="1" t="s">
        <v>14782</v>
      </c>
      <c r="UGB1" s="1" t="s">
        <v>14783</v>
      </c>
      <c r="UGC1" s="1" t="s">
        <v>14784</v>
      </c>
      <c r="UGD1" s="1" t="s">
        <v>14785</v>
      </c>
      <c r="UGE1" s="1" t="s">
        <v>14786</v>
      </c>
      <c r="UGF1" s="1" t="s">
        <v>14787</v>
      </c>
      <c r="UGG1" s="1" t="s">
        <v>14788</v>
      </c>
      <c r="UGH1" s="1" t="s">
        <v>14789</v>
      </c>
      <c r="UGI1" s="1" t="s">
        <v>14790</v>
      </c>
      <c r="UGJ1" s="1" t="s">
        <v>14791</v>
      </c>
      <c r="UGK1" s="1" t="s">
        <v>14792</v>
      </c>
      <c r="UGL1" s="1" t="s">
        <v>14793</v>
      </c>
      <c r="UGM1" s="1" t="s">
        <v>14794</v>
      </c>
      <c r="UGN1" s="1" t="s">
        <v>14795</v>
      </c>
      <c r="UGO1" s="1" t="s">
        <v>14796</v>
      </c>
      <c r="UGP1" s="1" t="s">
        <v>14797</v>
      </c>
      <c r="UGQ1" s="1" t="s">
        <v>14798</v>
      </c>
      <c r="UGR1" s="1" t="s">
        <v>14799</v>
      </c>
      <c r="UGS1" s="1" t="s">
        <v>14800</v>
      </c>
      <c r="UGT1" s="1" t="s">
        <v>14801</v>
      </c>
      <c r="UGU1" s="1" t="s">
        <v>14802</v>
      </c>
      <c r="UGV1" s="1" t="s">
        <v>14803</v>
      </c>
      <c r="UGW1" s="1" t="s">
        <v>14804</v>
      </c>
      <c r="UGX1" s="1" t="s">
        <v>14805</v>
      </c>
      <c r="UGY1" s="1" t="s">
        <v>14806</v>
      </c>
      <c r="UGZ1" s="1" t="s">
        <v>14807</v>
      </c>
      <c r="UHA1" s="1" t="s">
        <v>14808</v>
      </c>
      <c r="UHB1" s="1" t="s">
        <v>14809</v>
      </c>
      <c r="UHC1" s="1" t="s">
        <v>14810</v>
      </c>
      <c r="UHD1" s="1" t="s">
        <v>14811</v>
      </c>
      <c r="UHE1" s="1" t="s">
        <v>14812</v>
      </c>
      <c r="UHF1" s="1" t="s">
        <v>14813</v>
      </c>
      <c r="UHG1" s="1" t="s">
        <v>14814</v>
      </c>
      <c r="UHH1" s="1" t="s">
        <v>14815</v>
      </c>
      <c r="UHI1" s="1" t="s">
        <v>14816</v>
      </c>
      <c r="UHJ1" s="1" t="s">
        <v>14817</v>
      </c>
      <c r="UHK1" s="1" t="s">
        <v>14818</v>
      </c>
      <c r="UHL1" s="1" t="s">
        <v>14819</v>
      </c>
      <c r="UHM1" s="1" t="s">
        <v>14820</v>
      </c>
      <c r="UHN1" s="1" t="s">
        <v>14821</v>
      </c>
      <c r="UHO1" s="1" t="s">
        <v>14822</v>
      </c>
      <c r="UHP1" s="1" t="s">
        <v>14823</v>
      </c>
      <c r="UHQ1" s="1" t="s">
        <v>14824</v>
      </c>
      <c r="UHR1" s="1" t="s">
        <v>14825</v>
      </c>
      <c r="UHS1" s="1" t="s">
        <v>14826</v>
      </c>
      <c r="UHT1" s="1" t="s">
        <v>14827</v>
      </c>
      <c r="UHU1" s="1" t="s">
        <v>14828</v>
      </c>
      <c r="UHV1" s="1" t="s">
        <v>14829</v>
      </c>
      <c r="UHW1" s="1" t="s">
        <v>14830</v>
      </c>
      <c r="UHX1" s="1" t="s">
        <v>14831</v>
      </c>
      <c r="UHY1" s="1" t="s">
        <v>14832</v>
      </c>
      <c r="UHZ1" s="1" t="s">
        <v>14833</v>
      </c>
      <c r="UIA1" s="1" t="s">
        <v>14834</v>
      </c>
      <c r="UIB1" s="1" t="s">
        <v>14835</v>
      </c>
      <c r="UIC1" s="1" t="s">
        <v>14836</v>
      </c>
      <c r="UID1" s="1" t="s">
        <v>14837</v>
      </c>
      <c r="UIE1" s="1" t="s">
        <v>14838</v>
      </c>
      <c r="UIF1" s="1" t="s">
        <v>14839</v>
      </c>
      <c r="UIG1" s="1" t="s">
        <v>14840</v>
      </c>
      <c r="UIH1" s="1" t="s">
        <v>14841</v>
      </c>
      <c r="UII1" s="1" t="s">
        <v>14842</v>
      </c>
      <c r="UIJ1" s="1" t="s">
        <v>14843</v>
      </c>
      <c r="UIK1" s="1" t="s">
        <v>14844</v>
      </c>
      <c r="UIL1" s="1" t="s">
        <v>14845</v>
      </c>
      <c r="UIM1" s="1" t="s">
        <v>14846</v>
      </c>
      <c r="UIN1" s="1" t="s">
        <v>14847</v>
      </c>
      <c r="UIO1" s="1" t="s">
        <v>14848</v>
      </c>
      <c r="UIP1" s="1" t="s">
        <v>14849</v>
      </c>
      <c r="UIQ1" s="1" t="s">
        <v>14850</v>
      </c>
      <c r="UIR1" s="1" t="s">
        <v>14851</v>
      </c>
      <c r="UIS1" s="1" t="s">
        <v>14852</v>
      </c>
      <c r="UIT1" s="1" t="s">
        <v>14853</v>
      </c>
      <c r="UIU1" s="1" t="s">
        <v>14854</v>
      </c>
      <c r="UIV1" s="1" t="s">
        <v>14855</v>
      </c>
      <c r="UIW1" s="1" t="s">
        <v>14856</v>
      </c>
      <c r="UIX1" s="1" t="s">
        <v>14857</v>
      </c>
      <c r="UIY1" s="1" t="s">
        <v>14858</v>
      </c>
      <c r="UIZ1" s="1" t="s">
        <v>14859</v>
      </c>
      <c r="UJA1" s="1" t="s">
        <v>14860</v>
      </c>
      <c r="UJB1" s="1" t="s">
        <v>14861</v>
      </c>
      <c r="UJC1" s="1" t="s">
        <v>14862</v>
      </c>
      <c r="UJD1" s="1" t="s">
        <v>14863</v>
      </c>
      <c r="UJE1" s="1" t="s">
        <v>14864</v>
      </c>
      <c r="UJF1" s="1" t="s">
        <v>14865</v>
      </c>
      <c r="UJG1" s="1" t="s">
        <v>14866</v>
      </c>
      <c r="UJH1" s="1" t="s">
        <v>14867</v>
      </c>
      <c r="UJI1" s="1" t="s">
        <v>14868</v>
      </c>
      <c r="UJJ1" s="1" t="s">
        <v>14869</v>
      </c>
      <c r="UJK1" s="1" t="s">
        <v>14870</v>
      </c>
      <c r="UJL1" s="1" t="s">
        <v>14871</v>
      </c>
      <c r="UJM1" s="1" t="s">
        <v>14872</v>
      </c>
      <c r="UJN1" s="1" t="s">
        <v>14873</v>
      </c>
      <c r="UJO1" s="1" t="s">
        <v>14874</v>
      </c>
      <c r="UJP1" s="1" t="s">
        <v>14875</v>
      </c>
      <c r="UJQ1" s="1" t="s">
        <v>14876</v>
      </c>
      <c r="UJR1" s="1" t="s">
        <v>14877</v>
      </c>
      <c r="UJS1" s="1" t="s">
        <v>14878</v>
      </c>
      <c r="UJT1" s="1" t="s">
        <v>14879</v>
      </c>
      <c r="UJU1" s="1" t="s">
        <v>14880</v>
      </c>
      <c r="UJV1" s="1" t="s">
        <v>14881</v>
      </c>
      <c r="UJW1" s="1" t="s">
        <v>14882</v>
      </c>
      <c r="UJX1" s="1" t="s">
        <v>14883</v>
      </c>
      <c r="UJY1" s="1" t="s">
        <v>14884</v>
      </c>
      <c r="UJZ1" s="1" t="s">
        <v>14885</v>
      </c>
      <c r="UKA1" s="1" t="s">
        <v>14886</v>
      </c>
      <c r="UKB1" s="1" t="s">
        <v>14887</v>
      </c>
      <c r="UKC1" s="1" t="s">
        <v>14888</v>
      </c>
      <c r="UKD1" s="1" t="s">
        <v>14889</v>
      </c>
      <c r="UKE1" s="1" t="s">
        <v>14890</v>
      </c>
      <c r="UKF1" s="1" t="s">
        <v>14891</v>
      </c>
      <c r="UKG1" s="1" t="s">
        <v>14892</v>
      </c>
      <c r="UKH1" s="1" t="s">
        <v>14893</v>
      </c>
      <c r="UKI1" s="1" t="s">
        <v>14894</v>
      </c>
      <c r="UKJ1" s="1" t="s">
        <v>14895</v>
      </c>
      <c r="UKK1" s="1" t="s">
        <v>14896</v>
      </c>
      <c r="UKL1" s="1" t="s">
        <v>14897</v>
      </c>
      <c r="UKM1" s="1" t="s">
        <v>14898</v>
      </c>
      <c r="UKN1" s="1" t="s">
        <v>14899</v>
      </c>
      <c r="UKO1" s="1" t="s">
        <v>14900</v>
      </c>
      <c r="UKP1" s="1" t="s">
        <v>14901</v>
      </c>
      <c r="UKQ1" s="1" t="s">
        <v>14902</v>
      </c>
      <c r="UKR1" s="1" t="s">
        <v>14903</v>
      </c>
      <c r="UKS1" s="1" t="s">
        <v>14904</v>
      </c>
      <c r="UKT1" s="1" t="s">
        <v>14905</v>
      </c>
      <c r="UKU1" s="1" t="s">
        <v>14906</v>
      </c>
      <c r="UKV1" s="1" t="s">
        <v>14907</v>
      </c>
      <c r="UKW1" s="1" t="s">
        <v>14908</v>
      </c>
      <c r="UKX1" s="1" t="s">
        <v>14909</v>
      </c>
      <c r="UKY1" s="1" t="s">
        <v>14910</v>
      </c>
      <c r="UKZ1" s="1" t="s">
        <v>14911</v>
      </c>
      <c r="ULA1" s="1" t="s">
        <v>14912</v>
      </c>
      <c r="ULB1" s="1" t="s">
        <v>14913</v>
      </c>
      <c r="ULC1" s="1" t="s">
        <v>14914</v>
      </c>
      <c r="ULD1" s="1" t="s">
        <v>14915</v>
      </c>
      <c r="ULE1" s="1" t="s">
        <v>14916</v>
      </c>
      <c r="ULF1" s="1" t="s">
        <v>14917</v>
      </c>
      <c r="ULG1" s="1" t="s">
        <v>14918</v>
      </c>
      <c r="ULH1" s="1" t="s">
        <v>14919</v>
      </c>
      <c r="ULI1" s="1" t="s">
        <v>14920</v>
      </c>
      <c r="ULJ1" s="1" t="s">
        <v>14921</v>
      </c>
      <c r="ULK1" s="1" t="s">
        <v>14922</v>
      </c>
      <c r="ULL1" s="1" t="s">
        <v>14923</v>
      </c>
      <c r="ULM1" s="1" t="s">
        <v>14924</v>
      </c>
      <c r="ULN1" s="1" t="s">
        <v>14925</v>
      </c>
      <c r="ULO1" s="1" t="s">
        <v>14926</v>
      </c>
      <c r="ULP1" s="1" t="s">
        <v>14927</v>
      </c>
      <c r="ULQ1" s="1" t="s">
        <v>14928</v>
      </c>
      <c r="ULR1" s="1" t="s">
        <v>14929</v>
      </c>
      <c r="ULS1" s="1" t="s">
        <v>14930</v>
      </c>
      <c r="ULT1" s="1" t="s">
        <v>14931</v>
      </c>
      <c r="ULU1" s="1" t="s">
        <v>14932</v>
      </c>
      <c r="ULV1" s="1" t="s">
        <v>14933</v>
      </c>
      <c r="ULW1" s="1" t="s">
        <v>14934</v>
      </c>
      <c r="ULX1" s="1" t="s">
        <v>14935</v>
      </c>
      <c r="ULY1" s="1" t="s">
        <v>14936</v>
      </c>
      <c r="ULZ1" s="1" t="s">
        <v>14937</v>
      </c>
      <c r="UMA1" s="1" t="s">
        <v>14938</v>
      </c>
      <c r="UMB1" s="1" t="s">
        <v>14939</v>
      </c>
      <c r="UMC1" s="1" t="s">
        <v>14940</v>
      </c>
      <c r="UMD1" s="1" t="s">
        <v>14941</v>
      </c>
      <c r="UME1" s="1" t="s">
        <v>14942</v>
      </c>
      <c r="UMF1" s="1" t="s">
        <v>14943</v>
      </c>
      <c r="UMG1" s="1" t="s">
        <v>14944</v>
      </c>
      <c r="UMH1" s="1" t="s">
        <v>14945</v>
      </c>
      <c r="UMI1" s="1" t="s">
        <v>14946</v>
      </c>
      <c r="UMJ1" s="1" t="s">
        <v>14947</v>
      </c>
      <c r="UMK1" s="1" t="s">
        <v>14948</v>
      </c>
      <c r="UML1" s="1" t="s">
        <v>14949</v>
      </c>
      <c r="UMM1" s="1" t="s">
        <v>14950</v>
      </c>
      <c r="UMN1" s="1" t="s">
        <v>14951</v>
      </c>
      <c r="UMO1" s="1" t="s">
        <v>14952</v>
      </c>
      <c r="UMP1" s="1" t="s">
        <v>14953</v>
      </c>
      <c r="UMQ1" s="1" t="s">
        <v>14954</v>
      </c>
      <c r="UMR1" s="1" t="s">
        <v>14955</v>
      </c>
      <c r="UMS1" s="1" t="s">
        <v>14956</v>
      </c>
      <c r="UMT1" s="1" t="s">
        <v>14957</v>
      </c>
      <c r="UMU1" s="1" t="s">
        <v>14958</v>
      </c>
      <c r="UMV1" s="1" t="s">
        <v>14959</v>
      </c>
      <c r="UMW1" s="1" t="s">
        <v>14960</v>
      </c>
      <c r="UMX1" s="1" t="s">
        <v>14961</v>
      </c>
      <c r="UMY1" s="1" t="s">
        <v>14962</v>
      </c>
      <c r="UMZ1" s="1" t="s">
        <v>14963</v>
      </c>
      <c r="UNA1" s="1" t="s">
        <v>14964</v>
      </c>
      <c r="UNB1" s="1" t="s">
        <v>14965</v>
      </c>
      <c r="UNC1" s="1" t="s">
        <v>14966</v>
      </c>
      <c r="UND1" s="1" t="s">
        <v>14967</v>
      </c>
      <c r="UNE1" s="1" t="s">
        <v>14968</v>
      </c>
      <c r="UNF1" s="1" t="s">
        <v>14969</v>
      </c>
      <c r="UNG1" s="1" t="s">
        <v>14970</v>
      </c>
      <c r="UNH1" s="1" t="s">
        <v>14971</v>
      </c>
      <c r="UNI1" s="1" t="s">
        <v>14972</v>
      </c>
      <c r="UNJ1" s="1" t="s">
        <v>14973</v>
      </c>
      <c r="UNK1" s="1" t="s">
        <v>14974</v>
      </c>
      <c r="UNL1" s="1" t="s">
        <v>14975</v>
      </c>
      <c r="UNM1" s="1" t="s">
        <v>14976</v>
      </c>
      <c r="UNN1" s="1" t="s">
        <v>14977</v>
      </c>
      <c r="UNO1" s="1" t="s">
        <v>14978</v>
      </c>
      <c r="UNP1" s="1" t="s">
        <v>14979</v>
      </c>
      <c r="UNQ1" s="1" t="s">
        <v>14980</v>
      </c>
      <c r="UNR1" s="1" t="s">
        <v>14981</v>
      </c>
      <c r="UNS1" s="1" t="s">
        <v>14982</v>
      </c>
      <c r="UNT1" s="1" t="s">
        <v>14983</v>
      </c>
      <c r="UNU1" s="1" t="s">
        <v>14984</v>
      </c>
      <c r="UNV1" s="1" t="s">
        <v>14985</v>
      </c>
      <c r="UNW1" s="1" t="s">
        <v>14986</v>
      </c>
      <c r="UNX1" s="1" t="s">
        <v>14987</v>
      </c>
      <c r="UNY1" s="1" t="s">
        <v>14988</v>
      </c>
      <c r="UNZ1" s="1" t="s">
        <v>14989</v>
      </c>
      <c r="UOA1" s="1" t="s">
        <v>14990</v>
      </c>
      <c r="UOB1" s="1" t="s">
        <v>14991</v>
      </c>
      <c r="UOC1" s="1" t="s">
        <v>14992</v>
      </c>
      <c r="UOD1" s="1" t="s">
        <v>14993</v>
      </c>
      <c r="UOE1" s="1" t="s">
        <v>14994</v>
      </c>
      <c r="UOF1" s="1" t="s">
        <v>14995</v>
      </c>
      <c r="UOG1" s="1" t="s">
        <v>14996</v>
      </c>
      <c r="UOH1" s="1" t="s">
        <v>14997</v>
      </c>
      <c r="UOI1" s="1" t="s">
        <v>14998</v>
      </c>
      <c r="UOJ1" s="1" t="s">
        <v>14999</v>
      </c>
      <c r="UOK1" s="1" t="s">
        <v>15000</v>
      </c>
      <c r="UOL1" s="1" t="s">
        <v>15001</v>
      </c>
      <c r="UOM1" s="1" t="s">
        <v>15002</v>
      </c>
      <c r="UON1" s="1" t="s">
        <v>15003</v>
      </c>
      <c r="UOO1" s="1" t="s">
        <v>15004</v>
      </c>
      <c r="UOP1" s="1" t="s">
        <v>15005</v>
      </c>
      <c r="UOQ1" s="1" t="s">
        <v>15006</v>
      </c>
      <c r="UOR1" s="1" t="s">
        <v>15007</v>
      </c>
      <c r="UOS1" s="1" t="s">
        <v>15008</v>
      </c>
      <c r="UOT1" s="1" t="s">
        <v>15009</v>
      </c>
      <c r="UOU1" s="1" t="s">
        <v>15010</v>
      </c>
      <c r="UOV1" s="1" t="s">
        <v>15011</v>
      </c>
      <c r="UOW1" s="1" t="s">
        <v>15012</v>
      </c>
      <c r="UOX1" s="1" t="s">
        <v>15013</v>
      </c>
      <c r="UOY1" s="1" t="s">
        <v>15014</v>
      </c>
      <c r="UOZ1" s="1" t="s">
        <v>15015</v>
      </c>
      <c r="UPA1" s="1" t="s">
        <v>15016</v>
      </c>
      <c r="UPB1" s="1" t="s">
        <v>15017</v>
      </c>
      <c r="UPC1" s="1" t="s">
        <v>15018</v>
      </c>
      <c r="UPD1" s="1" t="s">
        <v>15019</v>
      </c>
      <c r="UPE1" s="1" t="s">
        <v>15020</v>
      </c>
      <c r="UPF1" s="1" t="s">
        <v>15021</v>
      </c>
      <c r="UPG1" s="1" t="s">
        <v>15022</v>
      </c>
      <c r="UPH1" s="1" t="s">
        <v>15023</v>
      </c>
      <c r="UPI1" s="1" t="s">
        <v>15024</v>
      </c>
      <c r="UPJ1" s="1" t="s">
        <v>15025</v>
      </c>
      <c r="UPK1" s="1" t="s">
        <v>15026</v>
      </c>
      <c r="UPL1" s="1" t="s">
        <v>15027</v>
      </c>
      <c r="UPM1" s="1" t="s">
        <v>15028</v>
      </c>
      <c r="UPN1" s="1" t="s">
        <v>15029</v>
      </c>
      <c r="UPO1" s="1" t="s">
        <v>15030</v>
      </c>
      <c r="UPP1" s="1" t="s">
        <v>15031</v>
      </c>
      <c r="UPQ1" s="1" t="s">
        <v>15032</v>
      </c>
      <c r="UPR1" s="1" t="s">
        <v>15033</v>
      </c>
      <c r="UPS1" s="1" t="s">
        <v>15034</v>
      </c>
      <c r="UPT1" s="1" t="s">
        <v>15035</v>
      </c>
      <c r="UPU1" s="1" t="s">
        <v>15036</v>
      </c>
      <c r="UPV1" s="1" t="s">
        <v>15037</v>
      </c>
      <c r="UPW1" s="1" t="s">
        <v>15038</v>
      </c>
      <c r="UPX1" s="1" t="s">
        <v>15039</v>
      </c>
      <c r="UPY1" s="1" t="s">
        <v>15040</v>
      </c>
      <c r="UPZ1" s="1" t="s">
        <v>15041</v>
      </c>
      <c r="UQA1" s="1" t="s">
        <v>15042</v>
      </c>
      <c r="UQB1" s="1" t="s">
        <v>15043</v>
      </c>
      <c r="UQC1" s="1" t="s">
        <v>15044</v>
      </c>
      <c r="UQD1" s="1" t="s">
        <v>15045</v>
      </c>
      <c r="UQE1" s="1" t="s">
        <v>15046</v>
      </c>
      <c r="UQF1" s="1" t="s">
        <v>15047</v>
      </c>
      <c r="UQG1" s="1" t="s">
        <v>15048</v>
      </c>
      <c r="UQH1" s="1" t="s">
        <v>15049</v>
      </c>
      <c r="UQI1" s="1" t="s">
        <v>15050</v>
      </c>
      <c r="UQJ1" s="1" t="s">
        <v>15051</v>
      </c>
      <c r="UQK1" s="1" t="s">
        <v>15052</v>
      </c>
      <c r="UQL1" s="1" t="s">
        <v>15053</v>
      </c>
      <c r="UQM1" s="1" t="s">
        <v>15054</v>
      </c>
      <c r="UQN1" s="1" t="s">
        <v>15055</v>
      </c>
      <c r="UQO1" s="1" t="s">
        <v>15056</v>
      </c>
      <c r="UQP1" s="1" t="s">
        <v>15057</v>
      </c>
      <c r="UQQ1" s="1" t="s">
        <v>15058</v>
      </c>
      <c r="UQR1" s="1" t="s">
        <v>15059</v>
      </c>
      <c r="UQS1" s="1" t="s">
        <v>15060</v>
      </c>
      <c r="UQT1" s="1" t="s">
        <v>15061</v>
      </c>
      <c r="UQU1" s="1" t="s">
        <v>15062</v>
      </c>
      <c r="UQV1" s="1" t="s">
        <v>15063</v>
      </c>
      <c r="UQW1" s="1" t="s">
        <v>15064</v>
      </c>
      <c r="UQX1" s="1" t="s">
        <v>15065</v>
      </c>
      <c r="UQY1" s="1" t="s">
        <v>15066</v>
      </c>
      <c r="UQZ1" s="1" t="s">
        <v>15067</v>
      </c>
      <c r="URA1" s="1" t="s">
        <v>15068</v>
      </c>
      <c r="URB1" s="1" t="s">
        <v>15069</v>
      </c>
      <c r="URC1" s="1" t="s">
        <v>15070</v>
      </c>
      <c r="URD1" s="1" t="s">
        <v>15071</v>
      </c>
      <c r="URE1" s="1" t="s">
        <v>15072</v>
      </c>
      <c r="URF1" s="1" t="s">
        <v>15073</v>
      </c>
      <c r="URG1" s="1" t="s">
        <v>15074</v>
      </c>
      <c r="URH1" s="1" t="s">
        <v>15075</v>
      </c>
      <c r="URI1" s="1" t="s">
        <v>15076</v>
      </c>
      <c r="URJ1" s="1" t="s">
        <v>15077</v>
      </c>
      <c r="URK1" s="1" t="s">
        <v>15078</v>
      </c>
      <c r="URL1" s="1" t="s">
        <v>15079</v>
      </c>
      <c r="URM1" s="1" t="s">
        <v>15080</v>
      </c>
      <c r="URN1" s="1" t="s">
        <v>15081</v>
      </c>
      <c r="URO1" s="1" t="s">
        <v>15082</v>
      </c>
      <c r="URP1" s="1" t="s">
        <v>15083</v>
      </c>
      <c r="URQ1" s="1" t="s">
        <v>15084</v>
      </c>
      <c r="URR1" s="1" t="s">
        <v>15085</v>
      </c>
      <c r="URS1" s="1" t="s">
        <v>15086</v>
      </c>
      <c r="URT1" s="1" t="s">
        <v>15087</v>
      </c>
      <c r="URU1" s="1" t="s">
        <v>15088</v>
      </c>
      <c r="URV1" s="1" t="s">
        <v>15089</v>
      </c>
      <c r="URW1" s="1" t="s">
        <v>15090</v>
      </c>
      <c r="URX1" s="1" t="s">
        <v>15091</v>
      </c>
      <c r="URY1" s="1" t="s">
        <v>15092</v>
      </c>
      <c r="URZ1" s="1" t="s">
        <v>15093</v>
      </c>
      <c r="USA1" s="1" t="s">
        <v>15094</v>
      </c>
      <c r="USB1" s="1" t="s">
        <v>15095</v>
      </c>
      <c r="USC1" s="1" t="s">
        <v>15096</v>
      </c>
      <c r="USD1" s="1" t="s">
        <v>15097</v>
      </c>
      <c r="USE1" s="1" t="s">
        <v>15098</v>
      </c>
      <c r="USF1" s="1" t="s">
        <v>15099</v>
      </c>
      <c r="USG1" s="1" t="s">
        <v>15100</v>
      </c>
      <c r="USH1" s="1" t="s">
        <v>15101</v>
      </c>
      <c r="USI1" s="1" t="s">
        <v>15102</v>
      </c>
      <c r="USJ1" s="1" t="s">
        <v>15103</v>
      </c>
      <c r="USK1" s="1" t="s">
        <v>15104</v>
      </c>
      <c r="USL1" s="1" t="s">
        <v>15105</v>
      </c>
      <c r="USM1" s="1" t="s">
        <v>15106</v>
      </c>
      <c r="USN1" s="1" t="s">
        <v>15107</v>
      </c>
      <c r="USO1" s="1" t="s">
        <v>15108</v>
      </c>
      <c r="USP1" s="1" t="s">
        <v>15109</v>
      </c>
      <c r="USQ1" s="1" t="s">
        <v>15110</v>
      </c>
      <c r="USR1" s="1" t="s">
        <v>15111</v>
      </c>
      <c r="USS1" s="1" t="s">
        <v>15112</v>
      </c>
      <c r="UST1" s="1" t="s">
        <v>15113</v>
      </c>
      <c r="USU1" s="1" t="s">
        <v>15114</v>
      </c>
      <c r="USV1" s="1" t="s">
        <v>15115</v>
      </c>
      <c r="USW1" s="1" t="s">
        <v>15116</v>
      </c>
      <c r="USX1" s="1" t="s">
        <v>15117</v>
      </c>
      <c r="USY1" s="1" t="s">
        <v>15118</v>
      </c>
      <c r="USZ1" s="1" t="s">
        <v>15119</v>
      </c>
      <c r="UTA1" s="1" t="s">
        <v>15120</v>
      </c>
      <c r="UTB1" s="1" t="s">
        <v>15121</v>
      </c>
      <c r="UTC1" s="1" t="s">
        <v>15122</v>
      </c>
      <c r="UTD1" s="1" t="s">
        <v>15123</v>
      </c>
      <c r="UTE1" s="1" t="s">
        <v>15124</v>
      </c>
      <c r="UTF1" s="1" t="s">
        <v>15125</v>
      </c>
      <c r="UTG1" s="1" t="s">
        <v>15126</v>
      </c>
      <c r="UTH1" s="1" t="s">
        <v>15127</v>
      </c>
      <c r="UTI1" s="1" t="s">
        <v>15128</v>
      </c>
      <c r="UTJ1" s="1" t="s">
        <v>15129</v>
      </c>
      <c r="UTK1" s="1" t="s">
        <v>15130</v>
      </c>
      <c r="UTL1" s="1" t="s">
        <v>15131</v>
      </c>
      <c r="UTM1" s="1" t="s">
        <v>15132</v>
      </c>
      <c r="UTN1" s="1" t="s">
        <v>15133</v>
      </c>
      <c r="UTO1" s="1" t="s">
        <v>15134</v>
      </c>
      <c r="UTP1" s="1" t="s">
        <v>15135</v>
      </c>
      <c r="UTQ1" s="1" t="s">
        <v>15136</v>
      </c>
      <c r="UTR1" s="1" t="s">
        <v>15137</v>
      </c>
      <c r="UTS1" s="1" t="s">
        <v>15138</v>
      </c>
      <c r="UTT1" s="1" t="s">
        <v>15139</v>
      </c>
      <c r="UTU1" s="1" t="s">
        <v>15140</v>
      </c>
      <c r="UTV1" s="1" t="s">
        <v>15141</v>
      </c>
      <c r="UTW1" s="1" t="s">
        <v>15142</v>
      </c>
      <c r="UTX1" s="1" t="s">
        <v>15143</v>
      </c>
      <c r="UTY1" s="1" t="s">
        <v>15144</v>
      </c>
      <c r="UTZ1" s="1" t="s">
        <v>15145</v>
      </c>
      <c r="UUA1" s="1" t="s">
        <v>15146</v>
      </c>
      <c r="UUB1" s="1" t="s">
        <v>15147</v>
      </c>
      <c r="UUC1" s="1" t="s">
        <v>15148</v>
      </c>
      <c r="UUD1" s="1" t="s">
        <v>15149</v>
      </c>
      <c r="UUE1" s="1" t="s">
        <v>15150</v>
      </c>
      <c r="UUF1" s="1" t="s">
        <v>15151</v>
      </c>
      <c r="UUG1" s="1" t="s">
        <v>15152</v>
      </c>
      <c r="UUH1" s="1" t="s">
        <v>15153</v>
      </c>
      <c r="UUI1" s="1" t="s">
        <v>15154</v>
      </c>
      <c r="UUJ1" s="1" t="s">
        <v>15155</v>
      </c>
      <c r="UUK1" s="1" t="s">
        <v>15156</v>
      </c>
      <c r="UUL1" s="1" t="s">
        <v>15157</v>
      </c>
      <c r="UUM1" s="1" t="s">
        <v>15158</v>
      </c>
      <c r="UUN1" s="1" t="s">
        <v>15159</v>
      </c>
      <c r="UUO1" s="1" t="s">
        <v>15160</v>
      </c>
      <c r="UUP1" s="1" t="s">
        <v>15161</v>
      </c>
      <c r="UUQ1" s="1" t="s">
        <v>15162</v>
      </c>
      <c r="UUR1" s="1" t="s">
        <v>15163</v>
      </c>
      <c r="UUS1" s="1" t="s">
        <v>15164</v>
      </c>
      <c r="UUT1" s="1" t="s">
        <v>15165</v>
      </c>
      <c r="UUU1" s="1" t="s">
        <v>15166</v>
      </c>
      <c r="UUV1" s="1" t="s">
        <v>15167</v>
      </c>
      <c r="UUW1" s="1" t="s">
        <v>15168</v>
      </c>
      <c r="UUX1" s="1" t="s">
        <v>15169</v>
      </c>
      <c r="UUY1" s="1" t="s">
        <v>15170</v>
      </c>
      <c r="UUZ1" s="1" t="s">
        <v>15171</v>
      </c>
      <c r="UVA1" s="1" t="s">
        <v>15172</v>
      </c>
      <c r="UVB1" s="1" t="s">
        <v>15173</v>
      </c>
      <c r="UVC1" s="1" t="s">
        <v>15174</v>
      </c>
      <c r="UVD1" s="1" t="s">
        <v>15175</v>
      </c>
      <c r="UVE1" s="1" t="s">
        <v>15176</v>
      </c>
      <c r="UVF1" s="1" t="s">
        <v>15177</v>
      </c>
      <c r="UVG1" s="1" t="s">
        <v>15178</v>
      </c>
      <c r="UVH1" s="1" t="s">
        <v>15179</v>
      </c>
      <c r="UVI1" s="1" t="s">
        <v>15180</v>
      </c>
      <c r="UVJ1" s="1" t="s">
        <v>15181</v>
      </c>
      <c r="UVK1" s="1" t="s">
        <v>15182</v>
      </c>
      <c r="UVL1" s="1" t="s">
        <v>15183</v>
      </c>
      <c r="UVM1" s="1" t="s">
        <v>15184</v>
      </c>
      <c r="UVN1" s="1" t="s">
        <v>15185</v>
      </c>
      <c r="UVO1" s="1" t="s">
        <v>15186</v>
      </c>
      <c r="UVP1" s="1" t="s">
        <v>15187</v>
      </c>
      <c r="UVQ1" s="1" t="s">
        <v>15188</v>
      </c>
      <c r="UVR1" s="1" t="s">
        <v>15189</v>
      </c>
      <c r="UVS1" s="1" t="s">
        <v>15190</v>
      </c>
      <c r="UVT1" s="1" t="s">
        <v>15191</v>
      </c>
      <c r="UVU1" s="1" t="s">
        <v>15192</v>
      </c>
      <c r="UVV1" s="1" t="s">
        <v>15193</v>
      </c>
      <c r="UVW1" s="1" t="s">
        <v>15194</v>
      </c>
      <c r="UVX1" s="1" t="s">
        <v>15195</v>
      </c>
      <c r="UVY1" s="1" t="s">
        <v>15196</v>
      </c>
      <c r="UVZ1" s="1" t="s">
        <v>15197</v>
      </c>
      <c r="UWA1" s="1" t="s">
        <v>15198</v>
      </c>
      <c r="UWB1" s="1" t="s">
        <v>15199</v>
      </c>
      <c r="UWC1" s="1" t="s">
        <v>15200</v>
      </c>
      <c r="UWD1" s="1" t="s">
        <v>15201</v>
      </c>
      <c r="UWE1" s="1" t="s">
        <v>15202</v>
      </c>
      <c r="UWF1" s="1" t="s">
        <v>15203</v>
      </c>
      <c r="UWG1" s="1" t="s">
        <v>15204</v>
      </c>
      <c r="UWH1" s="1" t="s">
        <v>15205</v>
      </c>
      <c r="UWI1" s="1" t="s">
        <v>15206</v>
      </c>
      <c r="UWJ1" s="1" t="s">
        <v>15207</v>
      </c>
      <c r="UWK1" s="1" t="s">
        <v>15208</v>
      </c>
      <c r="UWL1" s="1" t="s">
        <v>15209</v>
      </c>
      <c r="UWM1" s="1" t="s">
        <v>15210</v>
      </c>
      <c r="UWN1" s="1" t="s">
        <v>15211</v>
      </c>
      <c r="UWO1" s="1" t="s">
        <v>15212</v>
      </c>
      <c r="UWP1" s="1" t="s">
        <v>15213</v>
      </c>
      <c r="UWQ1" s="1" t="s">
        <v>15214</v>
      </c>
      <c r="UWR1" s="1" t="s">
        <v>15215</v>
      </c>
      <c r="UWS1" s="1" t="s">
        <v>15216</v>
      </c>
      <c r="UWT1" s="1" t="s">
        <v>15217</v>
      </c>
      <c r="UWU1" s="1" t="s">
        <v>15218</v>
      </c>
      <c r="UWV1" s="1" t="s">
        <v>15219</v>
      </c>
      <c r="UWW1" s="1" t="s">
        <v>15220</v>
      </c>
      <c r="UWX1" s="1" t="s">
        <v>15221</v>
      </c>
      <c r="UWY1" s="1" t="s">
        <v>15222</v>
      </c>
      <c r="UWZ1" s="1" t="s">
        <v>15223</v>
      </c>
      <c r="UXA1" s="1" t="s">
        <v>15224</v>
      </c>
      <c r="UXB1" s="1" t="s">
        <v>15225</v>
      </c>
      <c r="UXC1" s="1" t="s">
        <v>15226</v>
      </c>
      <c r="UXD1" s="1" t="s">
        <v>15227</v>
      </c>
      <c r="UXE1" s="1" t="s">
        <v>15228</v>
      </c>
      <c r="UXF1" s="1" t="s">
        <v>15229</v>
      </c>
      <c r="UXG1" s="1" t="s">
        <v>15230</v>
      </c>
      <c r="UXH1" s="1" t="s">
        <v>15231</v>
      </c>
      <c r="UXI1" s="1" t="s">
        <v>15232</v>
      </c>
      <c r="UXJ1" s="1" t="s">
        <v>15233</v>
      </c>
      <c r="UXK1" s="1" t="s">
        <v>15234</v>
      </c>
      <c r="UXL1" s="1" t="s">
        <v>15235</v>
      </c>
      <c r="UXM1" s="1" t="s">
        <v>15236</v>
      </c>
      <c r="UXN1" s="1" t="s">
        <v>15237</v>
      </c>
      <c r="UXO1" s="1" t="s">
        <v>15238</v>
      </c>
      <c r="UXP1" s="1" t="s">
        <v>15239</v>
      </c>
      <c r="UXQ1" s="1" t="s">
        <v>15240</v>
      </c>
      <c r="UXR1" s="1" t="s">
        <v>15241</v>
      </c>
      <c r="UXS1" s="1" t="s">
        <v>15242</v>
      </c>
      <c r="UXT1" s="1" t="s">
        <v>15243</v>
      </c>
      <c r="UXU1" s="1" t="s">
        <v>15244</v>
      </c>
      <c r="UXV1" s="1" t="s">
        <v>15245</v>
      </c>
      <c r="UXW1" s="1" t="s">
        <v>15246</v>
      </c>
      <c r="UXX1" s="1" t="s">
        <v>15247</v>
      </c>
      <c r="UXY1" s="1" t="s">
        <v>15248</v>
      </c>
      <c r="UXZ1" s="1" t="s">
        <v>15249</v>
      </c>
      <c r="UYA1" s="1" t="s">
        <v>15250</v>
      </c>
      <c r="UYB1" s="1" t="s">
        <v>15251</v>
      </c>
      <c r="UYC1" s="1" t="s">
        <v>15252</v>
      </c>
      <c r="UYD1" s="1" t="s">
        <v>15253</v>
      </c>
      <c r="UYE1" s="1" t="s">
        <v>15254</v>
      </c>
      <c r="UYF1" s="1" t="s">
        <v>15255</v>
      </c>
      <c r="UYG1" s="1" t="s">
        <v>15256</v>
      </c>
      <c r="UYH1" s="1" t="s">
        <v>15257</v>
      </c>
      <c r="UYI1" s="1" t="s">
        <v>15258</v>
      </c>
      <c r="UYJ1" s="1" t="s">
        <v>15259</v>
      </c>
      <c r="UYK1" s="1" t="s">
        <v>15260</v>
      </c>
      <c r="UYL1" s="1" t="s">
        <v>15261</v>
      </c>
      <c r="UYM1" s="1" t="s">
        <v>15262</v>
      </c>
      <c r="UYN1" s="1" t="s">
        <v>15263</v>
      </c>
      <c r="UYO1" s="1" t="s">
        <v>15264</v>
      </c>
      <c r="UYP1" s="1" t="s">
        <v>15265</v>
      </c>
      <c r="UYQ1" s="1" t="s">
        <v>15266</v>
      </c>
      <c r="UYR1" s="1" t="s">
        <v>15267</v>
      </c>
      <c r="UYS1" s="1" t="s">
        <v>15268</v>
      </c>
      <c r="UYT1" s="1" t="s">
        <v>15269</v>
      </c>
      <c r="UYU1" s="1" t="s">
        <v>15270</v>
      </c>
      <c r="UYV1" s="1" t="s">
        <v>15271</v>
      </c>
      <c r="UYW1" s="1" t="s">
        <v>15272</v>
      </c>
      <c r="UYX1" s="1" t="s">
        <v>15273</v>
      </c>
      <c r="UYY1" s="1" t="s">
        <v>15274</v>
      </c>
      <c r="UYZ1" s="1" t="s">
        <v>15275</v>
      </c>
      <c r="UZA1" s="1" t="s">
        <v>15276</v>
      </c>
      <c r="UZB1" s="1" t="s">
        <v>15277</v>
      </c>
      <c r="UZC1" s="1" t="s">
        <v>15278</v>
      </c>
      <c r="UZD1" s="1" t="s">
        <v>15279</v>
      </c>
      <c r="UZE1" s="1" t="s">
        <v>15280</v>
      </c>
      <c r="UZF1" s="1" t="s">
        <v>15281</v>
      </c>
      <c r="UZG1" s="1" t="s">
        <v>15282</v>
      </c>
      <c r="UZH1" s="1" t="s">
        <v>15283</v>
      </c>
      <c r="UZI1" s="1" t="s">
        <v>15284</v>
      </c>
      <c r="UZJ1" s="1" t="s">
        <v>15285</v>
      </c>
      <c r="UZK1" s="1" t="s">
        <v>15286</v>
      </c>
      <c r="UZL1" s="1" t="s">
        <v>15287</v>
      </c>
      <c r="UZM1" s="1" t="s">
        <v>15288</v>
      </c>
      <c r="UZN1" s="1" t="s">
        <v>15289</v>
      </c>
      <c r="UZO1" s="1" t="s">
        <v>15290</v>
      </c>
      <c r="UZP1" s="1" t="s">
        <v>15291</v>
      </c>
      <c r="UZQ1" s="1" t="s">
        <v>15292</v>
      </c>
      <c r="UZR1" s="1" t="s">
        <v>15293</v>
      </c>
      <c r="UZS1" s="1" t="s">
        <v>15294</v>
      </c>
      <c r="UZT1" s="1" t="s">
        <v>15295</v>
      </c>
      <c r="UZU1" s="1" t="s">
        <v>15296</v>
      </c>
      <c r="UZV1" s="1" t="s">
        <v>15297</v>
      </c>
      <c r="UZW1" s="1" t="s">
        <v>15298</v>
      </c>
      <c r="UZX1" s="1" t="s">
        <v>15299</v>
      </c>
      <c r="UZY1" s="1" t="s">
        <v>15300</v>
      </c>
      <c r="UZZ1" s="1" t="s">
        <v>15301</v>
      </c>
      <c r="VAA1" s="1" t="s">
        <v>15302</v>
      </c>
      <c r="VAB1" s="1" t="s">
        <v>15303</v>
      </c>
      <c r="VAC1" s="1" t="s">
        <v>15304</v>
      </c>
      <c r="VAD1" s="1" t="s">
        <v>15305</v>
      </c>
      <c r="VAE1" s="1" t="s">
        <v>15306</v>
      </c>
      <c r="VAF1" s="1" t="s">
        <v>15307</v>
      </c>
      <c r="VAG1" s="1" t="s">
        <v>15308</v>
      </c>
      <c r="VAH1" s="1" t="s">
        <v>15309</v>
      </c>
      <c r="VAI1" s="1" t="s">
        <v>15310</v>
      </c>
      <c r="VAJ1" s="1" t="s">
        <v>15311</v>
      </c>
      <c r="VAK1" s="1" t="s">
        <v>15312</v>
      </c>
      <c r="VAL1" s="1" t="s">
        <v>15313</v>
      </c>
      <c r="VAM1" s="1" t="s">
        <v>15314</v>
      </c>
      <c r="VAN1" s="1" t="s">
        <v>15315</v>
      </c>
      <c r="VAO1" s="1" t="s">
        <v>15316</v>
      </c>
      <c r="VAP1" s="1" t="s">
        <v>15317</v>
      </c>
      <c r="VAQ1" s="1" t="s">
        <v>15318</v>
      </c>
      <c r="VAR1" s="1" t="s">
        <v>15319</v>
      </c>
      <c r="VAS1" s="1" t="s">
        <v>15320</v>
      </c>
      <c r="VAT1" s="1" t="s">
        <v>15321</v>
      </c>
      <c r="VAU1" s="1" t="s">
        <v>15322</v>
      </c>
      <c r="VAV1" s="1" t="s">
        <v>15323</v>
      </c>
      <c r="VAW1" s="1" t="s">
        <v>15324</v>
      </c>
      <c r="VAX1" s="1" t="s">
        <v>15325</v>
      </c>
      <c r="VAY1" s="1" t="s">
        <v>15326</v>
      </c>
      <c r="VAZ1" s="1" t="s">
        <v>15327</v>
      </c>
      <c r="VBA1" s="1" t="s">
        <v>15328</v>
      </c>
      <c r="VBB1" s="1" t="s">
        <v>15329</v>
      </c>
      <c r="VBC1" s="1" t="s">
        <v>15330</v>
      </c>
      <c r="VBD1" s="1" t="s">
        <v>15331</v>
      </c>
      <c r="VBE1" s="1" t="s">
        <v>15332</v>
      </c>
      <c r="VBF1" s="1" t="s">
        <v>15333</v>
      </c>
      <c r="VBG1" s="1" t="s">
        <v>15334</v>
      </c>
      <c r="VBH1" s="1" t="s">
        <v>15335</v>
      </c>
      <c r="VBI1" s="1" t="s">
        <v>15336</v>
      </c>
      <c r="VBJ1" s="1" t="s">
        <v>15337</v>
      </c>
      <c r="VBK1" s="1" t="s">
        <v>15338</v>
      </c>
      <c r="VBL1" s="1" t="s">
        <v>15339</v>
      </c>
      <c r="VBM1" s="1" t="s">
        <v>15340</v>
      </c>
      <c r="VBN1" s="1" t="s">
        <v>15341</v>
      </c>
      <c r="VBO1" s="1" t="s">
        <v>15342</v>
      </c>
      <c r="VBP1" s="1" t="s">
        <v>15343</v>
      </c>
      <c r="VBQ1" s="1" t="s">
        <v>15344</v>
      </c>
      <c r="VBR1" s="1" t="s">
        <v>15345</v>
      </c>
      <c r="VBS1" s="1" t="s">
        <v>15346</v>
      </c>
      <c r="VBT1" s="1" t="s">
        <v>15347</v>
      </c>
      <c r="VBU1" s="1" t="s">
        <v>15348</v>
      </c>
      <c r="VBV1" s="1" t="s">
        <v>15349</v>
      </c>
      <c r="VBW1" s="1" t="s">
        <v>15350</v>
      </c>
      <c r="VBX1" s="1" t="s">
        <v>15351</v>
      </c>
      <c r="VBY1" s="1" t="s">
        <v>15352</v>
      </c>
      <c r="VBZ1" s="1" t="s">
        <v>15353</v>
      </c>
      <c r="VCA1" s="1" t="s">
        <v>15354</v>
      </c>
      <c r="VCB1" s="1" t="s">
        <v>15355</v>
      </c>
      <c r="VCC1" s="1" t="s">
        <v>15356</v>
      </c>
      <c r="VCD1" s="1" t="s">
        <v>15357</v>
      </c>
      <c r="VCE1" s="1" t="s">
        <v>15358</v>
      </c>
      <c r="VCF1" s="1" t="s">
        <v>15359</v>
      </c>
      <c r="VCG1" s="1" t="s">
        <v>15360</v>
      </c>
      <c r="VCH1" s="1" t="s">
        <v>15361</v>
      </c>
      <c r="VCI1" s="1" t="s">
        <v>15362</v>
      </c>
      <c r="VCJ1" s="1" t="s">
        <v>15363</v>
      </c>
      <c r="VCK1" s="1" t="s">
        <v>15364</v>
      </c>
      <c r="VCL1" s="1" t="s">
        <v>15365</v>
      </c>
      <c r="VCM1" s="1" t="s">
        <v>15366</v>
      </c>
      <c r="VCN1" s="1" t="s">
        <v>15367</v>
      </c>
      <c r="VCO1" s="1" t="s">
        <v>15368</v>
      </c>
      <c r="VCP1" s="1" t="s">
        <v>15369</v>
      </c>
      <c r="VCQ1" s="1" t="s">
        <v>15370</v>
      </c>
      <c r="VCR1" s="1" t="s">
        <v>15371</v>
      </c>
      <c r="VCS1" s="1" t="s">
        <v>15372</v>
      </c>
      <c r="VCT1" s="1" t="s">
        <v>15373</v>
      </c>
      <c r="VCU1" s="1" t="s">
        <v>15374</v>
      </c>
      <c r="VCV1" s="1" t="s">
        <v>15375</v>
      </c>
      <c r="VCW1" s="1" t="s">
        <v>15376</v>
      </c>
      <c r="VCX1" s="1" t="s">
        <v>15377</v>
      </c>
      <c r="VCY1" s="1" t="s">
        <v>15378</v>
      </c>
      <c r="VCZ1" s="1" t="s">
        <v>15379</v>
      </c>
      <c r="VDA1" s="1" t="s">
        <v>15380</v>
      </c>
      <c r="VDB1" s="1" t="s">
        <v>15381</v>
      </c>
      <c r="VDC1" s="1" t="s">
        <v>15382</v>
      </c>
      <c r="VDD1" s="1" t="s">
        <v>15383</v>
      </c>
      <c r="VDE1" s="1" t="s">
        <v>15384</v>
      </c>
      <c r="VDF1" s="1" t="s">
        <v>15385</v>
      </c>
      <c r="VDG1" s="1" t="s">
        <v>15386</v>
      </c>
      <c r="VDH1" s="1" t="s">
        <v>15387</v>
      </c>
      <c r="VDI1" s="1" t="s">
        <v>15388</v>
      </c>
      <c r="VDJ1" s="1" t="s">
        <v>15389</v>
      </c>
      <c r="VDK1" s="1" t="s">
        <v>15390</v>
      </c>
      <c r="VDL1" s="1" t="s">
        <v>15391</v>
      </c>
      <c r="VDM1" s="1" t="s">
        <v>15392</v>
      </c>
      <c r="VDN1" s="1" t="s">
        <v>15393</v>
      </c>
      <c r="VDO1" s="1" t="s">
        <v>15394</v>
      </c>
      <c r="VDP1" s="1" t="s">
        <v>15395</v>
      </c>
      <c r="VDQ1" s="1" t="s">
        <v>15396</v>
      </c>
      <c r="VDR1" s="1" t="s">
        <v>15397</v>
      </c>
      <c r="VDS1" s="1" t="s">
        <v>15398</v>
      </c>
      <c r="VDT1" s="1" t="s">
        <v>15399</v>
      </c>
      <c r="VDU1" s="1" t="s">
        <v>15400</v>
      </c>
      <c r="VDV1" s="1" t="s">
        <v>15401</v>
      </c>
      <c r="VDW1" s="1" t="s">
        <v>15402</v>
      </c>
      <c r="VDX1" s="1" t="s">
        <v>15403</v>
      </c>
      <c r="VDY1" s="1" t="s">
        <v>15404</v>
      </c>
      <c r="VDZ1" s="1" t="s">
        <v>15405</v>
      </c>
      <c r="VEA1" s="1" t="s">
        <v>15406</v>
      </c>
      <c r="VEB1" s="1" t="s">
        <v>15407</v>
      </c>
      <c r="VEC1" s="1" t="s">
        <v>15408</v>
      </c>
      <c r="VED1" s="1" t="s">
        <v>15409</v>
      </c>
      <c r="VEE1" s="1" t="s">
        <v>15410</v>
      </c>
      <c r="VEF1" s="1" t="s">
        <v>15411</v>
      </c>
      <c r="VEG1" s="1" t="s">
        <v>15412</v>
      </c>
      <c r="VEH1" s="1" t="s">
        <v>15413</v>
      </c>
      <c r="VEI1" s="1" t="s">
        <v>15414</v>
      </c>
      <c r="VEJ1" s="1" t="s">
        <v>15415</v>
      </c>
      <c r="VEK1" s="1" t="s">
        <v>15416</v>
      </c>
      <c r="VEL1" s="1" t="s">
        <v>15417</v>
      </c>
      <c r="VEM1" s="1" t="s">
        <v>15418</v>
      </c>
      <c r="VEN1" s="1" t="s">
        <v>15419</v>
      </c>
      <c r="VEO1" s="1" t="s">
        <v>15420</v>
      </c>
      <c r="VEP1" s="1" t="s">
        <v>15421</v>
      </c>
      <c r="VEQ1" s="1" t="s">
        <v>15422</v>
      </c>
      <c r="VER1" s="1" t="s">
        <v>15423</v>
      </c>
      <c r="VES1" s="1" t="s">
        <v>15424</v>
      </c>
      <c r="VET1" s="1" t="s">
        <v>15425</v>
      </c>
      <c r="VEU1" s="1" t="s">
        <v>15426</v>
      </c>
      <c r="VEV1" s="1" t="s">
        <v>15427</v>
      </c>
      <c r="VEW1" s="1" t="s">
        <v>15428</v>
      </c>
      <c r="VEX1" s="1" t="s">
        <v>15429</v>
      </c>
      <c r="VEY1" s="1" t="s">
        <v>15430</v>
      </c>
      <c r="VEZ1" s="1" t="s">
        <v>15431</v>
      </c>
      <c r="VFA1" s="1" t="s">
        <v>15432</v>
      </c>
      <c r="VFB1" s="1" t="s">
        <v>15433</v>
      </c>
      <c r="VFC1" s="1" t="s">
        <v>15434</v>
      </c>
      <c r="VFD1" s="1" t="s">
        <v>15435</v>
      </c>
      <c r="VFE1" s="1" t="s">
        <v>15436</v>
      </c>
      <c r="VFF1" s="1" t="s">
        <v>15437</v>
      </c>
      <c r="VFG1" s="1" t="s">
        <v>15438</v>
      </c>
      <c r="VFH1" s="1" t="s">
        <v>15439</v>
      </c>
      <c r="VFI1" s="1" t="s">
        <v>15440</v>
      </c>
      <c r="VFJ1" s="1" t="s">
        <v>15441</v>
      </c>
      <c r="VFK1" s="1" t="s">
        <v>15442</v>
      </c>
      <c r="VFL1" s="1" t="s">
        <v>15443</v>
      </c>
      <c r="VFM1" s="1" t="s">
        <v>15444</v>
      </c>
      <c r="VFN1" s="1" t="s">
        <v>15445</v>
      </c>
      <c r="VFO1" s="1" t="s">
        <v>15446</v>
      </c>
      <c r="VFP1" s="1" t="s">
        <v>15447</v>
      </c>
      <c r="VFQ1" s="1" t="s">
        <v>15448</v>
      </c>
      <c r="VFR1" s="1" t="s">
        <v>15449</v>
      </c>
      <c r="VFS1" s="1" t="s">
        <v>15450</v>
      </c>
      <c r="VFT1" s="1" t="s">
        <v>15451</v>
      </c>
      <c r="VFU1" s="1" t="s">
        <v>15452</v>
      </c>
      <c r="VFV1" s="1" t="s">
        <v>15453</v>
      </c>
      <c r="VFW1" s="1" t="s">
        <v>15454</v>
      </c>
      <c r="VFX1" s="1" t="s">
        <v>15455</v>
      </c>
      <c r="VFY1" s="1" t="s">
        <v>15456</v>
      </c>
      <c r="VFZ1" s="1" t="s">
        <v>15457</v>
      </c>
      <c r="VGA1" s="1" t="s">
        <v>15458</v>
      </c>
      <c r="VGB1" s="1" t="s">
        <v>15459</v>
      </c>
      <c r="VGC1" s="1" t="s">
        <v>15460</v>
      </c>
      <c r="VGD1" s="1" t="s">
        <v>15461</v>
      </c>
      <c r="VGE1" s="1" t="s">
        <v>15462</v>
      </c>
      <c r="VGF1" s="1" t="s">
        <v>15463</v>
      </c>
      <c r="VGG1" s="1" t="s">
        <v>15464</v>
      </c>
      <c r="VGH1" s="1" t="s">
        <v>15465</v>
      </c>
      <c r="VGI1" s="1" t="s">
        <v>15466</v>
      </c>
      <c r="VGJ1" s="1" t="s">
        <v>15467</v>
      </c>
      <c r="VGK1" s="1" t="s">
        <v>15468</v>
      </c>
      <c r="VGL1" s="1" t="s">
        <v>15469</v>
      </c>
      <c r="VGM1" s="1" t="s">
        <v>15470</v>
      </c>
      <c r="VGN1" s="1" t="s">
        <v>15471</v>
      </c>
      <c r="VGO1" s="1" t="s">
        <v>15472</v>
      </c>
      <c r="VGP1" s="1" t="s">
        <v>15473</v>
      </c>
      <c r="VGQ1" s="1" t="s">
        <v>15474</v>
      </c>
      <c r="VGR1" s="1" t="s">
        <v>15475</v>
      </c>
      <c r="VGS1" s="1" t="s">
        <v>15476</v>
      </c>
      <c r="VGT1" s="1" t="s">
        <v>15477</v>
      </c>
      <c r="VGU1" s="1" t="s">
        <v>15478</v>
      </c>
      <c r="VGV1" s="1" t="s">
        <v>15479</v>
      </c>
      <c r="VGW1" s="1" t="s">
        <v>15480</v>
      </c>
      <c r="VGX1" s="1" t="s">
        <v>15481</v>
      </c>
      <c r="VGY1" s="1" t="s">
        <v>15482</v>
      </c>
      <c r="VGZ1" s="1" t="s">
        <v>15483</v>
      </c>
      <c r="VHA1" s="1" t="s">
        <v>15484</v>
      </c>
      <c r="VHB1" s="1" t="s">
        <v>15485</v>
      </c>
      <c r="VHC1" s="1" t="s">
        <v>15486</v>
      </c>
      <c r="VHD1" s="1" t="s">
        <v>15487</v>
      </c>
      <c r="VHE1" s="1" t="s">
        <v>15488</v>
      </c>
      <c r="VHF1" s="1" t="s">
        <v>15489</v>
      </c>
      <c r="VHG1" s="1" t="s">
        <v>15490</v>
      </c>
      <c r="VHH1" s="1" t="s">
        <v>15491</v>
      </c>
      <c r="VHI1" s="1" t="s">
        <v>15492</v>
      </c>
      <c r="VHJ1" s="1" t="s">
        <v>15493</v>
      </c>
      <c r="VHK1" s="1" t="s">
        <v>15494</v>
      </c>
      <c r="VHL1" s="1" t="s">
        <v>15495</v>
      </c>
      <c r="VHM1" s="1" t="s">
        <v>15496</v>
      </c>
      <c r="VHN1" s="1" t="s">
        <v>15497</v>
      </c>
      <c r="VHO1" s="1" t="s">
        <v>15498</v>
      </c>
      <c r="VHP1" s="1" t="s">
        <v>15499</v>
      </c>
      <c r="VHQ1" s="1" t="s">
        <v>15500</v>
      </c>
      <c r="VHR1" s="1" t="s">
        <v>15501</v>
      </c>
      <c r="VHS1" s="1" t="s">
        <v>15502</v>
      </c>
      <c r="VHT1" s="1" t="s">
        <v>15503</v>
      </c>
      <c r="VHU1" s="1" t="s">
        <v>15504</v>
      </c>
      <c r="VHV1" s="1" t="s">
        <v>15505</v>
      </c>
      <c r="VHW1" s="1" t="s">
        <v>15506</v>
      </c>
      <c r="VHX1" s="1" t="s">
        <v>15507</v>
      </c>
      <c r="VHY1" s="1" t="s">
        <v>15508</v>
      </c>
      <c r="VHZ1" s="1" t="s">
        <v>15509</v>
      </c>
      <c r="VIA1" s="1" t="s">
        <v>15510</v>
      </c>
      <c r="VIB1" s="1" t="s">
        <v>15511</v>
      </c>
      <c r="VIC1" s="1" t="s">
        <v>15512</v>
      </c>
      <c r="VID1" s="1" t="s">
        <v>15513</v>
      </c>
      <c r="VIE1" s="1" t="s">
        <v>15514</v>
      </c>
      <c r="VIF1" s="1" t="s">
        <v>15515</v>
      </c>
      <c r="VIG1" s="1" t="s">
        <v>15516</v>
      </c>
      <c r="VIH1" s="1" t="s">
        <v>15517</v>
      </c>
      <c r="VII1" s="1" t="s">
        <v>15518</v>
      </c>
      <c r="VIJ1" s="1" t="s">
        <v>15519</v>
      </c>
      <c r="VIK1" s="1" t="s">
        <v>15520</v>
      </c>
      <c r="VIL1" s="1" t="s">
        <v>15521</v>
      </c>
      <c r="VIM1" s="1" t="s">
        <v>15522</v>
      </c>
      <c r="VIN1" s="1" t="s">
        <v>15523</v>
      </c>
      <c r="VIO1" s="1" t="s">
        <v>15524</v>
      </c>
      <c r="VIP1" s="1" t="s">
        <v>15525</v>
      </c>
      <c r="VIQ1" s="1" t="s">
        <v>15526</v>
      </c>
      <c r="VIR1" s="1" t="s">
        <v>15527</v>
      </c>
      <c r="VIS1" s="1" t="s">
        <v>15528</v>
      </c>
      <c r="VIT1" s="1" t="s">
        <v>15529</v>
      </c>
      <c r="VIU1" s="1" t="s">
        <v>15530</v>
      </c>
      <c r="VIV1" s="1" t="s">
        <v>15531</v>
      </c>
      <c r="VIW1" s="1" t="s">
        <v>15532</v>
      </c>
      <c r="VIX1" s="1" t="s">
        <v>15533</v>
      </c>
      <c r="VIY1" s="1" t="s">
        <v>15534</v>
      </c>
      <c r="VIZ1" s="1" t="s">
        <v>15535</v>
      </c>
      <c r="VJA1" s="1" t="s">
        <v>15536</v>
      </c>
      <c r="VJB1" s="1" t="s">
        <v>15537</v>
      </c>
      <c r="VJC1" s="1" t="s">
        <v>15538</v>
      </c>
      <c r="VJD1" s="1" t="s">
        <v>15539</v>
      </c>
      <c r="VJE1" s="1" t="s">
        <v>15540</v>
      </c>
      <c r="VJF1" s="1" t="s">
        <v>15541</v>
      </c>
      <c r="VJG1" s="1" t="s">
        <v>15542</v>
      </c>
      <c r="VJH1" s="1" t="s">
        <v>15543</v>
      </c>
      <c r="VJI1" s="1" t="s">
        <v>15544</v>
      </c>
      <c r="VJJ1" s="1" t="s">
        <v>15545</v>
      </c>
      <c r="VJK1" s="1" t="s">
        <v>15546</v>
      </c>
      <c r="VJL1" s="1" t="s">
        <v>15547</v>
      </c>
      <c r="VJM1" s="1" t="s">
        <v>15548</v>
      </c>
      <c r="VJN1" s="1" t="s">
        <v>15549</v>
      </c>
      <c r="VJO1" s="1" t="s">
        <v>15550</v>
      </c>
      <c r="VJP1" s="1" t="s">
        <v>15551</v>
      </c>
      <c r="VJQ1" s="1" t="s">
        <v>15552</v>
      </c>
      <c r="VJR1" s="1" t="s">
        <v>15553</v>
      </c>
      <c r="VJS1" s="1" t="s">
        <v>15554</v>
      </c>
      <c r="VJT1" s="1" t="s">
        <v>15555</v>
      </c>
      <c r="VJU1" s="1" t="s">
        <v>15556</v>
      </c>
      <c r="VJV1" s="1" t="s">
        <v>15557</v>
      </c>
      <c r="VJW1" s="1" t="s">
        <v>15558</v>
      </c>
      <c r="VJX1" s="1" t="s">
        <v>15559</v>
      </c>
      <c r="VJY1" s="1" t="s">
        <v>15560</v>
      </c>
      <c r="VJZ1" s="1" t="s">
        <v>15561</v>
      </c>
      <c r="VKA1" s="1" t="s">
        <v>15562</v>
      </c>
      <c r="VKB1" s="1" t="s">
        <v>15563</v>
      </c>
      <c r="VKC1" s="1" t="s">
        <v>15564</v>
      </c>
      <c r="VKD1" s="1" t="s">
        <v>15565</v>
      </c>
      <c r="VKE1" s="1" t="s">
        <v>15566</v>
      </c>
      <c r="VKF1" s="1" t="s">
        <v>15567</v>
      </c>
      <c r="VKG1" s="1" t="s">
        <v>15568</v>
      </c>
      <c r="VKH1" s="1" t="s">
        <v>15569</v>
      </c>
      <c r="VKI1" s="1" t="s">
        <v>15570</v>
      </c>
      <c r="VKJ1" s="1" t="s">
        <v>15571</v>
      </c>
      <c r="VKK1" s="1" t="s">
        <v>15572</v>
      </c>
      <c r="VKL1" s="1" t="s">
        <v>15573</v>
      </c>
      <c r="VKM1" s="1" t="s">
        <v>15574</v>
      </c>
      <c r="VKN1" s="1" t="s">
        <v>15575</v>
      </c>
      <c r="VKO1" s="1" t="s">
        <v>15576</v>
      </c>
      <c r="VKP1" s="1" t="s">
        <v>15577</v>
      </c>
      <c r="VKQ1" s="1" t="s">
        <v>15578</v>
      </c>
      <c r="VKR1" s="1" t="s">
        <v>15579</v>
      </c>
      <c r="VKS1" s="1" t="s">
        <v>15580</v>
      </c>
      <c r="VKT1" s="1" t="s">
        <v>15581</v>
      </c>
      <c r="VKU1" s="1" t="s">
        <v>15582</v>
      </c>
      <c r="VKV1" s="1" t="s">
        <v>15583</v>
      </c>
      <c r="VKW1" s="1" t="s">
        <v>15584</v>
      </c>
      <c r="VKX1" s="1" t="s">
        <v>15585</v>
      </c>
      <c r="VKY1" s="1" t="s">
        <v>15586</v>
      </c>
      <c r="VKZ1" s="1" t="s">
        <v>15587</v>
      </c>
      <c r="VLA1" s="1" t="s">
        <v>15588</v>
      </c>
      <c r="VLB1" s="1" t="s">
        <v>15589</v>
      </c>
      <c r="VLC1" s="1" t="s">
        <v>15590</v>
      </c>
      <c r="VLD1" s="1" t="s">
        <v>15591</v>
      </c>
      <c r="VLE1" s="1" t="s">
        <v>15592</v>
      </c>
      <c r="VLF1" s="1" t="s">
        <v>15593</v>
      </c>
      <c r="VLG1" s="1" t="s">
        <v>15594</v>
      </c>
      <c r="VLH1" s="1" t="s">
        <v>15595</v>
      </c>
      <c r="VLI1" s="1" t="s">
        <v>15596</v>
      </c>
      <c r="VLJ1" s="1" t="s">
        <v>15597</v>
      </c>
      <c r="VLK1" s="1" t="s">
        <v>15598</v>
      </c>
      <c r="VLL1" s="1" t="s">
        <v>15599</v>
      </c>
      <c r="VLM1" s="1" t="s">
        <v>15600</v>
      </c>
      <c r="VLN1" s="1" t="s">
        <v>15601</v>
      </c>
      <c r="VLO1" s="1" t="s">
        <v>15602</v>
      </c>
      <c r="VLP1" s="1" t="s">
        <v>15603</v>
      </c>
      <c r="VLQ1" s="1" t="s">
        <v>15604</v>
      </c>
      <c r="VLR1" s="1" t="s">
        <v>15605</v>
      </c>
      <c r="VLS1" s="1" t="s">
        <v>15606</v>
      </c>
      <c r="VLT1" s="1" t="s">
        <v>15607</v>
      </c>
      <c r="VLU1" s="1" t="s">
        <v>15608</v>
      </c>
      <c r="VLV1" s="1" t="s">
        <v>15609</v>
      </c>
      <c r="VLW1" s="1" t="s">
        <v>15610</v>
      </c>
      <c r="VLX1" s="1" t="s">
        <v>15611</v>
      </c>
      <c r="VLY1" s="1" t="s">
        <v>15612</v>
      </c>
      <c r="VLZ1" s="1" t="s">
        <v>15613</v>
      </c>
      <c r="VMA1" s="1" t="s">
        <v>15614</v>
      </c>
      <c r="VMB1" s="1" t="s">
        <v>15615</v>
      </c>
      <c r="VMC1" s="1" t="s">
        <v>15616</v>
      </c>
      <c r="VMD1" s="1" t="s">
        <v>15617</v>
      </c>
      <c r="VME1" s="1" t="s">
        <v>15618</v>
      </c>
      <c r="VMF1" s="1" t="s">
        <v>15619</v>
      </c>
      <c r="VMG1" s="1" t="s">
        <v>15620</v>
      </c>
      <c r="VMH1" s="1" t="s">
        <v>15621</v>
      </c>
      <c r="VMI1" s="1" t="s">
        <v>15622</v>
      </c>
      <c r="VMJ1" s="1" t="s">
        <v>15623</v>
      </c>
      <c r="VMK1" s="1" t="s">
        <v>15624</v>
      </c>
      <c r="VML1" s="1" t="s">
        <v>15625</v>
      </c>
      <c r="VMM1" s="1" t="s">
        <v>15626</v>
      </c>
      <c r="VMN1" s="1" t="s">
        <v>15627</v>
      </c>
      <c r="VMO1" s="1" t="s">
        <v>15628</v>
      </c>
      <c r="VMP1" s="1" t="s">
        <v>15629</v>
      </c>
      <c r="VMQ1" s="1" t="s">
        <v>15630</v>
      </c>
      <c r="VMR1" s="1" t="s">
        <v>15631</v>
      </c>
      <c r="VMS1" s="1" t="s">
        <v>15632</v>
      </c>
      <c r="VMT1" s="1" t="s">
        <v>15633</v>
      </c>
      <c r="VMU1" s="1" t="s">
        <v>15634</v>
      </c>
      <c r="VMV1" s="1" t="s">
        <v>15635</v>
      </c>
      <c r="VMW1" s="1" t="s">
        <v>15636</v>
      </c>
      <c r="VMX1" s="1" t="s">
        <v>15637</v>
      </c>
      <c r="VMY1" s="1" t="s">
        <v>15638</v>
      </c>
      <c r="VMZ1" s="1" t="s">
        <v>15639</v>
      </c>
      <c r="VNA1" s="1" t="s">
        <v>15640</v>
      </c>
      <c r="VNB1" s="1" t="s">
        <v>15641</v>
      </c>
      <c r="VNC1" s="1" t="s">
        <v>15642</v>
      </c>
      <c r="VND1" s="1" t="s">
        <v>15643</v>
      </c>
      <c r="VNE1" s="1" t="s">
        <v>15644</v>
      </c>
      <c r="VNF1" s="1" t="s">
        <v>15645</v>
      </c>
      <c r="VNG1" s="1" t="s">
        <v>15646</v>
      </c>
      <c r="VNH1" s="1" t="s">
        <v>15647</v>
      </c>
      <c r="VNI1" s="1" t="s">
        <v>15648</v>
      </c>
      <c r="VNJ1" s="1" t="s">
        <v>15649</v>
      </c>
      <c r="VNK1" s="1" t="s">
        <v>15650</v>
      </c>
      <c r="VNL1" s="1" t="s">
        <v>15651</v>
      </c>
      <c r="VNM1" s="1" t="s">
        <v>15652</v>
      </c>
      <c r="VNN1" s="1" t="s">
        <v>15653</v>
      </c>
      <c r="VNO1" s="1" t="s">
        <v>15654</v>
      </c>
      <c r="VNP1" s="1" t="s">
        <v>15655</v>
      </c>
      <c r="VNQ1" s="1" t="s">
        <v>15656</v>
      </c>
      <c r="VNR1" s="1" t="s">
        <v>15657</v>
      </c>
      <c r="VNS1" s="1" t="s">
        <v>15658</v>
      </c>
      <c r="VNT1" s="1" t="s">
        <v>15659</v>
      </c>
      <c r="VNU1" s="1" t="s">
        <v>15660</v>
      </c>
      <c r="VNV1" s="1" t="s">
        <v>15661</v>
      </c>
      <c r="VNW1" s="1" t="s">
        <v>15662</v>
      </c>
      <c r="VNX1" s="1" t="s">
        <v>15663</v>
      </c>
      <c r="VNY1" s="1" t="s">
        <v>15664</v>
      </c>
      <c r="VNZ1" s="1" t="s">
        <v>15665</v>
      </c>
      <c r="VOA1" s="1" t="s">
        <v>15666</v>
      </c>
      <c r="VOB1" s="1" t="s">
        <v>15667</v>
      </c>
      <c r="VOC1" s="1" t="s">
        <v>15668</v>
      </c>
      <c r="VOD1" s="1" t="s">
        <v>15669</v>
      </c>
      <c r="VOE1" s="1" t="s">
        <v>15670</v>
      </c>
      <c r="VOF1" s="1" t="s">
        <v>15671</v>
      </c>
      <c r="VOG1" s="1" t="s">
        <v>15672</v>
      </c>
      <c r="VOH1" s="1" t="s">
        <v>15673</v>
      </c>
      <c r="VOI1" s="1" t="s">
        <v>15674</v>
      </c>
      <c r="VOJ1" s="1" t="s">
        <v>15675</v>
      </c>
      <c r="VOK1" s="1" t="s">
        <v>15676</v>
      </c>
      <c r="VOL1" s="1" t="s">
        <v>15677</v>
      </c>
      <c r="VOM1" s="1" t="s">
        <v>15678</v>
      </c>
      <c r="VON1" s="1" t="s">
        <v>15679</v>
      </c>
      <c r="VOO1" s="1" t="s">
        <v>15680</v>
      </c>
      <c r="VOP1" s="1" t="s">
        <v>15681</v>
      </c>
      <c r="VOQ1" s="1" t="s">
        <v>15682</v>
      </c>
      <c r="VOR1" s="1" t="s">
        <v>15683</v>
      </c>
      <c r="VOS1" s="1" t="s">
        <v>15684</v>
      </c>
      <c r="VOT1" s="1" t="s">
        <v>15685</v>
      </c>
      <c r="VOU1" s="1" t="s">
        <v>15686</v>
      </c>
      <c r="VOV1" s="1" t="s">
        <v>15687</v>
      </c>
      <c r="VOW1" s="1" t="s">
        <v>15688</v>
      </c>
      <c r="VOX1" s="1" t="s">
        <v>15689</v>
      </c>
      <c r="VOY1" s="1" t="s">
        <v>15690</v>
      </c>
      <c r="VOZ1" s="1" t="s">
        <v>15691</v>
      </c>
      <c r="VPA1" s="1" t="s">
        <v>15692</v>
      </c>
      <c r="VPB1" s="1" t="s">
        <v>15693</v>
      </c>
      <c r="VPC1" s="1" t="s">
        <v>15694</v>
      </c>
      <c r="VPD1" s="1" t="s">
        <v>15695</v>
      </c>
      <c r="VPE1" s="1" t="s">
        <v>15696</v>
      </c>
      <c r="VPF1" s="1" t="s">
        <v>15697</v>
      </c>
      <c r="VPG1" s="1" t="s">
        <v>15698</v>
      </c>
      <c r="VPH1" s="1" t="s">
        <v>15699</v>
      </c>
      <c r="VPI1" s="1" t="s">
        <v>15700</v>
      </c>
      <c r="VPJ1" s="1" t="s">
        <v>15701</v>
      </c>
      <c r="VPK1" s="1" t="s">
        <v>15702</v>
      </c>
      <c r="VPL1" s="1" t="s">
        <v>15703</v>
      </c>
      <c r="VPM1" s="1" t="s">
        <v>15704</v>
      </c>
      <c r="VPN1" s="1" t="s">
        <v>15705</v>
      </c>
      <c r="VPO1" s="1" t="s">
        <v>15706</v>
      </c>
      <c r="VPP1" s="1" t="s">
        <v>15707</v>
      </c>
      <c r="VPQ1" s="1" t="s">
        <v>15708</v>
      </c>
      <c r="VPR1" s="1" t="s">
        <v>15709</v>
      </c>
      <c r="VPS1" s="1" t="s">
        <v>15710</v>
      </c>
      <c r="VPT1" s="1" t="s">
        <v>15711</v>
      </c>
      <c r="VPU1" s="1" t="s">
        <v>15712</v>
      </c>
      <c r="VPV1" s="1" t="s">
        <v>15713</v>
      </c>
      <c r="VPW1" s="1" t="s">
        <v>15714</v>
      </c>
      <c r="VPX1" s="1" t="s">
        <v>15715</v>
      </c>
      <c r="VPY1" s="1" t="s">
        <v>15716</v>
      </c>
      <c r="VPZ1" s="1" t="s">
        <v>15717</v>
      </c>
      <c r="VQA1" s="1" t="s">
        <v>15718</v>
      </c>
      <c r="VQB1" s="1" t="s">
        <v>15719</v>
      </c>
      <c r="VQC1" s="1" t="s">
        <v>15720</v>
      </c>
      <c r="VQD1" s="1" t="s">
        <v>15721</v>
      </c>
      <c r="VQE1" s="1" t="s">
        <v>15722</v>
      </c>
      <c r="VQF1" s="1" t="s">
        <v>15723</v>
      </c>
      <c r="VQG1" s="1" t="s">
        <v>15724</v>
      </c>
      <c r="VQH1" s="1" t="s">
        <v>15725</v>
      </c>
      <c r="VQI1" s="1" t="s">
        <v>15726</v>
      </c>
      <c r="VQJ1" s="1" t="s">
        <v>15727</v>
      </c>
      <c r="VQK1" s="1" t="s">
        <v>15728</v>
      </c>
      <c r="VQL1" s="1" t="s">
        <v>15729</v>
      </c>
      <c r="VQM1" s="1" t="s">
        <v>15730</v>
      </c>
      <c r="VQN1" s="1" t="s">
        <v>15731</v>
      </c>
      <c r="VQO1" s="1" t="s">
        <v>15732</v>
      </c>
      <c r="VQP1" s="1" t="s">
        <v>15733</v>
      </c>
      <c r="VQQ1" s="1" t="s">
        <v>15734</v>
      </c>
      <c r="VQR1" s="1" t="s">
        <v>15735</v>
      </c>
      <c r="VQS1" s="1" t="s">
        <v>15736</v>
      </c>
      <c r="VQT1" s="1" t="s">
        <v>15737</v>
      </c>
      <c r="VQU1" s="1" t="s">
        <v>15738</v>
      </c>
      <c r="VQV1" s="1" t="s">
        <v>15739</v>
      </c>
      <c r="VQW1" s="1" t="s">
        <v>15740</v>
      </c>
      <c r="VQX1" s="1" t="s">
        <v>15741</v>
      </c>
      <c r="VQY1" s="1" t="s">
        <v>15742</v>
      </c>
      <c r="VQZ1" s="1" t="s">
        <v>15743</v>
      </c>
      <c r="VRA1" s="1" t="s">
        <v>15744</v>
      </c>
      <c r="VRB1" s="1" t="s">
        <v>15745</v>
      </c>
      <c r="VRC1" s="1" t="s">
        <v>15746</v>
      </c>
      <c r="VRD1" s="1" t="s">
        <v>15747</v>
      </c>
      <c r="VRE1" s="1" t="s">
        <v>15748</v>
      </c>
      <c r="VRF1" s="1" t="s">
        <v>15749</v>
      </c>
      <c r="VRG1" s="1" t="s">
        <v>15750</v>
      </c>
      <c r="VRH1" s="1" t="s">
        <v>15751</v>
      </c>
      <c r="VRI1" s="1" t="s">
        <v>15752</v>
      </c>
      <c r="VRJ1" s="1" t="s">
        <v>15753</v>
      </c>
      <c r="VRK1" s="1" t="s">
        <v>15754</v>
      </c>
      <c r="VRL1" s="1" t="s">
        <v>15755</v>
      </c>
      <c r="VRM1" s="1" t="s">
        <v>15756</v>
      </c>
      <c r="VRN1" s="1" t="s">
        <v>15757</v>
      </c>
      <c r="VRO1" s="1" t="s">
        <v>15758</v>
      </c>
      <c r="VRP1" s="1" t="s">
        <v>15759</v>
      </c>
      <c r="VRQ1" s="1" t="s">
        <v>15760</v>
      </c>
      <c r="VRR1" s="1" t="s">
        <v>15761</v>
      </c>
      <c r="VRS1" s="1" t="s">
        <v>15762</v>
      </c>
      <c r="VRT1" s="1" t="s">
        <v>15763</v>
      </c>
      <c r="VRU1" s="1" t="s">
        <v>15764</v>
      </c>
      <c r="VRV1" s="1" t="s">
        <v>15765</v>
      </c>
      <c r="VRW1" s="1" t="s">
        <v>15766</v>
      </c>
      <c r="VRX1" s="1" t="s">
        <v>15767</v>
      </c>
      <c r="VRY1" s="1" t="s">
        <v>15768</v>
      </c>
      <c r="VRZ1" s="1" t="s">
        <v>15769</v>
      </c>
      <c r="VSA1" s="1" t="s">
        <v>15770</v>
      </c>
      <c r="VSB1" s="1" t="s">
        <v>15771</v>
      </c>
      <c r="VSC1" s="1" t="s">
        <v>15772</v>
      </c>
      <c r="VSD1" s="1" t="s">
        <v>15773</v>
      </c>
      <c r="VSE1" s="1" t="s">
        <v>15774</v>
      </c>
      <c r="VSF1" s="1" t="s">
        <v>15775</v>
      </c>
      <c r="VSG1" s="1" t="s">
        <v>15776</v>
      </c>
      <c r="VSH1" s="1" t="s">
        <v>15777</v>
      </c>
      <c r="VSI1" s="1" t="s">
        <v>15778</v>
      </c>
      <c r="VSJ1" s="1" t="s">
        <v>15779</v>
      </c>
      <c r="VSK1" s="1" t="s">
        <v>15780</v>
      </c>
      <c r="VSL1" s="1" t="s">
        <v>15781</v>
      </c>
      <c r="VSM1" s="1" t="s">
        <v>15782</v>
      </c>
      <c r="VSN1" s="1" t="s">
        <v>15783</v>
      </c>
      <c r="VSO1" s="1" t="s">
        <v>15784</v>
      </c>
      <c r="VSP1" s="1" t="s">
        <v>15785</v>
      </c>
      <c r="VSQ1" s="1" t="s">
        <v>15786</v>
      </c>
      <c r="VSR1" s="1" t="s">
        <v>15787</v>
      </c>
      <c r="VSS1" s="1" t="s">
        <v>15788</v>
      </c>
      <c r="VST1" s="1" t="s">
        <v>15789</v>
      </c>
      <c r="VSU1" s="1" t="s">
        <v>15790</v>
      </c>
      <c r="VSV1" s="1" t="s">
        <v>15791</v>
      </c>
      <c r="VSW1" s="1" t="s">
        <v>15792</v>
      </c>
      <c r="VSX1" s="1" t="s">
        <v>15793</v>
      </c>
      <c r="VSY1" s="1" t="s">
        <v>15794</v>
      </c>
      <c r="VSZ1" s="1" t="s">
        <v>15795</v>
      </c>
      <c r="VTA1" s="1" t="s">
        <v>15796</v>
      </c>
      <c r="VTB1" s="1" t="s">
        <v>15797</v>
      </c>
      <c r="VTC1" s="1" t="s">
        <v>15798</v>
      </c>
      <c r="VTD1" s="1" t="s">
        <v>15799</v>
      </c>
      <c r="VTE1" s="1" t="s">
        <v>15800</v>
      </c>
      <c r="VTF1" s="1" t="s">
        <v>15801</v>
      </c>
      <c r="VTG1" s="1" t="s">
        <v>15802</v>
      </c>
      <c r="VTH1" s="1" t="s">
        <v>15803</v>
      </c>
      <c r="VTI1" s="1" t="s">
        <v>15804</v>
      </c>
      <c r="VTJ1" s="1" t="s">
        <v>15805</v>
      </c>
      <c r="VTK1" s="1" t="s">
        <v>15806</v>
      </c>
      <c r="VTL1" s="1" t="s">
        <v>15807</v>
      </c>
      <c r="VTM1" s="1" t="s">
        <v>15808</v>
      </c>
      <c r="VTN1" s="1" t="s">
        <v>15809</v>
      </c>
      <c r="VTO1" s="1" t="s">
        <v>15810</v>
      </c>
      <c r="VTP1" s="1" t="s">
        <v>15811</v>
      </c>
      <c r="VTQ1" s="1" t="s">
        <v>15812</v>
      </c>
      <c r="VTR1" s="1" t="s">
        <v>15813</v>
      </c>
      <c r="VTS1" s="1" t="s">
        <v>15814</v>
      </c>
      <c r="VTT1" s="1" t="s">
        <v>15815</v>
      </c>
      <c r="VTU1" s="1" t="s">
        <v>15816</v>
      </c>
      <c r="VTV1" s="1" t="s">
        <v>15817</v>
      </c>
      <c r="VTW1" s="1" t="s">
        <v>15818</v>
      </c>
      <c r="VTX1" s="1" t="s">
        <v>15819</v>
      </c>
      <c r="VTY1" s="1" t="s">
        <v>15820</v>
      </c>
      <c r="VTZ1" s="1" t="s">
        <v>15821</v>
      </c>
      <c r="VUA1" s="1" t="s">
        <v>15822</v>
      </c>
      <c r="VUB1" s="1" t="s">
        <v>15823</v>
      </c>
      <c r="VUC1" s="1" t="s">
        <v>15824</v>
      </c>
      <c r="VUD1" s="1" t="s">
        <v>15825</v>
      </c>
      <c r="VUE1" s="1" t="s">
        <v>15826</v>
      </c>
      <c r="VUF1" s="1" t="s">
        <v>15827</v>
      </c>
      <c r="VUG1" s="1" t="s">
        <v>15828</v>
      </c>
      <c r="VUH1" s="1" t="s">
        <v>15829</v>
      </c>
      <c r="VUI1" s="1" t="s">
        <v>15830</v>
      </c>
      <c r="VUJ1" s="1" t="s">
        <v>15831</v>
      </c>
      <c r="VUK1" s="1" t="s">
        <v>15832</v>
      </c>
      <c r="VUL1" s="1" t="s">
        <v>15833</v>
      </c>
      <c r="VUM1" s="1" t="s">
        <v>15834</v>
      </c>
      <c r="VUN1" s="1" t="s">
        <v>15835</v>
      </c>
      <c r="VUO1" s="1" t="s">
        <v>15836</v>
      </c>
      <c r="VUP1" s="1" t="s">
        <v>15837</v>
      </c>
      <c r="VUQ1" s="1" t="s">
        <v>15838</v>
      </c>
      <c r="VUR1" s="1" t="s">
        <v>15839</v>
      </c>
      <c r="VUS1" s="1" t="s">
        <v>15840</v>
      </c>
      <c r="VUT1" s="1" t="s">
        <v>15841</v>
      </c>
      <c r="VUU1" s="1" t="s">
        <v>15842</v>
      </c>
      <c r="VUV1" s="1" t="s">
        <v>15843</v>
      </c>
      <c r="VUW1" s="1" t="s">
        <v>15844</v>
      </c>
      <c r="VUX1" s="1" t="s">
        <v>15845</v>
      </c>
      <c r="VUY1" s="1" t="s">
        <v>15846</v>
      </c>
      <c r="VUZ1" s="1" t="s">
        <v>15847</v>
      </c>
      <c r="VVA1" s="1" t="s">
        <v>15848</v>
      </c>
      <c r="VVB1" s="1" t="s">
        <v>15849</v>
      </c>
      <c r="VVC1" s="1" t="s">
        <v>15850</v>
      </c>
      <c r="VVD1" s="1" t="s">
        <v>15851</v>
      </c>
      <c r="VVE1" s="1" t="s">
        <v>15852</v>
      </c>
      <c r="VVF1" s="1" t="s">
        <v>15853</v>
      </c>
      <c r="VVG1" s="1" t="s">
        <v>15854</v>
      </c>
      <c r="VVH1" s="1" t="s">
        <v>15855</v>
      </c>
      <c r="VVI1" s="1" t="s">
        <v>15856</v>
      </c>
      <c r="VVJ1" s="1" t="s">
        <v>15857</v>
      </c>
      <c r="VVK1" s="1" t="s">
        <v>15858</v>
      </c>
      <c r="VVL1" s="1" t="s">
        <v>15859</v>
      </c>
      <c r="VVM1" s="1" t="s">
        <v>15860</v>
      </c>
      <c r="VVN1" s="1" t="s">
        <v>15861</v>
      </c>
      <c r="VVO1" s="1" t="s">
        <v>15862</v>
      </c>
      <c r="VVP1" s="1" t="s">
        <v>15863</v>
      </c>
      <c r="VVQ1" s="1" t="s">
        <v>15864</v>
      </c>
      <c r="VVR1" s="1" t="s">
        <v>15865</v>
      </c>
      <c r="VVS1" s="1" t="s">
        <v>15866</v>
      </c>
      <c r="VVT1" s="1" t="s">
        <v>15867</v>
      </c>
      <c r="VVU1" s="1" t="s">
        <v>15868</v>
      </c>
      <c r="VVV1" s="1" t="s">
        <v>15869</v>
      </c>
      <c r="VVW1" s="1" t="s">
        <v>15870</v>
      </c>
      <c r="VVX1" s="1" t="s">
        <v>15871</v>
      </c>
      <c r="VVY1" s="1" t="s">
        <v>15872</v>
      </c>
      <c r="VVZ1" s="1" t="s">
        <v>15873</v>
      </c>
      <c r="VWA1" s="1" t="s">
        <v>15874</v>
      </c>
      <c r="VWB1" s="1" t="s">
        <v>15875</v>
      </c>
      <c r="VWC1" s="1" t="s">
        <v>15876</v>
      </c>
      <c r="VWD1" s="1" t="s">
        <v>15877</v>
      </c>
      <c r="VWE1" s="1" t="s">
        <v>15878</v>
      </c>
      <c r="VWF1" s="1" t="s">
        <v>15879</v>
      </c>
      <c r="VWG1" s="1" t="s">
        <v>15880</v>
      </c>
      <c r="VWH1" s="1" t="s">
        <v>15881</v>
      </c>
      <c r="VWI1" s="1" t="s">
        <v>15882</v>
      </c>
      <c r="VWJ1" s="1" t="s">
        <v>15883</v>
      </c>
      <c r="VWK1" s="1" t="s">
        <v>15884</v>
      </c>
      <c r="VWL1" s="1" t="s">
        <v>15885</v>
      </c>
      <c r="VWM1" s="1" t="s">
        <v>15886</v>
      </c>
      <c r="VWN1" s="1" t="s">
        <v>15887</v>
      </c>
      <c r="VWO1" s="1" t="s">
        <v>15888</v>
      </c>
      <c r="VWP1" s="1" t="s">
        <v>15889</v>
      </c>
      <c r="VWQ1" s="1" t="s">
        <v>15890</v>
      </c>
      <c r="VWR1" s="1" t="s">
        <v>15891</v>
      </c>
      <c r="VWS1" s="1" t="s">
        <v>15892</v>
      </c>
      <c r="VWT1" s="1" t="s">
        <v>15893</v>
      </c>
      <c r="VWU1" s="1" t="s">
        <v>15894</v>
      </c>
      <c r="VWV1" s="1" t="s">
        <v>15895</v>
      </c>
      <c r="VWW1" s="1" t="s">
        <v>15896</v>
      </c>
      <c r="VWX1" s="1" t="s">
        <v>15897</v>
      </c>
      <c r="VWY1" s="1" t="s">
        <v>15898</v>
      </c>
      <c r="VWZ1" s="1" t="s">
        <v>15899</v>
      </c>
      <c r="VXA1" s="1" t="s">
        <v>15900</v>
      </c>
      <c r="VXB1" s="1" t="s">
        <v>15901</v>
      </c>
      <c r="VXC1" s="1" t="s">
        <v>15902</v>
      </c>
      <c r="VXD1" s="1" t="s">
        <v>15903</v>
      </c>
      <c r="VXE1" s="1" t="s">
        <v>15904</v>
      </c>
      <c r="VXF1" s="1" t="s">
        <v>15905</v>
      </c>
      <c r="VXG1" s="1" t="s">
        <v>15906</v>
      </c>
      <c r="VXH1" s="1" t="s">
        <v>15907</v>
      </c>
      <c r="VXI1" s="1" t="s">
        <v>15908</v>
      </c>
      <c r="VXJ1" s="1" t="s">
        <v>15909</v>
      </c>
      <c r="VXK1" s="1" t="s">
        <v>15910</v>
      </c>
      <c r="VXL1" s="1" t="s">
        <v>15911</v>
      </c>
      <c r="VXM1" s="1" t="s">
        <v>15912</v>
      </c>
      <c r="VXN1" s="1" t="s">
        <v>15913</v>
      </c>
      <c r="VXO1" s="1" t="s">
        <v>15914</v>
      </c>
      <c r="VXP1" s="1" t="s">
        <v>15915</v>
      </c>
      <c r="VXQ1" s="1" t="s">
        <v>15916</v>
      </c>
      <c r="VXR1" s="1" t="s">
        <v>15917</v>
      </c>
      <c r="VXS1" s="1" t="s">
        <v>15918</v>
      </c>
      <c r="VXT1" s="1" t="s">
        <v>15919</v>
      </c>
      <c r="VXU1" s="1" t="s">
        <v>15920</v>
      </c>
      <c r="VXV1" s="1" t="s">
        <v>15921</v>
      </c>
      <c r="VXW1" s="1" t="s">
        <v>15922</v>
      </c>
      <c r="VXX1" s="1" t="s">
        <v>15923</v>
      </c>
      <c r="VXY1" s="1" t="s">
        <v>15924</v>
      </c>
      <c r="VXZ1" s="1" t="s">
        <v>15925</v>
      </c>
      <c r="VYA1" s="1" t="s">
        <v>15926</v>
      </c>
      <c r="VYB1" s="1" t="s">
        <v>15927</v>
      </c>
      <c r="VYC1" s="1" t="s">
        <v>15928</v>
      </c>
      <c r="VYD1" s="1" t="s">
        <v>15929</v>
      </c>
      <c r="VYE1" s="1" t="s">
        <v>15930</v>
      </c>
      <c r="VYF1" s="1" t="s">
        <v>15931</v>
      </c>
      <c r="VYG1" s="1" t="s">
        <v>15932</v>
      </c>
      <c r="VYH1" s="1" t="s">
        <v>15933</v>
      </c>
      <c r="VYI1" s="1" t="s">
        <v>15934</v>
      </c>
      <c r="VYJ1" s="1" t="s">
        <v>15935</v>
      </c>
      <c r="VYK1" s="1" t="s">
        <v>15936</v>
      </c>
      <c r="VYL1" s="1" t="s">
        <v>15937</v>
      </c>
      <c r="VYM1" s="1" t="s">
        <v>15938</v>
      </c>
      <c r="VYN1" s="1" t="s">
        <v>15939</v>
      </c>
      <c r="VYO1" s="1" t="s">
        <v>15940</v>
      </c>
      <c r="VYP1" s="1" t="s">
        <v>15941</v>
      </c>
      <c r="VYQ1" s="1" t="s">
        <v>15942</v>
      </c>
      <c r="VYR1" s="1" t="s">
        <v>15943</v>
      </c>
      <c r="VYS1" s="1" t="s">
        <v>15944</v>
      </c>
      <c r="VYT1" s="1" t="s">
        <v>15945</v>
      </c>
      <c r="VYU1" s="1" t="s">
        <v>15946</v>
      </c>
      <c r="VYV1" s="1" t="s">
        <v>15947</v>
      </c>
      <c r="VYW1" s="1" t="s">
        <v>15948</v>
      </c>
      <c r="VYX1" s="1" t="s">
        <v>15949</v>
      </c>
      <c r="VYY1" s="1" t="s">
        <v>15950</v>
      </c>
      <c r="VYZ1" s="1" t="s">
        <v>15951</v>
      </c>
      <c r="VZA1" s="1" t="s">
        <v>15952</v>
      </c>
      <c r="VZB1" s="1" t="s">
        <v>15953</v>
      </c>
      <c r="VZC1" s="1" t="s">
        <v>15954</v>
      </c>
      <c r="VZD1" s="1" t="s">
        <v>15955</v>
      </c>
      <c r="VZE1" s="1" t="s">
        <v>15956</v>
      </c>
      <c r="VZF1" s="1" t="s">
        <v>15957</v>
      </c>
      <c r="VZG1" s="1" t="s">
        <v>15958</v>
      </c>
      <c r="VZH1" s="1" t="s">
        <v>15959</v>
      </c>
      <c r="VZI1" s="1" t="s">
        <v>15960</v>
      </c>
      <c r="VZJ1" s="1" t="s">
        <v>15961</v>
      </c>
      <c r="VZK1" s="1" t="s">
        <v>15962</v>
      </c>
      <c r="VZL1" s="1" t="s">
        <v>15963</v>
      </c>
      <c r="VZM1" s="1" t="s">
        <v>15964</v>
      </c>
      <c r="VZN1" s="1" t="s">
        <v>15965</v>
      </c>
      <c r="VZO1" s="1" t="s">
        <v>15966</v>
      </c>
      <c r="VZP1" s="1" t="s">
        <v>15967</v>
      </c>
      <c r="VZQ1" s="1" t="s">
        <v>15968</v>
      </c>
      <c r="VZR1" s="1" t="s">
        <v>15969</v>
      </c>
      <c r="VZS1" s="1" t="s">
        <v>15970</v>
      </c>
      <c r="VZT1" s="1" t="s">
        <v>15971</v>
      </c>
      <c r="VZU1" s="1" t="s">
        <v>15972</v>
      </c>
      <c r="VZV1" s="1" t="s">
        <v>15973</v>
      </c>
      <c r="VZW1" s="1" t="s">
        <v>15974</v>
      </c>
      <c r="VZX1" s="1" t="s">
        <v>15975</v>
      </c>
      <c r="VZY1" s="1" t="s">
        <v>15976</v>
      </c>
      <c r="VZZ1" s="1" t="s">
        <v>15977</v>
      </c>
      <c r="WAA1" s="1" t="s">
        <v>15978</v>
      </c>
      <c r="WAB1" s="1" t="s">
        <v>15979</v>
      </c>
      <c r="WAC1" s="1" t="s">
        <v>15980</v>
      </c>
      <c r="WAD1" s="1" t="s">
        <v>15981</v>
      </c>
      <c r="WAE1" s="1" t="s">
        <v>15982</v>
      </c>
      <c r="WAF1" s="1" t="s">
        <v>15983</v>
      </c>
      <c r="WAG1" s="1" t="s">
        <v>15984</v>
      </c>
      <c r="WAH1" s="1" t="s">
        <v>15985</v>
      </c>
      <c r="WAI1" s="1" t="s">
        <v>15986</v>
      </c>
      <c r="WAJ1" s="1" t="s">
        <v>15987</v>
      </c>
      <c r="WAK1" s="1" t="s">
        <v>15988</v>
      </c>
      <c r="WAL1" s="1" t="s">
        <v>15989</v>
      </c>
      <c r="WAM1" s="1" t="s">
        <v>15990</v>
      </c>
      <c r="WAN1" s="1" t="s">
        <v>15991</v>
      </c>
      <c r="WAO1" s="1" t="s">
        <v>15992</v>
      </c>
      <c r="WAP1" s="1" t="s">
        <v>15993</v>
      </c>
      <c r="WAQ1" s="1" t="s">
        <v>15994</v>
      </c>
      <c r="WAR1" s="1" t="s">
        <v>15995</v>
      </c>
      <c r="WAS1" s="1" t="s">
        <v>15996</v>
      </c>
      <c r="WAT1" s="1" t="s">
        <v>15997</v>
      </c>
      <c r="WAU1" s="1" t="s">
        <v>15998</v>
      </c>
      <c r="WAV1" s="1" t="s">
        <v>15999</v>
      </c>
      <c r="WAW1" s="1" t="s">
        <v>16000</v>
      </c>
      <c r="WAX1" s="1" t="s">
        <v>16001</v>
      </c>
      <c r="WAY1" s="1" t="s">
        <v>16002</v>
      </c>
      <c r="WAZ1" s="1" t="s">
        <v>16003</v>
      </c>
      <c r="WBA1" s="1" t="s">
        <v>16004</v>
      </c>
      <c r="WBB1" s="1" t="s">
        <v>16005</v>
      </c>
      <c r="WBC1" s="1" t="s">
        <v>16006</v>
      </c>
      <c r="WBD1" s="1" t="s">
        <v>16007</v>
      </c>
      <c r="WBE1" s="1" t="s">
        <v>16008</v>
      </c>
      <c r="WBF1" s="1" t="s">
        <v>16009</v>
      </c>
      <c r="WBG1" s="1" t="s">
        <v>16010</v>
      </c>
      <c r="WBH1" s="1" t="s">
        <v>16011</v>
      </c>
      <c r="WBI1" s="1" t="s">
        <v>16012</v>
      </c>
      <c r="WBJ1" s="1" t="s">
        <v>16013</v>
      </c>
      <c r="WBK1" s="1" t="s">
        <v>16014</v>
      </c>
      <c r="WBL1" s="1" t="s">
        <v>16015</v>
      </c>
      <c r="WBM1" s="1" t="s">
        <v>16016</v>
      </c>
      <c r="WBN1" s="1" t="s">
        <v>16017</v>
      </c>
      <c r="WBO1" s="1" t="s">
        <v>16018</v>
      </c>
      <c r="WBP1" s="1" t="s">
        <v>16019</v>
      </c>
      <c r="WBQ1" s="1" t="s">
        <v>16020</v>
      </c>
      <c r="WBR1" s="1" t="s">
        <v>16021</v>
      </c>
      <c r="WBS1" s="1" t="s">
        <v>16022</v>
      </c>
      <c r="WBT1" s="1" t="s">
        <v>16023</v>
      </c>
      <c r="WBU1" s="1" t="s">
        <v>16024</v>
      </c>
      <c r="WBV1" s="1" t="s">
        <v>16025</v>
      </c>
      <c r="WBW1" s="1" t="s">
        <v>16026</v>
      </c>
      <c r="WBX1" s="1" t="s">
        <v>16027</v>
      </c>
      <c r="WBY1" s="1" t="s">
        <v>16028</v>
      </c>
      <c r="WBZ1" s="1" t="s">
        <v>16029</v>
      </c>
      <c r="WCA1" s="1" t="s">
        <v>16030</v>
      </c>
      <c r="WCB1" s="1" t="s">
        <v>16031</v>
      </c>
      <c r="WCC1" s="1" t="s">
        <v>16032</v>
      </c>
      <c r="WCD1" s="1" t="s">
        <v>16033</v>
      </c>
      <c r="WCE1" s="1" t="s">
        <v>16034</v>
      </c>
      <c r="WCF1" s="1" t="s">
        <v>16035</v>
      </c>
      <c r="WCG1" s="1" t="s">
        <v>16036</v>
      </c>
      <c r="WCH1" s="1" t="s">
        <v>16037</v>
      </c>
      <c r="WCI1" s="1" t="s">
        <v>16038</v>
      </c>
      <c r="WCJ1" s="1" t="s">
        <v>16039</v>
      </c>
      <c r="WCK1" s="1" t="s">
        <v>16040</v>
      </c>
      <c r="WCL1" s="1" t="s">
        <v>16041</v>
      </c>
      <c r="WCM1" s="1" t="s">
        <v>16042</v>
      </c>
      <c r="WCN1" s="1" t="s">
        <v>16043</v>
      </c>
      <c r="WCO1" s="1" t="s">
        <v>16044</v>
      </c>
      <c r="WCP1" s="1" t="s">
        <v>16045</v>
      </c>
      <c r="WCQ1" s="1" t="s">
        <v>16046</v>
      </c>
      <c r="WCR1" s="1" t="s">
        <v>16047</v>
      </c>
      <c r="WCS1" s="1" t="s">
        <v>16048</v>
      </c>
      <c r="WCT1" s="1" t="s">
        <v>16049</v>
      </c>
      <c r="WCU1" s="1" t="s">
        <v>16050</v>
      </c>
      <c r="WCV1" s="1" t="s">
        <v>16051</v>
      </c>
      <c r="WCW1" s="1" t="s">
        <v>16052</v>
      </c>
      <c r="WCX1" s="1" t="s">
        <v>16053</v>
      </c>
      <c r="WCY1" s="1" t="s">
        <v>16054</v>
      </c>
      <c r="WCZ1" s="1" t="s">
        <v>16055</v>
      </c>
      <c r="WDA1" s="1" t="s">
        <v>16056</v>
      </c>
      <c r="WDB1" s="1" t="s">
        <v>16057</v>
      </c>
      <c r="WDC1" s="1" t="s">
        <v>16058</v>
      </c>
      <c r="WDD1" s="1" t="s">
        <v>16059</v>
      </c>
      <c r="WDE1" s="1" t="s">
        <v>16060</v>
      </c>
      <c r="WDF1" s="1" t="s">
        <v>16061</v>
      </c>
      <c r="WDG1" s="1" t="s">
        <v>16062</v>
      </c>
      <c r="WDH1" s="1" t="s">
        <v>16063</v>
      </c>
      <c r="WDI1" s="1" t="s">
        <v>16064</v>
      </c>
      <c r="WDJ1" s="1" t="s">
        <v>16065</v>
      </c>
      <c r="WDK1" s="1" t="s">
        <v>16066</v>
      </c>
      <c r="WDL1" s="1" t="s">
        <v>16067</v>
      </c>
      <c r="WDM1" s="1" t="s">
        <v>16068</v>
      </c>
      <c r="WDN1" s="1" t="s">
        <v>16069</v>
      </c>
      <c r="WDO1" s="1" t="s">
        <v>16070</v>
      </c>
      <c r="WDP1" s="1" t="s">
        <v>16071</v>
      </c>
      <c r="WDQ1" s="1" t="s">
        <v>16072</v>
      </c>
      <c r="WDR1" s="1" t="s">
        <v>16073</v>
      </c>
      <c r="WDS1" s="1" t="s">
        <v>16074</v>
      </c>
      <c r="WDT1" s="1" t="s">
        <v>16075</v>
      </c>
      <c r="WDU1" s="1" t="s">
        <v>16076</v>
      </c>
      <c r="WDV1" s="1" t="s">
        <v>16077</v>
      </c>
      <c r="WDW1" s="1" t="s">
        <v>16078</v>
      </c>
      <c r="WDX1" s="1" t="s">
        <v>16079</v>
      </c>
      <c r="WDY1" s="1" t="s">
        <v>16080</v>
      </c>
      <c r="WDZ1" s="1" t="s">
        <v>16081</v>
      </c>
      <c r="WEA1" s="1" t="s">
        <v>16082</v>
      </c>
      <c r="WEB1" s="1" t="s">
        <v>16083</v>
      </c>
      <c r="WEC1" s="1" t="s">
        <v>16084</v>
      </c>
      <c r="WED1" s="1" t="s">
        <v>16085</v>
      </c>
      <c r="WEE1" s="1" t="s">
        <v>16086</v>
      </c>
      <c r="WEF1" s="1" t="s">
        <v>16087</v>
      </c>
      <c r="WEG1" s="1" t="s">
        <v>16088</v>
      </c>
      <c r="WEH1" s="1" t="s">
        <v>16089</v>
      </c>
      <c r="WEI1" s="1" t="s">
        <v>16090</v>
      </c>
      <c r="WEJ1" s="1" t="s">
        <v>16091</v>
      </c>
      <c r="WEK1" s="1" t="s">
        <v>16092</v>
      </c>
      <c r="WEL1" s="1" t="s">
        <v>16093</v>
      </c>
      <c r="WEM1" s="1" t="s">
        <v>16094</v>
      </c>
      <c r="WEN1" s="1" t="s">
        <v>16095</v>
      </c>
      <c r="WEO1" s="1" t="s">
        <v>16096</v>
      </c>
      <c r="WEP1" s="1" t="s">
        <v>16097</v>
      </c>
      <c r="WEQ1" s="1" t="s">
        <v>16098</v>
      </c>
      <c r="WER1" s="1" t="s">
        <v>16099</v>
      </c>
      <c r="WES1" s="1" t="s">
        <v>16100</v>
      </c>
      <c r="WET1" s="1" t="s">
        <v>16101</v>
      </c>
      <c r="WEU1" s="1" t="s">
        <v>16102</v>
      </c>
      <c r="WEV1" s="1" t="s">
        <v>16103</v>
      </c>
      <c r="WEW1" s="1" t="s">
        <v>16104</v>
      </c>
      <c r="WEX1" s="1" t="s">
        <v>16105</v>
      </c>
      <c r="WEY1" s="1" t="s">
        <v>16106</v>
      </c>
      <c r="WEZ1" s="1" t="s">
        <v>16107</v>
      </c>
      <c r="WFA1" s="1" t="s">
        <v>16108</v>
      </c>
      <c r="WFB1" s="1" t="s">
        <v>16109</v>
      </c>
      <c r="WFC1" s="1" t="s">
        <v>16110</v>
      </c>
      <c r="WFD1" s="1" t="s">
        <v>16111</v>
      </c>
      <c r="WFE1" s="1" t="s">
        <v>16112</v>
      </c>
      <c r="WFF1" s="1" t="s">
        <v>16113</v>
      </c>
      <c r="WFG1" s="1" t="s">
        <v>16114</v>
      </c>
      <c r="WFH1" s="1" t="s">
        <v>16115</v>
      </c>
      <c r="WFI1" s="1" t="s">
        <v>16116</v>
      </c>
      <c r="WFJ1" s="1" t="s">
        <v>16117</v>
      </c>
      <c r="WFK1" s="1" t="s">
        <v>16118</v>
      </c>
      <c r="WFL1" s="1" t="s">
        <v>16119</v>
      </c>
      <c r="WFM1" s="1" t="s">
        <v>16120</v>
      </c>
      <c r="WFN1" s="1" t="s">
        <v>16121</v>
      </c>
      <c r="WFO1" s="1" t="s">
        <v>16122</v>
      </c>
      <c r="WFP1" s="1" t="s">
        <v>16123</v>
      </c>
      <c r="WFQ1" s="1" t="s">
        <v>16124</v>
      </c>
      <c r="WFR1" s="1" t="s">
        <v>16125</v>
      </c>
      <c r="WFS1" s="1" t="s">
        <v>16126</v>
      </c>
      <c r="WFT1" s="1" t="s">
        <v>16127</v>
      </c>
      <c r="WFU1" s="1" t="s">
        <v>16128</v>
      </c>
      <c r="WFV1" s="1" t="s">
        <v>16129</v>
      </c>
      <c r="WFW1" s="1" t="s">
        <v>16130</v>
      </c>
      <c r="WFX1" s="1" t="s">
        <v>16131</v>
      </c>
      <c r="WFY1" s="1" t="s">
        <v>16132</v>
      </c>
      <c r="WFZ1" s="1" t="s">
        <v>16133</v>
      </c>
      <c r="WGA1" s="1" t="s">
        <v>16134</v>
      </c>
      <c r="WGB1" s="1" t="s">
        <v>16135</v>
      </c>
      <c r="WGC1" s="1" t="s">
        <v>16136</v>
      </c>
      <c r="WGD1" s="1" t="s">
        <v>16137</v>
      </c>
      <c r="WGE1" s="1" t="s">
        <v>16138</v>
      </c>
      <c r="WGF1" s="1" t="s">
        <v>16139</v>
      </c>
      <c r="WGG1" s="1" t="s">
        <v>16140</v>
      </c>
      <c r="WGH1" s="1" t="s">
        <v>16141</v>
      </c>
      <c r="WGI1" s="1" t="s">
        <v>16142</v>
      </c>
      <c r="WGJ1" s="1" t="s">
        <v>16143</v>
      </c>
      <c r="WGK1" s="1" t="s">
        <v>16144</v>
      </c>
      <c r="WGL1" s="1" t="s">
        <v>16145</v>
      </c>
      <c r="WGM1" s="1" t="s">
        <v>16146</v>
      </c>
      <c r="WGN1" s="1" t="s">
        <v>16147</v>
      </c>
      <c r="WGO1" s="1" t="s">
        <v>16148</v>
      </c>
      <c r="WGP1" s="1" t="s">
        <v>16149</v>
      </c>
      <c r="WGQ1" s="1" t="s">
        <v>16150</v>
      </c>
      <c r="WGR1" s="1" t="s">
        <v>16151</v>
      </c>
      <c r="WGS1" s="1" t="s">
        <v>16152</v>
      </c>
      <c r="WGT1" s="1" t="s">
        <v>16153</v>
      </c>
      <c r="WGU1" s="1" t="s">
        <v>16154</v>
      </c>
      <c r="WGV1" s="1" t="s">
        <v>16155</v>
      </c>
      <c r="WGW1" s="1" t="s">
        <v>16156</v>
      </c>
      <c r="WGX1" s="1" t="s">
        <v>16157</v>
      </c>
      <c r="WGY1" s="1" t="s">
        <v>16158</v>
      </c>
      <c r="WGZ1" s="1" t="s">
        <v>16159</v>
      </c>
      <c r="WHA1" s="1" t="s">
        <v>16160</v>
      </c>
      <c r="WHB1" s="1" t="s">
        <v>16161</v>
      </c>
      <c r="WHC1" s="1" t="s">
        <v>16162</v>
      </c>
      <c r="WHD1" s="1" t="s">
        <v>16163</v>
      </c>
      <c r="WHE1" s="1" t="s">
        <v>16164</v>
      </c>
      <c r="WHF1" s="1" t="s">
        <v>16165</v>
      </c>
      <c r="WHG1" s="1" t="s">
        <v>16166</v>
      </c>
      <c r="WHH1" s="1" t="s">
        <v>16167</v>
      </c>
      <c r="WHI1" s="1" t="s">
        <v>16168</v>
      </c>
      <c r="WHJ1" s="1" t="s">
        <v>16169</v>
      </c>
      <c r="WHK1" s="1" t="s">
        <v>16170</v>
      </c>
      <c r="WHL1" s="1" t="s">
        <v>16171</v>
      </c>
      <c r="WHM1" s="1" t="s">
        <v>16172</v>
      </c>
      <c r="WHN1" s="1" t="s">
        <v>16173</v>
      </c>
      <c r="WHO1" s="1" t="s">
        <v>16174</v>
      </c>
      <c r="WHP1" s="1" t="s">
        <v>16175</v>
      </c>
      <c r="WHQ1" s="1" t="s">
        <v>16176</v>
      </c>
      <c r="WHR1" s="1" t="s">
        <v>16177</v>
      </c>
      <c r="WHS1" s="1" t="s">
        <v>16178</v>
      </c>
      <c r="WHT1" s="1" t="s">
        <v>16179</v>
      </c>
      <c r="WHU1" s="1" t="s">
        <v>16180</v>
      </c>
      <c r="WHV1" s="1" t="s">
        <v>16181</v>
      </c>
      <c r="WHW1" s="1" t="s">
        <v>16182</v>
      </c>
      <c r="WHX1" s="1" t="s">
        <v>16183</v>
      </c>
      <c r="WHY1" s="1" t="s">
        <v>16184</v>
      </c>
      <c r="WHZ1" s="1" t="s">
        <v>16185</v>
      </c>
      <c r="WIA1" s="1" t="s">
        <v>16186</v>
      </c>
      <c r="WIB1" s="1" t="s">
        <v>16187</v>
      </c>
      <c r="WIC1" s="1" t="s">
        <v>16188</v>
      </c>
      <c r="WID1" s="1" t="s">
        <v>16189</v>
      </c>
      <c r="WIE1" s="1" t="s">
        <v>16190</v>
      </c>
      <c r="WIF1" s="1" t="s">
        <v>16191</v>
      </c>
      <c r="WIG1" s="1" t="s">
        <v>16192</v>
      </c>
      <c r="WIH1" s="1" t="s">
        <v>16193</v>
      </c>
      <c r="WII1" s="1" t="s">
        <v>16194</v>
      </c>
      <c r="WIJ1" s="1" t="s">
        <v>16195</v>
      </c>
      <c r="WIK1" s="1" t="s">
        <v>16196</v>
      </c>
      <c r="WIL1" s="1" t="s">
        <v>16197</v>
      </c>
      <c r="WIM1" s="1" t="s">
        <v>16198</v>
      </c>
      <c r="WIN1" s="1" t="s">
        <v>16199</v>
      </c>
      <c r="WIO1" s="1" t="s">
        <v>16200</v>
      </c>
      <c r="WIP1" s="1" t="s">
        <v>16201</v>
      </c>
      <c r="WIQ1" s="1" t="s">
        <v>16202</v>
      </c>
      <c r="WIR1" s="1" t="s">
        <v>16203</v>
      </c>
      <c r="WIS1" s="1" t="s">
        <v>16204</v>
      </c>
      <c r="WIT1" s="1" t="s">
        <v>16205</v>
      </c>
      <c r="WIU1" s="1" t="s">
        <v>16206</v>
      </c>
      <c r="WIV1" s="1" t="s">
        <v>16207</v>
      </c>
      <c r="WIW1" s="1" t="s">
        <v>16208</v>
      </c>
      <c r="WIX1" s="1" t="s">
        <v>16209</v>
      </c>
      <c r="WIY1" s="1" t="s">
        <v>16210</v>
      </c>
      <c r="WIZ1" s="1" t="s">
        <v>16211</v>
      </c>
      <c r="WJA1" s="1" t="s">
        <v>16212</v>
      </c>
      <c r="WJB1" s="1" t="s">
        <v>16213</v>
      </c>
      <c r="WJC1" s="1" t="s">
        <v>16214</v>
      </c>
      <c r="WJD1" s="1" t="s">
        <v>16215</v>
      </c>
      <c r="WJE1" s="1" t="s">
        <v>16216</v>
      </c>
      <c r="WJF1" s="1" t="s">
        <v>16217</v>
      </c>
      <c r="WJG1" s="1" t="s">
        <v>16218</v>
      </c>
      <c r="WJH1" s="1" t="s">
        <v>16219</v>
      </c>
      <c r="WJI1" s="1" t="s">
        <v>16220</v>
      </c>
      <c r="WJJ1" s="1" t="s">
        <v>16221</v>
      </c>
      <c r="WJK1" s="1" t="s">
        <v>16222</v>
      </c>
      <c r="WJL1" s="1" t="s">
        <v>16223</v>
      </c>
      <c r="WJM1" s="1" t="s">
        <v>16224</v>
      </c>
      <c r="WJN1" s="1" t="s">
        <v>16225</v>
      </c>
      <c r="WJO1" s="1" t="s">
        <v>16226</v>
      </c>
      <c r="WJP1" s="1" t="s">
        <v>16227</v>
      </c>
      <c r="WJQ1" s="1" t="s">
        <v>16228</v>
      </c>
      <c r="WJR1" s="1" t="s">
        <v>16229</v>
      </c>
      <c r="WJS1" s="1" t="s">
        <v>16230</v>
      </c>
      <c r="WJT1" s="1" t="s">
        <v>16231</v>
      </c>
      <c r="WJU1" s="1" t="s">
        <v>16232</v>
      </c>
      <c r="WJV1" s="1" t="s">
        <v>16233</v>
      </c>
      <c r="WJW1" s="1" t="s">
        <v>16234</v>
      </c>
      <c r="WJX1" s="1" t="s">
        <v>16235</v>
      </c>
      <c r="WJY1" s="1" t="s">
        <v>16236</v>
      </c>
      <c r="WJZ1" s="1" t="s">
        <v>16237</v>
      </c>
      <c r="WKA1" s="1" t="s">
        <v>16238</v>
      </c>
      <c r="WKB1" s="1" t="s">
        <v>16239</v>
      </c>
      <c r="WKC1" s="1" t="s">
        <v>16240</v>
      </c>
      <c r="WKD1" s="1" t="s">
        <v>16241</v>
      </c>
      <c r="WKE1" s="1" t="s">
        <v>16242</v>
      </c>
      <c r="WKF1" s="1" t="s">
        <v>16243</v>
      </c>
      <c r="WKG1" s="1" t="s">
        <v>16244</v>
      </c>
      <c r="WKH1" s="1" t="s">
        <v>16245</v>
      </c>
      <c r="WKI1" s="1" t="s">
        <v>16246</v>
      </c>
      <c r="WKJ1" s="1" t="s">
        <v>16247</v>
      </c>
      <c r="WKK1" s="1" t="s">
        <v>16248</v>
      </c>
      <c r="WKL1" s="1" t="s">
        <v>16249</v>
      </c>
      <c r="WKM1" s="1" t="s">
        <v>16250</v>
      </c>
      <c r="WKN1" s="1" t="s">
        <v>16251</v>
      </c>
      <c r="WKO1" s="1" t="s">
        <v>16252</v>
      </c>
      <c r="WKP1" s="1" t="s">
        <v>16253</v>
      </c>
      <c r="WKQ1" s="1" t="s">
        <v>16254</v>
      </c>
      <c r="WKR1" s="1" t="s">
        <v>16255</v>
      </c>
      <c r="WKS1" s="1" t="s">
        <v>16256</v>
      </c>
      <c r="WKT1" s="1" t="s">
        <v>16257</v>
      </c>
      <c r="WKU1" s="1" t="s">
        <v>16258</v>
      </c>
      <c r="WKV1" s="1" t="s">
        <v>16259</v>
      </c>
      <c r="WKW1" s="1" t="s">
        <v>16260</v>
      </c>
      <c r="WKX1" s="1" t="s">
        <v>16261</v>
      </c>
      <c r="WKY1" s="1" t="s">
        <v>16262</v>
      </c>
      <c r="WKZ1" s="1" t="s">
        <v>16263</v>
      </c>
      <c r="WLA1" s="1" t="s">
        <v>16264</v>
      </c>
      <c r="WLB1" s="1" t="s">
        <v>16265</v>
      </c>
      <c r="WLC1" s="1" t="s">
        <v>16266</v>
      </c>
      <c r="WLD1" s="1" t="s">
        <v>16267</v>
      </c>
      <c r="WLE1" s="1" t="s">
        <v>16268</v>
      </c>
      <c r="WLF1" s="1" t="s">
        <v>16269</v>
      </c>
      <c r="WLG1" s="1" t="s">
        <v>16270</v>
      </c>
      <c r="WLH1" s="1" t="s">
        <v>16271</v>
      </c>
      <c r="WLI1" s="1" t="s">
        <v>16272</v>
      </c>
      <c r="WLJ1" s="1" t="s">
        <v>16273</v>
      </c>
      <c r="WLK1" s="1" t="s">
        <v>16274</v>
      </c>
      <c r="WLL1" s="1" t="s">
        <v>16275</v>
      </c>
      <c r="WLM1" s="1" t="s">
        <v>16276</v>
      </c>
      <c r="WLN1" s="1" t="s">
        <v>16277</v>
      </c>
      <c r="WLO1" s="1" t="s">
        <v>16278</v>
      </c>
      <c r="WLP1" s="1" t="s">
        <v>16279</v>
      </c>
      <c r="WLQ1" s="1" t="s">
        <v>16280</v>
      </c>
      <c r="WLR1" s="1" t="s">
        <v>16281</v>
      </c>
      <c r="WLS1" s="1" t="s">
        <v>16282</v>
      </c>
      <c r="WLT1" s="1" t="s">
        <v>16283</v>
      </c>
      <c r="WLU1" s="1" t="s">
        <v>16284</v>
      </c>
      <c r="WLV1" s="1" t="s">
        <v>16285</v>
      </c>
      <c r="WLW1" s="1" t="s">
        <v>16286</v>
      </c>
      <c r="WLX1" s="1" t="s">
        <v>16287</v>
      </c>
      <c r="WLY1" s="1" t="s">
        <v>16288</v>
      </c>
      <c r="WLZ1" s="1" t="s">
        <v>16289</v>
      </c>
      <c r="WMA1" s="1" t="s">
        <v>16290</v>
      </c>
      <c r="WMB1" s="1" t="s">
        <v>16291</v>
      </c>
      <c r="WMC1" s="1" t="s">
        <v>16292</v>
      </c>
      <c r="WMD1" s="1" t="s">
        <v>16293</v>
      </c>
      <c r="WME1" s="1" t="s">
        <v>16294</v>
      </c>
      <c r="WMF1" s="1" t="s">
        <v>16295</v>
      </c>
      <c r="WMG1" s="1" t="s">
        <v>16296</v>
      </c>
      <c r="WMH1" s="1" t="s">
        <v>16297</v>
      </c>
      <c r="WMI1" s="1" t="s">
        <v>16298</v>
      </c>
      <c r="WMJ1" s="1" t="s">
        <v>16299</v>
      </c>
      <c r="WMK1" s="1" t="s">
        <v>16300</v>
      </c>
      <c r="WML1" s="1" t="s">
        <v>16301</v>
      </c>
      <c r="WMM1" s="1" t="s">
        <v>16302</v>
      </c>
      <c r="WMN1" s="1" t="s">
        <v>16303</v>
      </c>
      <c r="WMO1" s="1" t="s">
        <v>16304</v>
      </c>
      <c r="WMP1" s="1" t="s">
        <v>16305</v>
      </c>
      <c r="WMQ1" s="1" t="s">
        <v>16306</v>
      </c>
      <c r="WMR1" s="1" t="s">
        <v>16307</v>
      </c>
      <c r="WMS1" s="1" t="s">
        <v>16308</v>
      </c>
      <c r="WMT1" s="1" t="s">
        <v>16309</v>
      </c>
      <c r="WMU1" s="1" t="s">
        <v>16310</v>
      </c>
      <c r="WMV1" s="1" t="s">
        <v>16311</v>
      </c>
      <c r="WMW1" s="1" t="s">
        <v>16312</v>
      </c>
      <c r="WMX1" s="1" t="s">
        <v>16313</v>
      </c>
      <c r="WMY1" s="1" t="s">
        <v>16314</v>
      </c>
      <c r="WMZ1" s="1" t="s">
        <v>16315</v>
      </c>
      <c r="WNA1" s="1" t="s">
        <v>16316</v>
      </c>
      <c r="WNB1" s="1" t="s">
        <v>16317</v>
      </c>
      <c r="WNC1" s="1" t="s">
        <v>16318</v>
      </c>
      <c r="WND1" s="1" t="s">
        <v>16319</v>
      </c>
      <c r="WNE1" s="1" t="s">
        <v>16320</v>
      </c>
      <c r="WNF1" s="1" t="s">
        <v>16321</v>
      </c>
      <c r="WNG1" s="1" t="s">
        <v>16322</v>
      </c>
      <c r="WNH1" s="1" t="s">
        <v>16323</v>
      </c>
      <c r="WNI1" s="1" t="s">
        <v>16324</v>
      </c>
      <c r="WNJ1" s="1" t="s">
        <v>16325</v>
      </c>
      <c r="WNK1" s="1" t="s">
        <v>16326</v>
      </c>
      <c r="WNL1" s="1" t="s">
        <v>16327</v>
      </c>
      <c r="WNM1" s="1" t="s">
        <v>16328</v>
      </c>
      <c r="WNN1" s="1" t="s">
        <v>16329</v>
      </c>
      <c r="WNO1" s="1" t="s">
        <v>16330</v>
      </c>
      <c r="WNP1" s="1" t="s">
        <v>16331</v>
      </c>
      <c r="WNQ1" s="1" t="s">
        <v>16332</v>
      </c>
      <c r="WNR1" s="1" t="s">
        <v>16333</v>
      </c>
      <c r="WNS1" s="1" t="s">
        <v>16334</v>
      </c>
      <c r="WNT1" s="1" t="s">
        <v>16335</v>
      </c>
      <c r="WNU1" s="1" t="s">
        <v>16336</v>
      </c>
      <c r="WNV1" s="1" t="s">
        <v>16337</v>
      </c>
      <c r="WNW1" s="1" t="s">
        <v>16338</v>
      </c>
      <c r="WNX1" s="1" t="s">
        <v>16339</v>
      </c>
      <c r="WNY1" s="1" t="s">
        <v>16340</v>
      </c>
      <c r="WNZ1" s="1" t="s">
        <v>16341</v>
      </c>
      <c r="WOA1" s="1" t="s">
        <v>16342</v>
      </c>
      <c r="WOB1" s="1" t="s">
        <v>16343</v>
      </c>
      <c r="WOC1" s="1" t="s">
        <v>16344</v>
      </c>
      <c r="WOD1" s="1" t="s">
        <v>16345</v>
      </c>
      <c r="WOE1" s="1" t="s">
        <v>16346</v>
      </c>
      <c r="WOF1" s="1" t="s">
        <v>16347</v>
      </c>
      <c r="WOG1" s="1" t="s">
        <v>16348</v>
      </c>
      <c r="WOH1" s="1" t="s">
        <v>16349</v>
      </c>
      <c r="WOI1" s="1" t="s">
        <v>16350</v>
      </c>
      <c r="WOJ1" s="1" t="s">
        <v>16351</v>
      </c>
      <c r="WOK1" s="1" t="s">
        <v>16352</v>
      </c>
      <c r="WOL1" s="1" t="s">
        <v>16353</v>
      </c>
      <c r="WOM1" s="1" t="s">
        <v>16354</v>
      </c>
      <c r="WON1" s="1" t="s">
        <v>16355</v>
      </c>
      <c r="WOO1" s="1" t="s">
        <v>16356</v>
      </c>
      <c r="WOP1" s="1" t="s">
        <v>16357</v>
      </c>
      <c r="WOQ1" s="1" t="s">
        <v>16358</v>
      </c>
      <c r="WOR1" s="1" t="s">
        <v>16359</v>
      </c>
      <c r="WOS1" s="1" t="s">
        <v>16360</v>
      </c>
      <c r="WOT1" s="1" t="s">
        <v>16361</v>
      </c>
      <c r="WOU1" s="1" t="s">
        <v>16362</v>
      </c>
      <c r="WOV1" s="1" t="s">
        <v>16363</v>
      </c>
      <c r="WOW1" s="1" t="s">
        <v>16364</v>
      </c>
      <c r="WOX1" s="1" t="s">
        <v>16365</v>
      </c>
      <c r="WOY1" s="1" t="s">
        <v>16366</v>
      </c>
      <c r="WOZ1" s="1" t="s">
        <v>16367</v>
      </c>
      <c r="WPA1" s="1" t="s">
        <v>16368</v>
      </c>
      <c r="WPB1" s="1" t="s">
        <v>16369</v>
      </c>
      <c r="WPC1" s="1" t="s">
        <v>16370</v>
      </c>
      <c r="WPD1" s="1" t="s">
        <v>16371</v>
      </c>
      <c r="WPE1" s="1" t="s">
        <v>16372</v>
      </c>
      <c r="WPF1" s="1" t="s">
        <v>16373</v>
      </c>
      <c r="WPG1" s="1" t="s">
        <v>16374</v>
      </c>
      <c r="WPH1" s="1" t="s">
        <v>16375</v>
      </c>
      <c r="WPI1" s="1" t="s">
        <v>16376</v>
      </c>
      <c r="WPJ1" s="1" t="s">
        <v>16377</v>
      </c>
      <c r="WPK1" s="1" t="s">
        <v>16378</v>
      </c>
      <c r="WPL1" s="1" t="s">
        <v>16379</v>
      </c>
      <c r="WPM1" s="1" t="s">
        <v>16380</v>
      </c>
      <c r="WPN1" s="1" t="s">
        <v>16381</v>
      </c>
      <c r="WPO1" s="1" t="s">
        <v>16382</v>
      </c>
      <c r="WPP1" s="1" t="s">
        <v>16383</v>
      </c>
      <c r="WPQ1" s="1" t="s">
        <v>16384</v>
      </c>
      <c r="WPR1" s="1" t="s">
        <v>16385</v>
      </c>
      <c r="WPS1" s="1" t="s">
        <v>16386</v>
      </c>
      <c r="WPT1" s="1" t="s">
        <v>16387</v>
      </c>
      <c r="WPU1" s="1" t="s">
        <v>16388</v>
      </c>
      <c r="WPV1" s="1" t="s">
        <v>16389</v>
      </c>
      <c r="WPW1" s="1" t="s">
        <v>16390</v>
      </c>
      <c r="WPX1" s="1" t="s">
        <v>16391</v>
      </c>
      <c r="WPY1" s="1" t="s">
        <v>16392</v>
      </c>
      <c r="WPZ1" s="1" t="s">
        <v>16393</v>
      </c>
      <c r="WQA1" s="1" t="s">
        <v>16394</v>
      </c>
      <c r="WQB1" s="1" t="s">
        <v>16395</v>
      </c>
      <c r="WQC1" s="1" t="s">
        <v>16396</v>
      </c>
      <c r="WQD1" s="1" t="s">
        <v>16397</v>
      </c>
      <c r="WQE1" s="1" t="s">
        <v>16398</v>
      </c>
      <c r="WQF1" s="1" t="s">
        <v>16399</v>
      </c>
      <c r="WQG1" s="1" t="s">
        <v>16400</v>
      </c>
      <c r="WQH1" s="1" t="s">
        <v>16401</v>
      </c>
      <c r="WQI1" s="1" t="s">
        <v>16402</v>
      </c>
      <c r="WQJ1" s="1" t="s">
        <v>16403</v>
      </c>
      <c r="WQK1" s="1" t="s">
        <v>16404</v>
      </c>
      <c r="WQL1" s="1" t="s">
        <v>16405</v>
      </c>
      <c r="WQM1" s="1" t="s">
        <v>16406</v>
      </c>
      <c r="WQN1" s="1" t="s">
        <v>16407</v>
      </c>
      <c r="WQO1" s="1" t="s">
        <v>16408</v>
      </c>
      <c r="WQP1" s="1" t="s">
        <v>16409</v>
      </c>
      <c r="WQQ1" s="1" t="s">
        <v>16410</v>
      </c>
      <c r="WQR1" s="1" t="s">
        <v>16411</v>
      </c>
      <c r="WQS1" s="1" t="s">
        <v>16412</v>
      </c>
      <c r="WQT1" s="1" t="s">
        <v>16413</v>
      </c>
      <c r="WQU1" s="1" t="s">
        <v>16414</v>
      </c>
      <c r="WQV1" s="1" t="s">
        <v>16415</v>
      </c>
      <c r="WQW1" s="1" t="s">
        <v>16416</v>
      </c>
      <c r="WQX1" s="1" t="s">
        <v>16417</v>
      </c>
      <c r="WQY1" s="1" t="s">
        <v>16418</v>
      </c>
      <c r="WQZ1" s="1" t="s">
        <v>16419</v>
      </c>
      <c r="WRA1" s="1" t="s">
        <v>16420</v>
      </c>
      <c r="WRB1" s="1" t="s">
        <v>16421</v>
      </c>
      <c r="WRC1" s="1" t="s">
        <v>16422</v>
      </c>
      <c r="WRD1" s="1" t="s">
        <v>16423</v>
      </c>
      <c r="WRE1" s="1" t="s">
        <v>16424</v>
      </c>
      <c r="WRF1" s="1" t="s">
        <v>16425</v>
      </c>
      <c r="WRG1" s="1" t="s">
        <v>16426</v>
      </c>
      <c r="WRH1" s="1" t="s">
        <v>16427</v>
      </c>
      <c r="WRI1" s="1" t="s">
        <v>16428</v>
      </c>
      <c r="WRJ1" s="1" t="s">
        <v>16429</v>
      </c>
      <c r="WRK1" s="1" t="s">
        <v>16430</v>
      </c>
      <c r="WRL1" s="1" t="s">
        <v>16431</v>
      </c>
      <c r="WRM1" s="1" t="s">
        <v>16432</v>
      </c>
      <c r="WRN1" s="1" t="s">
        <v>16433</v>
      </c>
      <c r="WRO1" s="1" t="s">
        <v>16434</v>
      </c>
      <c r="WRP1" s="1" t="s">
        <v>16435</v>
      </c>
      <c r="WRQ1" s="1" t="s">
        <v>16436</v>
      </c>
      <c r="WRR1" s="1" t="s">
        <v>16437</v>
      </c>
      <c r="WRS1" s="1" t="s">
        <v>16438</v>
      </c>
      <c r="WRT1" s="1" t="s">
        <v>16439</v>
      </c>
      <c r="WRU1" s="1" t="s">
        <v>16440</v>
      </c>
      <c r="WRV1" s="1" t="s">
        <v>16441</v>
      </c>
      <c r="WRW1" s="1" t="s">
        <v>16442</v>
      </c>
      <c r="WRX1" s="1" t="s">
        <v>16443</v>
      </c>
      <c r="WRY1" s="1" t="s">
        <v>16444</v>
      </c>
      <c r="WRZ1" s="1" t="s">
        <v>16445</v>
      </c>
      <c r="WSA1" s="1" t="s">
        <v>16446</v>
      </c>
      <c r="WSB1" s="1" t="s">
        <v>16447</v>
      </c>
      <c r="WSC1" s="1" t="s">
        <v>16448</v>
      </c>
      <c r="WSD1" s="1" t="s">
        <v>16449</v>
      </c>
      <c r="WSE1" s="1" t="s">
        <v>16450</v>
      </c>
      <c r="WSF1" s="1" t="s">
        <v>16451</v>
      </c>
      <c r="WSG1" s="1" t="s">
        <v>16452</v>
      </c>
      <c r="WSH1" s="1" t="s">
        <v>16453</v>
      </c>
      <c r="WSI1" s="1" t="s">
        <v>16454</v>
      </c>
      <c r="WSJ1" s="1" t="s">
        <v>16455</v>
      </c>
      <c r="WSK1" s="1" t="s">
        <v>16456</v>
      </c>
      <c r="WSL1" s="1" t="s">
        <v>16457</v>
      </c>
      <c r="WSM1" s="1" t="s">
        <v>16458</v>
      </c>
      <c r="WSN1" s="1" t="s">
        <v>16459</v>
      </c>
      <c r="WSO1" s="1" t="s">
        <v>16460</v>
      </c>
      <c r="WSP1" s="1" t="s">
        <v>16461</v>
      </c>
      <c r="WSQ1" s="1" t="s">
        <v>16462</v>
      </c>
      <c r="WSR1" s="1" t="s">
        <v>16463</v>
      </c>
      <c r="WSS1" s="1" t="s">
        <v>16464</v>
      </c>
      <c r="WST1" s="1" t="s">
        <v>16465</v>
      </c>
      <c r="WSU1" s="1" t="s">
        <v>16466</v>
      </c>
      <c r="WSV1" s="1" t="s">
        <v>16467</v>
      </c>
      <c r="WSW1" s="1" t="s">
        <v>16468</v>
      </c>
      <c r="WSX1" s="1" t="s">
        <v>16469</v>
      </c>
      <c r="WSY1" s="1" t="s">
        <v>16470</v>
      </c>
      <c r="WSZ1" s="1" t="s">
        <v>16471</v>
      </c>
      <c r="WTA1" s="1" t="s">
        <v>16472</v>
      </c>
      <c r="WTB1" s="1" t="s">
        <v>16473</v>
      </c>
      <c r="WTC1" s="1" t="s">
        <v>16474</v>
      </c>
      <c r="WTD1" s="1" t="s">
        <v>16475</v>
      </c>
      <c r="WTE1" s="1" t="s">
        <v>16476</v>
      </c>
      <c r="WTF1" s="1" t="s">
        <v>16477</v>
      </c>
      <c r="WTG1" s="1" t="s">
        <v>16478</v>
      </c>
      <c r="WTH1" s="1" t="s">
        <v>16479</v>
      </c>
      <c r="WTI1" s="1" t="s">
        <v>16480</v>
      </c>
      <c r="WTJ1" s="1" t="s">
        <v>16481</v>
      </c>
      <c r="WTK1" s="1" t="s">
        <v>16482</v>
      </c>
      <c r="WTL1" s="1" t="s">
        <v>16483</v>
      </c>
      <c r="WTM1" s="1" t="s">
        <v>16484</v>
      </c>
      <c r="WTN1" s="1" t="s">
        <v>16485</v>
      </c>
      <c r="WTO1" s="1" t="s">
        <v>16486</v>
      </c>
      <c r="WTP1" s="1" t="s">
        <v>16487</v>
      </c>
      <c r="WTQ1" s="1" t="s">
        <v>16488</v>
      </c>
      <c r="WTR1" s="1" t="s">
        <v>16489</v>
      </c>
      <c r="WTS1" s="1" t="s">
        <v>16490</v>
      </c>
      <c r="WTT1" s="1" t="s">
        <v>16491</v>
      </c>
      <c r="WTU1" s="1" t="s">
        <v>16492</v>
      </c>
      <c r="WTV1" s="1" t="s">
        <v>16493</v>
      </c>
      <c r="WTW1" s="1" t="s">
        <v>16494</v>
      </c>
      <c r="WTX1" s="1" t="s">
        <v>16495</v>
      </c>
      <c r="WTY1" s="1" t="s">
        <v>16496</v>
      </c>
      <c r="WTZ1" s="1" t="s">
        <v>16497</v>
      </c>
      <c r="WUA1" s="1" t="s">
        <v>16498</v>
      </c>
      <c r="WUB1" s="1" t="s">
        <v>16499</v>
      </c>
      <c r="WUC1" s="1" t="s">
        <v>16500</v>
      </c>
      <c r="WUD1" s="1" t="s">
        <v>16501</v>
      </c>
      <c r="WUE1" s="1" t="s">
        <v>16502</v>
      </c>
      <c r="WUF1" s="1" t="s">
        <v>16503</v>
      </c>
      <c r="WUG1" s="1" t="s">
        <v>16504</v>
      </c>
      <c r="WUH1" s="1" t="s">
        <v>16505</v>
      </c>
      <c r="WUI1" s="1" t="s">
        <v>16506</v>
      </c>
      <c r="WUJ1" s="1" t="s">
        <v>16507</v>
      </c>
      <c r="WUK1" s="1" t="s">
        <v>16508</v>
      </c>
      <c r="WUL1" s="1" t="s">
        <v>16509</v>
      </c>
      <c r="WUM1" s="1" t="s">
        <v>16510</v>
      </c>
      <c r="WUN1" s="1" t="s">
        <v>16511</v>
      </c>
      <c r="WUO1" s="1" t="s">
        <v>16512</v>
      </c>
      <c r="WUP1" s="1" t="s">
        <v>16513</v>
      </c>
      <c r="WUQ1" s="1" t="s">
        <v>16514</v>
      </c>
      <c r="WUR1" s="1" t="s">
        <v>16515</v>
      </c>
      <c r="WUS1" s="1" t="s">
        <v>16516</v>
      </c>
      <c r="WUT1" s="1" t="s">
        <v>16517</v>
      </c>
      <c r="WUU1" s="1" t="s">
        <v>16518</v>
      </c>
      <c r="WUV1" s="1" t="s">
        <v>16519</v>
      </c>
      <c r="WUW1" s="1" t="s">
        <v>16520</v>
      </c>
      <c r="WUX1" s="1" t="s">
        <v>16521</v>
      </c>
      <c r="WUY1" s="1" t="s">
        <v>16522</v>
      </c>
      <c r="WUZ1" s="1" t="s">
        <v>16523</v>
      </c>
      <c r="WVA1" s="1" t="s">
        <v>16524</v>
      </c>
      <c r="WVB1" s="1" t="s">
        <v>16525</v>
      </c>
      <c r="WVC1" s="1" t="s">
        <v>16526</v>
      </c>
      <c r="WVD1" s="1" t="s">
        <v>16527</v>
      </c>
      <c r="WVE1" s="1" t="s">
        <v>16528</v>
      </c>
      <c r="WVF1" s="1" t="s">
        <v>16529</v>
      </c>
      <c r="WVG1" s="1" t="s">
        <v>16530</v>
      </c>
      <c r="WVH1" s="1" t="s">
        <v>16531</v>
      </c>
      <c r="WVI1" s="1" t="s">
        <v>16532</v>
      </c>
      <c r="WVJ1" s="1" t="s">
        <v>16533</v>
      </c>
      <c r="WVK1" s="1" t="s">
        <v>16534</v>
      </c>
      <c r="WVL1" s="1" t="s">
        <v>16535</v>
      </c>
      <c r="WVM1" s="1" t="s">
        <v>16536</v>
      </c>
      <c r="WVN1" s="1" t="s">
        <v>16537</v>
      </c>
      <c r="WVO1" s="1" t="s">
        <v>16538</v>
      </c>
      <c r="WVP1" s="1" t="s">
        <v>16539</v>
      </c>
      <c r="WVQ1" s="1" t="s">
        <v>16540</v>
      </c>
      <c r="WVR1" s="1" t="s">
        <v>16541</v>
      </c>
      <c r="WVS1" s="1" t="s">
        <v>16542</v>
      </c>
      <c r="WVT1" s="1" t="s">
        <v>16543</v>
      </c>
      <c r="WVU1" s="1" t="s">
        <v>16544</v>
      </c>
      <c r="WVV1" s="1" t="s">
        <v>16545</v>
      </c>
      <c r="WVW1" s="1" t="s">
        <v>16546</v>
      </c>
      <c r="WVX1" s="1" t="s">
        <v>16547</v>
      </c>
      <c r="WVY1" s="1" t="s">
        <v>16548</v>
      </c>
      <c r="WVZ1" s="1" t="s">
        <v>16549</v>
      </c>
      <c r="WWA1" s="1" t="s">
        <v>16550</v>
      </c>
      <c r="WWB1" s="1" t="s">
        <v>16551</v>
      </c>
      <c r="WWC1" s="1" t="s">
        <v>16552</v>
      </c>
      <c r="WWD1" s="1" t="s">
        <v>16553</v>
      </c>
      <c r="WWE1" s="1" t="s">
        <v>16554</v>
      </c>
      <c r="WWF1" s="1" t="s">
        <v>16555</v>
      </c>
      <c r="WWG1" s="1" t="s">
        <v>16556</v>
      </c>
      <c r="WWH1" s="1" t="s">
        <v>16557</v>
      </c>
      <c r="WWI1" s="1" t="s">
        <v>16558</v>
      </c>
      <c r="WWJ1" s="1" t="s">
        <v>16559</v>
      </c>
      <c r="WWK1" s="1" t="s">
        <v>16560</v>
      </c>
      <c r="WWL1" s="1" t="s">
        <v>16561</v>
      </c>
      <c r="WWM1" s="1" t="s">
        <v>16562</v>
      </c>
      <c r="WWN1" s="1" t="s">
        <v>16563</v>
      </c>
      <c r="WWO1" s="1" t="s">
        <v>16564</v>
      </c>
      <c r="WWP1" s="1" t="s">
        <v>16565</v>
      </c>
      <c r="WWQ1" s="1" t="s">
        <v>16566</v>
      </c>
      <c r="WWR1" s="1" t="s">
        <v>16567</v>
      </c>
      <c r="WWS1" s="1" t="s">
        <v>16568</v>
      </c>
      <c r="WWT1" s="1" t="s">
        <v>16569</v>
      </c>
      <c r="WWU1" s="1" t="s">
        <v>16570</v>
      </c>
      <c r="WWV1" s="1" t="s">
        <v>16571</v>
      </c>
      <c r="WWW1" s="1" t="s">
        <v>16572</v>
      </c>
      <c r="WWX1" s="1" t="s">
        <v>16573</v>
      </c>
      <c r="WWY1" s="1" t="s">
        <v>16574</v>
      </c>
      <c r="WWZ1" s="1" t="s">
        <v>16575</v>
      </c>
      <c r="WXA1" s="1" t="s">
        <v>16576</v>
      </c>
      <c r="WXB1" s="1" t="s">
        <v>16577</v>
      </c>
      <c r="WXC1" s="1" t="s">
        <v>16578</v>
      </c>
      <c r="WXD1" s="1" t="s">
        <v>16579</v>
      </c>
      <c r="WXE1" s="1" t="s">
        <v>16580</v>
      </c>
      <c r="WXF1" s="1" t="s">
        <v>16581</v>
      </c>
      <c r="WXG1" s="1" t="s">
        <v>16582</v>
      </c>
      <c r="WXH1" s="1" t="s">
        <v>16583</v>
      </c>
      <c r="WXI1" s="1" t="s">
        <v>16584</v>
      </c>
      <c r="WXJ1" s="1" t="s">
        <v>16585</v>
      </c>
      <c r="WXK1" s="1" t="s">
        <v>16586</v>
      </c>
      <c r="WXL1" s="1" t="s">
        <v>16587</v>
      </c>
      <c r="WXM1" s="1" t="s">
        <v>16588</v>
      </c>
      <c r="WXN1" s="1" t="s">
        <v>16589</v>
      </c>
      <c r="WXO1" s="1" t="s">
        <v>16590</v>
      </c>
      <c r="WXP1" s="1" t="s">
        <v>16591</v>
      </c>
      <c r="WXQ1" s="1" t="s">
        <v>16592</v>
      </c>
      <c r="WXR1" s="1" t="s">
        <v>16593</v>
      </c>
      <c r="WXS1" s="1" t="s">
        <v>16594</v>
      </c>
      <c r="WXT1" s="1" t="s">
        <v>16595</v>
      </c>
      <c r="WXU1" s="1" t="s">
        <v>16596</v>
      </c>
      <c r="WXV1" s="1" t="s">
        <v>16597</v>
      </c>
      <c r="WXW1" s="1" t="s">
        <v>16598</v>
      </c>
      <c r="WXX1" s="1" t="s">
        <v>16599</v>
      </c>
      <c r="WXY1" s="1" t="s">
        <v>16600</v>
      </c>
      <c r="WXZ1" s="1" t="s">
        <v>16601</v>
      </c>
      <c r="WYA1" s="1" t="s">
        <v>16602</v>
      </c>
      <c r="WYB1" s="1" t="s">
        <v>16603</v>
      </c>
      <c r="WYC1" s="1" t="s">
        <v>16604</v>
      </c>
      <c r="WYD1" s="1" t="s">
        <v>16605</v>
      </c>
      <c r="WYE1" s="1" t="s">
        <v>16606</v>
      </c>
      <c r="WYF1" s="1" t="s">
        <v>16607</v>
      </c>
      <c r="WYG1" s="1" t="s">
        <v>16608</v>
      </c>
      <c r="WYH1" s="1" t="s">
        <v>16609</v>
      </c>
      <c r="WYI1" s="1" t="s">
        <v>16610</v>
      </c>
      <c r="WYJ1" s="1" t="s">
        <v>16611</v>
      </c>
      <c r="WYK1" s="1" t="s">
        <v>16612</v>
      </c>
      <c r="WYL1" s="1" t="s">
        <v>16613</v>
      </c>
      <c r="WYM1" s="1" t="s">
        <v>16614</v>
      </c>
      <c r="WYN1" s="1" t="s">
        <v>16615</v>
      </c>
      <c r="WYO1" s="1" t="s">
        <v>16616</v>
      </c>
      <c r="WYP1" s="1" t="s">
        <v>16617</v>
      </c>
      <c r="WYQ1" s="1" t="s">
        <v>16618</v>
      </c>
      <c r="WYR1" s="1" t="s">
        <v>16619</v>
      </c>
      <c r="WYS1" s="1" t="s">
        <v>16620</v>
      </c>
      <c r="WYT1" s="1" t="s">
        <v>16621</v>
      </c>
      <c r="WYU1" s="1" t="s">
        <v>16622</v>
      </c>
      <c r="WYV1" s="1" t="s">
        <v>16623</v>
      </c>
      <c r="WYW1" s="1" t="s">
        <v>16624</v>
      </c>
      <c r="WYX1" s="1" t="s">
        <v>16625</v>
      </c>
      <c r="WYY1" s="1" t="s">
        <v>16626</v>
      </c>
      <c r="WYZ1" s="1" t="s">
        <v>16627</v>
      </c>
      <c r="WZA1" s="1" t="s">
        <v>16628</v>
      </c>
      <c r="WZB1" s="1" t="s">
        <v>16629</v>
      </c>
      <c r="WZC1" s="1" t="s">
        <v>16630</v>
      </c>
      <c r="WZD1" s="1" t="s">
        <v>16631</v>
      </c>
      <c r="WZE1" s="1" t="s">
        <v>16632</v>
      </c>
      <c r="WZF1" s="1" t="s">
        <v>16633</v>
      </c>
      <c r="WZG1" s="1" t="s">
        <v>16634</v>
      </c>
      <c r="WZH1" s="1" t="s">
        <v>16635</v>
      </c>
      <c r="WZI1" s="1" t="s">
        <v>16636</v>
      </c>
      <c r="WZJ1" s="1" t="s">
        <v>16637</v>
      </c>
      <c r="WZK1" s="1" t="s">
        <v>16638</v>
      </c>
      <c r="WZL1" s="1" t="s">
        <v>16639</v>
      </c>
      <c r="WZM1" s="1" t="s">
        <v>16640</v>
      </c>
      <c r="WZN1" s="1" t="s">
        <v>16641</v>
      </c>
      <c r="WZO1" s="1" t="s">
        <v>16642</v>
      </c>
      <c r="WZP1" s="1" t="s">
        <v>16643</v>
      </c>
      <c r="WZQ1" s="1" t="s">
        <v>16644</v>
      </c>
      <c r="WZR1" s="1" t="s">
        <v>16645</v>
      </c>
      <c r="WZS1" s="1" t="s">
        <v>16646</v>
      </c>
      <c r="WZT1" s="1" t="s">
        <v>16647</v>
      </c>
      <c r="WZU1" s="1" t="s">
        <v>16648</v>
      </c>
      <c r="WZV1" s="1" t="s">
        <v>16649</v>
      </c>
      <c r="WZW1" s="1" t="s">
        <v>16650</v>
      </c>
      <c r="WZX1" s="1" t="s">
        <v>16651</v>
      </c>
      <c r="WZY1" s="1" t="s">
        <v>16652</v>
      </c>
      <c r="WZZ1" s="1" t="s">
        <v>16653</v>
      </c>
      <c r="XAA1" s="1" t="s">
        <v>16654</v>
      </c>
      <c r="XAB1" s="1" t="s">
        <v>16655</v>
      </c>
      <c r="XAC1" s="1" t="s">
        <v>16656</v>
      </c>
      <c r="XAD1" s="1" t="s">
        <v>16657</v>
      </c>
      <c r="XAE1" s="1" t="s">
        <v>16658</v>
      </c>
      <c r="XAF1" s="1" t="s">
        <v>16659</v>
      </c>
      <c r="XAG1" s="1" t="s">
        <v>16660</v>
      </c>
      <c r="XAH1" s="1" t="s">
        <v>16661</v>
      </c>
      <c r="XAI1" s="1" t="s">
        <v>16662</v>
      </c>
      <c r="XAJ1" s="1" t="s">
        <v>16663</v>
      </c>
      <c r="XAK1" s="1" t="s">
        <v>16664</v>
      </c>
      <c r="XAL1" s="1" t="s">
        <v>16665</v>
      </c>
      <c r="XAM1" s="1" t="s">
        <v>16666</v>
      </c>
      <c r="XAN1" s="1" t="s">
        <v>16667</v>
      </c>
      <c r="XAO1" s="1" t="s">
        <v>16668</v>
      </c>
      <c r="XAP1" s="1" t="s">
        <v>16669</v>
      </c>
      <c r="XAQ1" s="1" t="s">
        <v>16670</v>
      </c>
      <c r="XAR1" s="1" t="s">
        <v>16671</v>
      </c>
      <c r="XAS1" s="1" t="s">
        <v>16672</v>
      </c>
      <c r="XAT1" s="1" t="s">
        <v>16673</v>
      </c>
      <c r="XAU1" s="1" t="s">
        <v>16674</v>
      </c>
      <c r="XAV1" s="1" t="s">
        <v>16675</v>
      </c>
      <c r="XAW1" s="1" t="s">
        <v>16676</v>
      </c>
      <c r="XAX1" s="1" t="s">
        <v>16677</v>
      </c>
      <c r="XAY1" s="1" t="s">
        <v>16678</v>
      </c>
      <c r="XAZ1" s="1" t="s">
        <v>16679</v>
      </c>
      <c r="XBA1" s="1" t="s">
        <v>16680</v>
      </c>
      <c r="XBB1" s="1" t="s">
        <v>16681</v>
      </c>
      <c r="XBC1" s="1" t="s">
        <v>16682</v>
      </c>
      <c r="XBD1" s="1" t="s">
        <v>16683</v>
      </c>
      <c r="XBE1" s="1" t="s">
        <v>16684</v>
      </c>
      <c r="XBF1" s="1" t="s">
        <v>16685</v>
      </c>
      <c r="XBG1" s="1" t="s">
        <v>16686</v>
      </c>
      <c r="XBH1" s="1" t="s">
        <v>16687</v>
      </c>
      <c r="XBI1" s="1" t="s">
        <v>16688</v>
      </c>
      <c r="XBJ1" s="1" t="s">
        <v>16689</v>
      </c>
      <c r="XBK1" s="1" t="s">
        <v>16690</v>
      </c>
      <c r="XBL1" s="1" t="s">
        <v>16691</v>
      </c>
      <c r="XBM1" s="1" t="s">
        <v>16692</v>
      </c>
      <c r="XBN1" s="1" t="s">
        <v>16693</v>
      </c>
      <c r="XBO1" s="1" t="s">
        <v>16694</v>
      </c>
      <c r="XBP1" s="1" t="s">
        <v>16695</v>
      </c>
      <c r="XBQ1" s="1" t="s">
        <v>16696</v>
      </c>
      <c r="XBR1" s="1" t="s">
        <v>16697</v>
      </c>
      <c r="XBS1" s="1" t="s">
        <v>16698</v>
      </c>
      <c r="XBT1" s="1" t="s">
        <v>16699</v>
      </c>
      <c r="XBU1" s="1" t="s">
        <v>16700</v>
      </c>
      <c r="XBV1" s="1" t="s">
        <v>16701</v>
      </c>
      <c r="XBW1" s="1" t="s">
        <v>16702</v>
      </c>
      <c r="XBX1" s="1" t="s">
        <v>16703</v>
      </c>
      <c r="XBY1" s="1" t="s">
        <v>16704</v>
      </c>
      <c r="XBZ1" s="1" t="s">
        <v>16705</v>
      </c>
      <c r="XCA1" s="1" t="s">
        <v>16706</v>
      </c>
      <c r="XCB1" s="1" t="s">
        <v>16707</v>
      </c>
      <c r="XCC1" s="1" t="s">
        <v>16708</v>
      </c>
      <c r="XCD1" s="1" t="s">
        <v>16709</v>
      </c>
      <c r="XCE1" s="1" t="s">
        <v>16710</v>
      </c>
      <c r="XCF1" s="1" t="s">
        <v>16711</v>
      </c>
      <c r="XCG1" s="1" t="s">
        <v>16712</v>
      </c>
      <c r="XCH1" s="1" t="s">
        <v>16713</v>
      </c>
      <c r="XCI1" s="1" t="s">
        <v>16714</v>
      </c>
      <c r="XCJ1" s="1" t="s">
        <v>16715</v>
      </c>
      <c r="XCK1" s="1" t="s">
        <v>16716</v>
      </c>
      <c r="XCL1" s="1" t="s">
        <v>16717</v>
      </c>
      <c r="XCM1" s="1" t="s">
        <v>16718</v>
      </c>
      <c r="XCN1" s="1" t="s">
        <v>16719</v>
      </c>
      <c r="XCO1" s="1" t="s">
        <v>16720</v>
      </c>
      <c r="XCP1" s="1" t="s">
        <v>16721</v>
      </c>
      <c r="XCQ1" s="1" t="s">
        <v>16722</v>
      </c>
      <c r="XCR1" s="1" t="s">
        <v>16723</v>
      </c>
      <c r="XCS1" s="1" t="s">
        <v>16724</v>
      </c>
      <c r="XCT1" s="1" t="s">
        <v>16725</v>
      </c>
      <c r="XCU1" s="1" t="s">
        <v>16726</v>
      </c>
      <c r="XCV1" s="1" t="s">
        <v>16727</v>
      </c>
      <c r="XCW1" s="1" t="s">
        <v>16728</v>
      </c>
      <c r="XCX1" s="1" t="s">
        <v>16729</v>
      </c>
      <c r="XCY1" s="1" t="s">
        <v>16730</v>
      </c>
      <c r="XCZ1" s="1" t="s">
        <v>16731</v>
      </c>
      <c r="XDA1" s="1" t="s">
        <v>16732</v>
      </c>
      <c r="XDB1" s="1" t="s">
        <v>16733</v>
      </c>
      <c r="XDC1" s="1" t="s">
        <v>16734</v>
      </c>
      <c r="XDD1" s="1" t="s">
        <v>16735</v>
      </c>
      <c r="XDE1" s="1" t="s">
        <v>16736</v>
      </c>
      <c r="XDF1" s="1" t="s">
        <v>16737</v>
      </c>
      <c r="XDG1" s="1" t="s">
        <v>16738</v>
      </c>
      <c r="XDH1" s="1" t="s">
        <v>16739</v>
      </c>
      <c r="XDI1" s="1" t="s">
        <v>16740</v>
      </c>
      <c r="XDJ1" s="1" t="s">
        <v>16741</v>
      </c>
      <c r="XDK1" s="1" t="s">
        <v>16742</v>
      </c>
      <c r="XDL1" s="1" t="s">
        <v>16743</v>
      </c>
      <c r="XDM1" s="1" t="s">
        <v>16744</v>
      </c>
      <c r="XDN1" s="1" t="s">
        <v>16745</v>
      </c>
      <c r="XDO1" s="1" t="s">
        <v>16746</v>
      </c>
      <c r="XDP1" s="1" t="s">
        <v>16747</v>
      </c>
      <c r="XDQ1" s="1" t="s">
        <v>16748</v>
      </c>
      <c r="XDR1" s="1" t="s">
        <v>16749</v>
      </c>
      <c r="XDS1" s="1" t="s">
        <v>16750</v>
      </c>
      <c r="XDT1" s="1" t="s">
        <v>16751</v>
      </c>
      <c r="XDU1" s="1" t="s">
        <v>16752</v>
      </c>
      <c r="XDV1" s="1" t="s">
        <v>16753</v>
      </c>
      <c r="XDW1" s="1" t="s">
        <v>16754</v>
      </c>
      <c r="XDX1" s="1" t="s">
        <v>16755</v>
      </c>
      <c r="XDY1" s="1" t="s">
        <v>16756</v>
      </c>
      <c r="XDZ1" s="1" t="s">
        <v>16757</v>
      </c>
      <c r="XEA1" s="1" t="s">
        <v>16758</v>
      </c>
      <c r="XEB1" s="1" t="s">
        <v>16759</v>
      </c>
      <c r="XEC1" s="1" t="s">
        <v>16760</v>
      </c>
      <c r="XED1" s="1" t="s">
        <v>16761</v>
      </c>
      <c r="XEE1" s="1" t="s">
        <v>16762</v>
      </c>
      <c r="XEF1" s="1" t="s">
        <v>16763</v>
      </c>
      <c r="XEG1" s="1" t="s">
        <v>16764</v>
      </c>
      <c r="XEH1" s="1" t="s">
        <v>16765</v>
      </c>
      <c r="XEI1" s="1" t="s">
        <v>16766</v>
      </c>
      <c r="XEJ1" s="1" t="s">
        <v>16767</v>
      </c>
      <c r="XEK1" s="1" t="s">
        <v>16768</v>
      </c>
      <c r="XEL1" s="1" t="s">
        <v>16769</v>
      </c>
      <c r="XEM1" s="1" t="s">
        <v>16770</v>
      </c>
      <c r="XEN1" s="1" t="s">
        <v>16771</v>
      </c>
      <c r="XEO1" s="1" t="s">
        <v>16772</v>
      </c>
      <c r="XEP1" s="1" t="s">
        <v>16773</v>
      </c>
      <c r="XEQ1" s="1" t="s">
        <v>16774</v>
      </c>
      <c r="XER1" s="1" t="s">
        <v>16775</v>
      </c>
      <c r="XES1" s="1" t="s">
        <v>16776</v>
      </c>
      <c r="XET1" s="1" t="s">
        <v>16777</v>
      </c>
      <c r="XEU1" s="1" t="s">
        <v>16778</v>
      </c>
      <c r="XEV1" s="1" t="s">
        <v>16779</v>
      </c>
      <c r="XEW1" s="1" t="s">
        <v>16780</v>
      </c>
      <c r="XEX1" s="1" t="s">
        <v>16781</v>
      </c>
      <c r="XEY1" s="1" t="s">
        <v>16782</v>
      </c>
      <c r="XEZ1" s="1" t="s">
        <v>16783</v>
      </c>
      <c r="XFA1" s="1" t="s">
        <v>16784</v>
      </c>
      <c r="XFB1" s="1" t="s">
        <v>16785</v>
      </c>
      <c r="XFC1" s="1" t="s">
        <v>16786</v>
      </c>
      <c r="XFD1" s="1" t="s">
        <v>16787</v>
      </c>
    </row>
    <row r="2" spans="1:16384" x14ac:dyDescent="0.35">
      <c r="A2" s="3">
        <v>7953</v>
      </c>
      <c r="B2" s="3" t="s">
        <v>15</v>
      </c>
      <c r="C2" s="3" t="s">
        <v>390</v>
      </c>
      <c r="D2" s="4">
        <v>43247</v>
      </c>
      <c r="E2" s="3" t="s">
        <v>16</v>
      </c>
      <c r="F2" s="3" t="s">
        <v>17</v>
      </c>
      <c r="G2" s="3" t="s">
        <v>18</v>
      </c>
      <c r="H2" s="3" t="s">
        <v>19</v>
      </c>
      <c r="I2" s="3" t="s">
        <v>19</v>
      </c>
      <c r="J2" s="3" t="s">
        <v>20</v>
      </c>
      <c r="K2" s="3" t="s">
        <v>21</v>
      </c>
      <c r="L2" s="3" t="s">
        <v>19</v>
      </c>
      <c r="M2" s="3">
        <v>0</v>
      </c>
      <c r="N2" s="3">
        <v>8</v>
      </c>
      <c r="O2" s="3" t="s">
        <v>22</v>
      </c>
      <c r="P2" s="3" t="s">
        <v>23</v>
      </c>
    </row>
    <row r="3" spans="1:16384" x14ac:dyDescent="0.35">
      <c r="A3" s="5">
        <v>7952</v>
      </c>
      <c r="B3" s="5" t="s">
        <v>24</v>
      </c>
      <c r="C3" s="3" t="s">
        <v>390</v>
      </c>
      <c r="D3" s="6">
        <v>43245</v>
      </c>
      <c r="E3" s="5" t="s">
        <v>25</v>
      </c>
      <c r="F3" s="5" t="s">
        <v>26</v>
      </c>
      <c r="G3" s="5" t="s">
        <v>18</v>
      </c>
      <c r="H3" s="5" t="s">
        <v>27</v>
      </c>
      <c r="I3" s="5" t="s">
        <v>27</v>
      </c>
      <c r="J3" s="5" t="s">
        <v>20</v>
      </c>
      <c r="K3" s="5" t="s">
        <v>21</v>
      </c>
      <c r="L3" s="5" t="s">
        <v>18</v>
      </c>
      <c r="M3" s="5">
        <v>14</v>
      </c>
      <c r="N3" s="5">
        <v>0</v>
      </c>
      <c r="O3" s="5" t="s">
        <v>28</v>
      </c>
      <c r="P3" s="5" t="s">
        <v>29</v>
      </c>
    </row>
    <row r="4" spans="1:16384" x14ac:dyDescent="0.35">
      <c r="A4" s="3">
        <v>7951</v>
      </c>
      <c r="B4" s="3" t="s">
        <v>24</v>
      </c>
      <c r="C4" s="3" t="s">
        <v>390</v>
      </c>
      <c r="D4" s="4">
        <v>43243</v>
      </c>
      <c r="E4" s="3" t="s">
        <v>30</v>
      </c>
      <c r="F4" s="3" t="s">
        <v>26</v>
      </c>
      <c r="G4" s="3" t="s">
        <v>27</v>
      </c>
      <c r="H4" s="3" t="s">
        <v>31</v>
      </c>
      <c r="I4" s="3" t="s">
        <v>31</v>
      </c>
      <c r="J4" s="3" t="s">
        <v>20</v>
      </c>
      <c r="K4" s="3" t="s">
        <v>21</v>
      </c>
      <c r="L4" s="3" t="s">
        <v>27</v>
      </c>
      <c r="M4" s="3">
        <v>25</v>
      </c>
      <c r="N4" s="3">
        <v>0</v>
      </c>
      <c r="O4" s="3" t="s">
        <v>28</v>
      </c>
      <c r="P4" s="3" t="s">
        <v>32</v>
      </c>
    </row>
    <row r="5" spans="1:16384" x14ac:dyDescent="0.35">
      <c r="A5" s="5">
        <v>7950</v>
      </c>
      <c r="B5" s="5" t="s">
        <v>15</v>
      </c>
      <c r="C5" s="3" t="s">
        <v>390</v>
      </c>
      <c r="D5" s="6">
        <v>43242</v>
      </c>
      <c r="E5" s="5" t="s">
        <v>33</v>
      </c>
      <c r="F5" s="5" t="s">
        <v>17</v>
      </c>
      <c r="G5" s="5" t="s">
        <v>18</v>
      </c>
      <c r="H5" s="5" t="s">
        <v>19</v>
      </c>
      <c r="I5" s="5" t="s">
        <v>19</v>
      </c>
      <c r="J5" s="5" t="s">
        <v>20</v>
      </c>
      <c r="K5" s="5" t="s">
        <v>21</v>
      </c>
      <c r="L5" s="5" t="s">
        <v>19</v>
      </c>
      <c r="M5" s="5">
        <v>0</v>
      </c>
      <c r="N5" s="5">
        <v>2</v>
      </c>
      <c r="O5" s="5" t="s">
        <v>22</v>
      </c>
      <c r="P5" s="5" t="s">
        <v>34</v>
      </c>
    </row>
    <row r="6" spans="1:16384" x14ac:dyDescent="0.35">
      <c r="A6" s="3">
        <v>7948</v>
      </c>
      <c r="B6" s="3" t="s">
        <v>35</v>
      </c>
      <c r="C6" s="3" t="s">
        <v>390</v>
      </c>
      <c r="D6" s="4">
        <v>43240</v>
      </c>
      <c r="E6" s="3" t="s">
        <v>36</v>
      </c>
      <c r="F6" s="3" t="s">
        <v>37</v>
      </c>
      <c r="G6" s="3" t="s">
        <v>38</v>
      </c>
      <c r="H6" s="3" t="s">
        <v>39</v>
      </c>
      <c r="I6" s="3" t="s">
        <v>38</v>
      </c>
      <c r="J6" s="3" t="s">
        <v>40</v>
      </c>
      <c r="K6" s="3" t="s">
        <v>21</v>
      </c>
      <c r="L6" s="3" t="s">
        <v>38</v>
      </c>
      <c r="M6" s="3">
        <v>11</v>
      </c>
      <c r="N6" s="3">
        <v>0</v>
      </c>
      <c r="O6" s="3" t="s">
        <v>29</v>
      </c>
      <c r="P6" s="3" t="s">
        <v>41</v>
      </c>
    </row>
    <row r="7" spans="1:16384" x14ac:dyDescent="0.35">
      <c r="A7" s="5">
        <v>7949</v>
      </c>
      <c r="B7" s="5" t="s">
        <v>42</v>
      </c>
      <c r="C7" s="3" t="s">
        <v>390</v>
      </c>
      <c r="D7" s="6">
        <v>43240</v>
      </c>
      <c r="E7" s="5" t="s">
        <v>43</v>
      </c>
      <c r="F7" s="5" t="s">
        <v>44</v>
      </c>
      <c r="G7" s="5" t="s">
        <v>45</v>
      </c>
      <c r="H7" s="5" t="s">
        <v>19</v>
      </c>
      <c r="I7" s="5" t="s">
        <v>19</v>
      </c>
      <c r="J7" s="5" t="s">
        <v>20</v>
      </c>
      <c r="K7" s="5" t="s">
        <v>21</v>
      </c>
      <c r="L7" s="5" t="s">
        <v>19</v>
      </c>
      <c r="M7" s="5">
        <v>0</v>
      </c>
      <c r="N7" s="5">
        <v>5</v>
      </c>
      <c r="O7" s="5" t="s">
        <v>28</v>
      </c>
      <c r="P7" s="5" t="s">
        <v>46</v>
      </c>
    </row>
    <row r="8" spans="1:16384" x14ac:dyDescent="0.35">
      <c r="A8" s="3">
        <v>7946</v>
      </c>
      <c r="B8" s="3" t="s">
        <v>47</v>
      </c>
      <c r="C8" s="3" t="s">
        <v>390</v>
      </c>
      <c r="D8" s="4">
        <v>43239</v>
      </c>
      <c r="E8" s="3" t="s">
        <v>48</v>
      </c>
      <c r="F8" s="3" t="s">
        <v>49</v>
      </c>
      <c r="G8" s="3" t="s">
        <v>31</v>
      </c>
      <c r="H8" s="3" t="s">
        <v>50</v>
      </c>
      <c r="I8" s="3" t="s">
        <v>31</v>
      </c>
      <c r="J8" s="3" t="s">
        <v>40</v>
      </c>
      <c r="K8" s="3" t="s">
        <v>21</v>
      </c>
      <c r="L8" s="3" t="s">
        <v>31</v>
      </c>
      <c r="M8" s="3">
        <v>30</v>
      </c>
      <c r="N8" s="3">
        <v>0</v>
      </c>
      <c r="O8" s="3" t="s">
        <v>51</v>
      </c>
      <c r="P8" s="3" t="s">
        <v>52</v>
      </c>
    </row>
    <row r="9" spans="1:16384" x14ac:dyDescent="0.35">
      <c r="A9" s="5">
        <v>7947</v>
      </c>
      <c r="B9" s="5" t="s">
        <v>53</v>
      </c>
      <c r="C9" s="3" t="s">
        <v>390</v>
      </c>
      <c r="D9" s="6">
        <v>43239</v>
      </c>
      <c r="E9" s="5" t="s">
        <v>54</v>
      </c>
      <c r="F9" s="5" t="s">
        <v>55</v>
      </c>
      <c r="G9" s="5" t="s">
        <v>18</v>
      </c>
      <c r="H9" s="5" t="s">
        <v>27</v>
      </c>
      <c r="I9" s="5" t="s">
        <v>18</v>
      </c>
      <c r="J9" s="5" t="s">
        <v>40</v>
      </c>
      <c r="K9" s="5" t="s">
        <v>21</v>
      </c>
      <c r="L9" s="5" t="s">
        <v>27</v>
      </c>
      <c r="M9" s="5">
        <v>0</v>
      </c>
      <c r="N9" s="5">
        <v>5</v>
      </c>
      <c r="O9" s="5" t="s">
        <v>32</v>
      </c>
      <c r="P9" s="5" t="s">
        <v>23</v>
      </c>
    </row>
    <row r="10" spans="1:16384" x14ac:dyDescent="0.35">
      <c r="A10" s="3">
        <v>7945</v>
      </c>
      <c r="B10" s="3" t="s">
        <v>35</v>
      </c>
      <c r="C10" s="3" t="s">
        <v>390</v>
      </c>
      <c r="D10" s="4">
        <v>43238</v>
      </c>
      <c r="E10" s="3" t="s">
        <v>56</v>
      </c>
      <c r="F10" s="3" t="s">
        <v>37</v>
      </c>
      <c r="G10" s="3" t="s">
        <v>38</v>
      </c>
      <c r="H10" s="3" t="s">
        <v>19</v>
      </c>
      <c r="I10" s="3" t="s">
        <v>19</v>
      </c>
      <c r="J10" s="3" t="s">
        <v>20</v>
      </c>
      <c r="K10" s="3" t="s">
        <v>21</v>
      </c>
      <c r="L10" s="3" t="s">
        <v>38</v>
      </c>
      <c r="M10" s="3">
        <v>34</v>
      </c>
      <c r="N10" s="3">
        <v>0</v>
      </c>
      <c r="O10" s="3" t="s">
        <v>29</v>
      </c>
      <c r="P10" s="3" t="s">
        <v>57</v>
      </c>
    </row>
    <row r="11" spans="1:16384" x14ac:dyDescent="0.35">
      <c r="A11" s="5">
        <v>7944</v>
      </c>
      <c r="B11" s="5" t="s">
        <v>58</v>
      </c>
      <c r="C11" s="3" t="s">
        <v>390</v>
      </c>
      <c r="D11" s="6">
        <v>43237</v>
      </c>
      <c r="E11" s="5" t="s">
        <v>59</v>
      </c>
      <c r="F11" s="5" t="s">
        <v>60</v>
      </c>
      <c r="G11" s="5" t="s">
        <v>50</v>
      </c>
      <c r="H11" s="5" t="s">
        <v>18</v>
      </c>
      <c r="I11" s="5" t="s">
        <v>18</v>
      </c>
      <c r="J11" s="5" t="s">
        <v>20</v>
      </c>
      <c r="K11" s="5" t="s">
        <v>21</v>
      </c>
      <c r="L11" s="5" t="s">
        <v>50</v>
      </c>
      <c r="M11" s="5">
        <v>14</v>
      </c>
      <c r="N11" s="5">
        <v>0</v>
      </c>
      <c r="O11" s="5" t="s">
        <v>23</v>
      </c>
      <c r="P11" s="5" t="s">
        <v>61</v>
      </c>
    </row>
    <row r="12" spans="1:16384" x14ac:dyDescent="0.35">
      <c r="A12" s="3">
        <v>7943</v>
      </c>
      <c r="B12" s="3" t="s">
        <v>15</v>
      </c>
      <c r="C12" s="3" t="s">
        <v>390</v>
      </c>
      <c r="D12" s="4">
        <v>43236</v>
      </c>
      <c r="E12" s="3" t="s">
        <v>62</v>
      </c>
      <c r="F12" s="3" t="s">
        <v>17</v>
      </c>
      <c r="G12" s="3" t="s">
        <v>39</v>
      </c>
      <c r="H12" s="3" t="s">
        <v>45</v>
      </c>
      <c r="I12" s="3" t="s">
        <v>45</v>
      </c>
      <c r="J12" s="3" t="s">
        <v>20</v>
      </c>
      <c r="K12" s="3" t="s">
        <v>21</v>
      </c>
      <c r="L12" s="3" t="s">
        <v>39</v>
      </c>
      <c r="M12" s="3">
        <v>3</v>
      </c>
      <c r="N12" s="3">
        <v>0</v>
      </c>
      <c r="O12" s="3" t="s">
        <v>22</v>
      </c>
      <c r="P12" s="3" t="s">
        <v>28</v>
      </c>
    </row>
    <row r="13" spans="1:16384" x14ac:dyDescent="0.35">
      <c r="A13" s="5">
        <v>7942</v>
      </c>
      <c r="B13" s="5" t="s">
        <v>24</v>
      </c>
      <c r="C13" s="3" t="s">
        <v>390</v>
      </c>
      <c r="D13" s="6">
        <v>43235</v>
      </c>
      <c r="E13" s="5" t="s">
        <v>63</v>
      </c>
      <c r="F13" s="5" t="s">
        <v>26</v>
      </c>
      <c r="G13" s="5" t="s">
        <v>31</v>
      </c>
      <c r="H13" s="5" t="s">
        <v>27</v>
      </c>
      <c r="I13" s="5" t="s">
        <v>27</v>
      </c>
      <c r="J13" s="5" t="s">
        <v>20</v>
      </c>
      <c r="K13" s="5" t="s">
        <v>21</v>
      </c>
      <c r="L13" s="5" t="s">
        <v>27</v>
      </c>
      <c r="M13" s="5">
        <v>0</v>
      </c>
      <c r="N13" s="5">
        <v>6</v>
      </c>
      <c r="O13" s="5" t="s">
        <v>29</v>
      </c>
      <c r="P13" s="5" t="s">
        <v>32</v>
      </c>
    </row>
    <row r="14" spans="1:16384" x14ac:dyDescent="0.35">
      <c r="A14" s="3">
        <v>7941</v>
      </c>
      <c r="B14" s="3" t="s">
        <v>64</v>
      </c>
      <c r="C14" s="3" t="s">
        <v>390</v>
      </c>
      <c r="D14" s="4">
        <v>43234</v>
      </c>
      <c r="E14" s="3" t="s">
        <v>65</v>
      </c>
      <c r="F14" s="3" t="s">
        <v>66</v>
      </c>
      <c r="G14" s="3" t="s">
        <v>45</v>
      </c>
      <c r="H14" s="3" t="s">
        <v>50</v>
      </c>
      <c r="I14" s="3" t="s">
        <v>50</v>
      </c>
      <c r="J14" s="3" t="s">
        <v>20</v>
      </c>
      <c r="K14" s="3" t="s">
        <v>21</v>
      </c>
      <c r="L14" s="3" t="s">
        <v>50</v>
      </c>
      <c r="M14" s="3">
        <v>0</v>
      </c>
      <c r="N14" s="3">
        <v>10</v>
      </c>
      <c r="O14" s="3" t="s">
        <v>51</v>
      </c>
      <c r="P14" s="3" t="s">
        <v>52</v>
      </c>
    </row>
    <row r="15" spans="1:16384" x14ac:dyDescent="0.35">
      <c r="A15" s="5">
        <v>7939</v>
      </c>
      <c r="B15" s="5" t="s">
        <v>42</v>
      </c>
      <c r="C15" s="3" t="s">
        <v>390</v>
      </c>
      <c r="D15" s="6">
        <v>43233</v>
      </c>
      <c r="E15" s="5" t="s">
        <v>67</v>
      </c>
      <c r="F15" s="5" t="s">
        <v>44</v>
      </c>
      <c r="G15" s="5" t="s">
        <v>18</v>
      </c>
      <c r="H15" s="5" t="s">
        <v>19</v>
      </c>
      <c r="I15" s="5" t="s">
        <v>19</v>
      </c>
      <c r="J15" s="5" t="s">
        <v>20</v>
      </c>
      <c r="K15" s="5" t="s">
        <v>21</v>
      </c>
      <c r="L15" s="5" t="s">
        <v>19</v>
      </c>
      <c r="M15" s="5">
        <v>0</v>
      </c>
      <c r="N15" s="5">
        <v>8</v>
      </c>
      <c r="O15" s="5" t="s">
        <v>22</v>
      </c>
      <c r="P15" s="5" t="s">
        <v>46</v>
      </c>
    </row>
    <row r="16" spans="1:16384" x14ac:dyDescent="0.35">
      <c r="A16" s="3">
        <v>7940</v>
      </c>
      <c r="B16" s="3" t="s">
        <v>15</v>
      </c>
      <c r="C16" s="3" t="s">
        <v>390</v>
      </c>
      <c r="D16" s="4">
        <v>43233</v>
      </c>
      <c r="E16" s="3" t="s">
        <v>68</v>
      </c>
      <c r="F16" s="3" t="s">
        <v>17</v>
      </c>
      <c r="G16" s="3" t="s">
        <v>39</v>
      </c>
      <c r="H16" s="3" t="s">
        <v>31</v>
      </c>
      <c r="I16" s="3" t="s">
        <v>31</v>
      </c>
      <c r="J16" s="3" t="s">
        <v>20</v>
      </c>
      <c r="K16" s="3" t="s">
        <v>21</v>
      </c>
      <c r="L16" s="3" t="s">
        <v>31</v>
      </c>
      <c r="M16" s="3">
        <v>0</v>
      </c>
      <c r="N16" s="3">
        <v>7</v>
      </c>
      <c r="O16" s="3" t="s">
        <v>28</v>
      </c>
      <c r="P16" s="3" t="s">
        <v>23</v>
      </c>
    </row>
    <row r="17" spans="1:16" x14ac:dyDescent="0.35">
      <c r="A17" s="5">
        <v>7937</v>
      </c>
      <c r="B17" s="5" t="s">
        <v>64</v>
      </c>
      <c r="C17" s="3" t="s">
        <v>390</v>
      </c>
      <c r="D17" s="6">
        <v>43232</v>
      </c>
      <c r="E17" s="5" t="s">
        <v>69</v>
      </c>
      <c r="F17" s="5" t="s">
        <v>66</v>
      </c>
      <c r="G17" s="5" t="s">
        <v>27</v>
      </c>
      <c r="H17" s="5" t="s">
        <v>45</v>
      </c>
      <c r="I17" s="5" t="s">
        <v>45</v>
      </c>
      <c r="J17" s="5" t="s">
        <v>20</v>
      </c>
      <c r="K17" s="5" t="s">
        <v>21</v>
      </c>
      <c r="L17" s="5" t="s">
        <v>27</v>
      </c>
      <c r="M17" s="5">
        <v>31</v>
      </c>
      <c r="N17" s="5">
        <v>0</v>
      </c>
      <c r="O17" s="5" t="s">
        <v>41</v>
      </c>
      <c r="P17" s="5" t="s">
        <v>52</v>
      </c>
    </row>
    <row r="18" spans="1:16" x14ac:dyDescent="0.35">
      <c r="A18" s="3">
        <v>7938</v>
      </c>
      <c r="B18" s="3" t="s">
        <v>35</v>
      </c>
      <c r="C18" s="3" t="s">
        <v>390</v>
      </c>
      <c r="D18" s="4">
        <v>43232</v>
      </c>
      <c r="E18" s="3" t="s">
        <v>59</v>
      </c>
      <c r="F18" s="3" t="s">
        <v>37</v>
      </c>
      <c r="G18" s="3" t="s">
        <v>38</v>
      </c>
      <c r="H18" s="3" t="s">
        <v>50</v>
      </c>
      <c r="I18" s="3" t="s">
        <v>50</v>
      </c>
      <c r="J18" s="3" t="s">
        <v>20</v>
      </c>
      <c r="K18" s="3" t="s">
        <v>21</v>
      </c>
      <c r="L18" s="3" t="s">
        <v>50</v>
      </c>
      <c r="M18" s="3">
        <v>0</v>
      </c>
      <c r="N18" s="3">
        <v>5</v>
      </c>
      <c r="O18" s="3" t="s">
        <v>29</v>
      </c>
      <c r="P18" s="3" t="s">
        <v>32</v>
      </c>
    </row>
    <row r="19" spans="1:16" x14ac:dyDescent="0.35">
      <c r="A19" s="5">
        <v>7936</v>
      </c>
      <c r="B19" s="5" t="s">
        <v>47</v>
      </c>
      <c r="C19" s="3" t="s">
        <v>390</v>
      </c>
      <c r="D19" s="6">
        <v>43231</v>
      </c>
      <c r="E19" s="5" t="s">
        <v>68</v>
      </c>
      <c r="F19" s="5" t="s">
        <v>49</v>
      </c>
      <c r="G19" s="5" t="s">
        <v>19</v>
      </c>
      <c r="H19" s="5" t="s">
        <v>31</v>
      </c>
      <c r="I19" s="5" t="s">
        <v>19</v>
      </c>
      <c r="J19" s="5" t="s">
        <v>40</v>
      </c>
      <c r="K19" s="5" t="s">
        <v>21</v>
      </c>
      <c r="L19" s="5" t="s">
        <v>31</v>
      </c>
      <c r="M19" s="5">
        <v>0</v>
      </c>
      <c r="N19" s="5">
        <v>4</v>
      </c>
      <c r="O19" s="5" t="s">
        <v>22</v>
      </c>
      <c r="P19" s="5" t="s">
        <v>46</v>
      </c>
    </row>
    <row r="20" spans="1:16" x14ac:dyDescent="0.35">
      <c r="A20" s="3">
        <v>7935</v>
      </c>
      <c r="B20" s="3" t="s">
        <v>35</v>
      </c>
      <c r="C20" s="3" t="s">
        <v>390</v>
      </c>
      <c r="D20" s="4">
        <v>43230</v>
      </c>
      <c r="E20" s="3" t="s">
        <v>70</v>
      </c>
      <c r="F20" s="3" t="s">
        <v>37</v>
      </c>
      <c r="G20" s="3" t="s">
        <v>38</v>
      </c>
      <c r="H20" s="3" t="s">
        <v>18</v>
      </c>
      <c r="I20" s="3" t="s">
        <v>38</v>
      </c>
      <c r="J20" s="3" t="s">
        <v>40</v>
      </c>
      <c r="K20" s="3" t="s">
        <v>21</v>
      </c>
      <c r="L20" s="3" t="s">
        <v>18</v>
      </c>
      <c r="M20" s="3">
        <v>0</v>
      </c>
      <c r="N20" s="3">
        <v>9</v>
      </c>
      <c r="O20" s="3" t="s">
        <v>34</v>
      </c>
      <c r="P20" s="3" t="s">
        <v>61</v>
      </c>
    </row>
    <row r="21" spans="1:16" x14ac:dyDescent="0.35">
      <c r="A21" s="5">
        <v>7934</v>
      </c>
      <c r="B21" s="5" t="s">
        <v>24</v>
      </c>
      <c r="C21" s="3" t="s">
        <v>390</v>
      </c>
      <c r="D21" s="6">
        <v>43229</v>
      </c>
      <c r="E21" s="5" t="s">
        <v>71</v>
      </c>
      <c r="F21" s="5" t="s">
        <v>26</v>
      </c>
      <c r="G21" s="5" t="s">
        <v>39</v>
      </c>
      <c r="H21" s="5" t="s">
        <v>27</v>
      </c>
      <c r="I21" s="5" t="s">
        <v>27</v>
      </c>
      <c r="J21" s="5" t="s">
        <v>20</v>
      </c>
      <c r="K21" s="5" t="s">
        <v>21</v>
      </c>
      <c r="L21" s="5" t="s">
        <v>39</v>
      </c>
      <c r="M21" s="5">
        <v>102</v>
      </c>
      <c r="N21" s="5">
        <v>0</v>
      </c>
      <c r="O21" s="5" t="s">
        <v>32</v>
      </c>
      <c r="P21" s="5" t="s">
        <v>72</v>
      </c>
    </row>
    <row r="22" spans="1:16" x14ac:dyDescent="0.35">
      <c r="A22" s="3">
        <v>7933</v>
      </c>
      <c r="B22" s="3" t="s">
        <v>47</v>
      </c>
      <c r="C22" s="3" t="s">
        <v>390</v>
      </c>
      <c r="D22" s="4">
        <v>43228</v>
      </c>
      <c r="E22" s="3" t="s">
        <v>68</v>
      </c>
      <c r="F22" s="3" t="s">
        <v>49</v>
      </c>
      <c r="G22" s="3" t="s">
        <v>31</v>
      </c>
      <c r="H22" s="3" t="s">
        <v>45</v>
      </c>
      <c r="I22" s="3" t="s">
        <v>31</v>
      </c>
      <c r="J22" s="3" t="s">
        <v>40</v>
      </c>
      <c r="K22" s="3" t="s">
        <v>21</v>
      </c>
      <c r="L22" s="3" t="s">
        <v>31</v>
      </c>
      <c r="M22" s="3">
        <v>15</v>
      </c>
      <c r="N22" s="3">
        <v>0</v>
      </c>
      <c r="O22" s="3" t="s">
        <v>22</v>
      </c>
      <c r="P22" s="3" t="s">
        <v>28</v>
      </c>
    </row>
    <row r="23" spans="1:16" x14ac:dyDescent="0.35">
      <c r="A23" s="5">
        <v>7932</v>
      </c>
      <c r="B23" s="5" t="s">
        <v>53</v>
      </c>
      <c r="C23" s="3" t="s">
        <v>390</v>
      </c>
      <c r="D23" s="6">
        <v>43227</v>
      </c>
      <c r="E23" s="5" t="s">
        <v>73</v>
      </c>
      <c r="F23" s="5" t="s">
        <v>55</v>
      </c>
      <c r="G23" s="5" t="s">
        <v>18</v>
      </c>
      <c r="H23" s="5" t="s">
        <v>50</v>
      </c>
      <c r="I23" s="5" t="s">
        <v>50</v>
      </c>
      <c r="J23" s="5" t="s">
        <v>20</v>
      </c>
      <c r="K23" s="5" t="s">
        <v>21</v>
      </c>
      <c r="L23" s="5" t="s">
        <v>18</v>
      </c>
      <c r="M23" s="5">
        <v>5</v>
      </c>
      <c r="N23" s="5">
        <v>0</v>
      </c>
      <c r="O23" s="5" t="s">
        <v>51</v>
      </c>
      <c r="P23" s="5" t="s">
        <v>52</v>
      </c>
    </row>
    <row r="24" spans="1:16" x14ac:dyDescent="0.35">
      <c r="A24" s="3">
        <v>7930</v>
      </c>
      <c r="B24" s="3" t="s">
        <v>15</v>
      </c>
      <c r="C24" s="3" t="s">
        <v>390</v>
      </c>
      <c r="D24" s="4">
        <v>43226</v>
      </c>
      <c r="E24" s="3" t="s">
        <v>74</v>
      </c>
      <c r="F24" s="3" t="s">
        <v>17</v>
      </c>
      <c r="G24" s="3" t="s">
        <v>39</v>
      </c>
      <c r="H24" s="3" t="s">
        <v>27</v>
      </c>
      <c r="I24" s="3" t="s">
        <v>27</v>
      </c>
      <c r="J24" s="3" t="s">
        <v>20</v>
      </c>
      <c r="K24" s="3" t="s">
        <v>21</v>
      </c>
      <c r="L24" s="3" t="s">
        <v>39</v>
      </c>
      <c r="M24" s="3">
        <v>13</v>
      </c>
      <c r="N24" s="3">
        <v>0</v>
      </c>
      <c r="O24" s="3" t="s">
        <v>29</v>
      </c>
      <c r="P24" s="3" t="s">
        <v>75</v>
      </c>
    </row>
    <row r="25" spans="1:16" x14ac:dyDescent="0.35">
      <c r="A25" s="5">
        <v>7931</v>
      </c>
      <c r="B25" s="5" t="s">
        <v>64</v>
      </c>
      <c r="C25" s="3" t="s">
        <v>390</v>
      </c>
      <c r="D25" s="6">
        <v>43226</v>
      </c>
      <c r="E25" s="5" t="s">
        <v>76</v>
      </c>
      <c r="F25" s="5" t="s">
        <v>66</v>
      </c>
      <c r="G25" s="5" t="s">
        <v>31</v>
      </c>
      <c r="H25" s="5" t="s">
        <v>45</v>
      </c>
      <c r="I25" s="5" t="s">
        <v>45</v>
      </c>
      <c r="J25" s="5" t="s">
        <v>20</v>
      </c>
      <c r="K25" s="5" t="s">
        <v>21</v>
      </c>
      <c r="L25" s="5" t="s">
        <v>45</v>
      </c>
      <c r="M25" s="5">
        <v>0</v>
      </c>
      <c r="N25" s="5">
        <v>6</v>
      </c>
      <c r="O25" s="5" t="s">
        <v>34</v>
      </c>
      <c r="P25" s="5" t="s">
        <v>23</v>
      </c>
    </row>
    <row r="26" spans="1:16" x14ac:dyDescent="0.35">
      <c r="A26" s="3">
        <v>7928</v>
      </c>
      <c r="B26" s="3" t="s">
        <v>42</v>
      </c>
      <c r="C26" s="3" t="s">
        <v>390</v>
      </c>
      <c r="D26" s="4">
        <v>43225</v>
      </c>
      <c r="E26" s="3" t="s">
        <v>77</v>
      </c>
      <c r="F26" s="3" t="s">
        <v>44</v>
      </c>
      <c r="G26" s="3" t="s">
        <v>50</v>
      </c>
      <c r="H26" s="3" t="s">
        <v>19</v>
      </c>
      <c r="I26" s="3" t="s">
        <v>19</v>
      </c>
      <c r="J26" s="3" t="s">
        <v>20</v>
      </c>
      <c r="K26" s="3" t="s">
        <v>21</v>
      </c>
      <c r="L26" s="3" t="s">
        <v>19</v>
      </c>
      <c r="M26" s="3">
        <v>0</v>
      </c>
      <c r="N26" s="3">
        <v>6</v>
      </c>
      <c r="O26" s="3" t="s">
        <v>28</v>
      </c>
      <c r="P26" s="3" t="s">
        <v>46</v>
      </c>
    </row>
    <row r="27" spans="1:16" x14ac:dyDescent="0.35">
      <c r="A27" s="5">
        <v>7929</v>
      </c>
      <c r="B27" s="5" t="s">
        <v>53</v>
      </c>
      <c r="C27" s="3" t="s">
        <v>390</v>
      </c>
      <c r="D27" s="6">
        <v>43225</v>
      </c>
      <c r="E27" s="5" t="s">
        <v>25</v>
      </c>
      <c r="F27" s="5" t="s">
        <v>55</v>
      </c>
      <c r="G27" s="5" t="s">
        <v>38</v>
      </c>
      <c r="H27" s="5" t="s">
        <v>18</v>
      </c>
      <c r="I27" s="5" t="s">
        <v>38</v>
      </c>
      <c r="J27" s="5" t="s">
        <v>40</v>
      </c>
      <c r="K27" s="5" t="s">
        <v>21</v>
      </c>
      <c r="L27" s="5" t="s">
        <v>18</v>
      </c>
      <c r="M27" s="5">
        <v>0</v>
      </c>
      <c r="N27" s="5">
        <v>7</v>
      </c>
      <c r="O27" s="5" t="s">
        <v>51</v>
      </c>
      <c r="P27" s="5" t="s">
        <v>41</v>
      </c>
    </row>
    <row r="28" spans="1:16" x14ac:dyDescent="0.35">
      <c r="A28" s="3">
        <v>7927</v>
      </c>
      <c r="B28" s="3" t="s">
        <v>64</v>
      </c>
      <c r="C28" s="3" t="s">
        <v>390</v>
      </c>
      <c r="D28" s="4">
        <v>43224</v>
      </c>
      <c r="E28" s="3" t="s">
        <v>78</v>
      </c>
      <c r="F28" s="3" t="s">
        <v>66</v>
      </c>
      <c r="G28" s="3" t="s">
        <v>45</v>
      </c>
      <c r="H28" s="3" t="s">
        <v>39</v>
      </c>
      <c r="I28" s="3" t="s">
        <v>39</v>
      </c>
      <c r="J28" s="3" t="s">
        <v>20</v>
      </c>
      <c r="K28" s="3" t="s">
        <v>21</v>
      </c>
      <c r="L28" s="3" t="s">
        <v>39</v>
      </c>
      <c r="M28" s="3">
        <v>0</v>
      </c>
      <c r="N28" s="3">
        <v>6</v>
      </c>
      <c r="O28" s="3" t="s">
        <v>23</v>
      </c>
      <c r="P28" s="3" t="s">
        <v>61</v>
      </c>
    </row>
    <row r="29" spans="1:16" x14ac:dyDescent="0.35">
      <c r="A29" s="5">
        <v>7926</v>
      </c>
      <c r="B29" s="5" t="s">
        <v>24</v>
      </c>
      <c r="C29" s="3" t="s">
        <v>390</v>
      </c>
      <c r="D29" s="6">
        <v>43223</v>
      </c>
      <c r="E29" s="5" t="s">
        <v>69</v>
      </c>
      <c r="F29" s="5" t="s">
        <v>26</v>
      </c>
      <c r="G29" s="5" t="s">
        <v>19</v>
      </c>
      <c r="H29" s="5" t="s">
        <v>27</v>
      </c>
      <c r="I29" s="5" t="s">
        <v>27</v>
      </c>
      <c r="J29" s="5" t="s">
        <v>20</v>
      </c>
      <c r="K29" s="5" t="s">
        <v>21</v>
      </c>
      <c r="L29" s="5" t="s">
        <v>27</v>
      </c>
      <c r="M29" s="5">
        <v>0</v>
      </c>
      <c r="N29" s="5">
        <v>6</v>
      </c>
      <c r="O29" s="5" t="s">
        <v>29</v>
      </c>
      <c r="P29" s="5" t="s">
        <v>75</v>
      </c>
    </row>
    <row r="30" spans="1:16" x14ac:dyDescent="0.35">
      <c r="A30" s="3">
        <v>7925</v>
      </c>
      <c r="B30" s="3" t="s">
        <v>35</v>
      </c>
      <c r="C30" s="3" t="s">
        <v>390</v>
      </c>
      <c r="D30" s="4">
        <v>43222</v>
      </c>
      <c r="E30" s="3" t="s">
        <v>79</v>
      </c>
      <c r="F30" s="3" t="s">
        <v>37</v>
      </c>
      <c r="G30" s="3" t="s">
        <v>38</v>
      </c>
      <c r="H30" s="3" t="s">
        <v>31</v>
      </c>
      <c r="I30" s="3" t="s">
        <v>31</v>
      </c>
      <c r="J30" s="3" t="s">
        <v>20</v>
      </c>
      <c r="K30" s="3" t="s">
        <v>21</v>
      </c>
      <c r="L30" s="3" t="s">
        <v>38</v>
      </c>
      <c r="M30" s="3">
        <v>4</v>
      </c>
      <c r="N30" s="3">
        <v>0</v>
      </c>
      <c r="O30" s="3" t="s">
        <v>41</v>
      </c>
      <c r="P30" s="3" t="s">
        <v>52</v>
      </c>
    </row>
    <row r="31" spans="1:16" x14ac:dyDescent="0.35">
      <c r="A31" s="5">
        <v>7924</v>
      </c>
      <c r="B31" s="5" t="s">
        <v>58</v>
      </c>
      <c r="C31" s="3" t="s">
        <v>390</v>
      </c>
      <c r="D31" s="6">
        <v>43221</v>
      </c>
      <c r="E31" s="5" t="s">
        <v>80</v>
      </c>
      <c r="F31" s="5" t="s">
        <v>60</v>
      </c>
      <c r="G31" s="5" t="s">
        <v>50</v>
      </c>
      <c r="H31" s="5" t="s">
        <v>39</v>
      </c>
      <c r="I31" s="5" t="s">
        <v>39</v>
      </c>
      <c r="J31" s="5" t="s">
        <v>20</v>
      </c>
      <c r="K31" s="5" t="s">
        <v>21</v>
      </c>
      <c r="L31" s="5" t="s">
        <v>50</v>
      </c>
      <c r="M31" s="5">
        <v>14</v>
      </c>
      <c r="N31" s="5">
        <v>0</v>
      </c>
      <c r="O31" s="5" t="s">
        <v>22</v>
      </c>
      <c r="P31" s="5" t="s">
        <v>28</v>
      </c>
    </row>
    <row r="32" spans="1:16" x14ac:dyDescent="0.35">
      <c r="A32" s="3">
        <v>7923</v>
      </c>
      <c r="B32" s="3" t="s">
        <v>42</v>
      </c>
      <c r="C32" s="3" t="s">
        <v>390</v>
      </c>
      <c r="D32" s="4">
        <v>43220</v>
      </c>
      <c r="E32" s="3" t="s">
        <v>16</v>
      </c>
      <c r="F32" s="3" t="s">
        <v>44</v>
      </c>
      <c r="G32" s="3" t="s">
        <v>19</v>
      </c>
      <c r="H32" s="3" t="s">
        <v>38</v>
      </c>
      <c r="I32" s="3" t="s">
        <v>38</v>
      </c>
      <c r="J32" s="3" t="s">
        <v>20</v>
      </c>
      <c r="K32" s="3" t="s">
        <v>21</v>
      </c>
      <c r="L32" s="3" t="s">
        <v>19</v>
      </c>
      <c r="M32" s="3">
        <v>13</v>
      </c>
      <c r="N32" s="3">
        <v>0</v>
      </c>
      <c r="O32" s="3" t="s">
        <v>34</v>
      </c>
      <c r="P32" s="3" t="s">
        <v>61</v>
      </c>
    </row>
    <row r="33" spans="1:16" x14ac:dyDescent="0.35">
      <c r="A33" s="5">
        <v>7921</v>
      </c>
      <c r="B33" s="5" t="s">
        <v>47</v>
      </c>
      <c r="C33" s="3" t="s">
        <v>390</v>
      </c>
      <c r="D33" s="6">
        <v>43219</v>
      </c>
      <c r="E33" s="5" t="s">
        <v>73</v>
      </c>
      <c r="F33" s="5" t="s">
        <v>49</v>
      </c>
      <c r="G33" s="5" t="s">
        <v>18</v>
      </c>
      <c r="H33" s="5" t="s">
        <v>31</v>
      </c>
      <c r="I33" s="5" t="s">
        <v>18</v>
      </c>
      <c r="J33" s="5" t="s">
        <v>40</v>
      </c>
      <c r="K33" s="5" t="s">
        <v>21</v>
      </c>
      <c r="L33" s="5" t="s">
        <v>18</v>
      </c>
      <c r="M33" s="5">
        <v>11</v>
      </c>
      <c r="N33" s="5">
        <v>0</v>
      </c>
      <c r="O33" s="5" t="s">
        <v>51</v>
      </c>
      <c r="P33" s="5" t="s">
        <v>81</v>
      </c>
    </row>
    <row r="34" spans="1:16" x14ac:dyDescent="0.35">
      <c r="A34" s="3">
        <v>7922</v>
      </c>
      <c r="B34" s="3" t="s">
        <v>58</v>
      </c>
      <c r="C34" s="3" t="s">
        <v>390</v>
      </c>
      <c r="D34" s="4">
        <v>43219</v>
      </c>
      <c r="E34" s="3" t="s">
        <v>54</v>
      </c>
      <c r="F34" s="3" t="s">
        <v>60</v>
      </c>
      <c r="G34" s="3" t="s">
        <v>50</v>
      </c>
      <c r="H34" s="3" t="s">
        <v>27</v>
      </c>
      <c r="I34" s="3" t="s">
        <v>27</v>
      </c>
      <c r="J34" s="3" t="s">
        <v>20</v>
      </c>
      <c r="K34" s="3" t="s">
        <v>21</v>
      </c>
      <c r="L34" s="3" t="s">
        <v>27</v>
      </c>
      <c r="M34" s="3">
        <v>0</v>
      </c>
      <c r="N34" s="3">
        <v>6</v>
      </c>
      <c r="O34" s="3" t="s">
        <v>82</v>
      </c>
      <c r="P34" s="3" t="s">
        <v>32</v>
      </c>
    </row>
    <row r="35" spans="1:16" x14ac:dyDescent="0.35">
      <c r="A35" s="5">
        <v>7920</v>
      </c>
      <c r="B35" s="5" t="s">
        <v>42</v>
      </c>
      <c r="C35" s="3" t="s">
        <v>390</v>
      </c>
      <c r="D35" s="6">
        <v>43218</v>
      </c>
      <c r="E35" s="5" t="s">
        <v>83</v>
      </c>
      <c r="F35" s="5" t="s">
        <v>44</v>
      </c>
      <c r="G35" s="5" t="s">
        <v>19</v>
      </c>
      <c r="H35" s="5" t="s">
        <v>39</v>
      </c>
      <c r="I35" s="5" t="s">
        <v>39</v>
      </c>
      <c r="J35" s="5" t="s">
        <v>20</v>
      </c>
      <c r="K35" s="5" t="s">
        <v>21</v>
      </c>
      <c r="L35" s="5" t="s">
        <v>39</v>
      </c>
      <c r="M35" s="5">
        <v>0</v>
      </c>
      <c r="N35" s="5">
        <v>8</v>
      </c>
      <c r="O35" s="5" t="s">
        <v>84</v>
      </c>
      <c r="P35" s="5" t="s">
        <v>28</v>
      </c>
    </row>
    <row r="36" spans="1:16" x14ac:dyDescent="0.35">
      <c r="A36" s="3">
        <v>7919</v>
      </c>
      <c r="B36" s="3" t="s">
        <v>35</v>
      </c>
      <c r="C36" s="3" t="s">
        <v>390</v>
      </c>
      <c r="D36" s="4">
        <v>43217</v>
      </c>
      <c r="E36" s="3" t="s">
        <v>85</v>
      </c>
      <c r="F36" s="3" t="s">
        <v>37</v>
      </c>
      <c r="G36" s="3" t="s">
        <v>38</v>
      </c>
      <c r="H36" s="3" t="s">
        <v>27</v>
      </c>
      <c r="I36" s="3" t="s">
        <v>27</v>
      </c>
      <c r="J36" s="3" t="s">
        <v>20</v>
      </c>
      <c r="K36" s="3" t="s">
        <v>21</v>
      </c>
      <c r="L36" s="3" t="s">
        <v>38</v>
      </c>
      <c r="M36" s="3">
        <v>55</v>
      </c>
      <c r="N36" s="3">
        <v>0</v>
      </c>
      <c r="O36" s="3" t="s">
        <v>34</v>
      </c>
      <c r="P36" s="3" t="s">
        <v>23</v>
      </c>
    </row>
    <row r="37" spans="1:16" x14ac:dyDescent="0.35">
      <c r="A37" s="5">
        <v>7918</v>
      </c>
      <c r="B37" s="5" t="s">
        <v>53</v>
      </c>
      <c r="C37" s="3" t="s">
        <v>390</v>
      </c>
      <c r="D37" s="6">
        <v>43216</v>
      </c>
      <c r="E37" s="5" t="s">
        <v>86</v>
      </c>
      <c r="F37" s="5" t="s">
        <v>55</v>
      </c>
      <c r="G37" s="5" t="s">
        <v>18</v>
      </c>
      <c r="H37" s="5" t="s">
        <v>45</v>
      </c>
      <c r="I37" s="5" t="s">
        <v>45</v>
      </c>
      <c r="J37" s="5" t="s">
        <v>20</v>
      </c>
      <c r="K37" s="5" t="s">
        <v>21</v>
      </c>
      <c r="L37" s="5" t="s">
        <v>18</v>
      </c>
      <c r="M37" s="5">
        <v>13</v>
      </c>
      <c r="N37" s="5">
        <v>0</v>
      </c>
      <c r="O37" s="5" t="s">
        <v>41</v>
      </c>
      <c r="P37" s="5" t="s">
        <v>46</v>
      </c>
    </row>
    <row r="38" spans="1:16" x14ac:dyDescent="0.35">
      <c r="A38" s="3">
        <v>7917</v>
      </c>
      <c r="B38" s="3" t="s">
        <v>58</v>
      </c>
      <c r="C38" s="3" t="s">
        <v>390</v>
      </c>
      <c r="D38" s="4">
        <v>43215</v>
      </c>
      <c r="E38" s="3" t="s">
        <v>87</v>
      </c>
      <c r="F38" s="3" t="s">
        <v>60</v>
      </c>
      <c r="G38" s="3" t="s">
        <v>50</v>
      </c>
      <c r="H38" s="3" t="s">
        <v>19</v>
      </c>
      <c r="I38" s="3" t="s">
        <v>19</v>
      </c>
      <c r="J38" s="3" t="s">
        <v>20</v>
      </c>
      <c r="K38" s="3" t="s">
        <v>21</v>
      </c>
      <c r="L38" s="3" t="s">
        <v>19</v>
      </c>
      <c r="M38" s="3">
        <v>0</v>
      </c>
      <c r="N38" s="3">
        <v>5</v>
      </c>
      <c r="O38" s="3" t="s">
        <v>82</v>
      </c>
      <c r="P38" s="3" t="s">
        <v>52</v>
      </c>
    </row>
    <row r="39" spans="1:16" x14ac:dyDescent="0.35">
      <c r="A39" s="5">
        <v>7916</v>
      </c>
      <c r="B39" s="5" t="s">
        <v>15</v>
      </c>
      <c r="C39" s="3" t="s">
        <v>390</v>
      </c>
      <c r="D39" s="6">
        <v>43214</v>
      </c>
      <c r="E39" s="5" t="s">
        <v>25</v>
      </c>
      <c r="F39" s="5" t="s">
        <v>17</v>
      </c>
      <c r="G39" s="5" t="s">
        <v>18</v>
      </c>
      <c r="H39" s="5" t="s">
        <v>39</v>
      </c>
      <c r="I39" s="5" t="s">
        <v>39</v>
      </c>
      <c r="J39" s="5" t="s">
        <v>20</v>
      </c>
      <c r="K39" s="5" t="s">
        <v>21</v>
      </c>
      <c r="L39" s="5" t="s">
        <v>18</v>
      </c>
      <c r="M39" s="5">
        <v>31</v>
      </c>
      <c r="N39" s="5">
        <v>0</v>
      </c>
      <c r="O39" s="5" t="s">
        <v>34</v>
      </c>
      <c r="P39" s="5" t="s">
        <v>23</v>
      </c>
    </row>
    <row r="40" spans="1:16" x14ac:dyDescent="0.35">
      <c r="A40" s="3">
        <v>7915</v>
      </c>
      <c r="B40" s="3" t="s">
        <v>35</v>
      </c>
      <c r="C40" s="3" t="s">
        <v>390</v>
      </c>
      <c r="D40" s="4">
        <v>43213</v>
      </c>
      <c r="E40" s="3" t="s">
        <v>86</v>
      </c>
      <c r="F40" s="3" t="s">
        <v>37</v>
      </c>
      <c r="G40" s="3" t="s">
        <v>45</v>
      </c>
      <c r="H40" s="3" t="s">
        <v>38</v>
      </c>
      <c r="I40" s="3" t="s">
        <v>38</v>
      </c>
      <c r="J40" s="3" t="s">
        <v>20</v>
      </c>
      <c r="K40" s="3" t="s">
        <v>21</v>
      </c>
      <c r="L40" s="3" t="s">
        <v>45</v>
      </c>
      <c r="M40" s="3">
        <v>4</v>
      </c>
      <c r="N40" s="3">
        <v>0</v>
      </c>
      <c r="O40" s="3" t="s">
        <v>41</v>
      </c>
      <c r="P40" s="3" t="s">
        <v>81</v>
      </c>
    </row>
    <row r="41" spans="1:16" x14ac:dyDescent="0.35">
      <c r="A41" s="5">
        <v>7913</v>
      </c>
      <c r="B41" s="5" t="s">
        <v>53</v>
      </c>
      <c r="C41" s="3" t="s">
        <v>390</v>
      </c>
      <c r="D41" s="6">
        <v>43212</v>
      </c>
      <c r="E41" s="5" t="s">
        <v>67</v>
      </c>
      <c r="F41" s="5" t="s">
        <v>55</v>
      </c>
      <c r="G41" s="5" t="s">
        <v>19</v>
      </c>
      <c r="H41" s="5" t="s">
        <v>18</v>
      </c>
      <c r="I41" s="5" t="s">
        <v>18</v>
      </c>
      <c r="J41" s="5" t="s">
        <v>20</v>
      </c>
      <c r="K41" s="5" t="s">
        <v>21</v>
      </c>
      <c r="L41" s="5" t="s">
        <v>19</v>
      </c>
      <c r="M41" s="5">
        <v>4</v>
      </c>
      <c r="N41" s="5">
        <v>0</v>
      </c>
      <c r="O41" s="5" t="s">
        <v>32</v>
      </c>
      <c r="P41" s="5" t="s">
        <v>57</v>
      </c>
    </row>
    <row r="42" spans="1:16" x14ac:dyDescent="0.35">
      <c r="A42" s="3">
        <v>7914</v>
      </c>
      <c r="B42" s="3" t="s">
        <v>47</v>
      </c>
      <c r="C42" s="3" t="s">
        <v>390</v>
      </c>
      <c r="D42" s="4">
        <v>43212</v>
      </c>
      <c r="E42" s="3" t="s">
        <v>88</v>
      </c>
      <c r="F42" s="3" t="s">
        <v>49</v>
      </c>
      <c r="G42" s="3" t="s">
        <v>39</v>
      </c>
      <c r="H42" s="3" t="s">
        <v>31</v>
      </c>
      <c r="I42" s="3" t="s">
        <v>39</v>
      </c>
      <c r="J42" s="3" t="s">
        <v>40</v>
      </c>
      <c r="K42" s="3" t="s">
        <v>21</v>
      </c>
      <c r="L42" s="3" t="s">
        <v>31</v>
      </c>
      <c r="M42" s="3">
        <v>0</v>
      </c>
      <c r="N42" s="3">
        <v>3</v>
      </c>
      <c r="O42" s="3" t="s">
        <v>89</v>
      </c>
      <c r="P42" s="3" t="s">
        <v>72</v>
      </c>
    </row>
    <row r="43" spans="1:16" x14ac:dyDescent="0.35">
      <c r="A43" s="5">
        <v>7911</v>
      </c>
      <c r="B43" s="5" t="s">
        <v>24</v>
      </c>
      <c r="C43" s="3" t="s">
        <v>390</v>
      </c>
      <c r="D43" s="6">
        <v>43211</v>
      </c>
      <c r="E43" s="5" t="s">
        <v>90</v>
      </c>
      <c r="F43" s="5" t="s">
        <v>26</v>
      </c>
      <c r="G43" s="5" t="s">
        <v>27</v>
      </c>
      <c r="H43" s="5" t="s">
        <v>45</v>
      </c>
      <c r="I43" s="5" t="s">
        <v>45</v>
      </c>
      <c r="J43" s="5" t="s">
        <v>20</v>
      </c>
      <c r="K43" s="5" t="s">
        <v>21</v>
      </c>
      <c r="L43" s="5" t="s">
        <v>45</v>
      </c>
      <c r="M43" s="5">
        <v>0</v>
      </c>
      <c r="N43" s="5">
        <v>9</v>
      </c>
      <c r="O43" s="5" t="s">
        <v>34</v>
      </c>
      <c r="P43" s="5" t="s">
        <v>75</v>
      </c>
    </row>
    <row r="44" spans="1:16" x14ac:dyDescent="0.35">
      <c r="A44" s="3">
        <v>7912</v>
      </c>
      <c r="B44" s="3" t="s">
        <v>58</v>
      </c>
      <c r="C44" s="3" t="s">
        <v>390</v>
      </c>
      <c r="D44" s="4">
        <v>43211</v>
      </c>
      <c r="E44" s="3" t="s">
        <v>59</v>
      </c>
      <c r="F44" s="3" t="s">
        <v>60</v>
      </c>
      <c r="G44" s="3" t="s">
        <v>38</v>
      </c>
      <c r="H44" s="3" t="s">
        <v>50</v>
      </c>
      <c r="I44" s="3" t="s">
        <v>50</v>
      </c>
      <c r="J44" s="3" t="s">
        <v>20</v>
      </c>
      <c r="K44" s="3" t="s">
        <v>21</v>
      </c>
      <c r="L44" s="3" t="s">
        <v>50</v>
      </c>
      <c r="M44" s="3">
        <v>0</v>
      </c>
      <c r="N44" s="3">
        <v>6</v>
      </c>
      <c r="O44" s="3" t="s">
        <v>84</v>
      </c>
      <c r="P44" s="3" t="s">
        <v>41</v>
      </c>
    </row>
    <row r="45" spans="1:16" x14ac:dyDescent="0.35">
      <c r="A45" s="5">
        <v>7910</v>
      </c>
      <c r="B45" s="5" t="s">
        <v>42</v>
      </c>
      <c r="C45" s="3" t="s">
        <v>390</v>
      </c>
      <c r="D45" s="6">
        <v>43210</v>
      </c>
      <c r="E45" s="5" t="s">
        <v>16</v>
      </c>
      <c r="F45" s="5" t="s">
        <v>44</v>
      </c>
      <c r="G45" s="5" t="s">
        <v>19</v>
      </c>
      <c r="H45" s="5" t="s">
        <v>31</v>
      </c>
      <c r="I45" s="5" t="s">
        <v>31</v>
      </c>
      <c r="J45" s="5" t="s">
        <v>20</v>
      </c>
      <c r="K45" s="5" t="s">
        <v>21</v>
      </c>
      <c r="L45" s="5" t="s">
        <v>19</v>
      </c>
      <c r="M45" s="5">
        <v>64</v>
      </c>
      <c r="N45" s="5">
        <v>0</v>
      </c>
      <c r="O45" s="5" t="s">
        <v>28</v>
      </c>
      <c r="P45" s="5" t="s">
        <v>72</v>
      </c>
    </row>
    <row r="46" spans="1:16" x14ac:dyDescent="0.35">
      <c r="A46" s="3">
        <v>7909</v>
      </c>
      <c r="B46" s="3" t="s">
        <v>91</v>
      </c>
      <c r="C46" s="3" t="s">
        <v>390</v>
      </c>
      <c r="D46" s="4">
        <v>43209</v>
      </c>
      <c r="E46" s="3" t="s">
        <v>92</v>
      </c>
      <c r="F46" s="3" t="s">
        <v>93</v>
      </c>
      <c r="G46" s="3" t="s">
        <v>45</v>
      </c>
      <c r="H46" s="3" t="s">
        <v>18</v>
      </c>
      <c r="I46" s="3" t="s">
        <v>45</v>
      </c>
      <c r="J46" s="3" t="s">
        <v>40</v>
      </c>
      <c r="K46" s="3" t="s">
        <v>21</v>
      </c>
      <c r="L46" s="3" t="s">
        <v>45</v>
      </c>
      <c r="M46" s="3">
        <v>15</v>
      </c>
      <c r="N46" s="3">
        <v>0</v>
      </c>
      <c r="O46" s="3" t="s">
        <v>82</v>
      </c>
      <c r="P46" s="3" t="s">
        <v>32</v>
      </c>
    </row>
    <row r="47" spans="1:16" x14ac:dyDescent="0.35">
      <c r="A47" s="5">
        <v>7908</v>
      </c>
      <c r="B47" s="5" t="s">
        <v>47</v>
      </c>
      <c r="C47" s="3" t="s">
        <v>390</v>
      </c>
      <c r="D47" s="6">
        <v>43208</v>
      </c>
      <c r="E47" s="5" t="s">
        <v>94</v>
      </c>
      <c r="F47" s="5" t="s">
        <v>49</v>
      </c>
      <c r="G47" s="5" t="s">
        <v>31</v>
      </c>
      <c r="H47" s="5" t="s">
        <v>27</v>
      </c>
      <c r="I47" s="5" t="s">
        <v>27</v>
      </c>
      <c r="J47" s="5" t="s">
        <v>20</v>
      </c>
      <c r="K47" s="5" t="s">
        <v>21</v>
      </c>
      <c r="L47" s="5" t="s">
        <v>27</v>
      </c>
      <c r="M47" s="5">
        <v>0</v>
      </c>
      <c r="N47" s="5">
        <v>7</v>
      </c>
      <c r="O47" s="5" t="s">
        <v>23</v>
      </c>
      <c r="P47" s="5" t="s">
        <v>75</v>
      </c>
    </row>
    <row r="48" spans="1:16" x14ac:dyDescent="0.35">
      <c r="A48" s="3">
        <v>7907</v>
      </c>
      <c r="B48" s="3" t="s">
        <v>15</v>
      </c>
      <c r="C48" s="3" t="s">
        <v>390</v>
      </c>
      <c r="D48" s="4">
        <v>43207</v>
      </c>
      <c r="E48" s="3" t="s">
        <v>83</v>
      </c>
      <c r="F48" s="3" t="s">
        <v>17</v>
      </c>
      <c r="G48" s="3" t="s">
        <v>39</v>
      </c>
      <c r="H48" s="3" t="s">
        <v>50</v>
      </c>
      <c r="I48" s="3" t="s">
        <v>50</v>
      </c>
      <c r="J48" s="3" t="s">
        <v>20</v>
      </c>
      <c r="K48" s="3" t="s">
        <v>21</v>
      </c>
      <c r="L48" s="3" t="s">
        <v>39</v>
      </c>
      <c r="M48" s="3">
        <v>46</v>
      </c>
      <c r="N48" s="3">
        <v>0</v>
      </c>
      <c r="O48" s="3" t="s">
        <v>89</v>
      </c>
      <c r="P48" s="3" t="s">
        <v>28</v>
      </c>
    </row>
    <row r="49" spans="1:16" x14ac:dyDescent="0.35">
      <c r="A49" s="5">
        <v>7906</v>
      </c>
      <c r="B49" s="5" t="s">
        <v>24</v>
      </c>
      <c r="C49" s="3" t="s">
        <v>390</v>
      </c>
      <c r="D49" s="6">
        <v>43206</v>
      </c>
      <c r="E49" s="5" t="s">
        <v>94</v>
      </c>
      <c r="F49" s="5" t="s">
        <v>26</v>
      </c>
      <c r="G49" s="5" t="s">
        <v>27</v>
      </c>
      <c r="H49" s="5" t="s">
        <v>38</v>
      </c>
      <c r="I49" s="5" t="s">
        <v>38</v>
      </c>
      <c r="J49" s="5" t="s">
        <v>20</v>
      </c>
      <c r="K49" s="5" t="s">
        <v>21</v>
      </c>
      <c r="L49" s="5" t="s">
        <v>27</v>
      </c>
      <c r="M49" s="5">
        <v>71</v>
      </c>
      <c r="N49" s="5">
        <v>0</v>
      </c>
      <c r="O49" s="5" t="s">
        <v>32</v>
      </c>
      <c r="P49" s="5" t="s">
        <v>81</v>
      </c>
    </row>
    <row r="50" spans="1:16" x14ac:dyDescent="0.35">
      <c r="A50" s="3">
        <v>7904</v>
      </c>
      <c r="B50" s="3" t="s">
        <v>58</v>
      </c>
      <c r="C50" s="3" t="s">
        <v>390</v>
      </c>
      <c r="D50" s="4">
        <v>43205</v>
      </c>
      <c r="E50" s="3" t="s">
        <v>95</v>
      </c>
      <c r="F50" s="3" t="s">
        <v>60</v>
      </c>
      <c r="G50" s="3" t="s">
        <v>31</v>
      </c>
      <c r="H50" s="3" t="s">
        <v>50</v>
      </c>
      <c r="I50" s="3" t="s">
        <v>50</v>
      </c>
      <c r="J50" s="3" t="s">
        <v>20</v>
      </c>
      <c r="K50" s="3" t="s">
        <v>21</v>
      </c>
      <c r="L50" s="3" t="s">
        <v>31</v>
      </c>
      <c r="M50" s="3">
        <v>19</v>
      </c>
      <c r="N50" s="3">
        <v>0</v>
      </c>
      <c r="O50" s="3" t="s">
        <v>34</v>
      </c>
      <c r="P50" s="3" t="s">
        <v>23</v>
      </c>
    </row>
    <row r="51" spans="1:16" x14ac:dyDescent="0.35">
      <c r="A51" s="5">
        <v>7905</v>
      </c>
      <c r="B51" s="5" t="s">
        <v>91</v>
      </c>
      <c r="C51" s="3" t="s">
        <v>390</v>
      </c>
      <c r="D51" s="6">
        <v>43205</v>
      </c>
      <c r="E51" s="5" t="s">
        <v>92</v>
      </c>
      <c r="F51" s="5" t="s">
        <v>93</v>
      </c>
      <c r="G51" s="5" t="s">
        <v>45</v>
      </c>
      <c r="H51" s="5" t="s">
        <v>19</v>
      </c>
      <c r="I51" s="5" t="s">
        <v>19</v>
      </c>
      <c r="J51" s="5" t="s">
        <v>20</v>
      </c>
      <c r="K51" s="5" t="s">
        <v>21</v>
      </c>
      <c r="L51" s="5" t="s">
        <v>45</v>
      </c>
      <c r="M51" s="5">
        <v>4</v>
      </c>
      <c r="N51" s="5">
        <v>0</v>
      </c>
      <c r="O51" s="5" t="s">
        <v>57</v>
      </c>
      <c r="P51" s="5" t="s">
        <v>41</v>
      </c>
    </row>
    <row r="52" spans="1:16" x14ac:dyDescent="0.35">
      <c r="A52" s="3">
        <v>7902</v>
      </c>
      <c r="B52" s="3" t="s">
        <v>15</v>
      </c>
      <c r="C52" s="3" t="s">
        <v>390</v>
      </c>
      <c r="D52" s="4">
        <v>43204</v>
      </c>
      <c r="E52" s="3" t="s">
        <v>96</v>
      </c>
      <c r="F52" s="3" t="s">
        <v>17</v>
      </c>
      <c r="G52" s="3" t="s">
        <v>39</v>
      </c>
      <c r="H52" s="3" t="s">
        <v>38</v>
      </c>
      <c r="I52" s="3" t="s">
        <v>38</v>
      </c>
      <c r="J52" s="3" t="s">
        <v>20</v>
      </c>
      <c r="K52" s="3" t="s">
        <v>21</v>
      </c>
      <c r="L52" s="3" t="s">
        <v>38</v>
      </c>
      <c r="M52" s="3">
        <v>0</v>
      </c>
      <c r="N52" s="3">
        <v>7</v>
      </c>
      <c r="O52" s="3" t="s">
        <v>72</v>
      </c>
      <c r="P52" s="3" t="s">
        <v>28</v>
      </c>
    </row>
    <row r="53" spans="1:16" x14ac:dyDescent="0.35">
      <c r="A53" s="5">
        <v>7903</v>
      </c>
      <c r="B53" s="5" t="s">
        <v>24</v>
      </c>
      <c r="C53" s="3" t="s">
        <v>390</v>
      </c>
      <c r="D53" s="6">
        <v>43204</v>
      </c>
      <c r="E53" s="5" t="s">
        <v>97</v>
      </c>
      <c r="F53" s="5" t="s">
        <v>26</v>
      </c>
      <c r="G53" s="5" t="s">
        <v>27</v>
      </c>
      <c r="H53" s="5" t="s">
        <v>18</v>
      </c>
      <c r="I53" s="5" t="s">
        <v>18</v>
      </c>
      <c r="J53" s="5" t="s">
        <v>20</v>
      </c>
      <c r="K53" s="5" t="s">
        <v>21</v>
      </c>
      <c r="L53" s="5" t="s">
        <v>18</v>
      </c>
      <c r="M53" s="5">
        <v>0</v>
      </c>
      <c r="N53" s="5">
        <v>5</v>
      </c>
      <c r="O53" s="5" t="s">
        <v>81</v>
      </c>
      <c r="P53" s="5" t="s">
        <v>32</v>
      </c>
    </row>
    <row r="54" spans="1:16" x14ac:dyDescent="0.35">
      <c r="A54" s="3">
        <v>7901</v>
      </c>
      <c r="B54" s="3" t="s">
        <v>58</v>
      </c>
      <c r="C54" s="3" t="s">
        <v>390</v>
      </c>
      <c r="D54" s="4">
        <v>43203</v>
      </c>
      <c r="E54" s="3" t="s">
        <v>65</v>
      </c>
      <c r="F54" s="3" t="s">
        <v>60</v>
      </c>
      <c r="G54" s="3" t="s">
        <v>45</v>
      </c>
      <c r="H54" s="3" t="s">
        <v>50</v>
      </c>
      <c r="I54" s="3" t="s">
        <v>50</v>
      </c>
      <c r="J54" s="3" t="s">
        <v>20</v>
      </c>
      <c r="K54" s="3" t="s">
        <v>21</v>
      </c>
      <c r="L54" s="3" t="s">
        <v>50</v>
      </c>
      <c r="M54" s="3">
        <v>0</v>
      </c>
      <c r="N54" s="3">
        <v>4</v>
      </c>
      <c r="O54" s="3" t="s">
        <v>23</v>
      </c>
      <c r="P54" s="3" t="s">
        <v>75</v>
      </c>
    </row>
    <row r="55" spans="1:16" x14ac:dyDescent="0.35">
      <c r="A55" s="5">
        <v>7900</v>
      </c>
      <c r="B55" s="5" t="s">
        <v>53</v>
      </c>
      <c r="C55" s="3" t="s">
        <v>390</v>
      </c>
      <c r="D55" s="6">
        <v>43202</v>
      </c>
      <c r="E55" s="5" t="s">
        <v>25</v>
      </c>
      <c r="F55" s="5" t="s">
        <v>55</v>
      </c>
      <c r="G55" s="5" t="s">
        <v>39</v>
      </c>
      <c r="H55" s="5" t="s">
        <v>18</v>
      </c>
      <c r="I55" s="5" t="s">
        <v>18</v>
      </c>
      <c r="J55" s="5" t="s">
        <v>20</v>
      </c>
      <c r="K55" s="5" t="s">
        <v>21</v>
      </c>
      <c r="L55" s="5" t="s">
        <v>18</v>
      </c>
      <c r="M55" s="5">
        <v>0</v>
      </c>
      <c r="N55" s="5">
        <v>1</v>
      </c>
      <c r="O55" s="5" t="s">
        <v>41</v>
      </c>
      <c r="P55" s="5" t="s">
        <v>82</v>
      </c>
    </row>
    <row r="56" spans="1:16" x14ac:dyDescent="0.35">
      <c r="A56" s="3">
        <v>7899</v>
      </c>
      <c r="B56" s="3" t="s">
        <v>47</v>
      </c>
      <c r="C56" s="3" t="s">
        <v>390</v>
      </c>
      <c r="D56" s="4">
        <v>43201</v>
      </c>
      <c r="E56" s="3" t="s">
        <v>95</v>
      </c>
      <c r="F56" s="3" t="s">
        <v>49</v>
      </c>
      <c r="G56" s="3" t="s">
        <v>31</v>
      </c>
      <c r="H56" s="3" t="s">
        <v>38</v>
      </c>
      <c r="I56" s="3" t="s">
        <v>38</v>
      </c>
      <c r="J56" s="3" t="s">
        <v>20</v>
      </c>
      <c r="K56" s="3" t="s">
        <v>21</v>
      </c>
      <c r="L56" s="3" t="s">
        <v>31</v>
      </c>
      <c r="M56" s="3">
        <v>10</v>
      </c>
      <c r="N56" s="3">
        <v>0</v>
      </c>
      <c r="O56" s="3" t="s">
        <v>72</v>
      </c>
      <c r="P56" s="3" t="s">
        <v>89</v>
      </c>
    </row>
    <row r="57" spans="1:16" x14ac:dyDescent="0.35">
      <c r="A57" s="5">
        <v>7898</v>
      </c>
      <c r="B57" s="5" t="s">
        <v>98</v>
      </c>
      <c r="C57" s="3" t="s">
        <v>390</v>
      </c>
      <c r="D57" s="6">
        <v>43200</v>
      </c>
      <c r="E57" s="5" t="s">
        <v>99</v>
      </c>
      <c r="F57" s="5" t="s">
        <v>100</v>
      </c>
      <c r="G57" s="5" t="s">
        <v>27</v>
      </c>
      <c r="H57" s="5" t="s">
        <v>19</v>
      </c>
      <c r="I57" s="5" t="s">
        <v>19</v>
      </c>
      <c r="J57" s="5" t="s">
        <v>20</v>
      </c>
      <c r="K57" s="5" t="s">
        <v>21</v>
      </c>
      <c r="L57" s="5" t="s">
        <v>19</v>
      </c>
      <c r="M57" s="5">
        <v>0</v>
      </c>
      <c r="N57" s="5">
        <v>5</v>
      </c>
      <c r="O57" s="5" t="s">
        <v>32</v>
      </c>
      <c r="P57" s="5" t="s">
        <v>84</v>
      </c>
    </row>
    <row r="58" spans="1:16" x14ac:dyDescent="0.35">
      <c r="A58" s="3">
        <v>7897</v>
      </c>
      <c r="B58" s="3" t="s">
        <v>53</v>
      </c>
      <c r="C58" s="3" t="s">
        <v>390</v>
      </c>
      <c r="D58" s="4">
        <v>43199</v>
      </c>
      <c r="E58" s="3" t="s">
        <v>70</v>
      </c>
      <c r="F58" s="3" t="s">
        <v>55</v>
      </c>
      <c r="G58" s="3" t="s">
        <v>31</v>
      </c>
      <c r="H58" s="3" t="s">
        <v>18</v>
      </c>
      <c r="I58" s="3" t="s">
        <v>18</v>
      </c>
      <c r="J58" s="3" t="s">
        <v>20</v>
      </c>
      <c r="K58" s="3" t="s">
        <v>21</v>
      </c>
      <c r="L58" s="3" t="s">
        <v>18</v>
      </c>
      <c r="M58" s="3">
        <v>0</v>
      </c>
      <c r="N58" s="3">
        <v>9</v>
      </c>
      <c r="O58" s="3" t="s">
        <v>82</v>
      </c>
      <c r="P58" s="3" t="s">
        <v>57</v>
      </c>
    </row>
    <row r="59" spans="1:16" x14ac:dyDescent="0.35">
      <c r="A59" s="5">
        <v>7895</v>
      </c>
      <c r="B59" s="5" t="s">
        <v>91</v>
      </c>
      <c r="C59" s="3" t="s">
        <v>390</v>
      </c>
      <c r="D59" s="6">
        <v>43198</v>
      </c>
      <c r="E59" s="5" t="s">
        <v>90</v>
      </c>
      <c r="F59" s="5" t="s">
        <v>93</v>
      </c>
      <c r="G59" s="5" t="s">
        <v>38</v>
      </c>
      <c r="H59" s="5" t="s">
        <v>45</v>
      </c>
      <c r="I59" s="5" t="s">
        <v>45</v>
      </c>
      <c r="J59" s="5" t="s">
        <v>20</v>
      </c>
      <c r="K59" s="5" t="s">
        <v>21</v>
      </c>
      <c r="L59" s="5" t="s">
        <v>45</v>
      </c>
      <c r="M59" s="5">
        <v>0</v>
      </c>
      <c r="N59" s="5">
        <v>6</v>
      </c>
      <c r="O59" s="5" t="s">
        <v>89</v>
      </c>
      <c r="P59" s="5" t="s">
        <v>72</v>
      </c>
    </row>
    <row r="60" spans="1:16" x14ac:dyDescent="0.35">
      <c r="A60" s="3">
        <v>7896</v>
      </c>
      <c r="B60" s="3" t="s">
        <v>24</v>
      </c>
      <c r="C60" s="3" t="s">
        <v>390</v>
      </c>
      <c r="D60" s="4">
        <v>43198</v>
      </c>
      <c r="E60" s="3" t="s">
        <v>69</v>
      </c>
      <c r="F60" s="3" t="s">
        <v>26</v>
      </c>
      <c r="G60" s="3" t="s">
        <v>50</v>
      </c>
      <c r="H60" s="3" t="s">
        <v>27</v>
      </c>
      <c r="I60" s="3" t="s">
        <v>27</v>
      </c>
      <c r="J60" s="3" t="s">
        <v>20</v>
      </c>
      <c r="K60" s="3" t="s">
        <v>21</v>
      </c>
      <c r="L60" s="3" t="s">
        <v>27</v>
      </c>
      <c r="M60" s="3">
        <v>0</v>
      </c>
      <c r="N60" s="3">
        <v>4</v>
      </c>
      <c r="O60" s="3" t="s">
        <v>34</v>
      </c>
      <c r="P60" s="3" t="s">
        <v>75</v>
      </c>
    </row>
    <row r="61" spans="1:16" x14ac:dyDescent="0.35">
      <c r="A61" s="5">
        <v>7894</v>
      </c>
      <c r="B61" s="5" t="s">
        <v>15</v>
      </c>
      <c r="C61" s="3" t="s">
        <v>390</v>
      </c>
      <c r="D61" s="6">
        <v>43197</v>
      </c>
      <c r="E61" s="5" t="s">
        <v>101</v>
      </c>
      <c r="F61" s="5" t="s">
        <v>17</v>
      </c>
      <c r="G61" s="5" t="s">
        <v>39</v>
      </c>
      <c r="H61" s="5" t="s">
        <v>19</v>
      </c>
      <c r="I61" s="5" t="s">
        <v>19</v>
      </c>
      <c r="J61" s="5" t="s">
        <v>20</v>
      </c>
      <c r="K61" s="5" t="s">
        <v>21</v>
      </c>
      <c r="L61" s="5" t="s">
        <v>19</v>
      </c>
      <c r="M61" s="5">
        <v>0</v>
      </c>
      <c r="N61" s="5">
        <v>1</v>
      </c>
      <c r="O61" s="5" t="s">
        <v>84</v>
      </c>
      <c r="P61" s="5" t="s">
        <v>81</v>
      </c>
    </row>
    <row r="62" spans="1:16" x14ac:dyDescent="0.35">
      <c r="A62" s="3">
        <v>59</v>
      </c>
      <c r="B62" s="3" t="s">
        <v>53</v>
      </c>
      <c r="C62" s="3" t="s">
        <v>393</v>
      </c>
      <c r="D62" s="4">
        <v>42876</v>
      </c>
      <c r="E62" s="3" t="s">
        <v>102</v>
      </c>
      <c r="F62" s="3" t="s">
        <v>55</v>
      </c>
      <c r="G62" s="3" t="s">
        <v>39</v>
      </c>
      <c r="H62" s="3" t="s">
        <v>103</v>
      </c>
      <c r="I62" s="3" t="s">
        <v>39</v>
      </c>
      <c r="J62" s="3" t="s">
        <v>40</v>
      </c>
      <c r="K62" s="3" t="s">
        <v>21</v>
      </c>
      <c r="L62" s="3" t="s">
        <v>39</v>
      </c>
      <c r="M62" s="3">
        <v>1</v>
      </c>
      <c r="N62" s="3">
        <v>0</v>
      </c>
      <c r="O62" s="3" t="s">
        <v>104</v>
      </c>
      <c r="P62" s="3" t="s">
        <v>23</v>
      </c>
    </row>
    <row r="63" spans="1:16" x14ac:dyDescent="0.35">
      <c r="A63" s="5">
        <v>58</v>
      </c>
      <c r="B63" s="5" t="s">
        <v>105</v>
      </c>
      <c r="C63" s="3" t="s">
        <v>393</v>
      </c>
      <c r="D63" s="6">
        <v>42874</v>
      </c>
      <c r="E63" s="5" t="s">
        <v>106</v>
      </c>
      <c r="F63" s="5" t="s">
        <v>60</v>
      </c>
      <c r="G63" s="5" t="s">
        <v>27</v>
      </c>
      <c r="H63" s="5" t="s">
        <v>39</v>
      </c>
      <c r="I63" s="5" t="s">
        <v>39</v>
      </c>
      <c r="J63" s="5" t="s">
        <v>20</v>
      </c>
      <c r="K63" s="5" t="s">
        <v>21</v>
      </c>
      <c r="L63" s="5" t="s">
        <v>39</v>
      </c>
      <c r="M63" s="5">
        <v>0</v>
      </c>
      <c r="N63" s="5">
        <v>6</v>
      </c>
      <c r="O63" s="5" t="s">
        <v>104</v>
      </c>
      <c r="P63" s="5" t="s">
        <v>28</v>
      </c>
    </row>
    <row r="64" spans="1:16" x14ac:dyDescent="0.35">
      <c r="A64" s="3">
        <v>57</v>
      </c>
      <c r="B64" s="3" t="s">
        <v>105</v>
      </c>
      <c r="C64" s="3" t="s">
        <v>393</v>
      </c>
      <c r="D64" s="4">
        <v>42872</v>
      </c>
      <c r="E64" s="3" t="s">
        <v>107</v>
      </c>
      <c r="F64" s="3" t="s">
        <v>60</v>
      </c>
      <c r="G64" s="3" t="s">
        <v>18</v>
      </c>
      <c r="H64" s="3" t="s">
        <v>27</v>
      </c>
      <c r="I64" s="3" t="s">
        <v>27</v>
      </c>
      <c r="J64" s="3" t="s">
        <v>20</v>
      </c>
      <c r="K64" s="3" t="s">
        <v>21</v>
      </c>
      <c r="L64" s="3" t="s">
        <v>27</v>
      </c>
      <c r="M64" s="3">
        <v>0</v>
      </c>
      <c r="N64" s="3">
        <v>7</v>
      </c>
      <c r="O64" s="3" t="s">
        <v>108</v>
      </c>
      <c r="P64" s="3" t="s">
        <v>28</v>
      </c>
    </row>
    <row r="65" spans="1:16" x14ac:dyDescent="0.35">
      <c r="A65" s="5">
        <v>56</v>
      </c>
      <c r="B65" s="5" t="s">
        <v>15</v>
      </c>
      <c r="C65" s="3" t="s">
        <v>393</v>
      </c>
      <c r="D65" s="6">
        <v>42871</v>
      </c>
      <c r="E65" s="5" t="s">
        <v>109</v>
      </c>
      <c r="F65" s="5" t="s">
        <v>17</v>
      </c>
      <c r="G65" s="5" t="s">
        <v>103</v>
      </c>
      <c r="H65" s="5" t="s">
        <v>39</v>
      </c>
      <c r="I65" s="5" t="s">
        <v>39</v>
      </c>
      <c r="J65" s="5" t="s">
        <v>20</v>
      </c>
      <c r="K65" s="5" t="s">
        <v>21</v>
      </c>
      <c r="L65" s="5" t="s">
        <v>103</v>
      </c>
      <c r="M65" s="5">
        <v>20</v>
      </c>
      <c r="N65" s="5">
        <v>0</v>
      </c>
      <c r="O65" s="5" t="s">
        <v>23</v>
      </c>
      <c r="P65" s="5" t="s">
        <v>34</v>
      </c>
    </row>
    <row r="66" spans="1:16" x14ac:dyDescent="0.35">
      <c r="A66" s="3">
        <v>54</v>
      </c>
      <c r="B66" s="3" t="s">
        <v>42</v>
      </c>
      <c r="C66" s="3" t="s">
        <v>393</v>
      </c>
      <c r="D66" s="4">
        <v>42869</v>
      </c>
      <c r="E66" s="3" t="s">
        <v>110</v>
      </c>
      <c r="F66" s="3" t="s">
        <v>44</v>
      </c>
      <c r="G66" s="3" t="s">
        <v>45</v>
      </c>
      <c r="H66" s="3" t="s">
        <v>103</v>
      </c>
      <c r="I66" s="3" t="s">
        <v>103</v>
      </c>
      <c r="J66" s="3" t="s">
        <v>20</v>
      </c>
      <c r="K66" s="3" t="s">
        <v>21</v>
      </c>
      <c r="L66" s="3" t="s">
        <v>103</v>
      </c>
      <c r="M66" s="3">
        <v>0</v>
      </c>
      <c r="N66" s="3">
        <v>9</v>
      </c>
      <c r="O66" s="3" t="s">
        <v>111</v>
      </c>
      <c r="P66" s="3" t="s">
        <v>112</v>
      </c>
    </row>
    <row r="67" spans="1:16" x14ac:dyDescent="0.35">
      <c r="A67" s="5">
        <v>55</v>
      </c>
      <c r="B67" s="5" t="s">
        <v>35</v>
      </c>
      <c r="C67" s="3" t="s">
        <v>393</v>
      </c>
      <c r="D67" s="6">
        <v>42869</v>
      </c>
      <c r="E67" s="5" t="s">
        <v>56</v>
      </c>
      <c r="F67" s="5" t="s">
        <v>37</v>
      </c>
      <c r="G67" s="5" t="s">
        <v>50</v>
      </c>
      <c r="H67" s="5" t="s">
        <v>38</v>
      </c>
      <c r="I67" s="5" t="s">
        <v>50</v>
      </c>
      <c r="J67" s="5" t="s">
        <v>40</v>
      </c>
      <c r="K67" s="5" t="s">
        <v>21</v>
      </c>
      <c r="L67" s="5" t="s">
        <v>50</v>
      </c>
      <c r="M67" s="5">
        <v>10</v>
      </c>
      <c r="N67" s="5">
        <v>0</v>
      </c>
      <c r="O67" s="5" t="s">
        <v>113</v>
      </c>
      <c r="P67" s="5" t="s">
        <v>34</v>
      </c>
    </row>
    <row r="68" spans="1:16" x14ac:dyDescent="0.35">
      <c r="A68" s="3">
        <v>52</v>
      </c>
      <c r="B68" s="3" t="s">
        <v>114</v>
      </c>
      <c r="C68" s="3" t="s">
        <v>393</v>
      </c>
      <c r="D68" s="4">
        <v>42868</v>
      </c>
      <c r="E68" s="3" t="s">
        <v>115</v>
      </c>
      <c r="F68" s="3" t="s">
        <v>116</v>
      </c>
      <c r="G68" s="3" t="s">
        <v>117</v>
      </c>
      <c r="H68" s="3" t="s">
        <v>18</v>
      </c>
      <c r="I68" s="3" t="s">
        <v>18</v>
      </c>
      <c r="J68" s="3" t="s">
        <v>20</v>
      </c>
      <c r="K68" s="3" t="s">
        <v>21</v>
      </c>
      <c r="L68" s="3" t="s">
        <v>18</v>
      </c>
      <c r="M68" s="3">
        <v>0</v>
      </c>
      <c r="N68" s="3">
        <v>8</v>
      </c>
      <c r="O68" s="3" t="s">
        <v>108</v>
      </c>
      <c r="P68" s="3" t="s">
        <v>28</v>
      </c>
    </row>
    <row r="69" spans="1:16" x14ac:dyDescent="0.35">
      <c r="A69" s="5">
        <v>53</v>
      </c>
      <c r="B69" s="5" t="s">
        <v>24</v>
      </c>
      <c r="C69" s="3" t="s">
        <v>393</v>
      </c>
      <c r="D69" s="6">
        <v>42868</v>
      </c>
      <c r="E69" s="5" t="s">
        <v>67</v>
      </c>
      <c r="F69" s="5" t="s">
        <v>26</v>
      </c>
      <c r="G69" s="5" t="s">
        <v>39</v>
      </c>
      <c r="H69" s="5" t="s">
        <v>27</v>
      </c>
      <c r="I69" s="5" t="s">
        <v>27</v>
      </c>
      <c r="J69" s="5" t="s">
        <v>20</v>
      </c>
      <c r="K69" s="5" t="s">
        <v>21</v>
      </c>
      <c r="L69" s="5" t="s">
        <v>39</v>
      </c>
      <c r="M69" s="5">
        <v>9</v>
      </c>
      <c r="N69" s="5">
        <v>0</v>
      </c>
      <c r="O69" s="5" t="s">
        <v>118</v>
      </c>
      <c r="P69" s="5" t="s">
        <v>23</v>
      </c>
    </row>
    <row r="70" spans="1:16" x14ac:dyDescent="0.35">
      <c r="A70" s="3">
        <v>51</v>
      </c>
      <c r="B70" s="3" t="s">
        <v>35</v>
      </c>
      <c r="C70" s="3" t="s">
        <v>393</v>
      </c>
      <c r="D70" s="4">
        <v>42867</v>
      </c>
      <c r="E70" s="3" t="s">
        <v>119</v>
      </c>
      <c r="F70" s="3" t="s">
        <v>37</v>
      </c>
      <c r="G70" s="3" t="s">
        <v>38</v>
      </c>
      <c r="H70" s="3" t="s">
        <v>103</v>
      </c>
      <c r="I70" s="3" t="s">
        <v>38</v>
      </c>
      <c r="J70" s="3" t="s">
        <v>40</v>
      </c>
      <c r="K70" s="3" t="s">
        <v>21</v>
      </c>
      <c r="L70" s="3" t="s">
        <v>38</v>
      </c>
      <c r="M70" s="3">
        <v>7</v>
      </c>
      <c r="N70" s="3">
        <v>0</v>
      </c>
      <c r="O70" s="3" t="s">
        <v>120</v>
      </c>
      <c r="P70" s="3" t="s">
        <v>113</v>
      </c>
    </row>
    <row r="71" spans="1:16" x14ac:dyDescent="0.35">
      <c r="A71" s="5">
        <v>50</v>
      </c>
      <c r="B71" s="5" t="s">
        <v>15</v>
      </c>
      <c r="C71" s="3" t="s">
        <v>393</v>
      </c>
      <c r="D71" s="6">
        <v>42866</v>
      </c>
      <c r="E71" s="5" t="s">
        <v>121</v>
      </c>
      <c r="F71" s="5" t="s">
        <v>17</v>
      </c>
      <c r="G71" s="5" t="s">
        <v>45</v>
      </c>
      <c r="H71" s="5" t="s">
        <v>39</v>
      </c>
      <c r="I71" s="5" t="s">
        <v>39</v>
      </c>
      <c r="J71" s="5" t="s">
        <v>20</v>
      </c>
      <c r="K71" s="5" t="s">
        <v>21</v>
      </c>
      <c r="L71" s="5" t="s">
        <v>45</v>
      </c>
      <c r="M71" s="5">
        <v>7</v>
      </c>
      <c r="N71" s="5">
        <v>0</v>
      </c>
      <c r="O71" s="5" t="s">
        <v>112</v>
      </c>
      <c r="P71" s="5" t="s">
        <v>118</v>
      </c>
    </row>
    <row r="72" spans="1:16" x14ac:dyDescent="0.35">
      <c r="A72" s="3">
        <v>49</v>
      </c>
      <c r="B72" s="3" t="s">
        <v>114</v>
      </c>
      <c r="C72" s="3" t="s">
        <v>393</v>
      </c>
      <c r="D72" s="4">
        <v>42865</v>
      </c>
      <c r="E72" s="3" t="s">
        <v>85</v>
      </c>
      <c r="F72" s="3" t="s">
        <v>116</v>
      </c>
      <c r="G72" s="3" t="s">
        <v>117</v>
      </c>
      <c r="H72" s="3" t="s">
        <v>38</v>
      </c>
      <c r="I72" s="3" t="s">
        <v>38</v>
      </c>
      <c r="J72" s="3" t="s">
        <v>20</v>
      </c>
      <c r="K72" s="3" t="s">
        <v>21</v>
      </c>
      <c r="L72" s="3" t="s">
        <v>38</v>
      </c>
      <c r="M72" s="3">
        <v>0</v>
      </c>
      <c r="N72" s="3">
        <v>2</v>
      </c>
      <c r="O72" s="3" t="s">
        <v>122</v>
      </c>
      <c r="P72" s="3" t="s">
        <v>108</v>
      </c>
    </row>
    <row r="73" spans="1:16" x14ac:dyDescent="0.35">
      <c r="A73" s="5">
        <v>48</v>
      </c>
      <c r="B73" s="5" t="s">
        <v>123</v>
      </c>
      <c r="C73" s="3" t="s">
        <v>393</v>
      </c>
      <c r="D73" s="6">
        <v>42864</v>
      </c>
      <c r="E73" s="5" t="s">
        <v>124</v>
      </c>
      <c r="F73" s="5" t="s">
        <v>93</v>
      </c>
      <c r="G73" s="5" t="s">
        <v>45</v>
      </c>
      <c r="H73" s="5" t="s">
        <v>27</v>
      </c>
      <c r="I73" s="5" t="s">
        <v>27</v>
      </c>
      <c r="J73" s="5" t="s">
        <v>20</v>
      </c>
      <c r="K73" s="5" t="s">
        <v>21</v>
      </c>
      <c r="L73" s="5" t="s">
        <v>45</v>
      </c>
      <c r="M73" s="5">
        <v>14</v>
      </c>
      <c r="N73" s="5">
        <v>0</v>
      </c>
      <c r="O73" s="5" t="s">
        <v>118</v>
      </c>
      <c r="P73" s="5" t="s">
        <v>23</v>
      </c>
    </row>
    <row r="74" spans="1:16" x14ac:dyDescent="0.35">
      <c r="A74" s="3">
        <v>47</v>
      </c>
      <c r="B74" s="3" t="s">
        <v>53</v>
      </c>
      <c r="C74" s="3" t="s">
        <v>393</v>
      </c>
      <c r="D74" s="4">
        <v>42863</v>
      </c>
      <c r="E74" s="3" t="s">
        <v>70</v>
      </c>
      <c r="F74" s="3" t="s">
        <v>55</v>
      </c>
      <c r="G74" s="3" t="s">
        <v>39</v>
      </c>
      <c r="H74" s="3" t="s">
        <v>18</v>
      </c>
      <c r="I74" s="3" t="s">
        <v>39</v>
      </c>
      <c r="J74" s="3" t="s">
        <v>40</v>
      </c>
      <c r="K74" s="3" t="s">
        <v>21</v>
      </c>
      <c r="L74" s="3" t="s">
        <v>18</v>
      </c>
      <c r="M74" s="3">
        <v>0</v>
      </c>
      <c r="N74" s="3">
        <v>7</v>
      </c>
      <c r="O74" s="3" t="s">
        <v>120</v>
      </c>
      <c r="P74" s="3" t="s">
        <v>125</v>
      </c>
    </row>
    <row r="75" spans="1:16" x14ac:dyDescent="0.35">
      <c r="A75" s="5">
        <v>45</v>
      </c>
      <c r="B75" s="5" t="s">
        <v>105</v>
      </c>
      <c r="C75" s="3" t="s">
        <v>393</v>
      </c>
      <c r="D75" s="6">
        <v>42862</v>
      </c>
      <c r="E75" s="5" t="s">
        <v>69</v>
      </c>
      <c r="F75" s="5" t="s">
        <v>60</v>
      </c>
      <c r="G75" s="5" t="s">
        <v>50</v>
      </c>
      <c r="H75" s="5" t="s">
        <v>27</v>
      </c>
      <c r="I75" s="5" t="s">
        <v>27</v>
      </c>
      <c r="J75" s="5" t="s">
        <v>20</v>
      </c>
      <c r="K75" s="5" t="s">
        <v>21</v>
      </c>
      <c r="L75" s="5" t="s">
        <v>27</v>
      </c>
      <c r="M75" s="5">
        <v>0</v>
      </c>
      <c r="N75" s="5">
        <v>6</v>
      </c>
      <c r="O75" s="5" t="s">
        <v>111</v>
      </c>
      <c r="P75" s="5" t="s">
        <v>34</v>
      </c>
    </row>
    <row r="76" spans="1:16" x14ac:dyDescent="0.35">
      <c r="A76" s="3">
        <v>46</v>
      </c>
      <c r="B76" s="3" t="s">
        <v>123</v>
      </c>
      <c r="C76" s="3" t="s">
        <v>393</v>
      </c>
      <c r="D76" s="4">
        <v>42862</v>
      </c>
      <c r="E76" s="3" t="s">
        <v>126</v>
      </c>
      <c r="F76" s="3" t="s">
        <v>93</v>
      </c>
      <c r="G76" s="3" t="s">
        <v>45</v>
      </c>
      <c r="H76" s="3" t="s">
        <v>117</v>
      </c>
      <c r="I76" s="3" t="s">
        <v>117</v>
      </c>
      <c r="J76" s="3" t="s">
        <v>20</v>
      </c>
      <c r="K76" s="3" t="s">
        <v>21</v>
      </c>
      <c r="L76" s="3" t="s">
        <v>117</v>
      </c>
      <c r="M76" s="3">
        <v>0</v>
      </c>
      <c r="N76" s="3">
        <v>6</v>
      </c>
      <c r="O76" s="3" t="s">
        <v>118</v>
      </c>
      <c r="P76" s="3" t="s">
        <v>127</v>
      </c>
    </row>
    <row r="77" spans="1:16" x14ac:dyDescent="0.35">
      <c r="A77" s="5">
        <v>43</v>
      </c>
      <c r="B77" s="5" t="s">
        <v>53</v>
      </c>
      <c r="C77" s="3" t="s">
        <v>393</v>
      </c>
      <c r="D77" s="6">
        <v>42861</v>
      </c>
      <c r="E77" s="5" t="s">
        <v>110</v>
      </c>
      <c r="F77" s="5" t="s">
        <v>55</v>
      </c>
      <c r="G77" s="5" t="s">
        <v>103</v>
      </c>
      <c r="H77" s="5" t="s">
        <v>18</v>
      </c>
      <c r="I77" s="5" t="s">
        <v>18</v>
      </c>
      <c r="J77" s="5" t="s">
        <v>20</v>
      </c>
      <c r="K77" s="5" t="s">
        <v>21</v>
      </c>
      <c r="L77" s="5" t="s">
        <v>103</v>
      </c>
      <c r="M77" s="5">
        <v>12</v>
      </c>
      <c r="N77" s="5">
        <v>0</v>
      </c>
      <c r="O77" s="5" t="s">
        <v>120</v>
      </c>
      <c r="P77" s="5" t="s">
        <v>108</v>
      </c>
    </row>
    <row r="78" spans="1:16" x14ac:dyDescent="0.35">
      <c r="A78" s="3">
        <v>44</v>
      </c>
      <c r="B78" s="3" t="s">
        <v>35</v>
      </c>
      <c r="C78" s="3" t="s">
        <v>393</v>
      </c>
      <c r="D78" s="4">
        <v>42861</v>
      </c>
      <c r="E78" s="3" t="s">
        <v>128</v>
      </c>
      <c r="F78" s="3" t="s">
        <v>37</v>
      </c>
      <c r="G78" s="3" t="s">
        <v>39</v>
      </c>
      <c r="H78" s="3" t="s">
        <v>38</v>
      </c>
      <c r="I78" s="3" t="s">
        <v>38</v>
      </c>
      <c r="J78" s="3" t="s">
        <v>20</v>
      </c>
      <c r="K78" s="3" t="s">
        <v>21</v>
      </c>
      <c r="L78" s="3" t="s">
        <v>39</v>
      </c>
      <c r="M78" s="3">
        <v>146</v>
      </c>
      <c r="N78" s="3">
        <v>0</v>
      </c>
      <c r="O78" s="3" t="s">
        <v>28</v>
      </c>
      <c r="P78" s="3" t="s">
        <v>113</v>
      </c>
    </row>
    <row r="79" spans="1:16" x14ac:dyDescent="0.35">
      <c r="A79" s="5">
        <v>42</v>
      </c>
      <c r="B79" s="5" t="s">
        <v>105</v>
      </c>
      <c r="C79" s="3" t="s">
        <v>393</v>
      </c>
      <c r="D79" s="6">
        <v>42860</v>
      </c>
      <c r="E79" s="5" t="s">
        <v>129</v>
      </c>
      <c r="F79" s="5" t="s">
        <v>60</v>
      </c>
      <c r="G79" s="5" t="s">
        <v>45</v>
      </c>
      <c r="H79" s="5" t="s">
        <v>50</v>
      </c>
      <c r="I79" s="5" t="s">
        <v>50</v>
      </c>
      <c r="J79" s="5" t="s">
        <v>20</v>
      </c>
      <c r="K79" s="5" t="s">
        <v>21</v>
      </c>
      <c r="L79" s="5" t="s">
        <v>45</v>
      </c>
      <c r="M79" s="5">
        <v>19</v>
      </c>
      <c r="N79" s="5">
        <v>0</v>
      </c>
      <c r="O79" s="5" t="s">
        <v>130</v>
      </c>
      <c r="P79" s="5" t="s">
        <v>34</v>
      </c>
    </row>
    <row r="80" spans="1:16" x14ac:dyDescent="0.35">
      <c r="A80" s="3">
        <v>41</v>
      </c>
      <c r="B80" s="3" t="s">
        <v>35</v>
      </c>
      <c r="C80" s="3" t="s">
        <v>393</v>
      </c>
      <c r="D80" s="4">
        <v>42859</v>
      </c>
      <c r="E80" s="3" t="s">
        <v>79</v>
      </c>
      <c r="F80" s="3" t="s">
        <v>37</v>
      </c>
      <c r="G80" s="3" t="s">
        <v>117</v>
      </c>
      <c r="H80" s="3" t="s">
        <v>38</v>
      </c>
      <c r="I80" s="3" t="s">
        <v>38</v>
      </c>
      <c r="J80" s="3" t="s">
        <v>20</v>
      </c>
      <c r="K80" s="3" t="s">
        <v>21</v>
      </c>
      <c r="L80" s="3" t="s">
        <v>38</v>
      </c>
      <c r="M80" s="3">
        <v>0</v>
      </c>
      <c r="N80" s="3">
        <v>7</v>
      </c>
      <c r="O80" s="3" t="s">
        <v>125</v>
      </c>
      <c r="P80" s="3" t="s">
        <v>28</v>
      </c>
    </row>
    <row r="81" spans="1:16" x14ac:dyDescent="0.35">
      <c r="A81" s="5">
        <v>40</v>
      </c>
      <c r="B81" s="5" t="s">
        <v>24</v>
      </c>
      <c r="C81" s="3" t="s">
        <v>393</v>
      </c>
      <c r="D81" s="6">
        <v>42858</v>
      </c>
      <c r="E81" s="5" t="s">
        <v>131</v>
      </c>
      <c r="F81" s="5" t="s">
        <v>26</v>
      </c>
      <c r="G81" s="5" t="s">
        <v>27</v>
      </c>
      <c r="H81" s="5" t="s">
        <v>103</v>
      </c>
      <c r="I81" s="5" t="s">
        <v>103</v>
      </c>
      <c r="J81" s="5" t="s">
        <v>20</v>
      </c>
      <c r="K81" s="5" t="s">
        <v>21</v>
      </c>
      <c r="L81" s="5" t="s">
        <v>103</v>
      </c>
      <c r="M81" s="5">
        <v>0</v>
      </c>
      <c r="N81" s="5">
        <v>4</v>
      </c>
      <c r="O81" s="5" t="s">
        <v>120</v>
      </c>
      <c r="P81" s="5" t="s">
        <v>118</v>
      </c>
    </row>
    <row r="82" spans="1:16" x14ac:dyDescent="0.35">
      <c r="A82" s="3">
        <v>39</v>
      </c>
      <c r="B82" s="3" t="s">
        <v>35</v>
      </c>
      <c r="C82" s="3" t="s">
        <v>393</v>
      </c>
      <c r="D82" s="4">
        <v>42857</v>
      </c>
      <c r="E82" s="3" t="s">
        <v>132</v>
      </c>
      <c r="F82" s="3" t="s">
        <v>37</v>
      </c>
      <c r="G82" s="3" t="s">
        <v>18</v>
      </c>
      <c r="H82" s="3" t="s">
        <v>38</v>
      </c>
      <c r="I82" s="3" t="s">
        <v>38</v>
      </c>
      <c r="J82" s="3" t="s">
        <v>20</v>
      </c>
      <c r="K82" s="3" t="s">
        <v>21</v>
      </c>
      <c r="L82" s="3" t="s">
        <v>38</v>
      </c>
      <c r="M82" s="3">
        <v>0</v>
      </c>
      <c r="N82" s="3">
        <v>6</v>
      </c>
      <c r="O82" s="3" t="s">
        <v>122</v>
      </c>
      <c r="P82" s="3" t="s">
        <v>28</v>
      </c>
    </row>
    <row r="83" spans="1:16" x14ac:dyDescent="0.35">
      <c r="A83" s="5">
        <v>37</v>
      </c>
      <c r="B83" s="5" t="s">
        <v>15</v>
      </c>
      <c r="C83" s="3" t="s">
        <v>393</v>
      </c>
      <c r="D83" s="6">
        <v>42856</v>
      </c>
      <c r="E83" s="5" t="s">
        <v>83</v>
      </c>
      <c r="F83" s="5" t="s">
        <v>17</v>
      </c>
      <c r="G83" s="5" t="s">
        <v>50</v>
      </c>
      <c r="H83" s="5" t="s">
        <v>39</v>
      </c>
      <c r="I83" s="5" t="s">
        <v>50</v>
      </c>
      <c r="J83" s="5" t="s">
        <v>40</v>
      </c>
      <c r="K83" s="5" t="s">
        <v>21</v>
      </c>
      <c r="L83" s="5" t="s">
        <v>39</v>
      </c>
      <c r="M83" s="5">
        <v>0</v>
      </c>
      <c r="N83" s="5">
        <v>5</v>
      </c>
      <c r="O83" s="5" t="s">
        <v>108</v>
      </c>
      <c r="P83" s="5" t="s">
        <v>130</v>
      </c>
    </row>
    <row r="84" spans="1:16" x14ac:dyDescent="0.35">
      <c r="A84" s="3">
        <v>38</v>
      </c>
      <c r="B84" s="3" t="s">
        <v>42</v>
      </c>
      <c r="C84" s="3" t="s">
        <v>393</v>
      </c>
      <c r="D84" s="4">
        <v>42856</v>
      </c>
      <c r="E84" s="3" t="s">
        <v>133</v>
      </c>
      <c r="F84" s="3" t="s">
        <v>44</v>
      </c>
      <c r="G84" s="3" t="s">
        <v>117</v>
      </c>
      <c r="H84" s="3" t="s">
        <v>103</v>
      </c>
      <c r="I84" s="3" t="s">
        <v>103</v>
      </c>
      <c r="J84" s="3" t="s">
        <v>20</v>
      </c>
      <c r="K84" s="3" t="s">
        <v>21</v>
      </c>
      <c r="L84" s="3" t="s">
        <v>103</v>
      </c>
      <c r="M84" s="3">
        <v>0</v>
      </c>
      <c r="N84" s="3">
        <v>5</v>
      </c>
      <c r="O84" s="3" t="s">
        <v>125</v>
      </c>
      <c r="P84" s="3" t="s">
        <v>34</v>
      </c>
    </row>
    <row r="85" spans="1:16" x14ac:dyDescent="0.35">
      <c r="A85" s="5">
        <v>35</v>
      </c>
      <c r="B85" s="5" t="s">
        <v>123</v>
      </c>
      <c r="C85" s="3" t="s">
        <v>393</v>
      </c>
      <c r="D85" s="6">
        <v>42855</v>
      </c>
      <c r="E85" s="5" t="s">
        <v>129</v>
      </c>
      <c r="F85" s="5" t="s">
        <v>93</v>
      </c>
      <c r="G85" s="5" t="s">
        <v>38</v>
      </c>
      <c r="H85" s="5" t="s">
        <v>45</v>
      </c>
      <c r="I85" s="5" t="s">
        <v>45</v>
      </c>
      <c r="J85" s="5" t="s">
        <v>20</v>
      </c>
      <c r="K85" s="5" t="s">
        <v>21</v>
      </c>
      <c r="L85" s="5" t="s">
        <v>45</v>
      </c>
      <c r="M85" s="5">
        <v>0</v>
      </c>
      <c r="N85" s="5">
        <v>10</v>
      </c>
      <c r="O85" s="5" t="s">
        <v>122</v>
      </c>
      <c r="P85" s="5" t="s">
        <v>113</v>
      </c>
    </row>
    <row r="86" spans="1:16" x14ac:dyDescent="0.35">
      <c r="A86" s="3">
        <v>36</v>
      </c>
      <c r="B86" s="3" t="s">
        <v>53</v>
      </c>
      <c r="C86" s="3" t="s">
        <v>393</v>
      </c>
      <c r="D86" s="4">
        <v>42855</v>
      </c>
      <c r="E86" s="3" t="s">
        <v>134</v>
      </c>
      <c r="F86" s="3" t="s">
        <v>55</v>
      </c>
      <c r="G86" s="3" t="s">
        <v>18</v>
      </c>
      <c r="H86" s="3" t="s">
        <v>27</v>
      </c>
      <c r="I86" s="3" t="s">
        <v>27</v>
      </c>
      <c r="J86" s="3" t="s">
        <v>20</v>
      </c>
      <c r="K86" s="3" t="s">
        <v>21</v>
      </c>
      <c r="L86" s="3" t="s">
        <v>18</v>
      </c>
      <c r="M86" s="3">
        <v>48</v>
      </c>
      <c r="N86" s="3">
        <v>0</v>
      </c>
      <c r="O86" s="3" t="s">
        <v>111</v>
      </c>
      <c r="P86" s="3" t="s">
        <v>23</v>
      </c>
    </row>
    <row r="87" spans="1:16" x14ac:dyDescent="0.35">
      <c r="A87" s="5">
        <v>33</v>
      </c>
      <c r="B87" s="5" t="s">
        <v>42</v>
      </c>
      <c r="C87" s="3" t="s">
        <v>393</v>
      </c>
      <c r="D87" s="6">
        <v>42854</v>
      </c>
      <c r="E87" s="5" t="s">
        <v>135</v>
      </c>
      <c r="F87" s="5" t="s">
        <v>44</v>
      </c>
      <c r="G87" s="5" t="s">
        <v>103</v>
      </c>
      <c r="H87" s="5" t="s">
        <v>50</v>
      </c>
      <c r="I87" s="5" t="s">
        <v>50</v>
      </c>
      <c r="J87" s="5" t="s">
        <v>20</v>
      </c>
      <c r="K87" s="5" t="s">
        <v>21</v>
      </c>
      <c r="L87" s="5" t="s">
        <v>103</v>
      </c>
      <c r="M87" s="5">
        <v>61</v>
      </c>
      <c r="N87" s="5">
        <v>0</v>
      </c>
      <c r="O87" s="5" t="s">
        <v>120</v>
      </c>
      <c r="P87" s="5" t="s">
        <v>125</v>
      </c>
    </row>
    <row r="88" spans="1:16" x14ac:dyDescent="0.35">
      <c r="A88" s="3">
        <v>34</v>
      </c>
      <c r="B88" s="3" t="s">
        <v>136</v>
      </c>
      <c r="C88" s="3" t="s">
        <v>393</v>
      </c>
      <c r="D88" s="4">
        <v>42854</v>
      </c>
      <c r="E88" s="3" t="s">
        <v>102</v>
      </c>
      <c r="F88" s="3" t="s">
        <v>137</v>
      </c>
      <c r="G88" s="3" t="s">
        <v>117</v>
      </c>
      <c r="H88" s="3" t="s">
        <v>39</v>
      </c>
      <c r="I88" s="3" t="s">
        <v>117</v>
      </c>
      <c r="J88" s="3" t="s">
        <v>40</v>
      </c>
      <c r="K88" s="3" t="s">
        <v>138</v>
      </c>
      <c r="L88" s="3" t="s">
        <v>39</v>
      </c>
      <c r="M88" s="3">
        <v>0</v>
      </c>
      <c r="N88" s="3">
        <v>0</v>
      </c>
      <c r="O88" s="3" t="s">
        <v>108</v>
      </c>
      <c r="P88" s="3" t="s">
        <v>130</v>
      </c>
    </row>
    <row r="89" spans="1:16" x14ac:dyDescent="0.35">
      <c r="A89" s="5">
        <v>31</v>
      </c>
      <c r="B89" s="5" t="s">
        <v>24</v>
      </c>
      <c r="C89" s="3" t="s">
        <v>393</v>
      </c>
      <c r="D89" s="6">
        <v>42853</v>
      </c>
      <c r="E89" s="5" t="s">
        <v>139</v>
      </c>
      <c r="F89" s="5" t="s">
        <v>26</v>
      </c>
      <c r="G89" s="5" t="s">
        <v>38</v>
      </c>
      <c r="H89" s="5" t="s">
        <v>27</v>
      </c>
      <c r="I89" s="5" t="s">
        <v>27</v>
      </c>
      <c r="J89" s="5" t="s">
        <v>20</v>
      </c>
      <c r="K89" s="5" t="s">
        <v>21</v>
      </c>
      <c r="L89" s="5" t="s">
        <v>27</v>
      </c>
      <c r="M89" s="5">
        <v>0</v>
      </c>
      <c r="N89" s="5">
        <v>7</v>
      </c>
      <c r="O89" s="5" t="s">
        <v>104</v>
      </c>
      <c r="P89" s="5" t="s">
        <v>23</v>
      </c>
    </row>
    <row r="90" spans="1:16" x14ac:dyDescent="0.35">
      <c r="A90" s="3">
        <v>32</v>
      </c>
      <c r="B90" s="3" t="s">
        <v>123</v>
      </c>
      <c r="C90" s="3" t="s">
        <v>393</v>
      </c>
      <c r="D90" s="4">
        <v>42853</v>
      </c>
      <c r="E90" s="3" t="s">
        <v>25</v>
      </c>
      <c r="F90" s="3" t="s">
        <v>93</v>
      </c>
      <c r="G90" s="3" t="s">
        <v>18</v>
      </c>
      <c r="H90" s="3" t="s">
        <v>45</v>
      </c>
      <c r="I90" s="3" t="s">
        <v>45</v>
      </c>
      <c r="J90" s="3" t="s">
        <v>20</v>
      </c>
      <c r="K90" s="3" t="s">
        <v>21</v>
      </c>
      <c r="L90" s="3" t="s">
        <v>18</v>
      </c>
      <c r="M90" s="3">
        <v>26</v>
      </c>
      <c r="N90" s="3">
        <v>0</v>
      </c>
      <c r="O90" s="3" t="s">
        <v>28</v>
      </c>
      <c r="P90" s="3" t="s">
        <v>113</v>
      </c>
    </row>
    <row r="91" spans="1:16" x14ac:dyDescent="0.35">
      <c r="A91" s="5">
        <v>30</v>
      </c>
      <c r="B91" s="5" t="s">
        <v>105</v>
      </c>
      <c r="C91" s="3" t="s">
        <v>393</v>
      </c>
      <c r="D91" s="6">
        <v>42852</v>
      </c>
      <c r="E91" s="5" t="s">
        <v>140</v>
      </c>
      <c r="F91" s="5" t="s">
        <v>60</v>
      </c>
      <c r="G91" s="5" t="s">
        <v>50</v>
      </c>
      <c r="H91" s="5" t="s">
        <v>117</v>
      </c>
      <c r="I91" s="5" t="s">
        <v>117</v>
      </c>
      <c r="J91" s="5" t="s">
        <v>20</v>
      </c>
      <c r="K91" s="5" t="s">
        <v>21</v>
      </c>
      <c r="L91" s="5" t="s">
        <v>117</v>
      </c>
      <c r="M91" s="5">
        <v>0</v>
      </c>
      <c r="N91" s="5">
        <v>7</v>
      </c>
      <c r="O91" s="5" t="s">
        <v>108</v>
      </c>
      <c r="P91" s="5" t="s">
        <v>34</v>
      </c>
    </row>
    <row r="92" spans="1:16" x14ac:dyDescent="0.35">
      <c r="A92" s="3">
        <v>29</v>
      </c>
      <c r="B92" s="3" t="s">
        <v>42</v>
      </c>
      <c r="C92" s="3" t="s">
        <v>393</v>
      </c>
      <c r="D92" s="4">
        <v>42851</v>
      </c>
      <c r="E92" s="3" t="s">
        <v>141</v>
      </c>
      <c r="F92" s="3" t="s">
        <v>44</v>
      </c>
      <c r="G92" s="3" t="s">
        <v>103</v>
      </c>
      <c r="H92" s="3" t="s">
        <v>27</v>
      </c>
      <c r="I92" s="3" t="s">
        <v>27</v>
      </c>
      <c r="J92" s="3" t="s">
        <v>20</v>
      </c>
      <c r="K92" s="3" t="s">
        <v>21</v>
      </c>
      <c r="L92" s="3" t="s">
        <v>27</v>
      </c>
      <c r="M92" s="3">
        <v>0</v>
      </c>
      <c r="N92" s="3">
        <v>7</v>
      </c>
      <c r="O92" s="3" t="s">
        <v>111</v>
      </c>
      <c r="P92" s="3" t="s">
        <v>104</v>
      </c>
    </row>
    <row r="93" spans="1:16" x14ac:dyDescent="0.35">
      <c r="A93" s="5">
        <v>28</v>
      </c>
      <c r="B93" s="5" t="s">
        <v>15</v>
      </c>
      <c r="C93" s="3" t="s">
        <v>393</v>
      </c>
      <c r="D93" s="6">
        <v>42849</v>
      </c>
      <c r="E93" s="5" t="s">
        <v>133</v>
      </c>
      <c r="F93" s="5" t="s">
        <v>17</v>
      </c>
      <c r="G93" s="5" t="s">
        <v>103</v>
      </c>
      <c r="H93" s="5" t="s">
        <v>39</v>
      </c>
      <c r="I93" s="5" t="s">
        <v>39</v>
      </c>
      <c r="J93" s="5" t="s">
        <v>20</v>
      </c>
      <c r="K93" s="5" t="s">
        <v>21</v>
      </c>
      <c r="L93" s="5" t="s">
        <v>103</v>
      </c>
      <c r="M93" s="5">
        <v>3</v>
      </c>
      <c r="N93" s="5">
        <v>0</v>
      </c>
      <c r="O93" s="5" t="s">
        <v>118</v>
      </c>
      <c r="P93" s="5" t="s">
        <v>23</v>
      </c>
    </row>
    <row r="94" spans="1:16" x14ac:dyDescent="0.35">
      <c r="A94" s="3">
        <v>26</v>
      </c>
      <c r="B94" s="3" t="s">
        <v>136</v>
      </c>
      <c r="C94" s="3" t="s">
        <v>393</v>
      </c>
      <c r="D94" s="4">
        <v>42848</v>
      </c>
      <c r="E94" s="3" t="s">
        <v>142</v>
      </c>
      <c r="F94" s="3" t="s">
        <v>137</v>
      </c>
      <c r="G94" s="3" t="s">
        <v>45</v>
      </c>
      <c r="H94" s="3" t="s">
        <v>117</v>
      </c>
      <c r="I94" s="3" t="s">
        <v>117</v>
      </c>
      <c r="J94" s="3" t="s">
        <v>20</v>
      </c>
      <c r="K94" s="3" t="s">
        <v>21</v>
      </c>
      <c r="L94" s="3" t="s">
        <v>45</v>
      </c>
      <c r="M94" s="3">
        <v>26</v>
      </c>
      <c r="N94" s="3">
        <v>0</v>
      </c>
      <c r="O94" s="3" t="s">
        <v>108</v>
      </c>
      <c r="P94" s="3" t="s">
        <v>125</v>
      </c>
    </row>
    <row r="95" spans="1:16" x14ac:dyDescent="0.35">
      <c r="A95" s="5">
        <v>27</v>
      </c>
      <c r="B95" s="5" t="s">
        <v>24</v>
      </c>
      <c r="C95" s="3" t="s">
        <v>393</v>
      </c>
      <c r="D95" s="6">
        <v>42848</v>
      </c>
      <c r="E95" s="5" t="s">
        <v>107</v>
      </c>
      <c r="F95" s="5" t="s">
        <v>26</v>
      </c>
      <c r="G95" s="5" t="s">
        <v>27</v>
      </c>
      <c r="H95" s="5" t="s">
        <v>50</v>
      </c>
      <c r="I95" s="5" t="s">
        <v>50</v>
      </c>
      <c r="J95" s="5" t="s">
        <v>20</v>
      </c>
      <c r="K95" s="5" t="s">
        <v>21</v>
      </c>
      <c r="L95" s="5" t="s">
        <v>27</v>
      </c>
      <c r="M95" s="5">
        <v>82</v>
      </c>
      <c r="N95" s="5">
        <v>0</v>
      </c>
      <c r="O95" s="5" t="s">
        <v>130</v>
      </c>
      <c r="P95" s="5" t="s">
        <v>113</v>
      </c>
    </row>
    <row r="96" spans="1:16" x14ac:dyDescent="0.35">
      <c r="A96" s="3">
        <v>24</v>
      </c>
      <c r="B96" s="3" t="s">
        <v>15</v>
      </c>
      <c r="C96" s="3" t="s">
        <v>393</v>
      </c>
      <c r="D96" s="4">
        <v>42847</v>
      </c>
      <c r="E96" s="3" t="s">
        <v>143</v>
      </c>
      <c r="F96" s="3" t="s">
        <v>17</v>
      </c>
      <c r="G96" s="3" t="s">
        <v>39</v>
      </c>
      <c r="H96" s="3" t="s">
        <v>38</v>
      </c>
      <c r="I96" s="3" t="s">
        <v>38</v>
      </c>
      <c r="J96" s="3" t="s">
        <v>20</v>
      </c>
      <c r="K96" s="3" t="s">
        <v>21</v>
      </c>
      <c r="L96" s="3" t="s">
        <v>39</v>
      </c>
      <c r="M96" s="3">
        <v>14</v>
      </c>
      <c r="N96" s="3">
        <v>0</v>
      </c>
      <c r="O96" s="3" t="s">
        <v>118</v>
      </c>
      <c r="P96" s="3" t="s">
        <v>23</v>
      </c>
    </row>
    <row r="97" spans="1:16" x14ac:dyDescent="0.35">
      <c r="A97" s="5">
        <v>25</v>
      </c>
      <c r="B97" s="5" t="s">
        <v>42</v>
      </c>
      <c r="C97" s="3" t="s">
        <v>393</v>
      </c>
      <c r="D97" s="6">
        <v>42847</v>
      </c>
      <c r="E97" s="5" t="s">
        <v>87</v>
      </c>
      <c r="F97" s="5" t="s">
        <v>44</v>
      </c>
      <c r="G97" s="5" t="s">
        <v>18</v>
      </c>
      <c r="H97" s="5" t="s">
        <v>103</v>
      </c>
      <c r="I97" s="5" t="s">
        <v>103</v>
      </c>
      <c r="J97" s="5" t="s">
        <v>20</v>
      </c>
      <c r="K97" s="5" t="s">
        <v>21</v>
      </c>
      <c r="L97" s="5" t="s">
        <v>103</v>
      </c>
      <c r="M97" s="5">
        <v>0</v>
      </c>
      <c r="N97" s="5">
        <v>6</v>
      </c>
      <c r="O97" s="5" t="s">
        <v>111</v>
      </c>
      <c r="P97" s="5" t="s">
        <v>112</v>
      </c>
    </row>
    <row r="98" spans="1:16" x14ac:dyDescent="0.35">
      <c r="A98" s="3">
        <v>23</v>
      </c>
      <c r="B98" s="3" t="s">
        <v>24</v>
      </c>
      <c r="C98" s="3" t="s">
        <v>393</v>
      </c>
      <c r="D98" s="4">
        <v>42846</v>
      </c>
      <c r="E98" s="3" t="s">
        <v>144</v>
      </c>
      <c r="F98" s="3" t="s">
        <v>26</v>
      </c>
      <c r="G98" s="3" t="s">
        <v>27</v>
      </c>
      <c r="H98" s="3" t="s">
        <v>117</v>
      </c>
      <c r="I98" s="3" t="s">
        <v>117</v>
      </c>
      <c r="J98" s="3" t="s">
        <v>20</v>
      </c>
      <c r="K98" s="3" t="s">
        <v>21</v>
      </c>
      <c r="L98" s="3" t="s">
        <v>117</v>
      </c>
      <c r="M98" s="3">
        <v>0</v>
      </c>
      <c r="N98" s="3">
        <v>4</v>
      </c>
      <c r="O98" s="3" t="s">
        <v>130</v>
      </c>
      <c r="P98" s="3" t="s">
        <v>28</v>
      </c>
    </row>
    <row r="99" spans="1:16" x14ac:dyDescent="0.35">
      <c r="A99" s="5">
        <v>22</v>
      </c>
      <c r="B99" s="5" t="s">
        <v>64</v>
      </c>
      <c r="C99" s="3" t="s">
        <v>393</v>
      </c>
      <c r="D99" s="6">
        <v>42845</v>
      </c>
      <c r="E99" s="5" t="s">
        <v>68</v>
      </c>
      <c r="F99" s="5" t="s">
        <v>66</v>
      </c>
      <c r="G99" s="5" t="s">
        <v>45</v>
      </c>
      <c r="H99" s="5" t="s">
        <v>39</v>
      </c>
      <c r="I99" s="5" t="s">
        <v>39</v>
      </c>
      <c r="J99" s="5" t="s">
        <v>20</v>
      </c>
      <c r="K99" s="5" t="s">
        <v>21</v>
      </c>
      <c r="L99" s="5" t="s">
        <v>39</v>
      </c>
      <c r="M99" s="5">
        <v>0</v>
      </c>
      <c r="N99" s="5">
        <v>8</v>
      </c>
      <c r="O99" s="5" t="s">
        <v>125</v>
      </c>
      <c r="P99" s="5" t="s">
        <v>34</v>
      </c>
    </row>
    <row r="100" spans="1:16" x14ac:dyDescent="0.35">
      <c r="A100" s="3">
        <v>21</v>
      </c>
      <c r="B100" s="3" t="s">
        <v>53</v>
      </c>
      <c r="C100" s="3" t="s">
        <v>393</v>
      </c>
      <c r="D100" s="4">
        <v>42844</v>
      </c>
      <c r="E100" s="3" t="s">
        <v>73</v>
      </c>
      <c r="F100" s="3" t="s">
        <v>55</v>
      </c>
      <c r="G100" s="3" t="s">
        <v>18</v>
      </c>
      <c r="H100" s="3" t="s">
        <v>38</v>
      </c>
      <c r="I100" s="3" t="s">
        <v>18</v>
      </c>
      <c r="J100" s="3" t="s">
        <v>40</v>
      </c>
      <c r="K100" s="3" t="s">
        <v>21</v>
      </c>
      <c r="L100" s="3" t="s">
        <v>18</v>
      </c>
      <c r="M100" s="3">
        <v>15</v>
      </c>
      <c r="N100" s="3">
        <v>0</v>
      </c>
      <c r="O100" s="3" t="s">
        <v>130</v>
      </c>
      <c r="P100" s="3" t="s">
        <v>104</v>
      </c>
    </row>
    <row r="101" spans="1:16" x14ac:dyDescent="0.35">
      <c r="A101" s="5">
        <v>20</v>
      </c>
      <c r="B101" s="5" t="s">
        <v>136</v>
      </c>
      <c r="C101" s="3" t="s">
        <v>393</v>
      </c>
      <c r="D101" s="6">
        <v>42843</v>
      </c>
      <c r="E101" s="5" t="s">
        <v>92</v>
      </c>
      <c r="F101" s="5" t="s">
        <v>137</v>
      </c>
      <c r="G101" s="5" t="s">
        <v>50</v>
      </c>
      <c r="H101" s="5" t="s">
        <v>117</v>
      </c>
      <c r="I101" s="5" t="s">
        <v>117</v>
      </c>
      <c r="J101" s="5" t="s">
        <v>20</v>
      </c>
      <c r="K101" s="5" t="s">
        <v>21</v>
      </c>
      <c r="L101" s="5" t="s">
        <v>50</v>
      </c>
      <c r="M101" s="5">
        <v>21</v>
      </c>
      <c r="N101" s="5">
        <v>0</v>
      </c>
      <c r="O101" s="5" t="s">
        <v>23</v>
      </c>
      <c r="P101" s="5" t="s">
        <v>127</v>
      </c>
    </row>
    <row r="102" spans="1:16" x14ac:dyDescent="0.35">
      <c r="A102" s="3">
        <v>18</v>
      </c>
      <c r="B102" s="3" t="s">
        <v>35</v>
      </c>
      <c r="C102" s="3" t="s">
        <v>393</v>
      </c>
      <c r="D102" s="4">
        <v>42842</v>
      </c>
      <c r="E102" s="3" t="s">
        <v>107</v>
      </c>
      <c r="F102" s="3" t="s">
        <v>37</v>
      </c>
      <c r="G102" s="3" t="s">
        <v>38</v>
      </c>
      <c r="H102" s="3" t="s">
        <v>27</v>
      </c>
      <c r="I102" s="3" t="s">
        <v>38</v>
      </c>
      <c r="J102" s="3" t="s">
        <v>40</v>
      </c>
      <c r="K102" s="3" t="s">
        <v>21</v>
      </c>
      <c r="L102" s="3" t="s">
        <v>27</v>
      </c>
      <c r="M102" s="3">
        <v>0</v>
      </c>
      <c r="N102" s="3">
        <v>4</v>
      </c>
      <c r="O102" s="3" t="s">
        <v>28</v>
      </c>
      <c r="P102" s="3" t="s">
        <v>113</v>
      </c>
    </row>
    <row r="103" spans="1:16" x14ac:dyDescent="0.35">
      <c r="A103" s="5">
        <v>19</v>
      </c>
      <c r="B103" s="5" t="s">
        <v>53</v>
      </c>
      <c r="C103" s="3" t="s">
        <v>393</v>
      </c>
      <c r="D103" s="6">
        <v>42842</v>
      </c>
      <c r="E103" s="5" t="s">
        <v>145</v>
      </c>
      <c r="F103" s="5" t="s">
        <v>55</v>
      </c>
      <c r="G103" s="5" t="s">
        <v>18</v>
      </c>
      <c r="H103" s="5" t="s">
        <v>45</v>
      </c>
      <c r="I103" s="5" t="s">
        <v>45</v>
      </c>
      <c r="J103" s="5" t="s">
        <v>20</v>
      </c>
      <c r="K103" s="5" t="s">
        <v>21</v>
      </c>
      <c r="L103" s="5" t="s">
        <v>18</v>
      </c>
      <c r="M103" s="5">
        <v>5</v>
      </c>
      <c r="N103" s="5">
        <v>0</v>
      </c>
      <c r="O103" s="5" t="s">
        <v>111</v>
      </c>
      <c r="P103" s="5" t="s">
        <v>112</v>
      </c>
    </row>
    <row r="104" spans="1:16" x14ac:dyDescent="0.35">
      <c r="A104" s="3">
        <v>16</v>
      </c>
      <c r="B104" s="3" t="s">
        <v>15</v>
      </c>
      <c r="C104" s="3" t="s">
        <v>393</v>
      </c>
      <c r="D104" s="4">
        <v>42841</v>
      </c>
      <c r="E104" s="3" t="s">
        <v>94</v>
      </c>
      <c r="F104" s="3" t="s">
        <v>17</v>
      </c>
      <c r="G104" s="3" t="s">
        <v>117</v>
      </c>
      <c r="H104" s="3" t="s">
        <v>39</v>
      </c>
      <c r="I104" s="3" t="s">
        <v>39</v>
      </c>
      <c r="J104" s="3" t="s">
        <v>20</v>
      </c>
      <c r="K104" s="3" t="s">
        <v>21</v>
      </c>
      <c r="L104" s="3" t="s">
        <v>39</v>
      </c>
      <c r="M104" s="3">
        <v>0</v>
      </c>
      <c r="N104" s="3">
        <v>6</v>
      </c>
      <c r="O104" s="3" t="s">
        <v>118</v>
      </c>
      <c r="P104" s="3" t="s">
        <v>23</v>
      </c>
    </row>
    <row r="105" spans="1:16" x14ac:dyDescent="0.35">
      <c r="A105" s="5">
        <v>17</v>
      </c>
      <c r="B105" s="5" t="s">
        <v>105</v>
      </c>
      <c r="C105" s="3" t="s">
        <v>393</v>
      </c>
      <c r="D105" s="6">
        <v>42841</v>
      </c>
      <c r="E105" s="5" t="s">
        <v>133</v>
      </c>
      <c r="F105" s="5" t="s">
        <v>60</v>
      </c>
      <c r="G105" s="5" t="s">
        <v>103</v>
      </c>
      <c r="H105" s="5" t="s">
        <v>50</v>
      </c>
      <c r="I105" s="5" t="s">
        <v>50</v>
      </c>
      <c r="J105" s="5" t="s">
        <v>20</v>
      </c>
      <c r="K105" s="5" t="s">
        <v>21</v>
      </c>
      <c r="L105" s="5" t="s">
        <v>103</v>
      </c>
      <c r="M105" s="5">
        <v>27</v>
      </c>
      <c r="N105" s="5">
        <v>0</v>
      </c>
      <c r="O105" s="5" t="s">
        <v>120</v>
      </c>
      <c r="P105" s="5" t="s">
        <v>34</v>
      </c>
    </row>
    <row r="106" spans="1:16" x14ac:dyDescent="0.35">
      <c r="A106" s="3">
        <v>14</v>
      </c>
      <c r="B106" s="3" t="s">
        <v>24</v>
      </c>
      <c r="C106" s="3" t="s">
        <v>393</v>
      </c>
      <c r="D106" s="4">
        <v>42840</v>
      </c>
      <c r="E106" s="3" t="s">
        <v>141</v>
      </c>
      <c r="F106" s="3" t="s">
        <v>26</v>
      </c>
      <c r="G106" s="3" t="s">
        <v>27</v>
      </c>
      <c r="H106" s="3" t="s">
        <v>18</v>
      </c>
      <c r="I106" s="3" t="s">
        <v>18</v>
      </c>
      <c r="J106" s="3" t="s">
        <v>20</v>
      </c>
      <c r="K106" s="3" t="s">
        <v>21</v>
      </c>
      <c r="L106" s="3" t="s">
        <v>27</v>
      </c>
      <c r="M106" s="3">
        <v>17</v>
      </c>
      <c r="N106" s="3">
        <v>0</v>
      </c>
      <c r="O106" s="3" t="s">
        <v>111</v>
      </c>
      <c r="P106" s="3" t="s">
        <v>104</v>
      </c>
    </row>
    <row r="107" spans="1:16" x14ac:dyDescent="0.35">
      <c r="A107" s="5">
        <v>15</v>
      </c>
      <c r="B107" s="5" t="s">
        <v>35</v>
      </c>
      <c r="C107" s="3" t="s">
        <v>393</v>
      </c>
      <c r="D107" s="6">
        <v>42840</v>
      </c>
      <c r="E107" s="5" t="s">
        <v>146</v>
      </c>
      <c r="F107" s="5" t="s">
        <v>37</v>
      </c>
      <c r="G107" s="5" t="s">
        <v>38</v>
      </c>
      <c r="H107" s="5" t="s">
        <v>45</v>
      </c>
      <c r="I107" s="5" t="s">
        <v>38</v>
      </c>
      <c r="J107" s="5" t="s">
        <v>40</v>
      </c>
      <c r="K107" s="5" t="s">
        <v>21</v>
      </c>
      <c r="L107" s="5" t="s">
        <v>38</v>
      </c>
      <c r="M107" s="5">
        <v>51</v>
      </c>
      <c r="N107" s="5">
        <v>0</v>
      </c>
      <c r="O107" s="5" t="s">
        <v>122</v>
      </c>
      <c r="P107" s="5" t="s">
        <v>28</v>
      </c>
    </row>
    <row r="108" spans="1:16" x14ac:dyDescent="0.35">
      <c r="A108" s="3">
        <v>12</v>
      </c>
      <c r="B108" s="3" t="s">
        <v>105</v>
      </c>
      <c r="C108" s="3" t="s">
        <v>393</v>
      </c>
      <c r="D108" s="4">
        <v>42839</v>
      </c>
      <c r="E108" s="3" t="s">
        <v>147</v>
      </c>
      <c r="F108" s="3" t="s">
        <v>60</v>
      </c>
      <c r="G108" s="3" t="s">
        <v>50</v>
      </c>
      <c r="H108" s="3" t="s">
        <v>39</v>
      </c>
      <c r="I108" s="3" t="s">
        <v>39</v>
      </c>
      <c r="J108" s="3" t="s">
        <v>20</v>
      </c>
      <c r="K108" s="3" t="s">
        <v>21</v>
      </c>
      <c r="L108" s="3" t="s">
        <v>39</v>
      </c>
      <c r="M108" s="3">
        <v>0</v>
      </c>
      <c r="N108" s="3">
        <v>4</v>
      </c>
      <c r="O108" s="3" t="s">
        <v>120</v>
      </c>
      <c r="P108" s="3" t="s">
        <v>108</v>
      </c>
    </row>
    <row r="109" spans="1:16" x14ac:dyDescent="0.35">
      <c r="A109" s="5">
        <v>13</v>
      </c>
      <c r="B109" s="5" t="s">
        <v>136</v>
      </c>
      <c r="C109" s="3" t="s">
        <v>393</v>
      </c>
      <c r="D109" s="6">
        <v>42839</v>
      </c>
      <c r="E109" s="5" t="s">
        <v>140</v>
      </c>
      <c r="F109" s="5" t="s">
        <v>137</v>
      </c>
      <c r="G109" s="5" t="s">
        <v>103</v>
      </c>
      <c r="H109" s="5" t="s">
        <v>117</v>
      </c>
      <c r="I109" s="5" t="s">
        <v>117</v>
      </c>
      <c r="J109" s="5" t="s">
        <v>20</v>
      </c>
      <c r="K109" s="5" t="s">
        <v>21</v>
      </c>
      <c r="L109" s="5" t="s">
        <v>117</v>
      </c>
      <c r="M109" s="5">
        <v>0</v>
      </c>
      <c r="N109" s="5">
        <v>7</v>
      </c>
      <c r="O109" s="5" t="s">
        <v>118</v>
      </c>
      <c r="P109" s="5" t="s">
        <v>23</v>
      </c>
    </row>
    <row r="110" spans="1:16" x14ac:dyDescent="0.35">
      <c r="A110" s="3">
        <v>11</v>
      </c>
      <c r="B110" s="3" t="s">
        <v>24</v>
      </c>
      <c r="C110" s="3" t="s">
        <v>393</v>
      </c>
      <c r="D110" s="4">
        <v>42838</v>
      </c>
      <c r="E110" s="3" t="s">
        <v>69</v>
      </c>
      <c r="F110" s="3" t="s">
        <v>26</v>
      </c>
      <c r="G110" s="3" t="s">
        <v>45</v>
      </c>
      <c r="H110" s="3" t="s">
        <v>27</v>
      </c>
      <c r="I110" s="3" t="s">
        <v>27</v>
      </c>
      <c r="J110" s="3" t="s">
        <v>20</v>
      </c>
      <c r="K110" s="3" t="s">
        <v>21</v>
      </c>
      <c r="L110" s="3" t="s">
        <v>27</v>
      </c>
      <c r="M110" s="3">
        <v>0</v>
      </c>
      <c r="N110" s="3">
        <v>8</v>
      </c>
      <c r="O110" s="3" t="s">
        <v>112</v>
      </c>
      <c r="P110" s="3" t="s">
        <v>104</v>
      </c>
    </row>
    <row r="111" spans="1:16" x14ac:dyDescent="0.35">
      <c r="A111" s="5">
        <v>10</v>
      </c>
      <c r="B111" s="5" t="s">
        <v>15</v>
      </c>
      <c r="C111" s="3" t="s">
        <v>393</v>
      </c>
      <c r="D111" s="6">
        <v>42837</v>
      </c>
      <c r="E111" s="5" t="s">
        <v>62</v>
      </c>
      <c r="F111" s="5" t="s">
        <v>17</v>
      </c>
      <c r="G111" s="5" t="s">
        <v>18</v>
      </c>
      <c r="H111" s="5" t="s">
        <v>39</v>
      </c>
      <c r="I111" s="5" t="s">
        <v>39</v>
      </c>
      <c r="J111" s="5" t="s">
        <v>20</v>
      </c>
      <c r="K111" s="5" t="s">
        <v>21</v>
      </c>
      <c r="L111" s="5" t="s">
        <v>39</v>
      </c>
      <c r="M111" s="5">
        <v>0</v>
      </c>
      <c r="N111" s="5">
        <v>4</v>
      </c>
      <c r="O111" s="5" t="s">
        <v>28</v>
      </c>
      <c r="P111" s="5" t="s">
        <v>113</v>
      </c>
    </row>
    <row r="112" spans="1:16" x14ac:dyDescent="0.35">
      <c r="A112" s="3">
        <v>9</v>
      </c>
      <c r="B112" s="3" t="s">
        <v>42</v>
      </c>
      <c r="C112" s="3" t="s">
        <v>393</v>
      </c>
      <c r="D112" s="4">
        <v>42836</v>
      </c>
      <c r="E112" s="3" t="s">
        <v>95</v>
      </c>
      <c r="F112" s="3" t="s">
        <v>44</v>
      </c>
      <c r="G112" s="3" t="s">
        <v>38</v>
      </c>
      <c r="H112" s="3" t="s">
        <v>103</v>
      </c>
      <c r="I112" s="3" t="s">
        <v>103</v>
      </c>
      <c r="J112" s="3" t="s">
        <v>20</v>
      </c>
      <c r="K112" s="3" t="s">
        <v>21</v>
      </c>
      <c r="L112" s="3" t="s">
        <v>38</v>
      </c>
      <c r="M112" s="3">
        <v>97</v>
      </c>
      <c r="N112" s="3">
        <v>0</v>
      </c>
      <c r="O112" s="3" t="s">
        <v>111</v>
      </c>
      <c r="P112" s="3" t="s">
        <v>23</v>
      </c>
    </row>
    <row r="113" spans="1:16" x14ac:dyDescent="0.35">
      <c r="A113" s="5">
        <v>8</v>
      </c>
      <c r="B113" s="5" t="s">
        <v>64</v>
      </c>
      <c r="C113" s="3" t="s">
        <v>393</v>
      </c>
      <c r="D113" s="6">
        <v>42835</v>
      </c>
      <c r="E113" s="5" t="s">
        <v>148</v>
      </c>
      <c r="F113" s="5" t="s">
        <v>66</v>
      </c>
      <c r="G113" s="5" t="s">
        <v>50</v>
      </c>
      <c r="H113" s="5" t="s">
        <v>45</v>
      </c>
      <c r="I113" s="5" t="s">
        <v>50</v>
      </c>
      <c r="J113" s="5" t="s">
        <v>40</v>
      </c>
      <c r="K113" s="5" t="s">
        <v>21</v>
      </c>
      <c r="L113" s="5" t="s">
        <v>45</v>
      </c>
      <c r="M113" s="5">
        <v>0</v>
      </c>
      <c r="N113" s="5">
        <v>8</v>
      </c>
      <c r="O113" s="5" t="s">
        <v>108</v>
      </c>
      <c r="P113" s="5" t="s">
        <v>34</v>
      </c>
    </row>
    <row r="114" spans="1:16" x14ac:dyDescent="0.35">
      <c r="A114" s="3">
        <v>6</v>
      </c>
      <c r="B114" s="3" t="s">
        <v>53</v>
      </c>
      <c r="C114" s="3" t="s">
        <v>393</v>
      </c>
      <c r="D114" s="4">
        <v>42834</v>
      </c>
      <c r="E114" s="3" t="s">
        <v>25</v>
      </c>
      <c r="F114" s="3" t="s">
        <v>55</v>
      </c>
      <c r="G114" s="3" t="s">
        <v>117</v>
      </c>
      <c r="H114" s="3" t="s">
        <v>18</v>
      </c>
      <c r="I114" s="3" t="s">
        <v>18</v>
      </c>
      <c r="J114" s="3" t="s">
        <v>20</v>
      </c>
      <c r="K114" s="3" t="s">
        <v>21</v>
      </c>
      <c r="L114" s="3" t="s">
        <v>18</v>
      </c>
      <c r="M114" s="3">
        <v>0</v>
      </c>
      <c r="N114" s="3">
        <v>9</v>
      </c>
      <c r="O114" s="3" t="s">
        <v>112</v>
      </c>
      <c r="P114" s="3" t="s">
        <v>104</v>
      </c>
    </row>
    <row r="115" spans="1:16" x14ac:dyDescent="0.35">
      <c r="A115" s="5">
        <v>7</v>
      </c>
      <c r="B115" s="5" t="s">
        <v>15</v>
      </c>
      <c r="C115" s="3" t="s">
        <v>393</v>
      </c>
      <c r="D115" s="6">
        <v>42834</v>
      </c>
      <c r="E115" s="5" t="s">
        <v>94</v>
      </c>
      <c r="F115" s="5" t="s">
        <v>17</v>
      </c>
      <c r="G115" s="5" t="s">
        <v>27</v>
      </c>
      <c r="H115" s="5" t="s">
        <v>39</v>
      </c>
      <c r="I115" s="5" t="s">
        <v>39</v>
      </c>
      <c r="J115" s="5" t="s">
        <v>20</v>
      </c>
      <c r="K115" s="5" t="s">
        <v>21</v>
      </c>
      <c r="L115" s="5" t="s">
        <v>39</v>
      </c>
      <c r="M115" s="5">
        <v>0</v>
      </c>
      <c r="N115" s="5">
        <v>4</v>
      </c>
      <c r="O115" s="5" t="s">
        <v>28</v>
      </c>
      <c r="P115" s="5" t="s">
        <v>113</v>
      </c>
    </row>
    <row r="116" spans="1:16" x14ac:dyDescent="0.35">
      <c r="A116" s="3">
        <v>4</v>
      </c>
      <c r="B116" s="3" t="s">
        <v>64</v>
      </c>
      <c r="C116" s="3" t="s">
        <v>393</v>
      </c>
      <c r="D116" s="4">
        <v>42833</v>
      </c>
      <c r="E116" s="3" t="s">
        <v>149</v>
      </c>
      <c r="F116" s="3" t="s">
        <v>66</v>
      </c>
      <c r="G116" s="3" t="s">
        <v>103</v>
      </c>
      <c r="H116" s="3" t="s">
        <v>45</v>
      </c>
      <c r="I116" s="3" t="s">
        <v>45</v>
      </c>
      <c r="J116" s="3" t="s">
        <v>20</v>
      </c>
      <c r="K116" s="3" t="s">
        <v>21</v>
      </c>
      <c r="L116" s="3" t="s">
        <v>45</v>
      </c>
      <c r="M116" s="3">
        <v>0</v>
      </c>
      <c r="N116" s="3">
        <v>6</v>
      </c>
      <c r="O116" s="3" t="s">
        <v>108</v>
      </c>
      <c r="P116" s="3" t="s">
        <v>34</v>
      </c>
    </row>
    <row r="117" spans="1:16" x14ac:dyDescent="0.35">
      <c r="A117" s="5">
        <v>5</v>
      </c>
      <c r="B117" s="5" t="s">
        <v>105</v>
      </c>
      <c r="C117" s="3" t="s">
        <v>393</v>
      </c>
      <c r="D117" s="6">
        <v>42833</v>
      </c>
      <c r="E117" s="5" t="s">
        <v>150</v>
      </c>
      <c r="F117" s="5" t="s">
        <v>60</v>
      </c>
      <c r="G117" s="5" t="s">
        <v>50</v>
      </c>
      <c r="H117" s="5" t="s">
        <v>38</v>
      </c>
      <c r="I117" s="5" t="s">
        <v>50</v>
      </c>
      <c r="J117" s="5" t="s">
        <v>40</v>
      </c>
      <c r="K117" s="5" t="s">
        <v>21</v>
      </c>
      <c r="L117" s="5" t="s">
        <v>50</v>
      </c>
      <c r="M117" s="5">
        <v>15</v>
      </c>
      <c r="N117" s="5">
        <v>0</v>
      </c>
      <c r="O117" s="5"/>
      <c r="P117" s="5"/>
    </row>
    <row r="118" spans="1:16" x14ac:dyDescent="0.35">
      <c r="A118" s="3">
        <v>3</v>
      </c>
      <c r="B118" s="3" t="s">
        <v>136</v>
      </c>
      <c r="C118" s="3" t="s">
        <v>393</v>
      </c>
      <c r="D118" s="4">
        <v>42832</v>
      </c>
      <c r="E118" s="3" t="s">
        <v>54</v>
      </c>
      <c r="F118" s="3" t="s">
        <v>137</v>
      </c>
      <c r="G118" s="3" t="s">
        <v>117</v>
      </c>
      <c r="H118" s="3" t="s">
        <v>27</v>
      </c>
      <c r="I118" s="3" t="s">
        <v>27</v>
      </c>
      <c r="J118" s="3" t="s">
        <v>20</v>
      </c>
      <c r="K118" s="3" t="s">
        <v>21</v>
      </c>
      <c r="L118" s="3" t="s">
        <v>27</v>
      </c>
      <c r="M118" s="3">
        <v>0</v>
      </c>
      <c r="N118" s="3">
        <v>10</v>
      </c>
      <c r="O118" s="3" t="s">
        <v>28</v>
      </c>
      <c r="P118" s="3" t="s">
        <v>113</v>
      </c>
    </row>
    <row r="119" spans="1:16" x14ac:dyDescent="0.35">
      <c r="A119" s="5">
        <v>2</v>
      </c>
      <c r="B119" s="5" t="s">
        <v>42</v>
      </c>
      <c r="C119" s="3" t="s">
        <v>393</v>
      </c>
      <c r="D119" s="6">
        <v>42831</v>
      </c>
      <c r="E119" s="5" t="s">
        <v>151</v>
      </c>
      <c r="F119" s="5" t="s">
        <v>44</v>
      </c>
      <c r="G119" s="5" t="s">
        <v>39</v>
      </c>
      <c r="H119" s="5" t="s">
        <v>103</v>
      </c>
      <c r="I119" s="5" t="s">
        <v>103</v>
      </c>
      <c r="J119" s="5" t="s">
        <v>20</v>
      </c>
      <c r="K119" s="5" t="s">
        <v>21</v>
      </c>
      <c r="L119" s="5" t="s">
        <v>103</v>
      </c>
      <c r="M119" s="5">
        <v>0</v>
      </c>
      <c r="N119" s="5">
        <v>7</v>
      </c>
      <c r="O119" s="5" t="s">
        <v>118</v>
      </c>
      <c r="P119" s="5" t="s">
        <v>23</v>
      </c>
    </row>
    <row r="120" spans="1:16" x14ac:dyDescent="0.35">
      <c r="A120" s="3">
        <v>1</v>
      </c>
      <c r="B120" s="3" t="s">
        <v>53</v>
      </c>
      <c r="C120" s="3" t="s">
        <v>393</v>
      </c>
      <c r="D120" s="4">
        <v>42830</v>
      </c>
      <c r="E120" s="3" t="s">
        <v>152</v>
      </c>
      <c r="F120" s="3" t="s">
        <v>55</v>
      </c>
      <c r="G120" s="3" t="s">
        <v>18</v>
      </c>
      <c r="H120" s="3" t="s">
        <v>50</v>
      </c>
      <c r="I120" s="3" t="s">
        <v>50</v>
      </c>
      <c r="J120" s="3" t="s">
        <v>20</v>
      </c>
      <c r="K120" s="3" t="s">
        <v>21</v>
      </c>
      <c r="L120" s="3" t="s">
        <v>18</v>
      </c>
      <c r="M120" s="3">
        <v>35</v>
      </c>
      <c r="N120" s="3">
        <v>0</v>
      </c>
      <c r="O120" s="3" t="s">
        <v>111</v>
      </c>
      <c r="P120" s="3" t="s">
        <v>104</v>
      </c>
    </row>
    <row r="121" spans="1:16" x14ac:dyDescent="0.35">
      <c r="A121" s="5">
        <v>636</v>
      </c>
      <c r="B121" s="5" t="s">
        <v>105</v>
      </c>
      <c r="C121" s="3" t="s">
        <v>397</v>
      </c>
      <c r="D121" s="6">
        <v>42519</v>
      </c>
      <c r="E121" s="5" t="s">
        <v>153</v>
      </c>
      <c r="F121" s="5" t="s">
        <v>60</v>
      </c>
      <c r="G121" s="5" t="s">
        <v>18</v>
      </c>
      <c r="H121" s="5" t="s">
        <v>50</v>
      </c>
      <c r="I121" s="5" t="s">
        <v>18</v>
      </c>
      <c r="J121" s="5" t="s">
        <v>40</v>
      </c>
      <c r="K121" s="5" t="s">
        <v>21</v>
      </c>
      <c r="L121" s="5" t="s">
        <v>18</v>
      </c>
      <c r="M121" s="5">
        <v>8</v>
      </c>
      <c r="N121" s="5">
        <v>0</v>
      </c>
      <c r="O121" s="5" t="s">
        <v>154</v>
      </c>
      <c r="P121" s="5" t="s">
        <v>155</v>
      </c>
    </row>
    <row r="122" spans="1:16" x14ac:dyDescent="0.35">
      <c r="A122" s="3">
        <v>635</v>
      </c>
      <c r="B122" s="3" t="s">
        <v>35</v>
      </c>
      <c r="C122" s="3" t="s">
        <v>397</v>
      </c>
      <c r="D122" s="4">
        <v>42517</v>
      </c>
      <c r="E122" s="3" t="s">
        <v>134</v>
      </c>
      <c r="F122" s="3" t="s">
        <v>37</v>
      </c>
      <c r="G122" s="3" t="s">
        <v>117</v>
      </c>
      <c r="H122" s="3" t="s">
        <v>18</v>
      </c>
      <c r="I122" s="3" t="s">
        <v>18</v>
      </c>
      <c r="J122" s="3" t="s">
        <v>20</v>
      </c>
      <c r="K122" s="3" t="s">
        <v>21</v>
      </c>
      <c r="L122" s="3" t="s">
        <v>18</v>
      </c>
      <c r="M122" s="3">
        <v>0</v>
      </c>
      <c r="N122" s="3">
        <v>4</v>
      </c>
      <c r="O122" s="3" t="s">
        <v>125</v>
      </c>
      <c r="P122" s="3" t="s">
        <v>113</v>
      </c>
    </row>
    <row r="123" spans="1:16" x14ac:dyDescent="0.35">
      <c r="A123" s="5">
        <v>634</v>
      </c>
      <c r="B123" s="5" t="s">
        <v>35</v>
      </c>
      <c r="C123" s="3" t="s">
        <v>397</v>
      </c>
      <c r="D123" s="6">
        <v>42515</v>
      </c>
      <c r="E123" s="5" t="s">
        <v>156</v>
      </c>
      <c r="F123" s="5" t="s">
        <v>37</v>
      </c>
      <c r="G123" s="5" t="s">
        <v>18</v>
      </c>
      <c r="H123" s="5" t="s">
        <v>27</v>
      </c>
      <c r="I123" s="5" t="s">
        <v>27</v>
      </c>
      <c r="J123" s="5" t="s">
        <v>20</v>
      </c>
      <c r="K123" s="5" t="s">
        <v>21</v>
      </c>
      <c r="L123" s="5" t="s">
        <v>18</v>
      </c>
      <c r="M123" s="5">
        <v>22</v>
      </c>
      <c r="N123" s="5">
        <v>0</v>
      </c>
      <c r="O123" s="5" t="s">
        <v>125</v>
      </c>
      <c r="P123" s="5" t="s">
        <v>34</v>
      </c>
    </row>
    <row r="124" spans="1:16" x14ac:dyDescent="0.35">
      <c r="A124" s="3">
        <v>633</v>
      </c>
      <c r="B124" s="3" t="s">
        <v>105</v>
      </c>
      <c r="C124" s="3" t="s">
        <v>397</v>
      </c>
      <c r="D124" s="4">
        <v>42514</v>
      </c>
      <c r="E124" s="3" t="s">
        <v>59</v>
      </c>
      <c r="F124" s="3" t="s">
        <v>60</v>
      </c>
      <c r="G124" s="3" t="s">
        <v>117</v>
      </c>
      <c r="H124" s="3" t="s">
        <v>50</v>
      </c>
      <c r="I124" s="3" t="s">
        <v>50</v>
      </c>
      <c r="J124" s="3" t="s">
        <v>20</v>
      </c>
      <c r="K124" s="3" t="s">
        <v>21</v>
      </c>
      <c r="L124" s="3" t="s">
        <v>50</v>
      </c>
      <c r="M124" s="3">
        <v>0</v>
      </c>
      <c r="N124" s="3">
        <v>4</v>
      </c>
      <c r="O124" s="3" t="s">
        <v>108</v>
      </c>
      <c r="P124" s="3" t="s">
        <v>154</v>
      </c>
    </row>
    <row r="125" spans="1:16" x14ac:dyDescent="0.35">
      <c r="A125" s="5">
        <v>631</v>
      </c>
      <c r="B125" s="5" t="s">
        <v>24</v>
      </c>
      <c r="C125" s="3" t="s">
        <v>397</v>
      </c>
      <c r="D125" s="6">
        <v>42512</v>
      </c>
      <c r="E125" s="5" t="s">
        <v>157</v>
      </c>
      <c r="F125" s="5" t="s">
        <v>26</v>
      </c>
      <c r="G125" s="5" t="s">
        <v>27</v>
      </c>
      <c r="H125" s="5" t="s">
        <v>18</v>
      </c>
      <c r="I125" s="5" t="s">
        <v>18</v>
      </c>
      <c r="J125" s="5" t="s">
        <v>20</v>
      </c>
      <c r="K125" s="5" t="s">
        <v>21</v>
      </c>
      <c r="L125" s="5" t="s">
        <v>27</v>
      </c>
      <c r="M125" s="5">
        <v>22</v>
      </c>
      <c r="N125" s="5">
        <v>0</v>
      </c>
      <c r="O125" s="5" t="s">
        <v>120</v>
      </c>
      <c r="P125" s="5" t="s">
        <v>125</v>
      </c>
    </row>
    <row r="126" spans="1:16" x14ac:dyDescent="0.35">
      <c r="A126" s="3">
        <v>632</v>
      </c>
      <c r="B126" s="3" t="s">
        <v>158</v>
      </c>
      <c r="C126" s="3" t="s">
        <v>397</v>
      </c>
      <c r="D126" s="4">
        <v>42512</v>
      </c>
      <c r="E126" s="3" t="s">
        <v>159</v>
      </c>
      <c r="F126" s="3" t="s">
        <v>160</v>
      </c>
      <c r="G126" s="3" t="s">
        <v>38</v>
      </c>
      <c r="H126" s="3" t="s">
        <v>50</v>
      </c>
      <c r="I126" s="3" t="s">
        <v>50</v>
      </c>
      <c r="J126" s="3" t="s">
        <v>20</v>
      </c>
      <c r="K126" s="3" t="s">
        <v>21</v>
      </c>
      <c r="L126" s="3" t="s">
        <v>50</v>
      </c>
      <c r="M126" s="3">
        <v>0</v>
      </c>
      <c r="N126" s="3">
        <v>6</v>
      </c>
      <c r="O126" s="3" t="s">
        <v>118</v>
      </c>
      <c r="P126" s="3" t="s">
        <v>155</v>
      </c>
    </row>
    <row r="127" spans="1:16" x14ac:dyDescent="0.35">
      <c r="A127" s="5">
        <v>629</v>
      </c>
      <c r="B127" s="5" t="s">
        <v>161</v>
      </c>
      <c r="C127" s="3" t="s">
        <v>397</v>
      </c>
      <c r="D127" s="6">
        <v>42511</v>
      </c>
      <c r="E127" s="5" t="s">
        <v>87</v>
      </c>
      <c r="F127" s="5" t="s">
        <v>162</v>
      </c>
      <c r="G127" s="5" t="s">
        <v>45</v>
      </c>
      <c r="H127" s="5" t="s">
        <v>103</v>
      </c>
      <c r="I127" s="5" t="s">
        <v>45</v>
      </c>
      <c r="J127" s="5" t="s">
        <v>40</v>
      </c>
      <c r="K127" s="5" t="s">
        <v>21</v>
      </c>
      <c r="L127" s="5" t="s">
        <v>103</v>
      </c>
      <c r="M127" s="5">
        <v>0</v>
      </c>
      <c r="N127" s="5">
        <v>4</v>
      </c>
      <c r="O127" s="5" t="s">
        <v>154</v>
      </c>
      <c r="P127" s="5" t="s">
        <v>28</v>
      </c>
    </row>
    <row r="128" spans="1:16" x14ac:dyDescent="0.35">
      <c r="A128" s="3">
        <v>630</v>
      </c>
      <c r="B128" s="3" t="s">
        <v>114</v>
      </c>
      <c r="C128" s="3" t="s">
        <v>397</v>
      </c>
      <c r="D128" s="4">
        <v>42511</v>
      </c>
      <c r="E128" s="3" t="s">
        <v>144</v>
      </c>
      <c r="F128" s="3" t="s">
        <v>116</v>
      </c>
      <c r="G128" s="3" t="s">
        <v>39</v>
      </c>
      <c r="H128" s="3" t="s">
        <v>117</v>
      </c>
      <c r="I128" s="3" t="s">
        <v>117</v>
      </c>
      <c r="J128" s="3" t="s">
        <v>20</v>
      </c>
      <c r="K128" s="3" t="s">
        <v>21</v>
      </c>
      <c r="L128" s="3" t="s">
        <v>117</v>
      </c>
      <c r="M128" s="3">
        <v>0</v>
      </c>
      <c r="N128" s="3">
        <v>6</v>
      </c>
      <c r="O128" s="3" t="s">
        <v>108</v>
      </c>
      <c r="P128" s="3" t="s">
        <v>113</v>
      </c>
    </row>
    <row r="129" spans="1:16" x14ac:dyDescent="0.35">
      <c r="A129" s="5">
        <v>628</v>
      </c>
      <c r="B129" s="5" t="s">
        <v>158</v>
      </c>
      <c r="C129" s="3" t="s">
        <v>397</v>
      </c>
      <c r="D129" s="6">
        <v>42510</v>
      </c>
      <c r="E129" s="5" t="s">
        <v>119</v>
      </c>
      <c r="F129" s="5" t="s">
        <v>160</v>
      </c>
      <c r="G129" s="5" t="s">
        <v>18</v>
      </c>
      <c r="H129" s="5" t="s">
        <v>38</v>
      </c>
      <c r="I129" s="5" t="s">
        <v>38</v>
      </c>
      <c r="J129" s="5" t="s">
        <v>20</v>
      </c>
      <c r="K129" s="5" t="s">
        <v>21</v>
      </c>
      <c r="L129" s="5" t="s">
        <v>38</v>
      </c>
      <c r="M129" s="5">
        <v>0</v>
      </c>
      <c r="N129" s="5">
        <v>6</v>
      </c>
      <c r="O129" s="5" t="s">
        <v>118</v>
      </c>
      <c r="P129" s="5" t="s">
        <v>155</v>
      </c>
    </row>
    <row r="130" spans="1:16" x14ac:dyDescent="0.35">
      <c r="A130" s="3">
        <v>627</v>
      </c>
      <c r="B130" s="3" t="s">
        <v>114</v>
      </c>
      <c r="C130" s="3" t="s">
        <v>397</v>
      </c>
      <c r="D130" s="4">
        <v>42509</v>
      </c>
      <c r="E130" s="3" t="s">
        <v>126</v>
      </c>
      <c r="F130" s="3" t="s">
        <v>116</v>
      </c>
      <c r="G130" s="3" t="s">
        <v>27</v>
      </c>
      <c r="H130" s="3" t="s">
        <v>117</v>
      </c>
      <c r="I130" s="3" t="s">
        <v>117</v>
      </c>
      <c r="J130" s="3" t="s">
        <v>20</v>
      </c>
      <c r="K130" s="3" t="s">
        <v>21</v>
      </c>
      <c r="L130" s="3" t="s">
        <v>117</v>
      </c>
      <c r="M130" s="3">
        <v>0</v>
      </c>
      <c r="N130" s="3">
        <v>6</v>
      </c>
      <c r="O130" s="3" t="s">
        <v>108</v>
      </c>
      <c r="P130" s="3" t="s">
        <v>113</v>
      </c>
    </row>
    <row r="131" spans="1:16" x14ac:dyDescent="0.35">
      <c r="A131" s="5">
        <v>626</v>
      </c>
      <c r="B131" s="5" t="s">
        <v>105</v>
      </c>
      <c r="C131" s="3" t="s">
        <v>397</v>
      </c>
      <c r="D131" s="6">
        <v>42508</v>
      </c>
      <c r="E131" s="5" t="s">
        <v>159</v>
      </c>
      <c r="F131" s="5" t="s">
        <v>60</v>
      </c>
      <c r="G131" s="5" t="s">
        <v>50</v>
      </c>
      <c r="H131" s="5" t="s">
        <v>45</v>
      </c>
      <c r="I131" s="5" t="s">
        <v>45</v>
      </c>
      <c r="J131" s="5" t="s">
        <v>20</v>
      </c>
      <c r="K131" s="5" t="s">
        <v>21</v>
      </c>
      <c r="L131" s="5" t="s">
        <v>50</v>
      </c>
      <c r="M131" s="5">
        <v>82</v>
      </c>
      <c r="N131" s="5">
        <v>0</v>
      </c>
      <c r="O131" s="5" t="s">
        <v>120</v>
      </c>
      <c r="P131" s="5" t="s">
        <v>125</v>
      </c>
    </row>
    <row r="132" spans="1:16" x14ac:dyDescent="0.35">
      <c r="A132" s="3">
        <v>625</v>
      </c>
      <c r="B132" s="3" t="s">
        <v>161</v>
      </c>
      <c r="C132" s="3" t="s">
        <v>397</v>
      </c>
      <c r="D132" s="4">
        <v>42507</v>
      </c>
      <c r="E132" s="3" t="s">
        <v>163</v>
      </c>
      <c r="F132" s="3" t="s">
        <v>162</v>
      </c>
      <c r="G132" s="3" t="s">
        <v>38</v>
      </c>
      <c r="H132" s="3" t="s">
        <v>103</v>
      </c>
      <c r="I132" s="3" t="s">
        <v>103</v>
      </c>
      <c r="J132" s="3" t="s">
        <v>20</v>
      </c>
      <c r="K132" s="3" t="s">
        <v>21</v>
      </c>
      <c r="L132" s="3" t="s">
        <v>103</v>
      </c>
      <c r="M132" s="3">
        <v>19</v>
      </c>
      <c r="N132" s="3">
        <v>0</v>
      </c>
      <c r="O132" s="3" t="s">
        <v>28</v>
      </c>
      <c r="P132" s="3" t="s">
        <v>34</v>
      </c>
    </row>
    <row r="133" spans="1:16" x14ac:dyDescent="0.35">
      <c r="A133" s="5">
        <v>624</v>
      </c>
      <c r="B133" s="5" t="s">
        <v>24</v>
      </c>
      <c r="C133" s="3" t="s">
        <v>397</v>
      </c>
      <c r="D133" s="6">
        <v>42506</v>
      </c>
      <c r="E133" s="5" t="s">
        <v>159</v>
      </c>
      <c r="F133" s="5" t="s">
        <v>26</v>
      </c>
      <c r="G133" s="5" t="s">
        <v>27</v>
      </c>
      <c r="H133" s="5" t="s">
        <v>50</v>
      </c>
      <c r="I133" s="5" t="s">
        <v>50</v>
      </c>
      <c r="J133" s="5" t="s">
        <v>20</v>
      </c>
      <c r="K133" s="5" t="s">
        <v>21</v>
      </c>
      <c r="L133" s="5" t="s">
        <v>50</v>
      </c>
      <c r="M133" s="5">
        <v>0</v>
      </c>
      <c r="N133" s="5">
        <v>9</v>
      </c>
      <c r="O133" s="5" t="s">
        <v>130</v>
      </c>
      <c r="P133" s="5" t="s">
        <v>118</v>
      </c>
    </row>
    <row r="134" spans="1:16" x14ac:dyDescent="0.35">
      <c r="A134" s="3">
        <v>622</v>
      </c>
      <c r="B134" s="3" t="s">
        <v>123</v>
      </c>
      <c r="C134" s="3" t="s">
        <v>397</v>
      </c>
      <c r="D134" s="4">
        <v>42505</v>
      </c>
      <c r="E134" s="3" t="s">
        <v>142</v>
      </c>
      <c r="F134" s="3" t="s">
        <v>93</v>
      </c>
      <c r="G134" s="3" t="s">
        <v>45</v>
      </c>
      <c r="H134" s="3" t="s">
        <v>18</v>
      </c>
      <c r="I134" s="3" t="s">
        <v>45</v>
      </c>
      <c r="J134" s="3" t="s">
        <v>40</v>
      </c>
      <c r="K134" s="3" t="s">
        <v>21</v>
      </c>
      <c r="L134" s="3" t="s">
        <v>18</v>
      </c>
      <c r="M134" s="3">
        <v>0</v>
      </c>
      <c r="N134" s="3">
        <v>7</v>
      </c>
      <c r="O134" s="3" t="s">
        <v>120</v>
      </c>
      <c r="P134" s="3" t="s">
        <v>125</v>
      </c>
    </row>
    <row r="135" spans="1:16" x14ac:dyDescent="0.35">
      <c r="A135" s="5">
        <v>623</v>
      </c>
      <c r="B135" s="5" t="s">
        <v>161</v>
      </c>
      <c r="C135" s="3" t="s">
        <v>397</v>
      </c>
      <c r="D135" s="6">
        <v>42505</v>
      </c>
      <c r="E135" s="5" t="s">
        <v>102</v>
      </c>
      <c r="F135" s="5" t="s">
        <v>162</v>
      </c>
      <c r="G135" s="5" t="s">
        <v>39</v>
      </c>
      <c r="H135" s="5" t="s">
        <v>38</v>
      </c>
      <c r="I135" s="5" t="s">
        <v>38</v>
      </c>
      <c r="J135" s="5" t="s">
        <v>20</v>
      </c>
      <c r="K135" s="5" t="s">
        <v>21</v>
      </c>
      <c r="L135" s="5" t="s">
        <v>39</v>
      </c>
      <c r="M135" s="5">
        <v>80</v>
      </c>
      <c r="N135" s="5">
        <v>0</v>
      </c>
      <c r="O135" s="5" t="s">
        <v>28</v>
      </c>
      <c r="P135" s="5" t="s">
        <v>113</v>
      </c>
    </row>
    <row r="136" spans="1:16" x14ac:dyDescent="0.35">
      <c r="A136" s="3">
        <v>620</v>
      </c>
      <c r="B136" s="3" t="s">
        <v>105</v>
      </c>
      <c r="C136" s="3" t="s">
        <v>397</v>
      </c>
      <c r="D136" s="4">
        <v>42504</v>
      </c>
      <c r="E136" s="3" t="s">
        <v>59</v>
      </c>
      <c r="F136" s="3" t="s">
        <v>60</v>
      </c>
      <c r="G136" s="3" t="s">
        <v>50</v>
      </c>
      <c r="H136" s="3" t="s">
        <v>117</v>
      </c>
      <c r="I136" s="3" t="s">
        <v>117</v>
      </c>
      <c r="J136" s="3" t="s">
        <v>20</v>
      </c>
      <c r="K136" s="3" t="s">
        <v>21</v>
      </c>
      <c r="L136" s="3" t="s">
        <v>50</v>
      </c>
      <c r="M136" s="3">
        <v>144</v>
      </c>
      <c r="N136" s="3">
        <v>0</v>
      </c>
      <c r="O136" s="3" t="s">
        <v>111</v>
      </c>
      <c r="P136" s="3" t="s">
        <v>127</v>
      </c>
    </row>
    <row r="137" spans="1:16" x14ac:dyDescent="0.35">
      <c r="A137" s="5">
        <v>621</v>
      </c>
      <c r="B137" s="5" t="s">
        <v>24</v>
      </c>
      <c r="C137" s="3" t="s">
        <v>397</v>
      </c>
      <c r="D137" s="6">
        <v>42504</v>
      </c>
      <c r="E137" s="5" t="s">
        <v>157</v>
      </c>
      <c r="F137" s="5" t="s">
        <v>26</v>
      </c>
      <c r="G137" s="5" t="s">
        <v>103</v>
      </c>
      <c r="H137" s="5" t="s">
        <v>27</v>
      </c>
      <c r="I137" s="5" t="s">
        <v>103</v>
      </c>
      <c r="J137" s="5" t="s">
        <v>40</v>
      </c>
      <c r="K137" s="5" t="s">
        <v>21</v>
      </c>
      <c r="L137" s="5" t="s">
        <v>27</v>
      </c>
      <c r="M137" s="5">
        <v>0</v>
      </c>
      <c r="N137" s="5">
        <v>8</v>
      </c>
      <c r="O137" s="5" t="s">
        <v>118</v>
      </c>
      <c r="P137" s="5" t="s">
        <v>155</v>
      </c>
    </row>
    <row r="138" spans="1:16" x14ac:dyDescent="0.35">
      <c r="A138" s="3">
        <v>619</v>
      </c>
      <c r="B138" s="3" t="s">
        <v>161</v>
      </c>
      <c r="C138" s="3" t="s">
        <v>397</v>
      </c>
      <c r="D138" s="4">
        <v>42503</v>
      </c>
      <c r="E138" s="3" t="s">
        <v>164</v>
      </c>
      <c r="F138" s="3" t="s">
        <v>162</v>
      </c>
      <c r="G138" s="3" t="s">
        <v>39</v>
      </c>
      <c r="H138" s="3" t="s">
        <v>45</v>
      </c>
      <c r="I138" s="3" t="s">
        <v>39</v>
      </c>
      <c r="J138" s="3" t="s">
        <v>40</v>
      </c>
      <c r="K138" s="3" t="s">
        <v>21</v>
      </c>
      <c r="L138" s="3" t="s">
        <v>45</v>
      </c>
      <c r="M138" s="3">
        <v>0</v>
      </c>
      <c r="N138" s="3">
        <v>7</v>
      </c>
      <c r="O138" s="3" t="s">
        <v>154</v>
      </c>
      <c r="P138" s="3" t="s">
        <v>113</v>
      </c>
    </row>
    <row r="139" spans="1:16" x14ac:dyDescent="0.35">
      <c r="A139" s="5">
        <v>618</v>
      </c>
      <c r="B139" s="5" t="s">
        <v>53</v>
      </c>
      <c r="C139" s="3" t="s">
        <v>397</v>
      </c>
      <c r="D139" s="6">
        <v>42502</v>
      </c>
      <c r="E139" s="5" t="s">
        <v>165</v>
      </c>
      <c r="F139" s="5" t="s">
        <v>55</v>
      </c>
      <c r="G139" s="5" t="s">
        <v>18</v>
      </c>
      <c r="H139" s="5" t="s">
        <v>38</v>
      </c>
      <c r="I139" s="5" t="s">
        <v>38</v>
      </c>
      <c r="J139" s="5" t="s">
        <v>20</v>
      </c>
      <c r="K139" s="5" t="s">
        <v>21</v>
      </c>
      <c r="L139" s="5" t="s">
        <v>38</v>
      </c>
      <c r="M139" s="5">
        <v>0</v>
      </c>
      <c r="N139" s="5">
        <v>7</v>
      </c>
      <c r="O139" s="5" t="s">
        <v>166</v>
      </c>
      <c r="P139" s="5" t="s">
        <v>125</v>
      </c>
    </row>
    <row r="140" spans="1:16" x14ac:dyDescent="0.35">
      <c r="A140" s="3">
        <v>617</v>
      </c>
      <c r="B140" s="3" t="s">
        <v>105</v>
      </c>
      <c r="C140" s="3" t="s">
        <v>397</v>
      </c>
      <c r="D140" s="4">
        <v>42501</v>
      </c>
      <c r="E140" s="3" t="s">
        <v>102</v>
      </c>
      <c r="F140" s="3" t="s">
        <v>60</v>
      </c>
      <c r="G140" s="3" t="s">
        <v>50</v>
      </c>
      <c r="H140" s="3" t="s">
        <v>39</v>
      </c>
      <c r="I140" s="3" t="s">
        <v>39</v>
      </c>
      <c r="J140" s="3" t="s">
        <v>20</v>
      </c>
      <c r="K140" s="3" t="s">
        <v>21</v>
      </c>
      <c r="L140" s="3" t="s">
        <v>39</v>
      </c>
      <c r="M140" s="3">
        <v>0</v>
      </c>
      <c r="N140" s="3">
        <v>6</v>
      </c>
      <c r="O140" s="3" t="s">
        <v>111</v>
      </c>
      <c r="P140" s="3" t="s">
        <v>34</v>
      </c>
    </row>
    <row r="141" spans="1:16" x14ac:dyDescent="0.35">
      <c r="A141" s="5">
        <v>616</v>
      </c>
      <c r="B141" s="5" t="s">
        <v>161</v>
      </c>
      <c r="C141" s="3" t="s">
        <v>397</v>
      </c>
      <c r="D141" s="6">
        <v>42500</v>
      </c>
      <c r="E141" s="5" t="s">
        <v>167</v>
      </c>
      <c r="F141" s="5" t="s">
        <v>162</v>
      </c>
      <c r="G141" s="5" t="s">
        <v>18</v>
      </c>
      <c r="H141" s="5" t="s">
        <v>103</v>
      </c>
      <c r="I141" s="5" t="s">
        <v>18</v>
      </c>
      <c r="J141" s="5" t="s">
        <v>40</v>
      </c>
      <c r="K141" s="5" t="s">
        <v>21</v>
      </c>
      <c r="L141" s="5" t="s">
        <v>18</v>
      </c>
      <c r="M141" s="5">
        <v>4</v>
      </c>
      <c r="N141" s="5">
        <v>0</v>
      </c>
      <c r="O141" s="5" t="s">
        <v>130</v>
      </c>
      <c r="P141" s="5" t="s">
        <v>127</v>
      </c>
    </row>
    <row r="142" spans="1:16" x14ac:dyDescent="0.35">
      <c r="A142" s="3">
        <v>615</v>
      </c>
      <c r="B142" s="3" t="s">
        <v>123</v>
      </c>
      <c r="C142" s="3" t="s">
        <v>397</v>
      </c>
      <c r="D142" s="4">
        <v>42499</v>
      </c>
      <c r="E142" s="3" t="s">
        <v>16</v>
      </c>
      <c r="F142" s="3" t="s">
        <v>93</v>
      </c>
      <c r="G142" s="3" t="s">
        <v>50</v>
      </c>
      <c r="H142" s="3" t="s">
        <v>45</v>
      </c>
      <c r="I142" s="3" t="s">
        <v>45</v>
      </c>
      <c r="J142" s="3" t="s">
        <v>20</v>
      </c>
      <c r="K142" s="3" t="s">
        <v>21</v>
      </c>
      <c r="L142" s="3" t="s">
        <v>50</v>
      </c>
      <c r="M142" s="3">
        <v>1</v>
      </c>
      <c r="N142" s="3">
        <v>0</v>
      </c>
      <c r="O142" s="3" t="s">
        <v>108</v>
      </c>
      <c r="P142" s="3" t="s">
        <v>154</v>
      </c>
    </row>
    <row r="143" spans="1:16" x14ac:dyDescent="0.35">
      <c r="A143" s="5">
        <v>613</v>
      </c>
      <c r="B143" s="5" t="s">
        <v>161</v>
      </c>
      <c r="C143" s="3" t="s">
        <v>397</v>
      </c>
      <c r="D143" s="6">
        <v>42498</v>
      </c>
      <c r="E143" s="5" t="s">
        <v>168</v>
      </c>
      <c r="F143" s="5" t="s">
        <v>162</v>
      </c>
      <c r="G143" s="5" t="s">
        <v>18</v>
      </c>
      <c r="H143" s="5" t="s">
        <v>39</v>
      </c>
      <c r="I143" s="5" t="s">
        <v>39</v>
      </c>
      <c r="J143" s="5" t="s">
        <v>20</v>
      </c>
      <c r="K143" s="5" t="s">
        <v>21</v>
      </c>
      <c r="L143" s="5" t="s">
        <v>18</v>
      </c>
      <c r="M143" s="5">
        <v>85</v>
      </c>
      <c r="N143" s="5">
        <v>0</v>
      </c>
      <c r="O143" s="5" t="s">
        <v>23</v>
      </c>
      <c r="P143" s="5" t="s">
        <v>34</v>
      </c>
    </row>
    <row r="144" spans="1:16" x14ac:dyDescent="0.35">
      <c r="A144" s="3">
        <v>614</v>
      </c>
      <c r="B144" s="3" t="s">
        <v>24</v>
      </c>
      <c r="C144" s="3" t="s">
        <v>397</v>
      </c>
      <c r="D144" s="4">
        <v>42498</v>
      </c>
      <c r="E144" s="3" t="s">
        <v>169</v>
      </c>
      <c r="F144" s="3" t="s">
        <v>26</v>
      </c>
      <c r="G144" s="3" t="s">
        <v>27</v>
      </c>
      <c r="H144" s="3" t="s">
        <v>117</v>
      </c>
      <c r="I144" s="3" t="s">
        <v>117</v>
      </c>
      <c r="J144" s="3" t="s">
        <v>20</v>
      </c>
      <c r="K144" s="3" t="s">
        <v>21</v>
      </c>
      <c r="L144" s="3" t="s">
        <v>117</v>
      </c>
      <c r="M144" s="3">
        <v>0</v>
      </c>
      <c r="N144" s="3">
        <v>5</v>
      </c>
      <c r="O144" s="3" t="s">
        <v>125</v>
      </c>
      <c r="P144" s="3" t="s">
        <v>170</v>
      </c>
    </row>
    <row r="145" spans="1:16" x14ac:dyDescent="0.35">
      <c r="A145" s="5">
        <v>611</v>
      </c>
      <c r="B145" s="5" t="s">
        <v>105</v>
      </c>
      <c r="C145" s="3" t="s">
        <v>397</v>
      </c>
      <c r="D145" s="6">
        <v>42497</v>
      </c>
      <c r="E145" s="5" t="s">
        <v>159</v>
      </c>
      <c r="F145" s="5" t="s">
        <v>60</v>
      </c>
      <c r="G145" s="5" t="s">
        <v>103</v>
      </c>
      <c r="H145" s="5" t="s">
        <v>50</v>
      </c>
      <c r="I145" s="5" t="s">
        <v>50</v>
      </c>
      <c r="J145" s="5" t="s">
        <v>20</v>
      </c>
      <c r="K145" s="5" t="s">
        <v>21</v>
      </c>
      <c r="L145" s="5" t="s">
        <v>50</v>
      </c>
      <c r="M145" s="5">
        <v>0</v>
      </c>
      <c r="N145" s="5">
        <v>7</v>
      </c>
      <c r="O145" s="5" t="s">
        <v>130</v>
      </c>
      <c r="P145" s="5" t="s">
        <v>155</v>
      </c>
    </row>
    <row r="146" spans="1:16" x14ac:dyDescent="0.35">
      <c r="A146" s="3">
        <v>612</v>
      </c>
      <c r="B146" s="3" t="s">
        <v>123</v>
      </c>
      <c r="C146" s="3" t="s">
        <v>397</v>
      </c>
      <c r="D146" s="4">
        <v>42497</v>
      </c>
      <c r="E146" s="3" t="s">
        <v>164</v>
      </c>
      <c r="F146" s="3" t="s">
        <v>93</v>
      </c>
      <c r="G146" s="3" t="s">
        <v>45</v>
      </c>
      <c r="H146" s="3" t="s">
        <v>38</v>
      </c>
      <c r="I146" s="3" t="s">
        <v>38</v>
      </c>
      <c r="J146" s="3" t="s">
        <v>20</v>
      </c>
      <c r="K146" s="3" t="s">
        <v>21</v>
      </c>
      <c r="L146" s="3" t="s">
        <v>45</v>
      </c>
      <c r="M146" s="3">
        <v>9</v>
      </c>
      <c r="N146" s="3">
        <v>0</v>
      </c>
      <c r="O146" s="3" t="s">
        <v>154</v>
      </c>
      <c r="P146" s="3" t="s">
        <v>113</v>
      </c>
    </row>
    <row r="147" spans="1:16" x14ac:dyDescent="0.35">
      <c r="A147" s="5">
        <v>610</v>
      </c>
      <c r="B147" s="5" t="s">
        <v>53</v>
      </c>
      <c r="C147" s="3" t="s">
        <v>397</v>
      </c>
      <c r="D147" s="6">
        <v>42496</v>
      </c>
      <c r="E147" s="5" t="s">
        <v>145</v>
      </c>
      <c r="F147" s="5" t="s">
        <v>55</v>
      </c>
      <c r="G147" s="5" t="s">
        <v>117</v>
      </c>
      <c r="H147" s="5" t="s">
        <v>18</v>
      </c>
      <c r="I147" s="5" t="s">
        <v>18</v>
      </c>
      <c r="J147" s="5" t="s">
        <v>20</v>
      </c>
      <c r="K147" s="5" t="s">
        <v>21</v>
      </c>
      <c r="L147" s="5" t="s">
        <v>18</v>
      </c>
      <c r="M147" s="5">
        <v>0</v>
      </c>
      <c r="N147" s="5">
        <v>5</v>
      </c>
      <c r="O147" s="5" t="s">
        <v>125</v>
      </c>
      <c r="P147" s="5" t="s">
        <v>23</v>
      </c>
    </row>
    <row r="148" spans="1:16" x14ac:dyDescent="0.35">
      <c r="A148" s="3">
        <v>609</v>
      </c>
      <c r="B148" s="3" t="s">
        <v>35</v>
      </c>
      <c r="C148" s="3" t="s">
        <v>397</v>
      </c>
      <c r="D148" s="4">
        <v>42495</v>
      </c>
      <c r="E148" s="3" t="s">
        <v>171</v>
      </c>
      <c r="F148" s="3" t="s">
        <v>37</v>
      </c>
      <c r="G148" s="3" t="s">
        <v>38</v>
      </c>
      <c r="H148" s="3" t="s">
        <v>103</v>
      </c>
      <c r="I148" s="3" t="s">
        <v>103</v>
      </c>
      <c r="J148" s="3" t="s">
        <v>20</v>
      </c>
      <c r="K148" s="3" t="s">
        <v>21</v>
      </c>
      <c r="L148" s="3" t="s">
        <v>103</v>
      </c>
      <c r="M148" s="3">
        <v>0</v>
      </c>
      <c r="N148" s="3">
        <v>7</v>
      </c>
      <c r="O148" s="3" t="s">
        <v>34</v>
      </c>
      <c r="P148" s="3" t="s">
        <v>170</v>
      </c>
    </row>
    <row r="149" spans="1:16" x14ac:dyDescent="0.35">
      <c r="A149" s="5">
        <v>608</v>
      </c>
      <c r="B149" s="5" t="s">
        <v>24</v>
      </c>
      <c r="C149" s="3" t="s">
        <v>397</v>
      </c>
      <c r="D149" s="6">
        <v>42494</v>
      </c>
      <c r="E149" s="5" t="s">
        <v>30</v>
      </c>
      <c r="F149" s="5" t="s">
        <v>26</v>
      </c>
      <c r="G149" s="5" t="s">
        <v>27</v>
      </c>
      <c r="H149" s="5" t="s">
        <v>45</v>
      </c>
      <c r="I149" s="5" t="s">
        <v>45</v>
      </c>
      <c r="J149" s="5" t="s">
        <v>20</v>
      </c>
      <c r="K149" s="5" t="s">
        <v>21</v>
      </c>
      <c r="L149" s="5" t="s">
        <v>27</v>
      </c>
      <c r="M149" s="5">
        <v>7</v>
      </c>
      <c r="N149" s="5">
        <v>0</v>
      </c>
      <c r="O149" s="5" t="s">
        <v>108</v>
      </c>
      <c r="P149" s="5" t="s">
        <v>154</v>
      </c>
    </row>
    <row r="150" spans="1:16" x14ac:dyDescent="0.35">
      <c r="A150" s="3">
        <v>607</v>
      </c>
      <c r="B150" s="3" t="s">
        <v>136</v>
      </c>
      <c r="C150" s="3" t="s">
        <v>397</v>
      </c>
      <c r="D150" s="4">
        <v>42493</v>
      </c>
      <c r="E150" s="3" t="s">
        <v>79</v>
      </c>
      <c r="F150" s="3" t="s">
        <v>137</v>
      </c>
      <c r="G150" s="3" t="s">
        <v>117</v>
      </c>
      <c r="H150" s="3" t="s">
        <v>38</v>
      </c>
      <c r="I150" s="3" t="s">
        <v>38</v>
      </c>
      <c r="J150" s="3" t="s">
        <v>20</v>
      </c>
      <c r="K150" s="3" t="s">
        <v>21</v>
      </c>
      <c r="L150" s="3" t="s">
        <v>38</v>
      </c>
      <c r="M150" s="3">
        <v>0</v>
      </c>
      <c r="N150" s="3">
        <v>8</v>
      </c>
      <c r="O150" s="3" t="s">
        <v>130</v>
      </c>
      <c r="P150" s="3" t="s">
        <v>155</v>
      </c>
    </row>
    <row r="151" spans="1:16" x14ac:dyDescent="0.35">
      <c r="A151" s="5">
        <v>606</v>
      </c>
      <c r="B151" s="5" t="s">
        <v>105</v>
      </c>
      <c r="C151" s="3" t="s">
        <v>397</v>
      </c>
      <c r="D151" s="6">
        <v>42492</v>
      </c>
      <c r="E151" s="5" t="s">
        <v>30</v>
      </c>
      <c r="F151" s="5" t="s">
        <v>60</v>
      </c>
      <c r="G151" s="5" t="s">
        <v>50</v>
      </c>
      <c r="H151" s="5" t="s">
        <v>27</v>
      </c>
      <c r="I151" s="5" t="s">
        <v>27</v>
      </c>
      <c r="J151" s="5" t="s">
        <v>20</v>
      </c>
      <c r="K151" s="5" t="s">
        <v>21</v>
      </c>
      <c r="L151" s="5" t="s">
        <v>27</v>
      </c>
      <c r="M151" s="5">
        <v>0</v>
      </c>
      <c r="N151" s="5">
        <v>5</v>
      </c>
      <c r="O151" s="5" t="s">
        <v>125</v>
      </c>
      <c r="P151" s="5" t="s">
        <v>23</v>
      </c>
    </row>
    <row r="152" spans="1:16" x14ac:dyDescent="0.35">
      <c r="A152" s="3">
        <v>604</v>
      </c>
      <c r="B152" s="3" t="s">
        <v>136</v>
      </c>
      <c r="C152" s="3" t="s">
        <v>397</v>
      </c>
      <c r="D152" s="4">
        <v>42491</v>
      </c>
      <c r="E152" s="3" t="s">
        <v>148</v>
      </c>
      <c r="F152" s="3" t="s">
        <v>137</v>
      </c>
      <c r="G152" s="3" t="s">
        <v>45</v>
      </c>
      <c r="H152" s="3" t="s">
        <v>117</v>
      </c>
      <c r="I152" s="3" t="s">
        <v>117</v>
      </c>
      <c r="J152" s="3" t="s">
        <v>20</v>
      </c>
      <c r="K152" s="3" t="s">
        <v>21</v>
      </c>
      <c r="L152" s="3" t="s">
        <v>45</v>
      </c>
      <c r="M152" s="3">
        <v>23</v>
      </c>
      <c r="N152" s="3">
        <v>0</v>
      </c>
      <c r="O152" s="3" t="s">
        <v>155</v>
      </c>
      <c r="P152" s="3" t="s">
        <v>127</v>
      </c>
    </row>
    <row r="153" spans="1:16" x14ac:dyDescent="0.35">
      <c r="A153" s="5">
        <v>605</v>
      </c>
      <c r="B153" s="5" t="s">
        <v>42</v>
      </c>
      <c r="C153" s="3" t="s">
        <v>397</v>
      </c>
      <c r="D153" s="6">
        <v>42491</v>
      </c>
      <c r="E153" s="5" t="s">
        <v>83</v>
      </c>
      <c r="F153" s="5" t="s">
        <v>44</v>
      </c>
      <c r="G153" s="5" t="s">
        <v>103</v>
      </c>
      <c r="H153" s="5" t="s">
        <v>39</v>
      </c>
      <c r="I153" s="5" t="s">
        <v>39</v>
      </c>
      <c r="J153" s="5" t="s">
        <v>20</v>
      </c>
      <c r="K153" s="5" t="s">
        <v>21</v>
      </c>
      <c r="L153" s="5" t="s">
        <v>39</v>
      </c>
      <c r="M153" s="5">
        <v>0</v>
      </c>
      <c r="N153" s="5">
        <v>8</v>
      </c>
      <c r="O153" s="5" t="s">
        <v>111</v>
      </c>
      <c r="P153" s="5" t="s">
        <v>170</v>
      </c>
    </row>
    <row r="154" spans="1:16" x14ac:dyDescent="0.35">
      <c r="A154" s="3">
        <v>602</v>
      </c>
      <c r="B154" s="3" t="s">
        <v>35</v>
      </c>
      <c r="C154" s="3" t="s">
        <v>397</v>
      </c>
      <c r="D154" s="4">
        <v>42490</v>
      </c>
      <c r="E154" s="3" t="s">
        <v>172</v>
      </c>
      <c r="F154" s="3" t="s">
        <v>37</v>
      </c>
      <c r="G154" s="3" t="s">
        <v>38</v>
      </c>
      <c r="H154" s="3" t="s">
        <v>27</v>
      </c>
      <c r="I154" s="3" t="s">
        <v>27</v>
      </c>
      <c r="J154" s="3" t="s">
        <v>20</v>
      </c>
      <c r="K154" s="3" t="s">
        <v>21</v>
      </c>
      <c r="L154" s="3" t="s">
        <v>38</v>
      </c>
      <c r="M154" s="3">
        <v>27</v>
      </c>
      <c r="N154" s="3">
        <v>0</v>
      </c>
      <c r="O154" s="3" t="s">
        <v>120</v>
      </c>
      <c r="P154" s="3" t="s">
        <v>125</v>
      </c>
    </row>
    <row r="155" spans="1:16" x14ac:dyDescent="0.35">
      <c r="A155" s="5">
        <v>603</v>
      </c>
      <c r="B155" s="5" t="s">
        <v>53</v>
      </c>
      <c r="C155" s="3" t="s">
        <v>397</v>
      </c>
      <c r="D155" s="6">
        <v>42490</v>
      </c>
      <c r="E155" s="5" t="s">
        <v>134</v>
      </c>
      <c r="F155" s="5" t="s">
        <v>55</v>
      </c>
      <c r="G155" s="5" t="s">
        <v>18</v>
      </c>
      <c r="H155" s="5" t="s">
        <v>50</v>
      </c>
      <c r="I155" s="5" t="s">
        <v>50</v>
      </c>
      <c r="J155" s="5" t="s">
        <v>20</v>
      </c>
      <c r="K155" s="5" t="s">
        <v>21</v>
      </c>
      <c r="L155" s="5" t="s">
        <v>18</v>
      </c>
      <c r="M155" s="5">
        <v>15</v>
      </c>
      <c r="N155" s="5">
        <v>0</v>
      </c>
      <c r="O155" s="5" t="s">
        <v>108</v>
      </c>
      <c r="P155" s="5" t="s">
        <v>154</v>
      </c>
    </row>
    <row r="156" spans="1:16" x14ac:dyDescent="0.35">
      <c r="A156" s="3">
        <v>601</v>
      </c>
      <c r="B156" s="3" t="s">
        <v>42</v>
      </c>
      <c r="C156" s="3" t="s">
        <v>397</v>
      </c>
      <c r="D156" s="4">
        <v>42489</v>
      </c>
      <c r="E156" s="3" t="s">
        <v>126</v>
      </c>
      <c r="F156" s="3" t="s">
        <v>44</v>
      </c>
      <c r="G156" s="3" t="s">
        <v>103</v>
      </c>
      <c r="H156" s="3" t="s">
        <v>117</v>
      </c>
      <c r="I156" s="3" t="s">
        <v>117</v>
      </c>
      <c r="J156" s="3" t="s">
        <v>20</v>
      </c>
      <c r="K156" s="3" t="s">
        <v>21</v>
      </c>
      <c r="L156" s="3" t="s">
        <v>117</v>
      </c>
      <c r="M156" s="3">
        <v>0</v>
      </c>
      <c r="N156" s="3">
        <v>3</v>
      </c>
      <c r="O156" s="3" t="s">
        <v>130</v>
      </c>
      <c r="P156" s="3" t="s">
        <v>155</v>
      </c>
    </row>
    <row r="157" spans="1:16" x14ac:dyDescent="0.35">
      <c r="A157" s="5">
        <v>600</v>
      </c>
      <c r="B157" s="5" t="s">
        <v>15</v>
      </c>
      <c r="C157" s="3" t="s">
        <v>397</v>
      </c>
      <c r="D157" s="6">
        <v>42488</v>
      </c>
      <c r="E157" s="5" t="s">
        <v>83</v>
      </c>
      <c r="F157" s="5" t="s">
        <v>17</v>
      </c>
      <c r="G157" s="5" t="s">
        <v>27</v>
      </c>
      <c r="H157" s="5" t="s">
        <v>39</v>
      </c>
      <c r="I157" s="5" t="s">
        <v>39</v>
      </c>
      <c r="J157" s="5" t="s">
        <v>20</v>
      </c>
      <c r="K157" s="5" t="s">
        <v>21</v>
      </c>
      <c r="L157" s="5" t="s">
        <v>39</v>
      </c>
      <c r="M157" s="5">
        <v>0</v>
      </c>
      <c r="N157" s="5">
        <v>6</v>
      </c>
      <c r="O157" s="5" t="s">
        <v>28</v>
      </c>
      <c r="P157" s="5" t="s">
        <v>170</v>
      </c>
    </row>
    <row r="158" spans="1:16" x14ac:dyDescent="0.35">
      <c r="A158" s="3">
        <v>599</v>
      </c>
      <c r="B158" s="3" t="s">
        <v>35</v>
      </c>
      <c r="C158" s="3" t="s">
        <v>397</v>
      </c>
      <c r="D158" s="4">
        <v>42487</v>
      </c>
      <c r="E158" s="3" t="s">
        <v>165</v>
      </c>
      <c r="F158" s="3" t="s">
        <v>37</v>
      </c>
      <c r="G158" s="3" t="s">
        <v>117</v>
      </c>
      <c r="H158" s="3" t="s">
        <v>38</v>
      </c>
      <c r="I158" s="3" t="s">
        <v>38</v>
      </c>
      <c r="J158" s="3" t="s">
        <v>20</v>
      </c>
      <c r="K158" s="3" t="s">
        <v>21</v>
      </c>
      <c r="L158" s="3" t="s">
        <v>117</v>
      </c>
      <c r="M158" s="3">
        <v>1</v>
      </c>
      <c r="N158" s="3">
        <v>0</v>
      </c>
      <c r="O158" s="3" t="s">
        <v>125</v>
      </c>
      <c r="P158" s="3" t="s">
        <v>23</v>
      </c>
    </row>
    <row r="159" spans="1:16" x14ac:dyDescent="0.35">
      <c r="A159" s="5">
        <v>598</v>
      </c>
      <c r="B159" s="5" t="s">
        <v>53</v>
      </c>
      <c r="C159" s="3" t="s">
        <v>397</v>
      </c>
      <c r="D159" s="6">
        <v>42486</v>
      </c>
      <c r="E159" s="5" t="s">
        <v>163</v>
      </c>
      <c r="F159" s="5" t="s">
        <v>55</v>
      </c>
      <c r="G159" s="5" t="s">
        <v>18</v>
      </c>
      <c r="H159" s="5" t="s">
        <v>103</v>
      </c>
      <c r="I159" s="5" t="s">
        <v>103</v>
      </c>
      <c r="J159" s="5" t="s">
        <v>20</v>
      </c>
      <c r="K159" s="5" t="s">
        <v>21</v>
      </c>
      <c r="L159" s="5" t="s">
        <v>103</v>
      </c>
      <c r="M159" s="5">
        <v>34</v>
      </c>
      <c r="N159" s="5">
        <v>0</v>
      </c>
      <c r="O159" s="5" t="s">
        <v>111</v>
      </c>
      <c r="P159" s="5" t="s">
        <v>113</v>
      </c>
    </row>
    <row r="160" spans="1:16" x14ac:dyDescent="0.35">
      <c r="A160" s="3">
        <v>597</v>
      </c>
      <c r="B160" s="3" t="s">
        <v>123</v>
      </c>
      <c r="C160" s="3" t="s">
        <v>397</v>
      </c>
      <c r="D160" s="4">
        <v>42485</v>
      </c>
      <c r="E160" s="3" t="s">
        <v>173</v>
      </c>
      <c r="F160" s="3" t="s">
        <v>93</v>
      </c>
      <c r="G160" s="3" t="s">
        <v>39</v>
      </c>
      <c r="H160" s="3" t="s">
        <v>45</v>
      </c>
      <c r="I160" s="3" t="s">
        <v>45</v>
      </c>
      <c r="J160" s="3" t="s">
        <v>20</v>
      </c>
      <c r="K160" s="3" t="s">
        <v>21</v>
      </c>
      <c r="L160" s="3" t="s">
        <v>39</v>
      </c>
      <c r="M160" s="3">
        <v>25</v>
      </c>
      <c r="N160" s="3">
        <v>0</v>
      </c>
      <c r="O160" s="3" t="s">
        <v>28</v>
      </c>
      <c r="P160" s="3" t="s">
        <v>170</v>
      </c>
    </row>
    <row r="161" spans="1:16" x14ac:dyDescent="0.35">
      <c r="A161" s="5">
        <v>595</v>
      </c>
      <c r="B161" s="5" t="s">
        <v>136</v>
      </c>
      <c r="C161" s="3" t="s">
        <v>397</v>
      </c>
      <c r="D161" s="6">
        <v>42484</v>
      </c>
      <c r="E161" s="5" t="s">
        <v>159</v>
      </c>
      <c r="F161" s="5" t="s">
        <v>137</v>
      </c>
      <c r="G161" s="5" t="s">
        <v>50</v>
      </c>
      <c r="H161" s="5" t="s">
        <v>117</v>
      </c>
      <c r="I161" s="5" t="s">
        <v>50</v>
      </c>
      <c r="J161" s="5" t="s">
        <v>40</v>
      </c>
      <c r="K161" s="5" t="s">
        <v>21</v>
      </c>
      <c r="L161" s="5" t="s">
        <v>117</v>
      </c>
      <c r="M161" s="5">
        <v>0</v>
      </c>
      <c r="N161" s="5">
        <v>6</v>
      </c>
      <c r="O161" s="5" t="s">
        <v>166</v>
      </c>
      <c r="P161" s="5" t="s">
        <v>155</v>
      </c>
    </row>
    <row r="162" spans="1:16" x14ac:dyDescent="0.35">
      <c r="A162" s="3">
        <v>596</v>
      </c>
      <c r="B162" s="3" t="s">
        <v>42</v>
      </c>
      <c r="C162" s="3" t="s">
        <v>397</v>
      </c>
      <c r="D162" s="4">
        <v>42484</v>
      </c>
      <c r="E162" s="3" t="s">
        <v>174</v>
      </c>
      <c r="F162" s="3" t="s">
        <v>44</v>
      </c>
      <c r="G162" s="3" t="s">
        <v>103</v>
      </c>
      <c r="H162" s="3" t="s">
        <v>27</v>
      </c>
      <c r="I162" s="3" t="s">
        <v>27</v>
      </c>
      <c r="J162" s="3" t="s">
        <v>20</v>
      </c>
      <c r="K162" s="3" t="s">
        <v>21</v>
      </c>
      <c r="L162" s="3" t="s">
        <v>27</v>
      </c>
      <c r="M162" s="3">
        <v>0</v>
      </c>
      <c r="N162" s="3">
        <v>2</v>
      </c>
      <c r="O162" s="3" t="s">
        <v>130</v>
      </c>
      <c r="P162" s="3" t="s">
        <v>118</v>
      </c>
    </row>
    <row r="163" spans="1:16" x14ac:dyDescent="0.35">
      <c r="A163" s="5">
        <v>593</v>
      </c>
      <c r="B163" s="5" t="s">
        <v>35</v>
      </c>
      <c r="C163" s="3" t="s">
        <v>397</v>
      </c>
      <c r="D163" s="6">
        <v>42483</v>
      </c>
      <c r="E163" s="5" t="s">
        <v>95</v>
      </c>
      <c r="F163" s="5" t="s">
        <v>37</v>
      </c>
      <c r="G163" s="5" t="s">
        <v>38</v>
      </c>
      <c r="H163" s="5" t="s">
        <v>39</v>
      </c>
      <c r="I163" s="5" t="s">
        <v>39</v>
      </c>
      <c r="J163" s="5" t="s">
        <v>20</v>
      </c>
      <c r="K163" s="5" t="s">
        <v>21</v>
      </c>
      <c r="L163" s="5" t="s">
        <v>38</v>
      </c>
      <c r="M163" s="5">
        <v>10</v>
      </c>
      <c r="N163" s="5">
        <v>0</v>
      </c>
      <c r="O163" s="5" t="s">
        <v>23</v>
      </c>
      <c r="P163" s="5" t="s">
        <v>34</v>
      </c>
    </row>
    <row r="164" spans="1:16" x14ac:dyDescent="0.35">
      <c r="A164" s="3">
        <v>594</v>
      </c>
      <c r="B164" s="3" t="s">
        <v>53</v>
      </c>
      <c r="C164" s="3" t="s">
        <v>397</v>
      </c>
      <c r="D164" s="4">
        <v>42483</v>
      </c>
      <c r="E164" s="3" t="s">
        <v>175</v>
      </c>
      <c r="F164" s="3" t="s">
        <v>55</v>
      </c>
      <c r="G164" s="3" t="s">
        <v>45</v>
      </c>
      <c r="H164" s="3" t="s">
        <v>18</v>
      </c>
      <c r="I164" s="3" t="s">
        <v>18</v>
      </c>
      <c r="J164" s="3" t="s">
        <v>20</v>
      </c>
      <c r="K164" s="3" t="s">
        <v>21</v>
      </c>
      <c r="L164" s="3" t="s">
        <v>18</v>
      </c>
      <c r="M164" s="3">
        <v>0</v>
      </c>
      <c r="N164" s="3">
        <v>5</v>
      </c>
      <c r="O164" s="3" t="s">
        <v>108</v>
      </c>
      <c r="P164" s="3" t="s">
        <v>113</v>
      </c>
    </row>
    <row r="165" spans="1:16" x14ac:dyDescent="0.35">
      <c r="A165" s="5">
        <v>592</v>
      </c>
      <c r="B165" s="5" t="s">
        <v>42</v>
      </c>
      <c r="C165" s="3" t="s">
        <v>397</v>
      </c>
      <c r="D165" s="6">
        <v>42482</v>
      </c>
      <c r="E165" s="5" t="s">
        <v>59</v>
      </c>
      <c r="F165" s="5" t="s">
        <v>44</v>
      </c>
      <c r="G165" s="5" t="s">
        <v>50</v>
      </c>
      <c r="H165" s="5" t="s">
        <v>103</v>
      </c>
      <c r="I165" s="5" t="s">
        <v>103</v>
      </c>
      <c r="J165" s="5" t="s">
        <v>20</v>
      </c>
      <c r="K165" s="5" t="s">
        <v>21</v>
      </c>
      <c r="L165" s="5" t="s">
        <v>50</v>
      </c>
      <c r="M165" s="5">
        <v>13</v>
      </c>
      <c r="N165" s="5">
        <v>0</v>
      </c>
      <c r="O165" s="5" t="s">
        <v>130</v>
      </c>
      <c r="P165" s="5" t="s">
        <v>127</v>
      </c>
    </row>
    <row r="166" spans="1:16" x14ac:dyDescent="0.35">
      <c r="A166" s="3">
        <v>591</v>
      </c>
      <c r="B166" s="3" t="s">
        <v>136</v>
      </c>
      <c r="C166" s="3" t="s">
        <v>397</v>
      </c>
      <c r="D166" s="4">
        <v>42481</v>
      </c>
      <c r="E166" s="3" t="s">
        <v>145</v>
      </c>
      <c r="F166" s="3" t="s">
        <v>137</v>
      </c>
      <c r="G166" s="3" t="s">
        <v>117</v>
      </c>
      <c r="H166" s="3" t="s">
        <v>18</v>
      </c>
      <c r="I166" s="3" t="s">
        <v>18</v>
      </c>
      <c r="J166" s="3" t="s">
        <v>20</v>
      </c>
      <c r="K166" s="3" t="s">
        <v>21</v>
      </c>
      <c r="L166" s="3" t="s">
        <v>18</v>
      </c>
      <c r="M166" s="3">
        <v>0</v>
      </c>
      <c r="N166" s="3">
        <v>10</v>
      </c>
      <c r="O166" s="3" t="s">
        <v>166</v>
      </c>
      <c r="P166" s="3" t="s">
        <v>154</v>
      </c>
    </row>
    <row r="167" spans="1:16" x14ac:dyDescent="0.35">
      <c r="A167" s="5">
        <v>590</v>
      </c>
      <c r="B167" s="5" t="s">
        <v>15</v>
      </c>
      <c r="C167" s="3" t="s">
        <v>397</v>
      </c>
      <c r="D167" s="6">
        <v>42480</v>
      </c>
      <c r="E167" s="5" t="s">
        <v>83</v>
      </c>
      <c r="F167" s="5" t="s">
        <v>17</v>
      </c>
      <c r="G167" s="5" t="s">
        <v>50</v>
      </c>
      <c r="H167" s="5" t="s">
        <v>39</v>
      </c>
      <c r="I167" s="5" t="s">
        <v>39</v>
      </c>
      <c r="J167" s="5" t="s">
        <v>20</v>
      </c>
      <c r="K167" s="5" t="s">
        <v>21</v>
      </c>
      <c r="L167" s="5" t="s">
        <v>39</v>
      </c>
      <c r="M167" s="5">
        <v>0</v>
      </c>
      <c r="N167" s="5">
        <v>6</v>
      </c>
      <c r="O167" s="5" t="s">
        <v>108</v>
      </c>
      <c r="P167" s="5" t="s">
        <v>113</v>
      </c>
    </row>
    <row r="168" spans="1:16" x14ac:dyDescent="0.35">
      <c r="A168" s="3">
        <v>589</v>
      </c>
      <c r="B168" s="3" t="s">
        <v>123</v>
      </c>
      <c r="C168" s="3" t="s">
        <v>397</v>
      </c>
      <c r="D168" s="4">
        <v>42479</v>
      </c>
      <c r="E168" s="3" t="s">
        <v>141</v>
      </c>
      <c r="F168" s="3" t="s">
        <v>93</v>
      </c>
      <c r="G168" s="3" t="s">
        <v>45</v>
      </c>
      <c r="H168" s="3" t="s">
        <v>27</v>
      </c>
      <c r="I168" s="3" t="s">
        <v>27</v>
      </c>
      <c r="J168" s="3" t="s">
        <v>20</v>
      </c>
      <c r="K168" s="3" t="s">
        <v>21</v>
      </c>
      <c r="L168" s="3" t="s">
        <v>27</v>
      </c>
      <c r="M168" s="3">
        <v>0</v>
      </c>
      <c r="N168" s="3">
        <v>6</v>
      </c>
      <c r="O168" s="3" t="s">
        <v>23</v>
      </c>
      <c r="P168" s="3" t="s">
        <v>34</v>
      </c>
    </row>
    <row r="169" spans="1:16" x14ac:dyDescent="0.35">
      <c r="A169" s="5">
        <v>588</v>
      </c>
      <c r="B169" s="5" t="s">
        <v>53</v>
      </c>
      <c r="C169" s="3" t="s">
        <v>397</v>
      </c>
      <c r="D169" s="6">
        <v>42478</v>
      </c>
      <c r="E169" s="5" t="s">
        <v>134</v>
      </c>
      <c r="F169" s="5" t="s">
        <v>55</v>
      </c>
      <c r="G169" s="5" t="s">
        <v>39</v>
      </c>
      <c r="H169" s="5" t="s">
        <v>18</v>
      </c>
      <c r="I169" s="5" t="s">
        <v>18</v>
      </c>
      <c r="J169" s="5" t="s">
        <v>20</v>
      </c>
      <c r="K169" s="5" t="s">
        <v>21</v>
      </c>
      <c r="L169" s="5" t="s">
        <v>18</v>
      </c>
      <c r="M169" s="5">
        <v>0</v>
      </c>
      <c r="N169" s="5">
        <v>7</v>
      </c>
      <c r="O169" s="5" t="s">
        <v>154</v>
      </c>
      <c r="P169" s="5" t="s">
        <v>127</v>
      </c>
    </row>
    <row r="170" spans="1:16" x14ac:dyDescent="0.35">
      <c r="A170" s="3">
        <v>586</v>
      </c>
      <c r="B170" s="3" t="s">
        <v>123</v>
      </c>
      <c r="C170" s="3" t="s">
        <v>397</v>
      </c>
      <c r="D170" s="4">
        <v>42477</v>
      </c>
      <c r="E170" s="3" t="s">
        <v>176</v>
      </c>
      <c r="F170" s="3" t="s">
        <v>93</v>
      </c>
      <c r="G170" s="3" t="s">
        <v>103</v>
      </c>
      <c r="H170" s="3" t="s">
        <v>45</v>
      </c>
      <c r="I170" s="3" t="s">
        <v>103</v>
      </c>
      <c r="J170" s="3" t="s">
        <v>40</v>
      </c>
      <c r="K170" s="3" t="s">
        <v>21</v>
      </c>
      <c r="L170" s="3" t="s">
        <v>45</v>
      </c>
      <c r="M170" s="3">
        <v>0</v>
      </c>
      <c r="N170" s="3">
        <v>6</v>
      </c>
      <c r="O170" s="3" t="s">
        <v>23</v>
      </c>
      <c r="P170" s="3" t="s">
        <v>34</v>
      </c>
    </row>
    <row r="171" spans="1:16" x14ac:dyDescent="0.35">
      <c r="A171" s="5">
        <v>587</v>
      </c>
      <c r="B171" s="5" t="s">
        <v>105</v>
      </c>
      <c r="C171" s="3" t="s">
        <v>397</v>
      </c>
      <c r="D171" s="6">
        <v>42477</v>
      </c>
      <c r="E171" s="5" t="s">
        <v>177</v>
      </c>
      <c r="F171" s="5" t="s">
        <v>60</v>
      </c>
      <c r="G171" s="5" t="s">
        <v>50</v>
      </c>
      <c r="H171" s="5" t="s">
        <v>38</v>
      </c>
      <c r="I171" s="5" t="s">
        <v>38</v>
      </c>
      <c r="J171" s="5" t="s">
        <v>20</v>
      </c>
      <c r="K171" s="5" t="s">
        <v>21</v>
      </c>
      <c r="L171" s="5" t="s">
        <v>38</v>
      </c>
      <c r="M171" s="5">
        <v>0</v>
      </c>
      <c r="N171" s="5">
        <v>7</v>
      </c>
      <c r="O171" s="5" t="s">
        <v>178</v>
      </c>
      <c r="P171" s="5" t="s">
        <v>118</v>
      </c>
    </row>
    <row r="172" spans="1:16" x14ac:dyDescent="0.35">
      <c r="A172" s="3">
        <v>584</v>
      </c>
      <c r="B172" s="3" t="s">
        <v>53</v>
      </c>
      <c r="C172" s="3" t="s">
        <v>397</v>
      </c>
      <c r="D172" s="4">
        <v>42476</v>
      </c>
      <c r="E172" s="3" t="s">
        <v>139</v>
      </c>
      <c r="F172" s="3" t="s">
        <v>55</v>
      </c>
      <c r="G172" s="3" t="s">
        <v>18</v>
      </c>
      <c r="H172" s="3" t="s">
        <v>27</v>
      </c>
      <c r="I172" s="3" t="s">
        <v>18</v>
      </c>
      <c r="J172" s="3" t="s">
        <v>40</v>
      </c>
      <c r="K172" s="3" t="s">
        <v>21</v>
      </c>
      <c r="L172" s="3" t="s">
        <v>27</v>
      </c>
      <c r="M172" s="3">
        <v>0</v>
      </c>
      <c r="N172" s="3">
        <v>8</v>
      </c>
      <c r="O172" s="3" t="s">
        <v>108</v>
      </c>
      <c r="P172" s="3" t="s">
        <v>113</v>
      </c>
    </row>
    <row r="173" spans="1:16" x14ac:dyDescent="0.35">
      <c r="A173" s="5">
        <v>585</v>
      </c>
      <c r="B173" s="5" t="s">
        <v>15</v>
      </c>
      <c r="C173" s="3" t="s">
        <v>397</v>
      </c>
      <c r="D173" s="6">
        <v>42476</v>
      </c>
      <c r="E173" s="5" t="s">
        <v>179</v>
      </c>
      <c r="F173" s="5" t="s">
        <v>17</v>
      </c>
      <c r="G173" s="5" t="s">
        <v>39</v>
      </c>
      <c r="H173" s="5" t="s">
        <v>117</v>
      </c>
      <c r="I173" s="5" t="s">
        <v>117</v>
      </c>
      <c r="J173" s="5" t="s">
        <v>20</v>
      </c>
      <c r="K173" s="5" t="s">
        <v>21</v>
      </c>
      <c r="L173" s="5" t="s">
        <v>117</v>
      </c>
      <c r="M173" s="5">
        <v>0</v>
      </c>
      <c r="N173" s="5">
        <v>3</v>
      </c>
      <c r="O173" s="5" t="s">
        <v>154</v>
      </c>
      <c r="P173" s="5" t="s">
        <v>127</v>
      </c>
    </row>
    <row r="174" spans="1:16" x14ac:dyDescent="0.35">
      <c r="A174" s="3">
        <v>583</v>
      </c>
      <c r="B174" s="3" t="s">
        <v>35</v>
      </c>
      <c r="C174" s="3" t="s">
        <v>397</v>
      </c>
      <c r="D174" s="4">
        <v>42475</v>
      </c>
      <c r="E174" s="3" t="s">
        <v>36</v>
      </c>
      <c r="F174" s="3" t="s">
        <v>37</v>
      </c>
      <c r="G174" s="3" t="s">
        <v>45</v>
      </c>
      <c r="H174" s="3" t="s">
        <v>38</v>
      </c>
      <c r="I174" s="3" t="s">
        <v>38</v>
      </c>
      <c r="J174" s="3" t="s">
        <v>20</v>
      </c>
      <c r="K174" s="3" t="s">
        <v>21</v>
      </c>
      <c r="L174" s="3" t="s">
        <v>38</v>
      </c>
      <c r="M174" s="3">
        <v>0</v>
      </c>
      <c r="N174" s="3">
        <v>8</v>
      </c>
      <c r="O174" s="3" t="s">
        <v>23</v>
      </c>
      <c r="P174" s="3" t="s">
        <v>34</v>
      </c>
    </row>
    <row r="175" spans="1:16" x14ac:dyDescent="0.35">
      <c r="A175" s="5">
        <v>582</v>
      </c>
      <c r="B175" s="5" t="s">
        <v>136</v>
      </c>
      <c r="C175" s="3" t="s">
        <v>397</v>
      </c>
      <c r="D175" s="6">
        <v>42474</v>
      </c>
      <c r="E175" s="5" t="s">
        <v>179</v>
      </c>
      <c r="F175" s="5" t="s">
        <v>137</v>
      </c>
      <c r="G175" s="5" t="s">
        <v>103</v>
      </c>
      <c r="H175" s="5" t="s">
        <v>117</v>
      </c>
      <c r="I175" s="5" t="s">
        <v>103</v>
      </c>
      <c r="J175" s="5" t="s">
        <v>40</v>
      </c>
      <c r="K175" s="5" t="s">
        <v>21</v>
      </c>
      <c r="L175" s="5" t="s">
        <v>117</v>
      </c>
      <c r="M175" s="5">
        <v>0</v>
      </c>
      <c r="N175" s="5">
        <v>7</v>
      </c>
      <c r="O175" s="5" t="s">
        <v>178</v>
      </c>
      <c r="P175" s="5" t="s">
        <v>113</v>
      </c>
    </row>
    <row r="176" spans="1:16" x14ac:dyDescent="0.35">
      <c r="A176" s="3">
        <v>581</v>
      </c>
      <c r="B176" s="3" t="s">
        <v>24</v>
      </c>
      <c r="C176" s="3" t="s">
        <v>397</v>
      </c>
      <c r="D176" s="4">
        <v>42473</v>
      </c>
      <c r="E176" s="3" t="s">
        <v>83</v>
      </c>
      <c r="F176" s="3" t="s">
        <v>26</v>
      </c>
      <c r="G176" s="3" t="s">
        <v>27</v>
      </c>
      <c r="H176" s="3" t="s">
        <v>39</v>
      </c>
      <c r="I176" s="3" t="s">
        <v>39</v>
      </c>
      <c r="J176" s="3" t="s">
        <v>20</v>
      </c>
      <c r="K176" s="3" t="s">
        <v>21</v>
      </c>
      <c r="L176" s="3" t="s">
        <v>39</v>
      </c>
      <c r="M176" s="3">
        <v>0</v>
      </c>
      <c r="N176" s="3">
        <v>6</v>
      </c>
      <c r="O176" s="3" t="s">
        <v>28</v>
      </c>
      <c r="P176" s="3" t="s">
        <v>23</v>
      </c>
    </row>
    <row r="177" spans="1:16" x14ac:dyDescent="0.35">
      <c r="A177" s="5">
        <v>580</v>
      </c>
      <c r="B177" s="5" t="s">
        <v>105</v>
      </c>
      <c r="C177" s="3" t="s">
        <v>397</v>
      </c>
      <c r="D177" s="6">
        <v>42472</v>
      </c>
      <c r="E177" s="5" t="s">
        <v>59</v>
      </c>
      <c r="F177" s="5" t="s">
        <v>60</v>
      </c>
      <c r="G177" s="5" t="s">
        <v>50</v>
      </c>
      <c r="H177" s="5" t="s">
        <v>18</v>
      </c>
      <c r="I177" s="5" t="s">
        <v>18</v>
      </c>
      <c r="J177" s="5" t="s">
        <v>20</v>
      </c>
      <c r="K177" s="5" t="s">
        <v>21</v>
      </c>
      <c r="L177" s="5" t="s">
        <v>50</v>
      </c>
      <c r="M177" s="5">
        <v>45</v>
      </c>
      <c r="N177" s="5">
        <v>0</v>
      </c>
      <c r="O177" s="5" t="s">
        <v>154</v>
      </c>
      <c r="P177" s="5" t="s">
        <v>127</v>
      </c>
    </row>
    <row r="178" spans="1:16" x14ac:dyDescent="0.35">
      <c r="A178" s="3">
        <v>579</v>
      </c>
      <c r="B178" s="3" t="s">
        <v>123</v>
      </c>
      <c r="C178" s="3" t="s">
        <v>397</v>
      </c>
      <c r="D178" s="4">
        <v>42471</v>
      </c>
      <c r="E178" s="3" t="s">
        <v>179</v>
      </c>
      <c r="F178" s="3" t="s">
        <v>93</v>
      </c>
      <c r="G178" s="3" t="s">
        <v>45</v>
      </c>
      <c r="H178" s="3" t="s">
        <v>117</v>
      </c>
      <c r="I178" s="3" t="s">
        <v>117</v>
      </c>
      <c r="J178" s="3" t="s">
        <v>20</v>
      </c>
      <c r="K178" s="3" t="s">
        <v>21</v>
      </c>
      <c r="L178" s="3" t="s">
        <v>117</v>
      </c>
      <c r="M178" s="3">
        <v>0</v>
      </c>
      <c r="N178" s="3">
        <v>5</v>
      </c>
      <c r="O178" s="3" t="s">
        <v>108</v>
      </c>
      <c r="P178" s="3" t="s">
        <v>178</v>
      </c>
    </row>
    <row r="179" spans="1:16" x14ac:dyDescent="0.35">
      <c r="A179" s="5">
        <v>578</v>
      </c>
      <c r="B179" s="5" t="s">
        <v>24</v>
      </c>
      <c r="C179" s="3" t="s">
        <v>397</v>
      </c>
      <c r="D179" s="6">
        <v>42470</v>
      </c>
      <c r="E179" s="5" t="s">
        <v>30</v>
      </c>
      <c r="F179" s="5" t="s">
        <v>26</v>
      </c>
      <c r="G179" s="5" t="s">
        <v>38</v>
      </c>
      <c r="H179" s="5" t="s">
        <v>27</v>
      </c>
      <c r="I179" s="5" t="s">
        <v>27</v>
      </c>
      <c r="J179" s="5" t="s">
        <v>20</v>
      </c>
      <c r="K179" s="5" t="s">
        <v>21</v>
      </c>
      <c r="L179" s="5" t="s">
        <v>27</v>
      </c>
      <c r="M179" s="5">
        <v>0</v>
      </c>
      <c r="N179" s="5">
        <v>9</v>
      </c>
      <c r="O179" s="5" t="s">
        <v>23</v>
      </c>
      <c r="P179" s="5" t="s">
        <v>34</v>
      </c>
    </row>
    <row r="180" spans="1:16" x14ac:dyDescent="0.35">
      <c r="A180" s="3">
        <v>577</v>
      </c>
      <c r="B180" s="3" t="s">
        <v>15</v>
      </c>
      <c r="C180" s="3" t="s">
        <v>397</v>
      </c>
      <c r="D180" s="4">
        <v>42469</v>
      </c>
      <c r="E180" s="3" t="s">
        <v>171</v>
      </c>
      <c r="F180" s="3" t="s">
        <v>17</v>
      </c>
      <c r="G180" s="3" t="s">
        <v>39</v>
      </c>
      <c r="H180" s="3" t="s">
        <v>103</v>
      </c>
      <c r="I180" s="3" t="s">
        <v>39</v>
      </c>
      <c r="J180" s="3" t="s">
        <v>40</v>
      </c>
      <c r="K180" s="3" t="s">
        <v>21</v>
      </c>
      <c r="L180" s="3" t="s">
        <v>103</v>
      </c>
      <c r="M180" s="3">
        <v>0</v>
      </c>
      <c r="N180" s="3">
        <v>9</v>
      </c>
      <c r="O180" s="3" t="s">
        <v>154</v>
      </c>
      <c r="P180" s="3" t="s">
        <v>113</v>
      </c>
    </row>
    <row r="181" spans="1:16" x14ac:dyDescent="0.35">
      <c r="A181" s="5">
        <v>576</v>
      </c>
      <c r="B181" s="5" t="s">
        <v>24</v>
      </c>
      <c r="C181" s="3" t="s">
        <v>400</v>
      </c>
      <c r="D181" s="6">
        <v>42148</v>
      </c>
      <c r="E181" s="5" t="s">
        <v>83</v>
      </c>
      <c r="F181" s="5" t="s">
        <v>26</v>
      </c>
      <c r="G181" s="5" t="s">
        <v>39</v>
      </c>
      <c r="H181" s="5" t="s">
        <v>19</v>
      </c>
      <c r="I181" s="5" t="s">
        <v>19</v>
      </c>
      <c r="J181" s="5" t="s">
        <v>20</v>
      </c>
      <c r="K181" s="5" t="s">
        <v>21</v>
      </c>
      <c r="L181" s="5" t="s">
        <v>39</v>
      </c>
      <c r="M181" s="5">
        <v>41</v>
      </c>
      <c r="N181" s="5">
        <v>0</v>
      </c>
      <c r="O181" s="5" t="s">
        <v>154</v>
      </c>
      <c r="P181" s="5" t="s">
        <v>180</v>
      </c>
    </row>
    <row r="182" spans="1:16" x14ac:dyDescent="0.35">
      <c r="A182" s="3">
        <v>575</v>
      </c>
      <c r="B182" s="3" t="s">
        <v>181</v>
      </c>
      <c r="C182" s="3" t="s">
        <v>400</v>
      </c>
      <c r="D182" s="4">
        <v>42146</v>
      </c>
      <c r="E182" s="3" t="s">
        <v>168</v>
      </c>
      <c r="F182" s="3" t="s">
        <v>182</v>
      </c>
      <c r="G182" s="3" t="s">
        <v>50</v>
      </c>
      <c r="H182" s="3" t="s">
        <v>19</v>
      </c>
      <c r="I182" s="3" t="s">
        <v>19</v>
      </c>
      <c r="J182" s="3" t="s">
        <v>20</v>
      </c>
      <c r="K182" s="3" t="s">
        <v>21</v>
      </c>
      <c r="L182" s="3" t="s">
        <v>19</v>
      </c>
      <c r="M182" s="3">
        <v>0</v>
      </c>
      <c r="N182" s="3">
        <v>3</v>
      </c>
      <c r="O182" s="3" t="s">
        <v>108</v>
      </c>
      <c r="P182" s="3" t="s">
        <v>130</v>
      </c>
    </row>
    <row r="183" spans="1:16" x14ac:dyDescent="0.35">
      <c r="A183" s="5">
        <v>574</v>
      </c>
      <c r="B183" s="5" t="s">
        <v>42</v>
      </c>
      <c r="C183" s="3" t="s">
        <v>400</v>
      </c>
      <c r="D183" s="6">
        <v>42144</v>
      </c>
      <c r="E183" s="5" t="s">
        <v>59</v>
      </c>
      <c r="F183" s="5" t="s">
        <v>44</v>
      </c>
      <c r="G183" s="5" t="s">
        <v>50</v>
      </c>
      <c r="H183" s="5" t="s">
        <v>31</v>
      </c>
      <c r="I183" s="5" t="s">
        <v>50</v>
      </c>
      <c r="J183" s="5" t="s">
        <v>40</v>
      </c>
      <c r="K183" s="5" t="s">
        <v>21</v>
      </c>
      <c r="L183" s="5" t="s">
        <v>50</v>
      </c>
      <c r="M183" s="5">
        <v>71</v>
      </c>
      <c r="N183" s="5">
        <v>0</v>
      </c>
      <c r="O183" s="5" t="s">
        <v>108</v>
      </c>
      <c r="P183" s="5" t="s">
        <v>34</v>
      </c>
    </row>
    <row r="184" spans="1:16" x14ac:dyDescent="0.35">
      <c r="A184" s="3">
        <v>573</v>
      </c>
      <c r="B184" s="3" t="s">
        <v>15</v>
      </c>
      <c r="C184" s="3" t="s">
        <v>400</v>
      </c>
      <c r="D184" s="4">
        <v>42143</v>
      </c>
      <c r="E184" s="3" t="s">
        <v>147</v>
      </c>
      <c r="F184" s="3" t="s">
        <v>17</v>
      </c>
      <c r="G184" s="3" t="s">
        <v>39</v>
      </c>
      <c r="H184" s="3" t="s">
        <v>19</v>
      </c>
      <c r="I184" s="3" t="s">
        <v>39</v>
      </c>
      <c r="J184" s="3" t="s">
        <v>40</v>
      </c>
      <c r="K184" s="3" t="s">
        <v>21</v>
      </c>
      <c r="L184" s="3" t="s">
        <v>39</v>
      </c>
      <c r="M184" s="3">
        <v>25</v>
      </c>
      <c r="N184" s="3">
        <v>0</v>
      </c>
      <c r="O184" s="3" t="s">
        <v>154</v>
      </c>
      <c r="P184" s="3" t="s">
        <v>180</v>
      </c>
    </row>
    <row r="185" spans="1:16" x14ac:dyDescent="0.35">
      <c r="A185" s="5">
        <v>571</v>
      </c>
      <c r="B185" s="5" t="s">
        <v>105</v>
      </c>
      <c r="C185" s="3" t="s">
        <v>400</v>
      </c>
      <c r="D185" s="6">
        <v>42141</v>
      </c>
      <c r="E185" s="5"/>
      <c r="F185" s="5" t="s">
        <v>60</v>
      </c>
      <c r="G185" s="5" t="s">
        <v>38</v>
      </c>
      <c r="H185" s="5" t="s">
        <v>50</v>
      </c>
      <c r="I185" s="5" t="s">
        <v>50</v>
      </c>
      <c r="J185" s="5" t="s">
        <v>20</v>
      </c>
      <c r="K185" s="5" t="s">
        <v>183</v>
      </c>
      <c r="L185" s="5" t="s">
        <v>184</v>
      </c>
      <c r="M185" s="5">
        <v>0</v>
      </c>
      <c r="N185" s="5">
        <v>0</v>
      </c>
      <c r="O185" s="5" t="s">
        <v>154</v>
      </c>
      <c r="P185" s="5" t="s">
        <v>185</v>
      </c>
    </row>
    <row r="186" spans="1:16" x14ac:dyDescent="0.35">
      <c r="A186" s="3">
        <v>572</v>
      </c>
      <c r="B186" s="3" t="s">
        <v>53</v>
      </c>
      <c r="C186" s="3" t="s">
        <v>400</v>
      </c>
      <c r="D186" s="4">
        <v>42141</v>
      </c>
      <c r="E186" s="3" t="s">
        <v>143</v>
      </c>
      <c r="F186" s="3" t="s">
        <v>55</v>
      </c>
      <c r="G186" s="3" t="s">
        <v>18</v>
      </c>
      <c r="H186" s="3" t="s">
        <v>39</v>
      </c>
      <c r="I186" s="3" t="s">
        <v>18</v>
      </c>
      <c r="J186" s="3" t="s">
        <v>40</v>
      </c>
      <c r="K186" s="3" t="s">
        <v>21</v>
      </c>
      <c r="L186" s="3" t="s">
        <v>39</v>
      </c>
      <c r="M186" s="3">
        <v>0</v>
      </c>
      <c r="N186" s="3">
        <v>9</v>
      </c>
      <c r="O186" s="3" t="s">
        <v>130</v>
      </c>
      <c r="P186" s="3" t="s">
        <v>186</v>
      </c>
    </row>
    <row r="187" spans="1:16" x14ac:dyDescent="0.35">
      <c r="A187" s="5">
        <v>569</v>
      </c>
      <c r="B187" s="5" t="s">
        <v>123</v>
      </c>
      <c r="C187" s="3" t="s">
        <v>400</v>
      </c>
      <c r="D187" s="6">
        <v>42140</v>
      </c>
      <c r="E187" s="5" t="s">
        <v>187</v>
      </c>
      <c r="F187" s="5" t="s">
        <v>188</v>
      </c>
      <c r="G187" s="5" t="s">
        <v>45</v>
      </c>
      <c r="H187" s="5" t="s">
        <v>19</v>
      </c>
      <c r="I187" s="5" t="s">
        <v>45</v>
      </c>
      <c r="J187" s="5" t="s">
        <v>40</v>
      </c>
      <c r="K187" s="5" t="s">
        <v>21</v>
      </c>
      <c r="L187" s="5" t="s">
        <v>19</v>
      </c>
      <c r="M187" s="5">
        <v>0</v>
      </c>
      <c r="N187" s="5">
        <v>7</v>
      </c>
      <c r="O187" s="5" t="s">
        <v>113</v>
      </c>
      <c r="P187" s="5" t="s">
        <v>34</v>
      </c>
    </row>
    <row r="188" spans="1:16" x14ac:dyDescent="0.35">
      <c r="A188" s="3">
        <v>570</v>
      </c>
      <c r="B188" s="3" t="s">
        <v>15</v>
      </c>
      <c r="C188" s="3" t="s">
        <v>400</v>
      </c>
      <c r="D188" s="4">
        <v>42140</v>
      </c>
      <c r="E188" s="3" t="s">
        <v>16</v>
      </c>
      <c r="F188" s="3" t="s">
        <v>189</v>
      </c>
      <c r="G188" s="3" t="s">
        <v>31</v>
      </c>
      <c r="H188" s="3" t="s">
        <v>27</v>
      </c>
      <c r="I188" s="3" t="s">
        <v>31</v>
      </c>
      <c r="J188" s="3" t="s">
        <v>40</v>
      </c>
      <c r="K188" s="3" t="s">
        <v>21</v>
      </c>
      <c r="L188" s="3" t="s">
        <v>31</v>
      </c>
      <c r="M188" s="3">
        <v>9</v>
      </c>
      <c r="N188" s="3">
        <v>0</v>
      </c>
      <c r="O188" s="3" t="s">
        <v>190</v>
      </c>
      <c r="P188" s="3" t="s">
        <v>180</v>
      </c>
    </row>
    <row r="189" spans="1:16" x14ac:dyDescent="0.35">
      <c r="A189" s="5">
        <v>568</v>
      </c>
      <c r="B189" s="5" t="s">
        <v>53</v>
      </c>
      <c r="C189" s="3" t="s">
        <v>400</v>
      </c>
      <c r="D189" s="6">
        <v>42139</v>
      </c>
      <c r="E189" s="5" t="s">
        <v>159</v>
      </c>
      <c r="F189" s="5" t="s">
        <v>55</v>
      </c>
      <c r="G189" s="5" t="s">
        <v>18</v>
      </c>
      <c r="H189" s="5" t="s">
        <v>50</v>
      </c>
      <c r="I189" s="5" t="s">
        <v>18</v>
      </c>
      <c r="J189" s="5" t="s">
        <v>40</v>
      </c>
      <c r="K189" s="5" t="s">
        <v>21</v>
      </c>
      <c r="L189" s="5" t="s">
        <v>50</v>
      </c>
      <c r="M189" s="5">
        <v>0</v>
      </c>
      <c r="N189" s="5">
        <v>6</v>
      </c>
      <c r="O189" s="5" t="s">
        <v>108</v>
      </c>
      <c r="P189" s="5" t="s">
        <v>154</v>
      </c>
    </row>
    <row r="190" spans="1:16" x14ac:dyDescent="0.35">
      <c r="A190" s="3">
        <v>567</v>
      </c>
      <c r="B190" s="3" t="s">
        <v>15</v>
      </c>
      <c r="C190" s="3" t="s">
        <v>400</v>
      </c>
      <c r="D190" s="4">
        <v>42138</v>
      </c>
      <c r="E190" s="3" t="s">
        <v>74</v>
      </c>
      <c r="F190" s="3" t="s">
        <v>17</v>
      </c>
      <c r="G190" s="3" t="s">
        <v>39</v>
      </c>
      <c r="H190" s="3" t="s">
        <v>27</v>
      </c>
      <c r="I190" s="3" t="s">
        <v>27</v>
      </c>
      <c r="J190" s="3" t="s">
        <v>20</v>
      </c>
      <c r="K190" s="3" t="s">
        <v>21</v>
      </c>
      <c r="L190" s="3" t="s">
        <v>39</v>
      </c>
      <c r="M190" s="3">
        <v>5</v>
      </c>
      <c r="N190" s="3">
        <v>0</v>
      </c>
      <c r="O190" s="3" t="s">
        <v>180</v>
      </c>
      <c r="P190" s="3" t="s">
        <v>178</v>
      </c>
    </row>
    <row r="191" spans="1:16" x14ac:dyDescent="0.35">
      <c r="A191" s="5">
        <v>566</v>
      </c>
      <c r="B191" s="5" t="s">
        <v>123</v>
      </c>
      <c r="C191" s="3" t="s">
        <v>400</v>
      </c>
      <c r="D191" s="6">
        <v>42137</v>
      </c>
      <c r="E191" s="5" t="s">
        <v>148</v>
      </c>
      <c r="F191" s="5" t="s">
        <v>188</v>
      </c>
      <c r="G191" s="5" t="s">
        <v>45</v>
      </c>
      <c r="H191" s="5" t="s">
        <v>50</v>
      </c>
      <c r="I191" s="5" t="s">
        <v>50</v>
      </c>
      <c r="J191" s="5" t="s">
        <v>20</v>
      </c>
      <c r="K191" s="5" t="s">
        <v>21</v>
      </c>
      <c r="L191" s="5" t="s">
        <v>45</v>
      </c>
      <c r="M191" s="5">
        <v>22</v>
      </c>
      <c r="N191" s="5">
        <v>0</v>
      </c>
      <c r="O191" s="5" t="s">
        <v>191</v>
      </c>
      <c r="P191" s="5" t="s">
        <v>34</v>
      </c>
    </row>
    <row r="192" spans="1:16" x14ac:dyDescent="0.35">
      <c r="A192" s="3">
        <v>565</v>
      </c>
      <c r="B192" s="3" t="s">
        <v>158</v>
      </c>
      <c r="C192" s="3" t="s">
        <v>400</v>
      </c>
      <c r="D192" s="4">
        <v>42136</v>
      </c>
      <c r="E192" s="3" t="s">
        <v>192</v>
      </c>
      <c r="F192" s="3" t="s">
        <v>160</v>
      </c>
      <c r="G192" s="3" t="s">
        <v>19</v>
      </c>
      <c r="H192" s="3" t="s">
        <v>38</v>
      </c>
      <c r="I192" s="3" t="s">
        <v>19</v>
      </c>
      <c r="J192" s="3" t="s">
        <v>40</v>
      </c>
      <c r="K192" s="3" t="s">
        <v>21</v>
      </c>
      <c r="L192" s="3" t="s">
        <v>38</v>
      </c>
      <c r="M192" s="3">
        <v>0</v>
      </c>
      <c r="N192" s="3">
        <v>6</v>
      </c>
      <c r="O192" s="3" t="s">
        <v>180</v>
      </c>
      <c r="P192" s="3" t="s">
        <v>178</v>
      </c>
    </row>
    <row r="193" spans="1:16" x14ac:dyDescent="0.35">
      <c r="A193" s="5">
        <v>564</v>
      </c>
      <c r="B193" s="5" t="s">
        <v>53</v>
      </c>
      <c r="C193" s="3" t="s">
        <v>400</v>
      </c>
      <c r="D193" s="6">
        <v>42135</v>
      </c>
      <c r="E193" s="5" t="s">
        <v>134</v>
      </c>
      <c r="F193" s="5" t="s">
        <v>55</v>
      </c>
      <c r="G193" s="5" t="s">
        <v>18</v>
      </c>
      <c r="H193" s="5" t="s">
        <v>45</v>
      </c>
      <c r="I193" s="5" t="s">
        <v>18</v>
      </c>
      <c r="J193" s="5" t="s">
        <v>40</v>
      </c>
      <c r="K193" s="5" t="s">
        <v>21</v>
      </c>
      <c r="L193" s="5" t="s">
        <v>18</v>
      </c>
      <c r="M193" s="5">
        <v>5</v>
      </c>
      <c r="N193" s="5">
        <v>0</v>
      </c>
      <c r="O193" s="5" t="s">
        <v>108</v>
      </c>
      <c r="P193" s="5" t="s">
        <v>154</v>
      </c>
    </row>
    <row r="194" spans="1:16" x14ac:dyDescent="0.35">
      <c r="A194" s="3">
        <v>562</v>
      </c>
      <c r="B194" s="3" t="s">
        <v>15</v>
      </c>
      <c r="C194" s="3" t="s">
        <v>400</v>
      </c>
      <c r="D194" s="4">
        <v>42134</v>
      </c>
      <c r="E194" s="3" t="s">
        <v>59</v>
      </c>
      <c r="F194" s="3" t="s">
        <v>17</v>
      </c>
      <c r="G194" s="3" t="s">
        <v>50</v>
      </c>
      <c r="H194" s="3" t="s">
        <v>39</v>
      </c>
      <c r="I194" s="3" t="s">
        <v>50</v>
      </c>
      <c r="J194" s="3" t="s">
        <v>40</v>
      </c>
      <c r="K194" s="3" t="s">
        <v>21</v>
      </c>
      <c r="L194" s="3" t="s">
        <v>50</v>
      </c>
      <c r="M194" s="3">
        <v>39</v>
      </c>
      <c r="N194" s="3">
        <v>0</v>
      </c>
      <c r="O194" s="3" t="s">
        <v>191</v>
      </c>
      <c r="P194" s="3" t="s">
        <v>34</v>
      </c>
    </row>
    <row r="195" spans="1:16" x14ac:dyDescent="0.35">
      <c r="A195" s="5">
        <v>563</v>
      </c>
      <c r="B195" s="5" t="s">
        <v>98</v>
      </c>
      <c r="C195" s="3" t="s">
        <v>400</v>
      </c>
      <c r="D195" s="6">
        <v>42134</v>
      </c>
      <c r="E195" s="5" t="s">
        <v>77</v>
      </c>
      <c r="F195" s="5" t="s">
        <v>100</v>
      </c>
      <c r="G195" s="5" t="s">
        <v>19</v>
      </c>
      <c r="H195" s="5" t="s">
        <v>31</v>
      </c>
      <c r="I195" s="5" t="s">
        <v>19</v>
      </c>
      <c r="J195" s="5" t="s">
        <v>40</v>
      </c>
      <c r="K195" s="5" t="s">
        <v>21</v>
      </c>
      <c r="L195" s="5" t="s">
        <v>19</v>
      </c>
      <c r="M195" s="5">
        <v>12</v>
      </c>
      <c r="N195" s="5">
        <v>0</v>
      </c>
      <c r="O195" s="5" t="s">
        <v>125</v>
      </c>
      <c r="P195" s="5" t="s">
        <v>113</v>
      </c>
    </row>
    <row r="196" spans="1:16" x14ac:dyDescent="0.35">
      <c r="A196" s="3">
        <v>560</v>
      </c>
      <c r="B196" s="3" t="s">
        <v>24</v>
      </c>
      <c r="C196" s="3" t="s">
        <v>400</v>
      </c>
      <c r="D196" s="4">
        <v>42133</v>
      </c>
      <c r="E196" s="3" t="s">
        <v>30</v>
      </c>
      <c r="F196" s="3" t="s">
        <v>26</v>
      </c>
      <c r="G196" s="3" t="s">
        <v>45</v>
      </c>
      <c r="H196" s="3" t="s">
        <v>27</v>
      </c>
      <c r="I196" s="3" t="s">
        <v>45</v>
      </c>
      <c r="J196" s="3" t="s">
        <v>40</v>
      </c>
      <c r="K196" s="3" t="s">
        <v>21</v>
      </c>
      <c r="L196" s="3" t="s">
        <v>27</v>
      </c>
      <c r="M196" s="3">
        <v>0</v>
      </c>
      <c r="N196" s="3">
        <v>1</v>
      </c>
      <c r="O196" s="3" t="s">
        <v>108</v>
      </c>
      <c r="P196" s="3" t="s">
        <v>154</v>
      </c>
    </row>
    <row r="197" spans="1:16" x14ac:dyDescent="0.35">
      <c r="A197" s="5">
        <v>561</v>
      </c>
      <c r="B197" s="5" t="s">
        <v>158</v>
      </c>
      <c r="C197" s="3" t="s">
        <v>400</v>
      </c>
      <c r="D197" s="6">
        <v>42133</v>
      </c>
      <c r="E197" s="5" t="s">
        <v>156</v>
      </c>
      <c r="F197" s="5" t="s">
        <v>160</v>
      </c>
      <c r="G197" s="5" t="s">
        <v>18</v>
      </c>
      <c r="H197" s="5" t="s">
        <v>38</v>
      </c>
      <c r="I197" s="5" t="s">
        <v>18</v>
      </c>
      <c r="J197" s="5" t="s">
        <v>40</v>
      </c>
      <c r="K197" s="5" t="s">
        <v>21</v>
      </c>
      <c r="L197" s="5" t="s">
        <v>18</v>
      </c>
      <c r="M197" s="5">
        <v>6</v>
      </c>
      <c r="N197" s="5">
        <v>0</v>
      </c>
      <c r="O197" s="5" t="s">
        <v>178</v>
      </c>
      <c r="P197" s="5" t="s">
        <v>23</v>
      </c>
    </row>
    <row r="198" spans="1:16" x14ac:dyDescent="0.35">
      <c r="A198" s="3">
        <v>559</v>
      </c>
      <c r="B198" s="3" t="s">
        <v>98</v>
      </c>
      <c r="C198" s="3" t="s">
        <v>400</v>
      </c>
      <c r="D198" s="4">
        <v>42132</v>
      </c>
      <c r="E198" s="3" t="s">
        <v>74</v>
      </c>
      <c r="F198" s="3" t="s">
        <v>100</v>
      </c>
      <c r="G198" s="3" t="s">
        <v>19</v>
      </c>
      <c r="H198" s="3" t="s">
        <v>39</v>
      </c>
      <c r="I198" s="3" t="s">
        <v>19</v>
      </c>
      <c r="J198" s="3" t="s">
        <v>40</v>
      </c>
      <c r="K198" s="3" t="s">
        <v>21</v>
      </c>
      <c r="L198" s="3" t="s">
        <v>39</v>
      </c>
      <c r="M198" s="3">
        <v>0</v>
      </c>
      <c r="N198" s="3">
        <v>6</v>
      </c>
      <c r="O198" s="3" t="s">
        <v>130</v>
      </c>
      <c r="P198" s="3" t="s">
        <v>113</v>
      </c>
    </row>
    <row r="199" spans="1:16" x14ac:dyDescent="0.35">
      <c r="A199" s="5">
        <v>545</v>
      </c>
      <c r="B199" s="5" t="s">
        <v>24</v>
      </c>
      <c r="C199" s="3" t="s">
        <v>400</v>
      </c>
      <c r="D199" s="6">
        <v>42131</v>
      </c>
      <c r="E199" s="5" t="s">
        <v>193</v>
      </c>
      <c r="F199" s="5" t="s">
        <v>26</v>
      </c>
      <c r="G199" s="5" t="s">
        <v>27</v>
      </c>
      <c r="H199" s="5" t="s">
        <v>38</v>
      </c>
      <c r="I199" s="5" t="s">
        <v>27</v>
      </c>
      <c r="J199" s="5" t="s">
        <v>40</v>
      </c>
      <c r="K199" s="5" t="s">
        <v>21</v>
      </c>
      <c r="L199" s="5" t="s">
        <v>27</v>
      </c>
      <c r="M199" s="5">
        <v>13</v>
      </c>
      <c r="N199" s="5">
        <v>0</v>
      </c>
      <c r="O199" s="5" t="s">
        <v>108</v>
      </c>
      <c r="P199" s="5" t="s">
        <v>125</v>
      </c>
    </row>
    <row r="200" spans="1:16" x14ac:dyDescent="0.35">
      <c r="A200" s="3">
        <v>558</v>
      </c>
      <c r="B200" s="3" t="s">
        <v>15</v>
      </c>
      <c r="C200" s="3" t="s">
        <v>400</v>
      </c>
      <c r="D200" s="4">
        <v>42131</v>
      </c>
      <c r="E200" s="3" t="s">
        <v>194</v>
      </c>
      <c r="F200" s="3" t="s">
        <v>189</v>
      </c>
      <c r="G200" s="3" t="s">
        <v>18</v>
      </c>
      <c r="H200" s="3" t="s">
        <v>31</v>
      </c>
      <c r="I200" s="3" t="s">
        <v>31</v>
      </c>
      <c r="J200" s="3" t="s">
        <v>20</v>
      </c>
      <c r="K200" s="3" t="s">
        <v>21</v>
      </c>
      <c r="L200" s="3" t="s">
        <v>18</v>
      </c>
      <c r="M200" s="3">
        <v>7</v>
      </c>
      <c r="N200" s="3">
        <v>0</v>
      </c>
      <c r="O200" s="3" t="s">
        <v>191</v>
      </c>
      <c r="P200" s="3" t="s">
        <v>34</v>
      </c>
    </row>
    <row r="201" spans="1:16" x14ac:dyDescent="0.35">
      <c r="A201" s="5">
        <v>557</v>
      </c>
      <c r="B201" s="5" t="s">
        <v>105</v>
      </c>
      <c r="C201" s="3" t="s">
        <v>400</v>
      </c>
      <c r="D201" s="6">
        <v>42130</v>
      </c>
      <c r="E201" s="5" t="s">
        <v>92</v>
      </c>
      <c r="F201" s="5" t="s">
        <v>60</v>
      </c>
      <c r="G201" s="5" t="s">
        <v>50</v>
      </c>
      <c r="H201" s="5" t="s">
        <v>45</v>
      </c>
      <c r="I201" s="5" t="s">
        <v>45</v>
      </c>
      <c r="J201" s="5" t="s">
        <v>20</v>
      </c>
      <c r="K201" s="5" t="s">
        <v>21</v>
      </c>
      <c r="L201" s="5" t="s">
        <v>50</v>
      </c>
      <c r="M201" s="5">
        <v>138</v>
      </c>
      <c r="N201" s="5">
        <v>0</v>
      </c>
      <c r="O201" s="5" t="s">
        <v>180</v>
      </c>
      <c r="P201" s="5" t="s">
        <v>178</v>
      </c>
    </row>
    <row r="202" spans="1:16" x14ac:dyDescent="0.35">
      <c r="A202" s="3">
        <v>556</v>
      </c>
      <c r="B202" s="3" t="s">
        <v>15</v>
      </c>
      <c r="C202" s="3" t="s">
        <v>400</v>
      </c>
      <c r="D202" s="4">
        <v>42129</v>
      </c>
      <c r="E202" s="3" t="s">
        <v>195</v>
      </c>
      <c r="F202" s="3" t="s">
        <v>17</v>
      </c>
      <c r="G202" s="3" t="s">
        <v>38</v>
      </c>
      <c r="H202" s="3" t="s">
        <v>39</v>
      </c>
      <c r="I202" s="3" t="s">
        <v>38</v>
      </c>
      <c r="J202" s="3" t="s">
        <v>40</v>
      </c>
      <c r="K202" s="3" t="s">
        <v>21</v>
      </c>
      <c r="L202" s="3" t="s">
        <v>39</v>
      </c>
      <c r="M202" s="3">
        <v>0</v>
      </c>
      <c r="N202" s="3">
        <v>5</v>
      </c>
      <c r="O202" s="3" t="s">
        <v>154</v>
      </c>
      <c r="P202" s="3" t="s">
        <v>130</v>
      </c>
    </row>
    <row r="203" spans="1:16" x14ac:dyDescent="0.35">
      <c r="A203" s="5">
        <v>554</v>
      </c>
      <c r="B203" s="5" t="s">
        <v>98</v>
      </c>
      <c r="C203" s="3" t="s">
        <v>400</v>
      </c>
      <c r="D203" s="6">
        <v>42128</v>
      </c>
      <c r="E203" s="5" t="s">
        <v>144</v>
      </c>
      <c r="F203" s="5" t="s">
        <v>100</v>
      </c>
      <c r="G203" s="5" t="s">
        <v>19</v>
      </c>
      <c r="H203" s="5" t="s">
        <v>50</v>
      </c>
      <c r="I203" s="5" t="s">
        <v>19</v>
      </c>
      <c r="J203" s="5" t="s">
        <v>40</v>
      </c>
      <c r="K203" s="5" t="s">
        <v>21</v>
      </c>
      <c r="L203" s="5" t="s">
        <v>19</v>
      </c>
      <c r="M203" s="5">
        <v>24</v>
      </c>
      <c r="N203" s="5">
        <v>0</v>
      </c>
      <c r="O203" s="5" t="s">
        <v>34</v>
      </c>
      <c r="P203" s="5" t="s">
        <v>186</v>
      </c>
    </row>
    <row r="204" spans="1:16" x14ac:dyDescent="0.35">
      <c r="A204" s="3">
        <v>555</v>
      </c>
      <c r="B204" s="3" t="s">
        <v>24</v>
      </c>
      <c r="C204" s="3" t="s">
        <v>400</v>
      </c>
      <c r="D204" s="4">
        <v>42128</v>
      </c>
      <c r="E204" s="3" t="s">
        <v>65</v>
      </c>
      <c r="F204" s="3" t="s">
        <v>26</v>
      </c>
      <c r="G204" s="3" t="s">
        <v>27</v>
      </c>
      <c r="H204" s="3" t="s">
        <v>18</v>
      </c>
      <c r="I204" s="3" t="s">
        <v>18</v>
      </c>
      <c r="J204" s="3" t="s">
        <v>20</v>
      </c>
      <c r="K204" s="3" t="s">
        <v>21</v>
      </c>
      <c r="L204" s="3" t="s">
        <v>27</v>
      </c>
      <c r="M204" s="3">
        <v>35</v>
      </c>
      <c r="N204" s="3">
        <v>0</v>
      </c>
      <c r="O204" s="3" t="s">
        <v>108</v>
      </c>
      <c r="P204" s="3" t="s">
        <v>125</v>
      </c>
    </row>
    <row r="205" spans="1:16" x14ac:dyDescent="0.35">
      <c r="A205" s="5">
        <v>552</v>
      </c>
      <c r="B205" s="5" t="s">
        <v>123</v>
      </c>
      <c r="C205" s="3" t="s">
        <v>400</v>
      </c>
      <c r="D205" s="6">
        <v>42127</v>
      </c>
      <c r="E205" s="5" t="s">
        <v>128</v>
      </c>
      <c r="F205" s="5" t="s">
        <v>188</v>
      </c>
      <c r="G205" s="5" t="s">
        <v>39</v>
      </c>
      <c r="H205" s="5" t="s">
        <v>45</v>
      </c>
      <c r="I205" s="5" t="s">
        <v>39</v>
      </c>
      <c r="J205" s="5" t="s">
        <v>40</v>
      </c>
      <c r="K205" s="5" t="s">
        <v>21</v>
      </c>
      <c r="L205" s="5" t="s">
        <v>39</v>
      </c>
      <c r="M205" s="5">
        <v>23</v>
      </c>
      <c r="N205" s="5">
        <v>0</v>
      </c>
      <c r="O205" s="5" t="s">
        <v>180</v>
      </c>
      <c r="P205" s="5" t="s">
        <v>178</v>
      </c>
    </row>
    <row r="206" spans="1:16" x14ac:dyDescent="0.35">
      <c r="A206" s="3">
        <v>553</v>
      </c>
      <c r="B206" s="3" t="s">
        <v>15</v>
      </c>
      <c r="C206" s="3" t="s">
        <v>400</v>
      </c>
      <c r="D206" s="4">
        <v>42127</v>
      </c>
      <c r="E206" s="3" t="s">
        <v>171</v>
      </c>
      <c r="F206" s="3" t="s">
        <v>189</v>
      </c>
      <c r="G206" s="3" t="s">
        <v>31</v>
      </c>
      <c r="H206" s="3" t="s">
        <v>38</v>
      </c>
      <c r="I206" s="3" t="s">
        <v>38</v>
      </c>
      <c r="J206" s="3" t="s">
        <v>20</v>
      </c>
      <c r="K206" s="3" t="s">
        <v>21</v>
      </c>
      <c r="L206" s="3" t="s">
        <v>31</v>
      </c>
      <c r="M206" s="3">
        <v>14</v>
      </c>
      <c r="N206" s="3">
        <v>0</v>
      </c>
      <c r="O206" s="3" t="s">
        <v>154</v>
      </c>
      <c r="P206" s="3" t="s">
        <v>130</v>
      </c>
    </row>
    <row r="207" spans="1:16" x14ac:dyDescent="0.35">
      <c r="A207" s="5">
        <v>550</v>
      </c>
      <c r="B207" s="5" t="s">
        <v>105</v>
      </c>
      <c r="C207" s="3" t="s">
        <v>400</v>
      </c>
      <c r="D207" s="6">
        <v>42126</v>
      </c>
      <c r="E207" s="5" t="s">
        <v>196</v>
      </c>
      <c r="F207" s="5" t="s">
        <v>60</v>
      </c>
      <c r="G207" s="5" t="s">
        <v>27</v>
      </c>
      <c r="H207" s="5" t="s">
        <v>50</v>
      </c>
      <c r="I207" s="5" t="s">
        <v>50</v>
      </c>
      <c r="J207" s="5" t="s">
        <v>20</v>
      </c>
      <c r="K207" s="5" t="s">
        <v>21</v>
      </c>
      <c r="L207" s="5" t="s">
        <v>50</v>
      </c>
      <c r="M207" s="5">
        <v>0</v>
      </c>
      <c r="N207" s="5">
        <v>7</v>
      </c>
      <c r="O207" s="5" t="s">
        <v>191</v>
      </c>
      <c r="P207" s="5" t="s">
        <v>197</v>
      </c>
    </row>
    <row r="208" spans="1:16" x14ac:dyDescent="0.35">
      <c r="A208" s="3">
        <v>551</v>
      </c>
      <c r="B208" s="3" t="s">
        <v>53</v>
      </c>
      <c r="C208" s="3" t="s">
        <v>400</v>
      </c>
      <c r="D208" s="4">
        <v>42126</v>
      </c>
      <c r="E208" s="3" t="s">
        <v>134</v>
      </c>
      <c r="F208" s="3" t="s">
        <v>55</v>
      </c>
      <c r="G208" s="3" t="s">
        <v>18</v>
      </c>
      <c r="H208" s="3" t="s">
        <v>19</v>
      </c>
      <c r="I208" s="3" t="s">
        <v>19</v>
      </c>
      <c r="J208" s="3" t="s">
        <v>20</v>
      </c>
      <c r="K208" s="3" t="s">
        <v>21</v>
      </c>
      <c r="L208" s="3" t="s">
        <v>18</v>
      </c>
      <c r="M208" s="3">
        <v>22</v>
      </c>
      <c r="N208" s="3">
        <v>0</v>
      </c>
      <c r="O208" s="3" t="s">
        <v>108</v>
      </c>
      <c r="P208" s="3" t="s">
        <v>185</v>
      </c>
    </row>
    <row r="209" spans="1:16" x14ac:dyDescent="0.35">
      <c r="A209" s="5">
        <v>548</v>
      </c>
      <c r="B209" s="5" t="s">
        <v>35</v>
      </c>
      <c r="C209" s="3" t="s">
        <v>400</v>
      </c>
      <c r="D209" s="6">
        <v>42125</v>
      </c>
      <c r="E209" s="5" t="s">
        <v>107</v>
      </c>
      <c r="F209" s="5" t="s">
        <v>37</v>
      </c>
      <c r="G209" s="5" t="s">
        <v>45</v>
      </c>
      <c r="H209" s="5" t="s">
        <v>38</v>
      </c>
      <c r="I209" s="5" t="s">
        <v>38</v>
      </c>
      <c r="J209" s="5" t="s">
        <v>20</v>
      </c>
      <c r="K209" s="5" t="s">
        <v>21</v>
      </c>
      <c r="L209" s="5" t="s">
        <v>38</v>
      </c>
      <c r="M209" s="5">
        <v>0</v>
      </c>
      <c r="N209" s="5">
        <v>9</v>
      </c>
      <c r="O209" s="5" t="s">
        <v>180</v>
      </c>
      <c r="P209" s="5" t="s">
        <v>23</v>
      </c>
    </row>
    <row r="210" spans="1:16" x14ac:dyDescent="0.35">
      <c r="A210" s="3">
        <v>549</v>
      </c>
      <c r="B210" s="3" t="s">
        <v>15</v>
      </c>
      <c r="C210" s="3" t="s">
        <v>400</v>
      </c>
      <c r="D210" s="4">
        <v>42125</v>
      </c>
      <c r="E210" s="3" t="s">
        <v>67</v>
      </c>
      <c r="F210" s="3" t="s">
        <v>17</v>
      </c>
      <c r="G210" s="3" t="s">
        <v>39</v>
      </c>
      <c r="H210" s="3" t="s">
        <v>31</v>
      </c>
      <c r="I210" s="3" t="s">
        <v>31</v>
      </c>
      <c r="J210" s="3" t="s">
        <v>20</v>
      </c>
      <c r="K210" s="3" t="s">
        <v>21</v>
      </c>
      <c r="L210" s="3" t="s">
        <v>39</v>
      </c>
      <c r="M210" s="3">
        <v>8</v>
      </c>
      <c r="N210" s="3">
        <v>0</v>
      </c>
      <c r="O210" s="3" t="s">
        <v>154</v>
      </c>
      <c r="P210" s="3" t="s">
        <v>113</v>
      </c>
    </row>
    <row r="211" spans="1:16" x14ac:dyDescent="0.35">
      <c r="A211" s="5">
        <v>527</v>
      </c>
      <c r="B211" s="5" t="s">
        <v>24</v>
      </c>
      <c r="C211" s="3" t="s">
        <v>400</v>
      </c>
      <c r="D211" s="6">
        <v>42124</v>
      </c>
      <c r="E211" s="5" t="s">
        <v>30</v>
      </c>
      <c r="F211" s="5" t="s">
        <v>26</v>
      </c>
      <c r="G211" s="5" t="s">
        <v>19</v>
      </c>
      <c r="H211" s="5" t="s">
        <v>27</v>
      </c>
      <c r="I211" s="5" t="s">
        <v>27</v>
      </c>
      <c r="J211" s="5" t="s">
        <v>20</v>
      </c>
      <c r="K211" s="5" t="s">
        <v>21</v>
      </c>
      <c r="L211" s="5" t="s">
        <v>27</v>
      </c>
      <c r="M211" s="5">
        <v>0</v>
      </c>
      <c r="N211" s="5">
        <v>7</v>
      </c>
      <c r="O211" s="5" t="s">
        <v>108</v>
      </c>
      <c r="P211" s="5" t="s">
        <v>125</v>
      </c>
    </row>
    <row r="212" spans="1:16" x14ac:dyDescent="0.35">
      <c r="A212" s="3">
        <v>546</v>
      </c>
      <c r="B212" s="3" t="s">
        <v>105</v>
      </c>
      <c r="C212" s="3" t="s">
        <v>400</v>
      </c>
      <c r="D212" s="4">
        <v>42123</v>
      </c>
      <c r="E212" s="3"/>
      <c r="F212" s="3" t="s">
        <v>60</v>
      </c>
      <c r="G212" s="3" t="s">
        <v>50</v>
      </c>
      <c r="H212" s="3" t="s">
        <v>31</v>
      </c>
      <c r="I212" s="3" t="s">
        <v>31</v>
      </c>
      <c r="J212" s="3" t="s">
        <v>20</v>
      </c>
      <c r="K212" s="3" t="s">
        <v>183</v>
      </c>
      <c r="L212" s="3" t="s">
        <v>184</v>
      </c>
      <c r="M212" s="3">
        <v>0</v>
      </c>
      <c r="N212" s="3">
        <v>0</v>
      </c>
      <c r="O212" s="3" t="s">
        <v>191</v>
      </c>
      <c r="P212" s="3" t="s">
        <v>197</v>
      </c>
    </row>
    <row r="213" spans="1:16" x14ac:dyDescent="0.35">
      <c r="A213" s="5">
        <v>547</v>
      </c>
      <c r="B213" s="5" t="s">
        <v>98</v>
      </c>
      <c r="C213" s="3" t="s">
        <v>400</v>
      </c>
      <c r="D213" s="6">
        <v>42122</v>
      </c>
      <c r="E213" s="5" t="s">
        <v>101</v>
      </c>
      <c r="F213" s="5" t="s">
        <v>100</v>
      </c>
      <c r="G213" s="5" t="s">
        <v>19</v>
      </c>
      <c r="H213" s="5" t="s">
        <v>27</v>
      </c>
      <c r="I213" s="5" t="s">
        <v>27</v>
      </c>
      <c r="J213" s="5" t="s">
        <v>20</v>
      </c>
      <c r="K213" s="5" t="s">
        <v>21</v>
      </c>
      <c r="L213" s="5" t="s">
        <v>19</v>
      </c>
      <c r="M213" s="5">
        <v>2</v>
      </c>
      <c r="N213" s="5">
        <v>0</v>
      </c>
      <c r="O213" s="5" t="s">
        <v>190</v>
      </c>
      <c r="P213" s="5" t="s">
        <v>178</v>
      </c>
    </row>
    <row r="214" spans="1:16" x14ac:dyDescent="0.35">
      <c r="A214" s="3">
        <v>544</v>
      </c>
      <c r="B214" s="3" t="s">
        <v>123</v>
      </c>
      <c r="C214" s="3" t="s">
        <v>400</v>
      </c>
      <c r="D214" s="4">
        <v>42121</v>
      </c>
      <c r="E214" s="3" t="s">
        <v>198</v>
      </c>
      <c r="F214" s="3" t="s">
        <v>188</v>
      </c>
      <c r="G214" s="3" t="s">
        <v>18</v>
      </c>
      <c r="H214" s="3" t="s">
        <v>45</v>
      </c>
      <c r="I214" s="3" t="s">
        <v>45</v>
      </c>
      <c r="J214" s="3" t="s">
        <v>20</v>
      </c>
      <c r="K214" s="3" t="s">
        <v>21</v>
      </c>
      <c r="L214" s="3" t="s">
        <v>18</v>
      </c>
      <c r="M214" s="3">
        <v>20</v>
      </c>
      <c r="N214" s="3">
        <v>0</v>
      </c>
      <c r="O214" s="3" t="s">
        <v>154</v>
      </c>
      <c r="P214" s="3" t="s">
        <v>130</v>
      </c>
    </row>
    <row r="215" spans="1:16" x14ac:dyDescent="0.35">
      <c r="A215" s="5">
        <v>543</v>
      </c>
      <c r="B215" s="5" t="s">
        <v>35</v>
      </c>
      <c r="C215" s="3" t="s">
        <v>400</v>
      </c>
      <c r="D215" s="6">
        <v>42120</v>
      </c>
      <c r="E215" s="5" t="s">
        <v>199</v>
      </c>
      <c r="F215" s="5" t="s">
        <v>37</v>
      </c>
      <c r="G215" s="5" t="s">
        <v>38</v>
      </c>
      <c r="H215" s="5" t="s">
        <v>50</v>
      </c>
      <c r="I215" s="5" t="s">
        <v>50</v>
      </c>
      <c r="J215" s="5" t="s">
        <v>20</v>
      </c>
      <c r="K215" s="5" t="s">
        <v>21</v>
      </c>
      <c r="L215" s="5" t="s">
        <v>50</v>
      </c>
      <c r="M215" s="5">
        <v>0</v>
      </c>
      <c r="N215" s="5">
        <v>10</v>
      </c>
      <c r="O215" s="5" t="s">
        <v>125</v>
      </c>
      <c r="P215" s="5" t="s">
        <v>23</v>
      </c>
    </row>
    <row r="216" spans="1:16" x14ac:dyDescent="0.35">
      <c r="A216" s="3">
        <v>541</v>
      </c>
      <c r="B216" s="3" t="s">
        <v>15</v>
      </c>
      <c r="C216" s="3" t="s">
        <v>400</v>
      </c>
      <c r="D216" s="4">
        <v>42119</v>
      </c>
      <c r="E216" s="3" t="s">
        <v>200</v>
      </c>
      <c r="F216" s="3" t="s">
        <v>17</v>
      </c>
      <c r="G216" s="3" t="s">
        <v>39</v>
      </c>
      <c r="H216" s="3" t="s">
        <v>18</v>
      </c>
      <c r="I216" s="3" t="s">
        <v>39</v>
      </c>
      <c r="J216" s="3" t="s">
        <v>40</v>
      </c>
      <c r="K216" s="3" t="s">
        <v>21</v>
      </c>
      <c r="L216" s="3" t="s">
        <v>39</v>
      </c>
      <c r="M216" s="3">
        <v>20</v>
      </c>
      <c r="N216" s="3">
        <v>0</v>
      </c>
      <c r="O216" s="3" t="s">
        <v>154</v>
      </c>
      <c r="P216" s="3" t="s">
        <v>130</v>
      </c>
    </row>
    <row r="217" spans="1:16" x14ac:dyDescent="0.35">
      <c r="A217" s="5">
        <v>542</v>
      </c>
      <c r="B217" s="5" t="s">
        <v>98</v>
      </c>
      <c r="C217" s="3" t="s">
        <v>400</v>
      </c>
      <c r="D217" s="6">
        <v>42119</v>
      </c>
      <c r="E217" s="5" t="s">
        <v>201</v>
      </c>
      <c r="F217" s="5" t="s">
        <v>100</v>
      </c>
      <c r="G217" s="5" t="s">
        <v>19</v>
      </c>
      <c r="H217" s="5" t="s">
        <v>45</v>
      </c>
      <c r="I217" s="5" t="s">
        <v>19</v>
      </c>
      <c r="J217" s="5" t="s">
        <v>40</v>
      </c>
      <c r="K217" s="5" t="s">
        <v>21</v>
      </c>
      <c r="L217" s="5" t="s">
        <v>19</v>
      </c>
      <c r="M217" s="5">
        <v>97</v>
      </c>
      <c r="N217" s="5">
        <v>0</v>
      </c>
      <c r="O217" s="5" t="s">
        <v>191</v>
      </c>
      <c r="P217" s="5" t="s">
        <v>34</v>
      </c>
    </row>
    <row r="218" spans="1:16" x14ac:dyDescent="0.35">
      <c r="A218" s="3">
        <v>540</v>
      </c>
      <c r="B218" s="3" t="s">
        <v>202</v>
      </c>
      <c r="C218" s="3" t="s">
        <v>400</v>
      </c>
      <c r="D218" s="4">
        <v>42118</v>
      </c>
      <c r="E218" s="3" t="s">
        <v>203</v>
      </c>
      <c r="F218" s="3" t="s">
        <v>204</v>
      </c>
      <c r="G218" s="3" t="s">
        <v>31</v>
      </c>
      <c r="H218" s="3" t="s">
        <v>50</v>
      </c>
      <c r="I218" s="3" t="s">
        <v>50</v>
      </c>
      <c r="J218" s="3" t="s">
        <v>20</v>
      </c>
      <c r="K218" s="3" t="s">
        <v>21</v>
      </c>
      <c r="L218" s="3" t="s">
        <v>50</v>
      </c>
      <c r="M218" s="3">
        <v>0</v>
      </c>
      <c r="N218" s="3">
        <v>9</v>
      </c>
      <c r="O218" s="3" t="s">
        <v>125</v>
      </c>
      <c r="P218" s="3" t="s">
        <v>23</v>
      </c>
    </row>
    <row r="219" spans="1:16" x14ac:dyDescent="0.35">
      <c r="A219" s="5">
        <v>539</v>
      </c>
      <c r="B219" s="5" t="s">
        <v>35</v>
      </c>
      <c r="C219" s="3" t="s">
        <v>400</v>
      </c>
      <c r="D219" s="6">
        <v>42117</v>
      </c>
      <c r="E219" s="5" t="s">
        <v>85</v>
      </c>
      <c r="F219" s="5" t="s">
        <v>37</v>
      </c>
      <c r="G219" s="5" t="s">
        <v>38</v>
      </c>
      <c r="H219" s="5" t="s">
        <v>39</v>
      </c>
      <c r="I219" s="5" t="s">
        <v>39</v>
      </c>
      <c r="J219" s="5" t="s">
        <v>20</v>
      </c>
      <c r="K219" s="5" t="s">
        <v>21</v>
      </c>
      <c r="L219" s="5" t="s">
        <v>38</v>
      </c>
      <c r="M219" s="5">
        <v>37</v>
      </c>
      <c r="N219" s="5">
        <v>0</v>
      </c>
      <c r="O219" s="5" t="s">
        <v>205</v>
      </c>
      <c r="P219" s="5" t="s">
        <v>113</v>
      </c>
    </row>
    <row r="220" spans="1:16" x14ac:dyDescent="0.35">
      <c r="A220" s="3">
        <v>537</v>
      </c>
      <c r="B220" s="3" t="s">
        <v>161</v>
      </c>
      <c r="C220" s="3" t="s">
        <v>400</v>
      </c>
      <c r="D220" s="4">
        <v>42116</v>
      </c>
      <c r="E220" s="3" t="s">
        <v>134</v>
      </c>
      <c r="F220" s="3" t="s">
        <v>162</v>
      </c>
      <c r="G220" s="3" t="s">
        <v>18</v>
      </c>
      <c r="H220" s="3" t="s">
        <v>27</v>
      </c>
      <c r="I220" s="3" t="s">
        <v>27</v>
      </c>
      <c r="J220" s="3" t="s">
        <v>20</v>
      </c>
      <c r="K220" s="3" t="s">
        <v>21</v>
      </c>
      <c r="L220" s="3" t="s">
        <v>18</v>
      </c>
      <c r="M220" s="3">
        <v>16</v>
      </c>
      <c r="N220" s="3">
        <v>0</v>
      </c>
      <c r="O220" s="3" t="s">
        <v>180</v>
      </c>
      <c r="P220" s="3" t="s">
        <v>178</v>
      </c>
    </row>
    <row r="221" spans="1:16" x14ac:dyDescent="0.35">
      <c r="A221" s="5">
        <v>538</v>
      </c>
      <c r="B221" s="5" t="s">
        <v>105</v>
      </c>
      <c r="C221" s="3" t="s">
        <v>400</v>
      </c>
      <c r="D221" s="6">
        <v>42116</v>
      </c>
      <c r="E221" s="5" t="s">
        <v>144</v>
      </c>
      <c r="F221" s="5" t="s">
        <v>60</v>
      </c>
      <c r="G221" s="5" t="s">
        <v>19</v>
      </c>
      <c r="H221" s="5" t="s">
        <v>50</v>
      </c>
      <c r="I221" s="5" t="s">
        <v>50</v>
      </c>
      <c r="J221" s="5" t="s">
        <v>20</v>
      </c>
      <c r="K221" s="5" t="s">
        <v>21</v>
      </c>
      <c r="L221" s="5" t="s">
        <v>19</v>
      </c>
      <c r="M221" s="5">
        <v>27</v>
      </c>
      <c r="N221" s="5">
        <v>0</v>
      </c>
      <c r="O221" s="5" t="s">
        <v>191</v>
      </c>
      <c r="P221" s="5" t="s">
        <v>34</v>
      </c>
    </row>
    <row r="222" spans="1:16" x14ac:dyDescent="0.35">
      <c r="A222" s="3">
        <v>536</v>
      </c>
      <c r="B222" s="3" t="s">
        <v>202</v>
      </c>
      <c r="C222" s="3" t="s">
        <v>400</v>
      </c>
      <c r="D222" s="4">
        <v>42115</v>
      </c>
      <c r="E222" s="3" t="s">
        <v>206</v>
      </c>
      <c r="F222" s="3" t="s">
        <v>204</v>
      </c>
      <c r="G222" s="3" t="s">
        <v>31</v>
      </c>
      <c r="H222" s="3" t="s">
        <v>45</v>
      </c>
      <c r="I222" s="3" t="s">
        <v>45</v>
      </c>
      <c r="J222" s="3" t="s">
        <v>20</v>
      </c>
      <c r="K222" s="3" t="s">
        <v>138</v>
      </c>
      <c r="L222" s="3" t="s">
        <v>45</v>
      </c>
      <c r="M222" s="3">
        <v>0</v>
      </c>
      <c r="N222" s="3">
        <v>0</v>
      </c>
      <c r="O222" s="3" t="s">
        <v>125</v>
      </c>
      <c r="P222" s="3" t="s">
        <v>23</v>
      </c>
    </row>
    <row r="223" spans="1:16" x14ac:dyDescent="0.35">
      <c r="A223" s="5">
        <v>535</v>
      </c>
      <c r="B223" s="5" t="s">
        <v>35</v>
      </c>
      <c r="C223" s="3" t="s">
        <v>400</v>
      </c>
      <c r="D223" s="6">
        <v>42114</v>
      </c>
      <c r="E223" s="5" t="s">
        <v>65</v>
      </c>
      <c r="F223" s="5" t="s">
        <v>37</v>
      </c>
      <c r="G223" s="5" t="s">
        <v>38</v>
      </c>
      <c r="H223" s="5" t="s">
        <v>27</v>
      </c>
      <c r="I223" s="5" t="s">
        <v>27</v>
      </c>
      <c r="J223" s="5" t="s">
        <v>20</v>
      </c>
      <c r="K223" s="5" t="s">
        <v>21</v>
      </c>
      <c r="L223" s="5" t="s">
        <v>27</v>
      </c>
      <c r="M223" s="5">
        <v>0</v>
      </c>
      <c r="N223" s="5">
        <v>6</v>
      </c>
      <c r="O223" s="5" t="s">
        <v>205</v>
      </c>
      <c r="P223" s="5" t="s">
        <v>130</v>
      </c>
    </row>
    <row r="224" spans="1:16" x14ac:dyDescent="0.35">
      <c r="A224" s="3">
        <v>533</v>
      </c>
      <c r="B224" s="3" t="s">
        <v>202</v>
      </c>
      <c r="C224" s="3" t="s">
        <v>400</v>
      </c>
      <c r="D224" s="4">
        <v>42113</v>
      </c>
      <c r="E224" s="3" t="s">
        <v>171</v>
      </c>
      <c r="F224" s="3" t="s">
        <v>204</v>
      </c>
      <c r="G224" s="3" t="s">
        <v>19</v>
      </c>
      <c r="H224" s="3" t="s">
        <v>31</v>
      </c>
      <c r="I224" s="3" t="s">
        <v>19</v>
      </c>
      <c r="J224" s="3" t="s">
        <v>40</v>
      </c>
      <c r="K224" s="3" t="s">
        <v>21</v>
      </c>
      <c r="L224" s="3" t="s">
        <v>31</v>
      </c>
      <c r="M224" s="3">
        <v>0</v>
      </c>
      <c r="N224" s="3">
        <v>8</v>
      </c>
      <c r="O224" s="3" t="s">
        <v>108</v>
      </c>
      <c r="P224" s="3" t="s">
        <v>125</v>
      </c>
    </row>
    <row r="225" spans="1:16" x14ac:dyDescent="0.35">
      <c r="A225" s="5">
        <v>534</v>
      </c>
      <c r="B225" s="5" t="s">
        <v>105</v>
      </c>
      <c r="C225" s="3" t="s">
        <v>400</v>
      </c>
      <c r="D225" s="6">
        <v>42113</v>
      </c>
      <c r="E225" s="5" t="s">
        <v>195</v>
      </c>
      <c r="F225" s="5" t="s">
        <v>60</v>
      </c>
      <c r="G225" s="5" t="s">
        <v>39</v>
      </c>
      <c r="H225" s="5" t="s">
        <v>50</v>
      </c>
      <c r="I225" s="5" t="s">
        <v>50</v>
      </c>
      <c r="J225" s="5" t="s">
        <v>20</v>
      </c>
      <c r="K225" s="5" t="s">
        <v>21</v>
      </c>
      <c r="L225" s="5" t="s">
        <v>39</v>
      </c>
      <c r="M225" s="5">
        <v>18</v>
      </c>
      <c r="N225" s="5">
        <v>0</v>
      </c>
      <c r="O225" s="5" t="s">
        <v>180</v>
      </c>
      <c r="P225" s="5" t="s">
        <v>178</v>
      </c>
    </row>
    <row r="226" spans="1:16" x14ac:dyDescent="0.35">
      <c r="A226" s="3">
        <v>531</v>
      </c>
      <c r="B226" s="3" t="s">
        <v>161</v>
      </c>
      <c r="C226" s="3" t="s">
        <v>400</v>
      </c>
      <c r="D226" s="4">
        <v>42112</v>
      </c>
      <c r="E226" s="3" t="s">
        <v>207</v>
      </c>
      <c r="F226" s="3" t="s">
        <v>162</v>
      </c>
      <c r="G226" s="3" t="s">
        <v>38</v>
      </c>
      <c r="H226" s="3" t="s">
        <v>18</v>
      </c>
      <c r="I226" s="3" t="s">
        <v>38</v>
      </c>
      <c r="J226" s="3" t="s">
        <v>40</v>
      </c>
      <c r="K226" s="3" t="s">
        <v>21</v>
      </c>
      <c r="L226" s="3" t="s">
        <v>38</v>
      </c>
      <c r="M226" s="3">
        <v>4</v>
      </c>
      <c r="N226" s="3">
        <v>0</v>
      </c>
      <c r="O226" s="3" t="s">
        <v>197</v>
      </c>
      <c r="P226" s="3" t="s">
        <v>23</v>
      </c>
    </row>
    <row r="227" spans="1:16" x14ac:dyDescent="0.35">
      <c r="A227" s="5">
        <v>532</v>
      </c>
      <c r="B227" s="5" t="s">
        <v>42</v>
      </c>
      <c r="C227" s="3" t="s">
        <v>400</v>
      </c>
      <c r="D227" s="6">
        <v>42112</v>
      </c>
      <c r="E227" s="5" t="s">
        <v>30</v>
      </c>
      <c r="F227" s="5" t="s">
        <v>44</v>
      </c>
      <c r="G227" s="5" t="s">
        <v>45</v>
      </c>
      <c r="H227" s="5" t="s">
        <v>27</v>
      </c>
      <c r="I227" s="5" t="s">
        <v>27</v>
      </c>
      <c r="J227" s="5" t="s">
        <v>20</v>
      </c>
      <c r="K227" s="5" t="s">
        <v>21</v>
      </c>
      <c r="L227" s="5" t="s">
        <v>27</v>
      </c>
      <c r="M227" s="5">
        <v>0</v>
      </c>
      <c r="N227" s="5">
        <v>4</v>
      </c>
      <c r="O227" s="5" t="s">
        <v>205</v>
      </c>
      <c r="P227" s="5" t="s">
        <v>113</v>
      </c>
    </row>
    <row r="228" spans="1:16" x14ac:dyDescent="0.35">
      <c r="A228" s="3">
        <v>530</v>
      </c>
      <c r="B228" s="3" t="s">
        <v>15</v>
      </c>
      <c r="C228" s="3" t="s">
        <v>400</v>
      </c>
      <c r="D228" s="4">
        <v>42111</v>
      </c>
      <c r="E228" s="3" t="s">
        <v>168</v>
      </c>
      <c r="F228" s="3" t="s">
        <v>17</v>
      </c>
      <c r="G228" s="3" t="s">
        <v>39</v>
      </c>
      <c r="H228" s="3" t="s">
        <v>19</v>
      </c>
      <c r="I228" s="3" t="s">
        <v>39</v>
      </c>
      <c r="J228" s="3" t="s">
        <v>40</v>
      </c>
      <c r="K228" s="3" t="s">
        <v>21</v>
      </c>
      <c r="L228" s="3" t="s">
        <v>19</v>
      </c>
      <c r="M228" s="3">
        <v>0</v>
      </c>
      <c r="N228" s="3">
        <v>6</v>
      </c>
      <c r="O228" s="3" t="s">
        <v>108</v>
      </c>
      <c r="P228" s="3" t="s">
        <v>125</v>
      </c>
    </row>
    <row r="229" spans="1:16" x14ac:dyDescent="0.35">
      <c r="A229" s="5">
        <v>529</v>
      </c>
      <c r="B229" s="5" t="s">
        <v>161</v>
      </c>
      <c r="C229" s="3" t="s">
        <v>400</v>
      </c>
      <c r="D229" s="6">
        <v>42110</v>
      </c>
      <c r="E229" s="5" t="s">
        <v>171</v>
      </c>
      <c r="F229" s="5" t="s">
        <v>162</v>
      </c>
      <c r="G229" s="5" t="s">
        <v>18</v>
      </c>
      <c r="H229" s="5" t="s">
        <v>31</v>
      </c>
      <c r="I229" s="5" t="s">
        <v>31</v>
      </c>
      <c r="J229" s="5" t="s">
        <v>20</v>
      </c>
      <c r="K229" s="5" t="s">
        <v>21</v>
      </c>
      <c r="L229" s="5" t="s">
        <v>31</v>
      </c>
      <c r="M229" s="5">
        <v>0</v>
      </c>
      <c r="N229" s="5">
        <v>6</v>
      </c>
      <c r="O229" s="5" t="s">
        <v>197</v>
      </c>
      <c r="P229" s="5" t="s">
        <v>23</v>
      </c>
    </row>
    <row r="230" spans="1:16" x14ac:dyDescent="0.35">
      <c r="A230" s="3">
        <v>528</v>
      </c>
      <c r="B230" s="3" t="s">
        <v>42</v>
      </c>
      <c r="C230" s="3" t="s">
        <v>400</v>
      </c>
      <c r="D230" s="4">
        <v>42109</v>
      </c>
      <c r="E230" s="3" t="s">
        <v>208</v>
      </c>
      <c r="F230" s="3" t="s">
        <v>44</v>
      </c>
      <c r="G230" s="3" t="s">
        <v>45</v>
      </c>
      <c r="H230" s="3" t="s">
        <v>38</v>
      </c>
      <c r="I230" s="3" t="s">
        <v>45</v>
      </c>
      <c r="J230" s="3" t="s">
        <v>40</v>
      </c>
      <c r="K230" s="3" t="s">
        <v>21</v>
      </c>
      <c r="L230" s="3" t="s">
        <v>38</v>
      </c>
      <c r="M230" s="3">
        <v>0</v>
      </c>
      <c r="N230" s="3">
        <v>5</v>
      </c>
      <c r="O230" s="3" t="s">
        <v>130</v>
      </c>
      <c r="P230" s="3" t="s">
        <v>186</v>
      </c>
    </row>
    <row r="231" spans="1:16" x14ac:dyDescent="0.35">
      <c r="A231" s="5">
        <v>526</v>
      </c>
      <c r="B231" s="5" t="s">
        <v>202</v>
      </c>
      <c r="C231" s="3" t="s">
        <v>400</v>
      </c>
      <c r="D231" s="6">
        <v>42108</v>
      </c>
      <c r="E231" s="5" t="s">
        <v>151</v>
      </c>
      <c r="F231" s="5" t="s">
        <v>204</v>
      </c>
      <c r="G231" s="5" t="s">
        <v>39</v>
      </c>
      <c r="H231" s="5" t="s">
        <v>31</v>
      </c>
      <c r="I231" s="5" t="s">
        <v>39</v>
      </c>
      <c r="J231" s="5" t="s">
        <v>40</v>
      </c>
      <c r="K231" s="5" t="s">
        <v>21</v>
      </c>
      <c r="L231" s="5" t="s">
        <v>31</v>
      </c>
      <c r="M231" s="5">
        <v>0</v>
      </c>
      <c r="N231" s="5">
        <v>7</v>
      </c>
      <c r="O231" s="5" t="s">
        <v>108</v>
      </c>
      <c r="P231" s="5" t="s">
        <v>205</v>
      </c>
    </row>
    <row r="232" spans="1:16" x14ac:dyDescent="0.35">
      <c r="A232" s="3">
        <v>525</v>
      </c>
      <c r="B232" s="3" t="s">
        <v>105</v>
      </c>
      <c r="C232" s="3" t="s">
        <v>400</v>
      </c>
      <c r="D232" s="4">
        <v>42107</v>
      </c>
      <c r="E232" s="3" t="s">
        <v>134</v>
      </c>
      <c r="F232" s="3" t="s">
        <v>60</v>
      </c>
      <c r="G232" s="3" t="s">
        <v>50</v>
      </c>
      <c r="H232" s="3" t="s">
        <v>18</v>
      </c>
      <c r="I232" s="3" t="s">
        <v>18</v>
      </c>
      <c r="J232" s="3" t="s">
        <v>20</v>
      </c>
      <c r="K232" s="3" t="s">
        <v>21</v>
      </c>
      <c r="L232" s="3" t="s">
        <v>18</v>
      </c>
      <c r="M232" s="3">
        <v>0</v>
      </c>
      <c r="N232" s="3">
        <v>8</v>
      </c>
      <c r="O232" s="3" t="s">
        <v>190</v>
      </c>
      <c r="P232" s="3" t="s">
        <v>180</v>
      </c>
    </row>
    <row r="233" spans="1:16" x14ac:dyDescent="0.35">
      <c r="A233" s="5">
        <v>523</v>
      </c>
      <c r="B233" s="5" t="s">
        <v>35</v>
      </c>
      <c r="C233" s="3" t="s">
        <v>400</v>
      </c>
      <c r="D233" s="6">
        <v>42106</v>
      </c>
      <c r="E233" s="5" t="s">
        <v>209</v>
      </c>
      <c r="F233" s="5" t="s">
        <v>37</v>
      </c>
      <c r="G233" s="5" t="s">
        <v>38</v>
      </c>
      <c r="H233" s="5" t="s">
        <v>31</v>
      </c>
      <c r="I233" s="5" t="s">
        <v>31</v>
      </c>
      <c r="J233" s="5" t="s">
        <v>20</v>
      </c>
      <c r="K233" s="5" t="s">
        <v>21</v>
      </c>
      <c r="L233" s="5" t="s">
        <v>31</v>
      </c>
      <c r="M233" s="5">
        <v>0</v>
      </c>
      <c r="N233" s="5">
        <v>3</v>
      </c>
      <c r="O233" s="5" t="s">
        <v>205</v>
      </c>
      <c r="P233" s="5" t="s">
        <v>130</v>
      </c>
    </row>
    <row r="234" spans="1:16" x14ac:dyDescent="0.35">
      <c r="A234" s="3">
        <v>524</v>
      </c>
      <c r="B234" s="3" t="s">
        <v>15</v>
      </c>
      <c r="C234" s="3" t="s">
        <v>400</v>
      </c>
      <c r="D234" s="4">
        <v>42106</v>
      </c>
      <c r="E234" s="3" t="s">
        <v>210</v>
      </c>
      <c r="F234" s="3" t="s">
        <v>17</v>
      </c>
      <c r="G234" s="3" t="s">
        <v>45</v>
      </c>
      <c r="H234" s="3" t="s">
        <v>39</v>
      </c>
      <c r="I234" s="3" t="s">
        <v>39</v>
      </c>
      <c r="J234" s="3" t="s">
        <v>20</v>
      </c>
      <c r="K234" s="3" t="s">
        <v>21</v>
      </c>
      <c r="L234" s="3" t="s">
        <v>45</v>
      </c>
      <c r="M234" s="3">
        <v>18</v>
      </c>
      <c r="N234" s="3">
        <v>0</v>
      </c>
      <c r="O234" s="3" t="s">
        <v>108</v>
      </c>
      <c r="P234" s="3" t="s">
        <v>185</v>
      </c>
    </row>
    <row r="235" spans="1:16" x14ac:dyDescent="0.35">
      <c r="A235" s="5">
        <v>521</v>
      </c>
      <c r="B235" s="5" t="s">
        <v>98</v>
      </c>
      <c r="C235" s="3" t="s">
        <v>400</v>
      </c>
      <c r="D235" s="6">
        <v>42105</v>
      </c>
      <c r="E235" s="5" t="s">
        <v>201</v>
      </c>
      <c r="F235" s="5" t="s">
        <v>100</v>
      </c>
      <c r="G235" s="5" t="s">
        <v>19</v>
      </c>
      <c r="H235" s="5" t="s">
        <v>18</v>
      </c>
      <c r="I235" s="5" t="s">
        <v>19</v>
      </c>
      <c r="J235" s="5" t="s">
        <v>40</v>
      </c>
      <c r="K235" s="5" t="s">
        <v>21</v>
      </c>
      <c r="L235" s="5" t="s">
        <v>19</v>
      </c>
      <c r="M235" s="5">
        <v>45</v>
      </c>
      <c r="N235" s="5">
        <v>0</v>
      </c>
      <c r="O235" s="5" t="s">
        <v>180</v>
      </c>
      <c r="P235" s="5" t="s">
        <v>178</v>
      </c>
    </row>
    <row r="236" spans="1:16" x14ac:dyDescent="0.35">
      <c r="A236" s="3">
        <v>522</v>
      </c>
      <c r="B236" s="3" t="s">
        <v>24</v>
      </c>
      <c r="C236" s="3" t="s">
        <v>400</v>
      </c>
      <c r="D236" s="4">
        <v>42105</v>
      </c>
      <c r="E236" s="3" t="s">
        <v>92</v>
      </c>
      <c r="F236" s="3" t="s">
        <v>26</v>
      </c>
      <c r="G236" s="3" t="s">
        <v>27</v>
      </c>
      <c r="H236" s="3" t="s">
        <v>50</v>
      </c>
      <c r="I236" s="3" t="s">
        <v>50</v>
      </c>
      <c r="J236" s="3" t="s">
        <v>20</v>
      </c>
      <c r="K236" s="3" t="s">
        <v>21</v>
      </c>
      <c r="L236" s="3" t="s">
        <v>50</v>
      </c>
      <c r="M236" s="3">
        <v>0</v>
      </c>
      <c r="N236" s="3">
        <v>3</v>
      </c>
      <c r="O236" s="3" t="s">
        <v>23</v>
      </c>
      <c r="P236" s="3" t="s">
        <v>34</v>
      </c>
    </row>
    <row r="237" spans="1:16" x14ac:dyDescent="0.35">
      <c r="A237" s="5">
        <v>520</v>
      </c>
      <c r="B237" s="5" t="s">
        <v>42</v>
      </c>
      <c r="C237" s="3" t="s">
        <v>400</v>
      </c>
      <c r="D237" s="6">
        <v>42104</v>
      </c>
      <c r="E237" s="5" t="s">
        <v>211</v>
      </c>
      <c r="F237" s="5" t="s">
        <v>44</v>
      </c>
      <c r="G237" s="5" t="s">
        <v>31</v>
      </c>
      <c r="H237" s="5" t="s">
        <v>45</v>
      </c>
      <c r="I237" s="5" t="s">
        <v>45</v>
      </c>
      <c r="J237" s="5" t="s">
        <v>20</v>
      </c>
      <c r="K237" s="5" t="s">
        <v>21</v>
      </c>
      <c r="L237" s="5" t="s">
        <v>31</v>
      </c>
      <c r="M237" s="5">
        <v>26</v>
      </c>
      <c r="N237" s="5">
        <v>0</v>
      </c>
      <c r="O237" s="5" t="s">
        <v>205</v>
      </c>
      <c r="P237" s="5" t="s">
        <v>130</v>
      </c>
    </row>
    <row r="238" spans="1:16" x14ac:dyDescent="0.35">
      <c r="A238" s="3">
        <v>519</v>
      </c>
      <c r="B238" s="3" t="s">
        <v>98</v>
      </c>
      <c r="C238" s="3" t="s">
        <v>400</v>
      </c>
      <c r="D238" s="4">
        <v>42103</v>
      </c>
      <c r="E238" s="3" t="s">
        <v>168</v>
      </c>
      <c r="F238" s="3" t="s">
        <v>100</v>
      </c>
      <c r="G238" s="3" t="s">
        <v>19</v>
      </c>
      <c r="H238" s="3" t="s">
        <v>38</v>
      </c>
      <c r="I238" s="3" t="s">
        <v>38</v>
      </c>
      <c r="J238" s="3" t="s">
        <v>20</v>
      </c>
      <c r="K238" s="3" t="s">
        <v>21</v>
      </c>
      <c r="L238" s="3" t="s">
        <v>19</v>
      </c>
      <c r="M238" s="3">
        <v>1</v>
      </c>
      <c r="N238" s="3">
        <v>0</v>
      </c>
      <c r="O238" s="3" t="s">
        <v>180</v>
      </c>
      <c r="P238" s="3" t="s">
        <v>178</v>
      </c>
    </row>
    <row r="239" spans="1:16" x14ac:dyDescent="0.35">
      <c r="A239" s="5">
        <v>518</v>
      </c>
      <c r="B239" s="5" t="s">
        <v>24</v>
      </c>
      <c r="C239" s="3" t="s">
        <v>400</v>
      </c>
      <c r="D239" s="6">
        <v>42102</v>
      </c>
      <c r="E239" s="5" t="s">
        <v>212</v>
      </c>
      <c r="F239" s="5" t="s">
        <v>26</v>
      </c>
      <c r="G239" s="5" t="s">
        <v>39</v>
      </c>
      <c r="H239" s="5" t="s">
        <v>27</v>
      </c>
      <c r="I239" s="5" t="s">
        <v>27</v>
      </c>
      <c r="J239" s="5" t="s">
        <v>20</v>
      </c>
      <c r="K239" s="5" t="s">
        <v>21</v>
      </c>
      <c r="L239" s="5" t="s">
        <v>27</v>
      </c>
      <c r="M239" s="5">
        <v>0</v>
      </c>
      <c r="N239" s="5">
        <v>7</v>
      </c>
      <c r="O239" s="5" t="s">
        <v>23</v>
      </c>
      <c r="P239" s="5" t="s">
        <v>34</v>
      </c>
    </row>
    <row r="240" spans="1:16" x14ac:dyDescent="0.35">
      <c r="A240" s="3">
        <v>517</v>
      </c>
      <c r="B240" s="3" t="s">
        <v>105</v>
      </c>
      <c r="C240" s="3" t="s">
        <v>402</v>
      </c>
      <c r="D240" s="4">
        <v>41791</v>
      </c>
      <c r="E240" s="3" t="s">
        <v>213</v>
      </c>
      <c r="F240" s="3" t="s">
        <v>60</v>
      </c>
      <c r="G240" s="3" t="s">
        <v>45</v>
      </c>
      <c r="H240" s="3" t="s">
        <v>27</v>
      </c>
      <c r="I240" s="3" t="s">
        <v>27</v>
      </c>
      <c r="J240" s="3" t="s">
        <v>20</v>
      </c>
      <c r="K240" s="3" t="s">
        <v>21</v>
      </c>
      <c r="L240" s="3" t="s">
        <v>27</v>
      </c>
      <c r="M240" s="3">
        <v>0</v>
      </c>
      <c r="N240" s="3">
        <v>3</v>
      </c>
      <c r="O240" s="3" t="s">
        <v>154</v>
      </c>
      <c r="P240" s="3" t="s">
        <v>155</v>
      </c>
    </row>
    <row r="241" spans="1:16" x14ac:dyDescent="0.35">
      <c r="A241" s="5">
        <v>516</v>
      </c>
      <c r="B241" s="5" t="s">
        <v>15</v>
      </c>
      <c r="C241" s="3" t="s">
        <v>402</v>
      </c>
      <c r="D241" s="6">
        <v>41789</v>
      </c>
      <c r="E241" s="5" t="s">
        <v>214</v>
      </c>
      <c r="F241" s="5" t="s">
        <v>17</v>
      </c>
      <c r="G241" s="5" t="s">
        <v>45</v>
      </c>
      <c r="H241" s="5" t="s">
        <v>19</v>
      </c>
      <c r="I241" s="5" t="s">
        <v>19</v>
      </c>
      <c r="J241" s="5" t="s">
        <v>20</v>
      </c>
      <c r="K241" s="5" t="s">
        <v>21</v>
      </c>
      <c r="L241" s="5" t="s">
        <v>45</v>
      </c>
      <c r="M241" s="5">
        <v>24</v>
      </c>
      <c r="N241" s="5">
        <v>0</v>
      </c>
      <c r="O241" s="5" t="s">
        <v>154</v>
      </c>
      <c r="P241" s="5" t="s">
        <v>170</v>
      </c>
    </row>
    <row r="242" spans="1:16" x14ac:dyDescent="0.35">
      <c r="A242" s="3">
        <v>515</v>
      </c>
      <c r="B242" s="3" t="s">
        <v>15</v>
      </c>
      <c r="C242" s="3" t="s">
        <v>402</v>
      </c>
      <c r="D242" s="4">
        <v>41787</v>
      </c>
      <c r="E242" s="3" t="s">
        <v>144</v>
      </c>
      <c r="F242" s="3" t="s">
        <v>189</v>
      </c>
      <c r="G242" s="3" t="s">
        <v>39</v>
      </c>
      <c r="H242" s="3" t="s">
        <v>19</v>
      </c>
      <c r="I242" s="3" t="s">
        <v>19</v>
      </c>
      <c r="J242" s="3" t="s">
        <v>20</v>
      </c>
      <c r="K242" s="3" t="s">
        <v>21</v>
      </c>
      <c r="L242" s="3" t="s">
        <v>19</v>
      </c>
      <c r="M242" s="3">
        <v>0</v>
      </c>
      <c r="N242" s="3">
        <v>7</v>
      </c>
      <c r="O242" s="3" t="s">
        <v>178</v>
      </c>
      <c r="P242" s="3" t="s">
        <v>155</v>
      </c>
    </row>
    <row r="243" spans="1:16" x14ac:dyDescent="0.35">
      <c r="A243" s="5">
        <v>514</v>
      </c>
      <c r="B243" s="5" t="s">
        <v>24</v>
      </c>
      <c r="C243" s="3" t="s">
        <v>402</v>
      </c>
      <c r="D243" s="6">
        <v>41786</v>
      </c>
      <c r="E243" s="5" t="s">
        <v>65</v>
      </c>
      <c r="F243" s="5" t="s">
        <v>26</v>
      </c>
      <c r="G243" s="5" t="s">
        <v>27</v>
      </c>
      <c r="H243" s="5" t="s">
        <v>45</v>
      </c>
      <c r="I243" s="5" t="s">
        <v>45</v>
      </c>
      <c r="J243" s="5" t="s">
        <v>20</v>
      </c>
      <c r="K243" s="5" t="s">
        <v>21</v>
      </c>
      <c r="L243" s="5" t="s">
        <v>27</v>
      </c>
      <c r="M243" s="5">
        <v>28</v>
      </c>
      <c r="N243" s="5">
        <v>0</v>
      </c>
      <c r="O243" s="5" t="s">
        <v>104</v>
      </c>
      <c r="P243" s="5" t="s">
        <v>23</v>
      </c>
    </row>
    <row r="244" spans="1:16" x14ac:dyDescent="0.35">
      <c r="A244" s="3">
        <v>512</v>
      </c>
      <c r="B244" s="3" t="s">
        <v>123</v>
      </c>
      <c r="C244" s="3" t="s">
        <v>402</v>
      </c>
      <c r="D244" s="4">
        <v>41784</v>
      </c>
      <c r="E244" s="3" t="s">
        <v>176</v>
      </c>
      <c r="F244" s="3" t="s">
        <v>188</v>
      </c>
      <c r="G244" s="3" t="s">
        <v>38</v>
      </c>
      <c r="H244" s="3" t="s">
        <v>45</v>
      </c>
      <c r="I244" s="3" t="s">
        <v>45</v>
      </c>
      <c r="J244" s="3" t="s">
        <v>20</v>
      </c>
      <c r="K244" s="3" t="s">
        <v>21</v>
      </c>
      <c r="L244" s="3" t="s">
        <v>45</v>
      </c>
      <c r="M244" s="3">
        <v>0</v>
      </c>
      <c r="N244" s="3">
        <v>7</v>
      </c>
      <c r="O244" s="3" t="s">
        <v>154</v>
      </c>
      <c r="P244" s="3" t="s">
        <v>178</v>
      </c>
    </row>
    <row r="245" spans="1:16" x14ac:dyDescent="0.35">
      <c r="A245" s="5">
        <v>513</v>
      </c>
      <c r="B245" s="5" t="s">
        <v>15</v>
      </c>
      <c r="C245" s="3" t="s">
        <v>402</v>
      </c>
      <c r="D245" s="6">
        <v>41784</v>
      </c>
      <c r="E245" s="5" t="s">
        <v>146</v>
      </c>
      <c r="F245" s="5" t="s">
        <v>17</v>
      </c>
      <c r="G245" s="5" t="s">
        <v>31</v>
      </c>
      <c r="H245" s="5" t="s">
        <v>39</v>
      </c>
      <c r="I245" s="5" t="s">
        <v>39</v>
      </c>
      <c r="J245" s="5" t="s">
        <v>20</v>
      </c>
      <c r="K245" s="5" t="s">
        <v>21</v>
      </c>
      <c r="L245" s="5" t="s">
        <v>39</v>
      </c>
      <c r="M245" s="5">
        <v>0</v>
      </c>
      <c r="N245" s="5">
        <v>5</v>
      </c>
      <c r="O245" s="5" t="s">
        <v>186</v>
      </c>
      <c r="P245" s="5" t="s">
        <v>170</v>
      </c>
    </row>
    <row r="246" spans="1:16" x14ac:dyDescent="0.35">
      <c r="A246" s="3">
        <v>510</v>
      </c>
      <c r="B246" s="3" t="s">
        <v>105</v>
      </c>
      <c r="C246" s="3" t="s">
        <v>402</v>
      </c>
      <c r="D246" s="4">
        <v>41783</v>
      </c>
      <c r="E246" s="3" t="s">
        <v>87</v>
      </c>
      <c r="F246" s="3" t="s">
        <v>60</v>
      </c>
      <c r="G246" s="3" t="s">
        <v>50</v>
      </c>
      <c r="H246" s="3" t="s">
        <v>19</v>
      </c>
      <c r="I246" s="3" t="s">
        <v>19</v>
      </c>
      <c r="J246" s="3" t="s">
        <v>20</v>
      </c>
      <c r="K246" s="3" t="s">
        <v>21</v>
      </c>
      <c r="L246" s="3" t="s">
        <v>19</v>
      </c>
      <c r="M246" s="3">
        <v>0</v>
      </c>
      <c r="N246" s="3">
        <v>8</v>
      </c>
      <c r="O246" s="3" t="s">
        <v>108</v>
      </c>
      <c r="P246" s="3" t="s">
        <v>104</v>
      </c>
    </row>
    <row r="247" spans="1:16" x14ac:dyDescent="0.35">
      <c r="A247" s="5">
        <v>511</v>
      </c>
      <c r="B247" s="5" t="s">
        <v>24</v>
      </c>
      <c r="C247" s="3" t="s">
        <v>402</v>
      </c>
      <c r="D247" s="6">
        <v>41783</v>
      </c>
      <c r="E247" s="5" t="s">
        <v>157</v>
      </c>
      <c r="F247" s="5" t="s">
        <v>26</v>
      </c>
      <c r="G247" s="5" t="s">
        <v>18</v>
      </c>
      <c r="H247" s="5" t="s">
        <v>27</v>
      </c>
      <c r="I247" s="5" t="s">
        <v>27</v>
      </c>
      <c r="J247" s="5" t="s">
        <v>20</v>
      </c>
      <c r="K247" s="5" t="s">
        <v>21</v>
      </c>
      <c r="L247" s="5" t="s">
        <v>27</v>
      </c>
      <c r="M247" s="5">
        <v>0</v>
      </c>
      <c r="N247" s="5">
        <v>4</v>
      </c>
      <c r="O247" s="5" t="s">
        <v>190</v>
      </c>
      <c r="P247" s="5" t="s">
        <v>155</v>
      </c>
    </row>
    <row r="248" spans="1:16" x14ac:dyDescent="0.35">
      <c r="A248" s="3">
        <v>508</v>
      </c>
      <c r="B248" s="3" t="s">
        <v>15</v>
      </c>
      <c r="C248" s="3" t="s">
        <v>402</v>
      </c>
      <c r="D248" s="4">
        <v>41782</v>
      </c>
      <c r="E248" s="3" t="s">
        <v>215</v>
      </c>
      <c r="F248" s="3" t="s">
        <v>17</v>
      </c>
      <c r="G248" s="3" t="s">
        <v>39</v>
      </c>
      <c r="H248" s="3" t="s">
        <v>38</v>
      </c>
      <c r="I248" s="3" t="s">
        <v>38</v>
      </c>
      <c r="J248" s="3" t="s">
        <v>20</v>
      </c>
      <c r="K248" s="3" t="s">
        <v>21</v>
      </c>
      <c r="L248" s="3" t="s">
        <v>39</v>
      </c>
      <c r="M248" s="3">
        <v>15</v>
      </c>
      <c r="N248" s="3">
        <v>0</v>
      </c>
      <c r="O248" s="3" t="s">
        <v>23</v>
      </c>
      <c r="P248" s="3" t="s">
        <v>170</v>
      </c>
    </row>
    <row r="249" spans="1:16" x14ac:dyDescent="0.35">
      <c r="A249" s="5">
        <v>509</v>
      </c>
      <c r="B249" s="5" t="s">
        <v>123</v>
      </c>
      <c r="C249" s="3" t="s">
        <v>402</v>
      </c>
      <c r="D249" s="6">
        <v>41782</v>
      </c>
      <c r="E249" s="5" t="s">
        <v>206</v>
      </c>
      <c r="F249" s="5" t="s">
        <v>188</v>
      </c>
      <c r="G249" s="5" t="s">
        <v>45</v>
      </c>
      <c r="H249" s="5" t="s">
        <v>31</v>
      </c>
      <c r="I249" s="5" t="s">
        <v>31</v>
      </c>
      <c r="J249" s="5" t="s">
        <v>20</v>
      </c>
      <c r="K249" s="5" t="s">
        <v>21</v>
      </c>
      <c r="L249" s="5" t="s">
        <v>45</v>
      </c>
      <c r="M249" s="5">
        <v>16</v>
      </c>
      <c r="N249" s="5">
        <v>0</v>
      </c>
      <c r="O249" s="5" t="s">
        <v>154</v>
      </c>
      <c r="P249" s="5" t="s">
        <v>197</v>
      </c>
    </row>
    <row r="250" spans="1:16" x14ac:dyDescent="0.35">
      <c r="A250" s="3">
        <v>506</v>
      </c>
      <c r="B250" s="3" t="s">
        <v>24</v>
      </c>
      <c r="C250" s="3" t="s">
        <v>402</v>
      </c>
      <c r="D250" s="4">
        <v>41781</v>
      </c>
      <c r="E250" s="3" t="s">
        <v>141</v>
      </c>
      <c r="F250" s="3" t="s">
        <v>26</v>
      </c>
      <c r="G250" s="3" t="s">
        <v>27</v>
      </c>
      <c r="H250" s="3" t="s">
        <v>50</v>
      </c>
      <c r="I250" s="3" t="s">
        <v>50</v>
      </c>
      <c r="J250" s="3" t="s">
        <v>20</v>
      </c>
      <c r="K250" s="3" t="s">
        <v>21</v>
      </c>
      <c r="L250" s="3" t="s">
        <v>27</v>
      </c>
      <c r="M250" s="3">
        <v>30</v>
      </c>
      <c r="N250" s="3">
        <v>0</v>
      </c>
      <c r="O250" s="3" t="s">
        <v>108</v>
      </c>
      <c r="P250" s="3" t="s">
        <v>113</v>
      </c>
    </row>
    <row r="251" spans="1:16" x14ac:dyDescent="0.35">
      <c r="A251" s="5">
        <v>507</v>
      </c>
      <c r="B251" s="5" t="s">
        <v>181</v>
      </c>
      <c r="C251" s="3" t="s">
        <v>402</v>
      </c>
      <c r="D251" s="6">
        <v>41781</v>
      </c>
      <c r="E251" s="5" t="s">
        <v>134</v>
      </c>
      <c r="F251" s="5" t="s">
        <v>182</v>
      </c>
      <c r="G251" s="5" t="s">
        <v>19</v>
      </c>
      <c r="H251" s="5" t="s">
        <v>18</v>
      </c>
      <c r="I251" s="5" t="s">
        <v>18</v>
      </c>
      <c r="J251" s="5" t="s">
        <v>20</v>
      </c>
      <c r="K251" s="5" t="s">
        <v>21</v>
      </c>
      <c r="L251" s="5" t="s">
        <v>18</v>
      </c>
      <c r="M251" s="5">
        <v>0</v>
      </c>
      <c r="N251" s="5">
        <v>6</v>
      </c>
      <c r="O251" s="5" t="s">
        <v>155</v>
      </c>
      <c r="P251" s="5" t="s">
        <v>34</v>
      </c>
    </row>
    <row r="252" spans="1:16" x14ac:dyDescent="0.35">
      <c r="A252" s="3">
        <v>505</v>
      </c>
      <c r="B252" s="3" t="s">
        <v>123</v>
      </c>
      <c r="C252" s="3" t="s">
        <v>402</v>
      </c>
      <c r="D252" s="4">
        <v>41780</v>
      </c>
      <c r="E252" s="3" t="s">
        <v>128</v>
      </c>
      <c r="F252" s="3" t="s">
        <v>188</v>
      </c>
      <c r="G252" s="3" t="s">
        <v>45</v>
      </c>
      <c r="H252" s="3" t="s">
        <v>39</v>
      </c>
      <c r="I252" s="3" t="s">
        <v>39</v>
      </c>
      <c r="J252" s="3" t="s">
        <v>20</v>
      </c>
      <c r="K252" s="3" t="s">
        <v>21</v>
      </c>
      <c r="L252" s="3" t="s">
        <v>39</v>
      </c>
      <c r="M252" s="3">
        <v>0</v>
      </c>
      <c r="N252" s="3">
        <v>7</v>
      </c>
      <c r="O252" s="3" t="s">
        <v>154</v>
      </c>
      <c r="P252" s="3" t="s">
        <v>178</v>
      </c>
    </row>
    <row r="253" spans="1:16" x14ac:dyDescent="0.35">
      <c r="A253" s="5">
        <v>503</v>
      </c>
      <c r="B253" s="5" t="s">
        <v>53</v>
      </c>
      <c r="C253" s="3" t="s">
        <v>402</v>
      </c>
      <c r="D253" s="6">
        <v>41779</v>
      </c>
      <c r="E253" s="5" t="s">
        <v>134</v>
      </c>
      <c r="F253" s="5" t="s">
        <v>55</v>
      </c>
      <c r="G253" s="5" t="s">
        <v>50</v>
      </c>
      <c r="H253" s="5" t="s">
        <v>18</v>
      </c>
      <c r="I253" s="5" t="s">
        <v>50</v>
      </c>
      <c r="J253" s="5" t="s">
        <v>40</v>
      </c>
      <c r="K253" s="5" t="s">
        <v>21</v>
      </c>
      <c r="L253" s="5" t="s">
        <v>18</v>
      </c>
      <c r="M253" s="5">
        <v>0</v>
      </c>
      <c r="N253" s="5">
        <v>7</v>
      </c>
      <c r="O253" s="5" t="s">
        <v>108</v>
      </c>
      <c r="P253" s="5" t="s">
        <v>104</v>
      </c>
    </row>
    <row r="254" spans="1:16" x14ac:dyDescent="0.35">
      <c r="A254" s="3">
        <v>504</v>
      </c>
      <c r="B254" s="3" t="s">
        <v>24</v>
      </c>
      <c r="C254" s="3" t="s">
        <v>402</v>
      </c>
      <c r="D254" s="4">
        <v>41779</v>
      </c>
      <c r="E254" s="3" t="s">
        <v>141</v>
      </c>
      <c r="F254" s="3" t="s">
        <v>26</v>
      </c>
      <c r="G254" s="3" t="s">
        <v>19</v>
      </c>
      <c r="H254" s="3" t="s">
        <v>27</v>
      </c>
      <c r="I254" s="3" t="s">
        <v>27</v>
      </c>
      <c r="J254" s="3" t="s">
        <v>20</v>
      </c>
      <c r="K254" s="3" t="s">
        <v>21</v>
      </c>
      <c r="L254" s="3" t="s">
        <v>27</v>
      </c>
      <c r="M254" s="3">
        <v>0</v>
      </c>
      <c r="N254" s="3">
        <v>8</v>
      </c>
      <c r="O254" s="3" t="s">
        <v>190</v>
      </c>
      <c r="P254" s="3" t="s">
        <v>34</v>
      </c>
    </row>
    <row r="255" spans="1:16" x14ac:dyDescent="0.35">
      <c r="A255" s="5">
        <v>501</v>
      </c>
      <c r="B255" s="5" t="s">
        <v>202</v>
      </c>
      <c r="C255" s="3" t="s">
        <v>402</v>
      </c>
      <c r="D255" s="6">
        <v>41778</v>
      </c>
      <c r="E255" s="5" t="s">
        <v>215</v>
      </c>
      <c r="F255" s="5" t="s">
        <v>204</v>
      </c>
      <c r="G255" s="5" t="s">
        <v>39</v>
      </c>
      <c r="H255" s="5" t="s">
        <v>31</v>
      </c>
      <c r="I255" s="5" t="s">
        <v>39</v>
      </c>
      <c r="J255" s="5" t="s">
        <v>40</v>
      </c>
      <c r="K255" s="5" t="s">
        <v>21</v>
      </c>
      <c r="L255" s="5" t="s">
        <v>39</v>
      </c>
      <c r="M255" s="5">
        <v>25</v>
      </c>
      <c r="N255" s="5">
        <v>0</v>
      </c>
      <c r="O255" s="5" t="s">
        <v>23</v>
      </c>
      <c r="P255" s="5" t="s">
        <v>170</v>
      </c>
    </row>
    <row r="256" spans="1:16" x14ac:dyDescent="0.35">
      <c r="A256" s="3">
        <v>502</v>
      </c>
      <c r="B256" s="3" t="s">
        <v>35</v>
      </c>
      <c r="C256" s="3" t="s">
        <v>402</v>
      </c>
      <c r="D256" s="4">
        <v>41778</v>
      </c>
      <c r="E256" s="3" t="s">
        <v>148</v>
      </c>
      <c r="F256" s="3" t="s">
        <v>37</v>
      </c>
      <c r="G256" s="3" t="s">
        <v>38</v>
      </c>
      <c r="H256" s="3" t="s">
        <v>45</v>
      </c>
      <c r="I256" s="3" t="s">
        <v>45</v>
      </c>
      <c r="J256" s="3" t="s">
        <v>20</v>
      </c>
      <c r="K256" s="3" t="s">
        <v>21</v>
      </c>
      <c r="L256" s="3" t="s">
        <v>45</v>
      </c>
      <c r="M256" s="3">
        <v>0</v>
      </c>
      <c r="N256" s="3">
        <v>4</v>
      </c>
      <c r="O256" s="3" t="s">
        <v>154</v>
      </c>
      <c r="P256" s="3" t="s">
        <v>197</v>
      </c>
    </row>
    <row r="257" spans="1:16" x14ac:dyDescent="0.35">
      <c r="A257" s="5">
        <v>499</v>
      </c>
      <c r="B257" s="5" t="s">
        <v>181</v>
      </c>
      <c r="C257" s="3" t="s">
        <v>402</v>
      </c>
      <c r="D257" s="6">
        <v>41777</v>
      </c>
      <c r="E257" s="5" t="s">
        <v>59</v>
      </c>
      <c r="F257" s="5" t="s">
        <v>182</v>
      </c>
      <c r="G257" s="5" t="s">
        <v>19</v>
      </c>
      <c r="H257" s="5" t="s">
        <v>50</v>
      </c>
      <c r="I257" s="5" t="s">
        <v>19</v>
      </c>
      <c r="J257" s="5" t="s">
        <v>40</v>
      </c>
      <c r="K257" s="5" t="s">
        <v>21</v>
      </c>
      <c r="L257" s="5" t="s">
        <v>50</v>
      </c>
      <c r="M257" s="5">
        <v>0</v>
      </c>
      <c r="N257" s="5">
        <v>5</v>
      </c>
      <c r="O257" s="5" t="s">
        <v>155</v>
      </c>
      <c r="P257" s="5" t="s">
        <v>34</v>
      </c>
    </row>
    <row r="258" spans="1:16" x14ac:dyDescent="0.35">
      <c r="A258" s="3">
        <v>500</v>
      </c>
      <c r="B258" s="3" t="s">
        <v>53</v>
      </c>
      <c r="C258" s="3" t="s">
        <v>402</v>
      </c>
      <c r="D258" s="4">
        <v>41777</v>
      </c>
      <c r="E258" s="3" t="s">
        <v>65</v>
      </c>
      <c r="F258" s="3" t="s">
        <v>55</v>
      </c>
      <c r="G258" s="3" t="s">
        <v>18</v>
      </c>
      <c r="H258" s="3" t="s">
        <v>27</v>
      </c>
      <c r="I258" s="3" t="s">
        <v>18</v>
      </c>
      <c r="J258" s="3" t="s">
        <v>40</v>
      </c>
      <c r="K258" s="3" t="s">
        <v>21</v>
      </c>
      <c r="L258" s="3" t="s">
        <v>27</v>
      </c>
      <c r="M258" s="3">
        <v>0</v>
      </c>
      <c r="N258" s="3">
        <v>7</v>
      </c>
      <c r="O258" s="3" t="s">
        <v>104</v>
      </c>
      <c r="P258" s="3" t="s">
        <v>113</v>
      </c>
    </row>
    <row r="259" spans="1:16" x14ac:dyDescent="0.35">
      <c r="A259" s="5">
        <v>498</v>
      </c>
      <c r="B259" s="5" t="s">
        <v>202</v>
      </c>
      <c r="C259" s="3" t="s">
        <v>402</v>
      </c>
      <c r="D259" s="6">
        <v>41774</v>
      </c>
      <c r="E259" s="5" t="s">
        <v>171</v>
      </c>
      <c r="F259" s="5" t="s">
        <v>204</v>
      </c>
      <c r="G259" s="5" t="s">
        <v>31</v>
      </c>
      <c r="H259" s="5" t="s">
        <v>38</v>
      </c>
      <c r="I259" s="5" t="s">
        <v>38</v>
      </c>
      <c r="J259" s="5" t="s">
        <v>20</v>
      </c>
      <c r="K259" s="5" t="s">
        <v>21</v>
      </c>
      <c r="L259" s="5" t="s">
        <v>31</v>
      </c>
      <c r="M259" s="5">
        <v>62</v>
      </c>
      <c r="N259" s="5">
        <v>0</v>
      </c>
      <c r="O259" s="5" t="s">
        <v>23</v>
      </c>
      <c r="P259" s="5" t="s">
        <v>170</v>
      </c>
    </row>
    <row r="260" spans="1:16" x14ac:dyDescent="0.35">
      <c r="A260" s="3">
        <v>496</v>
      </c>
      <c r="B260" s="3" t="s">
        <v>53</v>
      </c>
      <c r="C260" s="3" t="s">
        <v>402</v>
      </c>
      <c r="D260" s="4">
        <v>41773</v>
      </c>
      <c r="E260" s="3" t="s">
        <v>121</v>
      </c>
      <c r="F260" s="3" t="s">
        <v>55</v>
      </c>
      <c r="G260" s="3" t="s">
        <v>18</v>
      </c>
      <c r="H260" s="3" t="s">
        <v>45</v>
      </c>
      <c r="I260" s="3" t="s">
        <v>45</v>
      </c>
      <c r="J260" s="3" t="s">
        <v>20</v>
      </c>
      <c r="K260" s="3" t="s">
        <v>21</v>
      </c>
      <c r="L260" s="3" t="s">
        <v>45</v>
      </c>
      <c r="M260" s="3">
        <v>0</v>
      </c>
      <c r="N260" s="3">
        <v>6</v>
      </c>
      <c r="O260" s="3" t="s">
        <v>178</v>
      </c>
      <c r="P260" s="3" t="s">
        <v>197</v>
      </c>
    </row>
    <row r="261" spans="1:16" x14ac:dyDescent="0.35">
      <c r="A261" s="5">
        <v>497</v>
      </c>
      <c r="B261" s="5" t="s">
        <v>216</v>
      </c>
      <c r="C261" s="3" t="s">
        <v>402</v>
      </c>
      <c r="D261" s="6">
        <v>41773</v>
      </c>
      <c r="E261" s="5" t="s">
        <v>141</v>
      </c>
      <c r="F261" s="5" t="s">
        <v>217</v>
      </c>
      <c r="G261" s="5" t="s">
        <v>39</v>
      </c>
      <c r="H261" s="5" t="s">
        <v>27</v>
      </c>
      <c r="I261" s="5" t="s">
        <v>27</v>
      </c>
      <c r="J261" s="5" t="s">
        <v>20</v>
      </c>
      <c r="K261" s="5" t="s">
        <v>21</v>
      </c>
      <c r="L261" s="5" t="s">
        <v>27</v>
      </c>
      <c r="M261" s="5">
        <v>0</v>
      </c>
      <c r="N261" s="5">
        <v>6</v>
      </c>
      <c r="O261" s="5" t="s">
        <v>108</v>
      </c>
      <c r="P261" s="5" t="s">
        <v>104</v>
      </c>
    </row>
    <row r="262" spans="1:16" x14ac:dyDescent="0.35">
      <c r="A262" s="3">
        <v>494</v>
      </c>
      <c r="B262" s="3" t="s">
        <v>181</v>
      </c>
      <c r="C262" s="3" t="s">
        <v>402</v>
      </c>
      <c r="D262" s="4">
        <v>41772</v>
      </c>
      <c r="E262" s="3" t="s">
        <v>77</v>
      </c>
      <c r="F262" s="3" t="s">
        <v>182</v>
      </c>
      <c r="G262" s="3" t="s">
        <v>31</v>
      </c>
      <c r="H262" s="3" t="s">
        <v>19</v>
      </c>
      <c r="I262" s="3" t="s">
        <v>31</v>
      </c>
      <c r="J262" s="3" t="s">
        <v>40</v>
      </c>
      <c r="K262" s="3" t="s">
        <v>21</v>
      </c>
      <c r="L262" s="3" t="s">
        <v>19</v>
      </c>
      <c r="M262" s="3">
        <v>0</v>
      </c>
      <c r="N262" s="3">
        <v>5</v>
      </c>
      <c r="O262" s="3" t="s">
        <v>155</v>
      </c>
      <c r="P262" s="3" t="s">
        <v>34</v>
      </c>
    </row>
    <row r="263" spans="1:16" x14ac:dyDescent="0.35">
      <c r="A263" s="5">
        <v>495</v>
      </c>
      <c r="B263" s="5" t="s">
        <v>105</v>
      </c>
      <c r="C263" s="3" t="s">
        <v>402</v>
      </c>
      <c r="D263" s="6">
        <v>41772</v>
      </c>
      <c r="E263" s="5" t="s">
        <v>152</v>
      </c>
      <c r="F263" s="5" t="s">
        <v>60</v>
      </c>
      <c r="G263" s="5" t="s">
        <v>50</v>
      </c>
      <c r="H263" s="5" t="s">
        <v>38</v>
      </c>
      <c r="I263" s="5" t="s">
        <v>38</v>
      </c>
      <c r="J263" s="5" t="s">
        <v>20</v>
      </c>
      <c r="K263" s="5" t="s">
        <v>21</v>
      </c>
      <c r="L263" s="5" t="s">
        <v>50</v>
      </c>
      <c r="M263" s="5">
        <v>16</v>
      </c>
      <c r="N263" s="5">
        <v>0</v>
      </c>
      <c r="O263" s="5" t="s">
        <v>186</v>
      </c>
      <c r="P263" s="5" t="s">
        <v>170</v>
      </c>
    </row>
    <row r="264" spans="1:16" x14ac:dyDescent="0.35">
      <c r="A264" s="3">
        <v>493</v>
      </c>
      <c r="B264" s="3" t="s">
        <v>53</v>
      </c>
      <c r="C264" s="3" t="s">
        <v>402</v>
      </c>
      <c r="D264" s="4">
        <v>41771</v>
      </c>
      <c r="E264" s="3" t="s">
        <v>67</v>
      </c>
      <c r="F264" s="3" t="s">
        <v>55</v>
      </c>
      <c r="G264" s="3" t="s">
        <v>18</v>
      </c>
      <c r="H264" s="3" t="s">
        <v>39</v>
      </c>
      <c r="I264" s="3" t="s">
        <v>18</v>
      </c>
      <c r="J264" s="3" t="s">
        <v>40</v>
      </c>
      <c r="K264" s="3" t="s">
        <v>21</v>
      </c>
      <c r="L264" s="3" t="s">
        <v>39</v>
      </c>
      <c r="M264" s="3">
        <v>0</v>
      </c>
      <c r="N264" s="3">
        <v>7</v>
      </c>
      <c r="O264" s="3" t="s">
        <v>154</v>
      </c>
      <c r="P264" s="3" t="s">
        <v>178</v>
      </c>
    </row>
    <row r="265" spans="1:16" x14ac:dyDescent="0.35">
      <c r="A265" s="5">
        <v>491</v>
      </c>
      <c r="B265" s="5" t="s">
        <v>216</v>
      </c>
      <c r="C265" s="3" t="s">
        <v>402</v>
      </c>
      <c r="D265" s="6">
        <v>41770</v>
      </c>
      <c r="E265" s="5" t="s">
        <v>139</v>
      </c>
      <c r="F265" s="5" t="s">
        <v>217</v>
      </c>
      <c r="G265" s="5" t="s">
        <v>45</v>
      </c>
      <c r="H265" s="5" t="s">
        <v>27</v>
      </c>
      <c r="I265" s="5" t="s">
        <v>27</v>
      </c>
      <c r="J265" s="5" t="s">
        <v>20</v>
      </c>
      <c r="K265" s="5" t="s">
        <v>21</v>
      </c>
      <c r="L265" s="5" t="s">
        <v>27</v>
      </c>
      <c r="M265" s="5">
        <v>0</v>
      </c>
      <c r="N265" s="5">
        <v>9</v>
      </c>
      <c r="O265" s="5" t="s">
        <v>104</v>
      </c>
      <c r="P265" s="5" t="s">
        <v>113</v>
      </c>
    </row>
    <row r="266" spans="1:16" x14ac:dyDescent="0.35">
      <c r="A266" s="3">
        <v>492</v>
      </c>
      <c r="B266" s="3" t="s">
        <v>105</v>
      </c>
      <c r="C266" s="3" t="s">
        <v>402</v>
      </c>
      <c r="D266" s="4">
        <v>41770</v>
      </c>
      <c r="E266" s="3" t="s">
        <v>211</v>
      </c>
      <c r="F266" s="3" t="s">
        <v>60</v>
      </c>
      <c r="G266" s="3" t="s">
        <v>50</v>
      </c>
      <c r="H266" s="3" t="s">
        <v>31</v>
      </c>
      <c r="I266" s="3" t="s">
        <v>50</v>
      </c>
      <c r="J266" s="3" t="s">
        <v>40</v>
      </c>
      <c r="K266" s="3" t="s">
        <v>21</v>
      </c>
      <c r="L266" s="3" t="s">
        <v>31</v>
      </c>
      <c r="M266" s="3">
        <v>0</v>
      </c>
      <c r="N266" s="3">
        <v>5</v>
      </c>
      <c r="O266" s="3" t="s">
        <v>23</v>
      </c>
      <c r="P266" s="3" t="s">
        <v>170</v>
      </c>
    </row>
    <row r="267" spans="1:16" x14ac:dyDescent="0.35">
      <c r="A267" s="5">
        <v>489</v>
      </c>
      <c r="B267" s="5" t="s">
        <v>35</v>
      </c>
      <c r="C267" s="3" t="s">
        <v>402</v>
      </c>
      <c r="D267" s="6">
        <v>41769</v>
      </c>
      <c r="E267" s="5" t="s">
        <v>218</v>
      </c>
      <c r="F267" s="5" t="s">
        <v>37</v>
      </c>
      <c r="G267" s="5" t="s">
        <v>38</v>
      </c>
      <c r="H267" s="5" t="s">
        <v>18</v>
      </c>
      <c r="I267" s="5" t="s">
        <v>18</v>
      </c>
      <c r="J267" s="5" t="s">
        <v>20</v>
      </c>
      <c r="K267" s="5" t="s">
        <v>21</v>
      </c>
      <c r="L267" s="5" t="s">
        <v>18</v>
      </c>
      <c r="M267" s="5">
        <v>0</v>
      </c>
      <c r="N267" s="5">
        <v>8</v>
      </c>
      <c r="O267" s="5" t="s">
        <v>190</v>
      </c>
      <c r="P267" s="5" t="s">
        <v>155</v>
      </c>
    </row>
    <row r="268" spans="1:16" x14ac:dyDescent="0.35">
      <c r="A268" s="3">
        <v>490</v>
      </c>
      <c r="B268" s="3" t="s">
        <v>15</v>
      </c>
      <c r="C268" s="3" t="s">
        <v>402</v>
      </c>
      <c r="D268" s="4">
        <v>41769</v>
      </c>
      <c r="E268" s="3" t="s">
        <v>126</v>
      </c>
      <c r="F268" s="3" t="s">
        <v>17</v>
      </c>
      <c r="G268" s="3" t="s">
        <v>39</v>
      </c>
      <c r="H268" s="3" t="s">
        <v>19</v>
      </c>
      <c r="I268" s="3" t="s">
        <v>19</v>
      </c>
      <c r="J268" s="3" t="s">
        <v>20</v>
      </c>
      <c r="K268" s="3" t="s">
        <v>21</v>
      </c>
      <c r="L268" s="3" t="s">
        <v>19</v>
      </c>
      <c r="M268" s="3">
        <v>0</v>
      </c>
      <c r="N268" s="3">
        <v>4</v>
      </c>
      <c r="O268" s="3" t="s">
        <v>154</v>
      </c>
      <c r="P268" s="3" t="s">
        <v>178</v>
      </c>
    </row>
    <row r="269" spans="1:16" x14ac:dyDescent="0.35">
      <c r="A269" s="5">
        <v>488</v>
      </c>
      <c r="B269" s="5" t="s">
        <v>105</v>
      </c>
      <c r="C269" s="3" t="s">
        <v>402</v>
      </c>
      <c r="D269" s="6">
        <v>41768</v>
      </c>
      <c r="E269" s="5" t="s">
        <v>129</v>
      </c>
      <c r="F269" s="5" t="s">
        <v>60</v>
      </c>
      <c r="G269" s="5" t="s">
        <v>45</v>
      </c>
      <c r="H269" s="5" t="s">
        <v>50</v>
      </c>
      <c r="I269" s="5" t="s">
        <v>50</v>
      </c>
      <c r="J269" s="5" t="s">
        <v>20</v>
      </c>
      <c r="K269" s="5" t="s">
        <v>21</v>
      </c>
      <c r="L269" s="5" t="s">
        <v>45</v>
      </c>
      <c r="M269" s="5">
        <v>32</v>
      </c>
      <c r="N269" s="5">
        <v>0</v>
      </c>
      <c r="O269" s="5" t="s">
        <v>23</v>
      </c>
      <c r="P269" s="5" t="s">
        <v>186</v>
      </c>
    </row>
    <row r="270" spans="1:16" x14ac:dyDescent="0.35">
      <c r="A270" s="3">
        <v>487</v>
      </c>
      <c r="B270" s="3" t="s">
        <v>202</v>
      </c>
      <c r="C270" s="3" t="s">
        <v>402</v>
      </c>
      <c r="D270" s="4">
        <v>41767</v>
      </c>
      <c r="E270" s="3" t="s">
        <v>145</v>
      </c>
      <c r="F270" s="3" t="s">
        <v>204</v>
      </c>
      <c r="G270" s="3" t="s">
        <v>18</v>
      </c>
      <c r="H270" s="3" t="s">
        <v>31</v>
      </c>
      <c r="I270" s="3" t="s">
        <v>31</v>
      </c>
      <c r="J270" s="3" t="s">
        <v>20</v>
      </c>
      <c r="K270" s="3" t="s">
        <v>21</v>
      </c>
      <c r="L270" s="3" t="s">
        <v>18</v>
      </c>
      <c r="M270" s="3">
        <v>32</v>
      </c>
      <c r="N270" s="3">
        <v>0</v>
      </c>
      <c r="O270" s="3" t="s">
        <v>108</v>
      </c>
      <c r="P270" s="3" t="s">
        <v>104</v>
      </c>
    </row>
    <row r="271" spans="1:16" x14ac:dyDescent="0.35">
      <c r="A271" s="5">
        <v>485</v>
      </c>
      <c r="B271" s="5" t="s">
        <v>35</v>
      </c>
      <c r="C271" s="3" t="s">
        <v>402</v>
      </c>
      <c r="D271" s="6">
        <v>41766</v>
      </c>
      <c r="E271" s="5" t="s">
        <v>139</v>
      </c>
      <c r="F271" s="5" t="s">
        <v>37</v>
      </c>
      <c r="G271" s="5" t="s">
        <v>38</v>
      </c>
      <c r="H271" s="5" t="s">
        <v>27</v>
      </c>
      <c r="I271" s="5" t="s">
        <v>38</v>
      </c>
      <c r="J271" s="5" t="s">
        <v>40</v>
      </c>
      <c r="K271" s="5" t="s">
        <v>21</v>
      </c>
      <c r="L271" s="5" t="s">
        <v>27</v>
      </c>
      <c r="M271" s="5">
        <v>0</v>
      </c>
      <c r="N271" s="5">
        <v>8</v>
      </c>
      <c r="O271" s="5" t="s">
        <v>155</v>
      </c>
      <c r="P271" s="5" t="s">
        <v>34</v>
      </c>
    </row>
    <row r="272" spans="1:16" x14ac:dyDescent="0.35">
      <c r="A272" s="3">
        <v>486</v>
      </c>
      <c r="B272" s="3" t="s">
        <v>216</v>
      </c>
      <c r="C272" s="3" t="s">
        <v>402</v>
      </c>
      <c r="D272" s="4">
        <v>41766</v>
      </c>
      <c r="E272" s="3" t="s">
        <v>149</v>
      </c>
      <c r="F272" s="3" t="s">
        <v>217</v>
      </c>
      <c r="G272" s="3" t="s">
        <v>45</v>
      </c>
      <c r="H272" s="3" t="s">
        <v>19</v>
      </c>
      <c r="I272" s="3" t="s">
        <v>19</v>
      </c>
      <c r="J272" s="3" t="s">
        <v>20</v>
      </c>
      <c r="K272" s="3" t="s">
        <v>21</v>
      </c>
      <c r="L272" s="3" t="s">
        <v>45</v>
      </c>
      <c r="M272" s="3">
        <v>44</v>
      </c>
      <c r="N272" s="3">
        <v>0</v>
      </c>
      <c r="O272" s="3" t="s">
        <v>154</v>
      </c>
      <c r="P272" s="3" t="s">
        <v>197</v>
      </c>
    </row>
    <row r="273" spans="1:16" x14ac:dyDescent="0.35">
      <c r="A273" s="5">
        <v>484</v>
      </c>
      <c r="B273" s="5" t="s">
        <v>15</v>
      </c>
      <c r="C273" s="3" t="s">
        <v>402</v>
      </c>
      <c r="D273" s="6">
        <v>41765</v>
      </c>
      <c r="E273" s="5" t="s">
        <v>83</v>
      </c>
      <c r="F273" s="5" t="s">
        <v>17</v>
      </c>
      <c r="G273" s="5" t="s">
        <v>39</v>
      </c>
      <c r="H273" s="5" t="s">
        <v>50</v>
      </c>
      <c r="I273" s="5" t="s">
        <v>50</v>
      </c>
      <c r="J273" s="5" t="s">
        <v>20</v>
      </c>
      <c r="K273" s="5" t="s">
        <v>21</v>
      </c>
      <c r="L273" s="5" t="s">
        <v>39</v>
      </c>
      <c r="M273" s="5">
        <v>19</v>
      </c>
      <c r="N273" s="5">
        <v>0</v>
      </c>
      <c r="O273" s="5" t="s">
        <v>23</v>
      </c>
      <c r="P273" s="5" t="s">
        <v>186</v>
      </c>
    </row>
    <row r="274" spans="1:16" x14ac:dyDescent="0.35">
      <c r="A274" s="3">
        <v>482</v>
      </c>
      <c r="B274" s="3" t="s">
        <v>202</v>
      </c>
      <c r="C274" s="3" t="s">
        <v>402</v>
      </c>
      <c r="D274" s="4">
        <v>41764</v>
      </c>
      <c r="E274" s="3" t="s">
        <v>219</v>
      </c>
      <c r="F274" s="3" t="s">
        <v>204</v>
      </c>
      <c r="G274" s="3" t="s">
        <v>31</v>
      </c>
      <c r="H274" s="3" t="s">
        <v>27</v>
      </c>
      <c r="I274" s="3" t="s">
        <v>27</v>
      </c>
      <c r="J274" s="3" t="s">
        <v>20</v>
      </c>
      <c r="K274" s="3" t="s">
        <v>21</v>
      </c>
      <c r="L274" s="3" t="s">
        <v>31</v>
      </c>
      <c r="M274" s="3">
        <v>10</v>
      </c>
      <c r="N274" s="3">
        <v>0</v>
      </c>
      <c r="O274" s="3" t="s">
        <v>104</v>
      </c>
      <c r="P274" s="3" t="s">
        <v>113</v>
      </c>
    </row>
    <row r="275" spans="1:16" x14ac:dyDescent="0.35">
      <c r="A275" s="5">
        <v>483</v>
      </c>
      <c r="B275" s="5" t="s">
        <v>35</v>
      </c>
      <c r="C275" s="3" t="s">
        <v>402</v>
      </c>
      <c r="D275" s="6">
        <v>41764</v>
      </c>
      <c r="E275" s="5" t="s">
        <v>126</v>
      </c>
      <c r="F275" s="5" t="s">
        <v>37</v>
      </c>
      <c r="G275" s="5" t="s">
        <v>38</v>
      </c>
      <c r="H275" s="5" t="s">
        <v>19</v>
      </c>
      <c r="I275" s="5" t="s">
        <v>19</v>
      </c>
      <c r="J275" s="5" t="s">
        <v>20</v>
      </c>
      <c r="K275" s="5" t="s">
        <v>21</v>
      </c>
      <c r="L275" s="5" t="s">
        <v>19</v>
      </c>
      <c r="M275" s="5">
        <v>0</v>
      </c>
      <c r="N275" s="5">
        <v>8</v>
      </c>
      <c r="O275" s="5" t="s">
        <v>190</v>
      </c>
      <c r="P275" s="5" t="s">
        <v>155</v>
      </c>
    </row>
    <row r="276" spans="1:16" x14ac:dyDescent="0.35">
      <c r="A276" s="3">
        <v>481</v>
      </c>
      <c r="B276" s="3" t="s">
        <v>105</v>
      </c>
      <c r="C276" s="3" t="s">
        <v>402</v>
      </c>
      <c r="D276" s="4">
        <v>41763</v>
      </c>
      <c r="E276" s="3" t="s">
        <v>59</v>
      </c>
      <c r="F276" s="3" t="s">
        <v>60</v>
      </c>
      <c r="G276" s="3" t="s">
        <v>18</v>
      </c>
      <c r="H276" s="3" t="s">
        <v>50</v>
      </c>
      <c r="I276" s="3" t="s">
        <v>50</v>
      </c>
      <c r="J276" s="3" t="s">
        <v>20</v>
      </c>
      <c r="K276" s="3" t="s">
        <v>21</v>
      </c>
      <c r="L276" s="3" t="s">
        <v>50</v>
      </c>
      <c r="M276" s="3">
        <v>0</v>
      </c>
      <c r="N276" s="3">
        <v>4</v>
      </c>
      <c r="O276" s="3" t="s">
        <v>154</v>
      </c>
      <c r="P276" s="3" t="s">
        <v>178</v>
      </c>
    </row>
    <row r="277" spans="1:16" x14ac:dyDescent="0.35">
      <c r="A277" s="5">
        <v>479</v>
      </c>
      <c r="B277" s="5" t="s">
        <v>15</v>
      </c>
      <c r="C277" s="3" t="s">
        <v>402</v>
      </c>
      <c r="D277" s="6">
        <v>41762</v>
      </c>
      <c r="E277" s="5" t="s">
        <v>146</v>
      </c>
      <c r="F277" s="5" t="s">
        <v>17</v>
      </c>
      <c r="G277" s="5" t="s">
        <v>45</v>
      </c>
      <c r="H277" s="5" t="s">
        <v>39</v>
      </c>
      <c r="I277" s="5" t="s">
        <v>45</v>
      </c>
      <c r="J277" s="5" t="s">
        <v>40</v>
      </c>
      <c r="K277" s="5" t="s">
        <v>21</v>
      </c>
      <c r="L277" s="5" t="s">
        <v>39</v>
      </c>
      <c r="M277" s="5">
        <v>0</v>
      </c>
      <c r="N277" s="5">
        <v>5</v>
      </c>
      <c r="O277" s="5" t="s">
        <v>155</v>
      </c>
      <c r="P277" s="5" t="s">
        <v>34</v>
      </c>
    </row>
    <row r="278" spans="1:16" x14ac:dyDescent="0.35">
      <c r="A278" s="3">
        <v>480</v>
      </c>
      <c r="B278" s="3" t="s">
        <v>35</v>
      </c>
      <c r="C278" s="3" t="s">
        <v>402</v>
      </c>
      <c r="D278" s="4">
        <v>41762</v>
      </c>
      <c r="E278" s="3" t="s">
        <v>119</v>
      </c>
      <c r="F278" s="3" t="s">
        <v>37</v>
      </c>
      <c r="G278" s="3" t="s">
        <v>38</v>
      </c>
      <c r="H278" s="3" t="s">
        <v>31</v>
      </c>
      <c r="I278" s="3" t="s">
        <v>31</v>
      </c>
      <c r="J278" s="3" t="s">
        <v>20</v>
      </c>
      <c r="K278" s="3" t="s">
        <v>21</v>
      </c>
      <c r="L278" s="3" t="s">
        <v>31</v>
      </c>
      <c r="M278" s="3">
        <v>0</v>
      </c>
      <c r="N278" s="3">
        <v>7</v>
      </c>
      <c r="O278" s="3" t="s">
        <v>220</v>
      </c>
      <c r="P278" s="3" t="s">
        <v>23</v>
      </c>
    </row>
    <row r="279" spans="1:16" x14ac:dyDescent="0.35">
      <c r="A279" s="5">
        <v>478</v>
      </c>
      <c r="B279" s="5" t="s">
        <v>181</v>
      </c>
      <c r="C279" s="3" t="s">
        <v>402</v>
      </c>
      <c r="D279" s="6">
        <v>41761</v>
      </c>
      <c r="E279" s="5" t="s">
        <v>77</v>
      </c>
      <c r="F279" s="5" t="s">
        <v>182</v>
      </c>
      <c r="G279" s="5" t="s">
        <v>19</v>
      </c>
      <c r="H279" s="5" t="s">
        <v>27</v>
      </c>
      <c r="I279" s="5" t="s">
        <v>19</v>
      </c>
      <c r="J279" s="5" t="s">
        <v>40</v>
      </c>
      <c r="K279" s="5" t="s">
        <v>21</v>
      </c>
      <c r="L279" s="5" t="s">
        <v>19</v>
      </c>
      <c r="M279" s="5">
        <v>34</v>
      </c>
      <c r="N279" s="5">
        <v>0</v>
      </c>
      <c r="O279" s="5" t="s">
        <v>108</v>
      </c>
      <c r="P279" s="5" t="s">
        <v>104</v>
      </c>
    </row>
    <row r="280" spans="1:16" x14ac:dyDescent="0.35">
      <c r="A280" s="3">
        <v>477</v>
      </c>
      <c r="B280" s="3"/>
      <c r="C280" s="3" t="s">
        <v>402</v>
      </c>
      <c r="D280" s="4">
        <v>41759</v>
      </c>
      <c r="E280" s="3" t="s">
        <v>145</v>
      </c>
      <c r="F280" s="3" t="s">
        <v>221</v>
      </c>
      <c r="G280" s="3" t="s">
        <v>18</v>
      </c>
      <c r="H280" s="3" t="s">
        <v>39</v>
      </c>
      <c r="I280" s="3" t="s">
        <v>39</v>
      </c>
      <c r="J280" s="3" t="s">
        <v>20</v>
      </c>
      <c r="K280" s="3" t="s">
        <v>21</v>
      </c>
      <c r="L280" s="3" t="s">
        <v>18</v>
      </c>
      <c r="M280" s="3">
        <v>15</v>
      </c>
      <c r="N280" s="3">
        <v>0</v>
      </c>
      <c r="O280" s="3" t="s">
        <v>154</v>
      </c>
      <c r="P280" s="3" t="s">
        <v>125</v>
      </c>
    </row>
    <row r="281" spans="1:16" x14ac:dyDescent="0.35">
      <c r="A281" s="5">
        <v>476</v>
      </c>
      <c r="B281" s="5" t="s">
        <v>222</v>
      </c>
      <c r="C281" s="3" t="s">
        <v>402</v>
      </c>
      <c r="D281" s="6">
        <v>41758</v>
      </c>
      <c r="E281" s="5" t="s">
        <v>211</v>
      </c>
      <c r="F281" s="5" t="s">
        <v>223</v>
      </c>
      <c r="G281" s="5" t="s">
        <v>31</v>
      </c>
      <c r="H281" s="5" t="s">
        <v>27</v>
      </c>
      <c r="I281" s="5" t="s">
        <v>31</v>
      </c>
      <c r="J281" s="5" t="s">
        <v>40</v>
      </c>
      <c r="K281" s="5" t="s">
        <v>138</v>
      </c>
      <c r="L281" s="5" t="s">
        <v>31</v>
      </c>
      <c r="M281" s="5">
        <v>0</v>
      </c>
      <c r="N281" s="5">
        <v>0</v>
      </c>
      <c r="O281" s="5" t="s">
        <v>224</v>
      </c>
      <c r="P281" s="5" t="s">
        <v>108</v>
      </c>
    </row>
    <row r="282" spans="1:16" x14ac:dyDescent="0.35">
      <c r="A282" s="3">
        <v>475</v>
      </c>
      <c r="B282" s="3"/>
      <c r="C282" s="3" t="s">
        <v>402</v>
      </c>
      <c r="D282" s="4">
        <v>41757</v>
      </c>
      <c r="E282" s="3" t="s">
        <v>129</v>
      </c>
      <c r="F282" s="3" t="s">
        <v>221</v>
      </c>
      <c r="G282" s="3" t="s">
        <v>50</v>
      </c>
      <c r="H282" s="3" t="s">
        <v>45</v>
      </c>
      <c r="I282" s="3" t="s">
        <v>45</v>
      </c>
      <c r="J282" s="3" t="s">
        <v>20</v>
      </c>
      <c r="K282" s="3" t="s">
        <v>21</v>
      </c>
      <c r="L282" s="3" t="s">
        <v>45</v>
      </c>
      <c r="M282" s="3">
        <v>0</v>
      </c>
      <c r="N282" s="3">
        <v>5</v>
      </c>
      <c r="O282" s="3" t="s">
        <v>225</v>
      </c>
      <c r="P282" s="3" t="s">
        <v>23</v>
      </c>
    </row>
    <row r="283" spans="1:16" x14ac:dyDescent="0.35">
      <c r="A283" s="5">
        <v>473</v>
      </c>
      <c r="B283" s="5" t="s">
        <v>226</v>
      </c>
      <c r="C283" s="3" t="s">
        <v>402</v>
      </c>
      <c r="D283" s="6">
        <v>41756</v>
      </c>
      <c r="E283" s="5" t="s">
        <v>227</v>
      </c>
      <c r="F283" s="5" t="s">
        <v>228</v>
      </c>
      <c r="G283" s="5" t="s">
        <v>39</v>
      </c>
      <c r="H283" s="5" t="s">
        <v>38</v>
      </c>
      <c r="I283" s="5" t="s">
        <v>39</v>
      </c>
      <c r="J283" s="5" t="s">
        <v>40</v>
      </c>
      <c r="K283" s="5" t="s">
        <v>21</v>
      </c>
      <c r="L283" s="5" t="s">
        <v>38</v>
      </c>
      <c r="M283" s="5">
        <v>0</v>
      </c>
      <c r="N283" s="5">
        <v>6</v>
      </c>
      <c r="O283" s="5" t="s">
        <v>224</v>
      </c>
      <c r="P283" s="5" t="s">
        <v>178</v>
      </c>
    </row>
    <row r="284" spans="1:16" x14ac:dyDescent="0.35">
      <c r="A284" s="3">
        <v>474</v>
      </c>
      <c r="B284" s="3" t="s">
        <v>226</v>
      </c>
      <c r="C284" s="3" t="s">
        <v>402</v>
      </c>
      <c r="D284" s="4">
        <v>41756</v>
      </c>
      <c r="E284" s="3" t="s">
        <v>126</v>
      </c>
      <c r="F284" s="3" t="s">
        <v>228</v>
      </c>
      <c r="G284" s="3" t="s">
        <v>18</v>
      </c>
      <c r="H284" s="3" t="s">
        <v>19</v>
      </c>
      <c r="I284" s="3" t="s">
        <v>18</v>
      </c>
      <c r="J284" s="3" t="s">
        <v>40</v>
      </c>
      <c r="K284" s="3" t="s">
        <v>21</v>
      </c>
      <c r="L284" s="3" t="s">
        <v>19</v>
      </c>
      <c r="M284" s="3">
        <v>0</v>
      </c>
      <c r="N284" s="3">
        <v>5</v>
      </c>
      <c r="O284" s="3" t="s">
        <v>108</v>
      </c>
      <c r="P284" s="3" t="s">
        <v>178</v>
      </c>
    </row>
    <row r="285" spans="1:16" x14ac:dyDescent="0.35">
      <c r="A285" s="5">
        <v>471</v>
      </c>
      <c r="B285" s="5" t="s">
        <v>222</v>
      </c>
      <c r="C285" s="3" t="s">
        <v>402</v>
      </c>
      <c r="D285" s="6">
        <v>41755</v>
      </c>
      <c r="E285" s="5" t="s">
        <v>219</v>
      </c>
      <c r="F285" s="5" t="s">
        <v>223</v>
      </c>
      <c r="G285" s="5" t="s">
        <v>50</v>
      </c>
      <c r="H285" s="5" t="s">
        <v>31</v>
      </c>
      <c r="I285" s="5" t="s">
        <v>31</v>
      </c>
      <c r="J285" s="5" t="s">
        <v>20</v>
      </c>
      <c r="K285" s="5" t="s">
        <v>21</v>
      </c>
      <c r="L285" s="5" t="s">
        <v>31</v>
      </c>
      <c r="M285" s="5">
        <v>0</v>
      </c>
      <c r="N285" s="5">
        <v>6</v>
      </c>
      <c r="O285" s="5" t="s">
        <v>154</v>
      </c>
      <c r="P285" s="5" t="s">
        <v>34</v>
      </c>
    </row>
    <row r="286" spans="1:16" x14ac:dyDescent="0.35">
      <c r="A286" s="3">
        <v>472</v>
      </c>
      <c r="B286" s="3" t="s">
        <v>222</v>
      </c>
      <c r="C286" s="3" t="s">
        <v>402</v>
      </c>
      <c r="D286" s="4">
        <v>41755</v>
      </c>
      <c r="E286" s="3" t="s">
        <v>129</v>
      </c>
      <c r="F286" s="3" t="s">
        <v>223</v>
      </c>
      <c r="G286" s="3" t="s">
        <v>45</v>
      </c>
      <c r="H286" s="3" t="s">
        <v>27</v>
      </c>
      <c r="I286" s="3" t="s">
        <v>27</v>
      </c>
      <c r="J286" s="3" t="s">
        <v>20</v>
      </c>
      <c r="K286" s="3" t="s">
        <v>21</v>
      </c>
      <c r="L286" s="3" t="s">
        <v>45</v>
      </c>
      <c r="M286" s="3">
        <v>23</v>
      </c>
      <c r="N286" s="3">
        <v>0</v>
      </c>
      <c r="O286" s="3" t="s">
        <v>154</v>
      </c>
      <c r="P286" s="3" t="s">
        <v>180</v>
      </c>
    </row>
    <row r="287" spans="1:16" x14ac:dyDescent="0.35">
      <c r="A287" s="5">
        <v>469</v>
      </c>
      <c r="B287" s="5"/>
      <c r="C287" s="3" t="s">
        <v>402</v>
      </c>
      <c r="D287" s="6">
        <v>41754</v>
      </c>
      <c r="E287" s="5" t="s">
        <v>179</v>
      </c>
      <c r="F287" s="5" t="s">
        <v>221</v>
      </c>
      <c r="G287" s="5" t="s">
        <v>18</v>
      </c>
      <c r="H287" s="5" t="s">
        <v>38</v>
      </c>
      <c r="I287" s="5" t="s">
        <v>18</v>
      </c>
      <c r="J287" s="5" t="s">
        <v>40</v>
      </c>
      <c r="K287" s="5" t="s">
        <v>21</v>
      </c>
      <c r="L287" s="5" t="s">
        <v>18</v>
      </c>
      <c r="M287" s="5">
        <v>4</v>
      </c>
      <c r="N287" s="5">
        <v>0</v>
      </c>
      <c r="O287" s="5" t="s">
        <v>125</v>
      </c>
      <c r="P287" s="5" t="s">
        <v>23</v>
      </c>
    </row>
    <row r="288" spans="1:16" x14ac:dyDescent="0.35">
      <c r="A288" s="3">
        <v>470</v>
      </c>
      <c r="B288" s="3"/>
      <c r="C288" s="3" t="s">
        <v>402</v>
      </c>
      <c r="D288" s="4">
        <v>41754</v>
      </c>
      <c r="E288" s="3" t="s">
        <v>124</v>
      </c>
      <c r="F288" s="3" t="s">
        <v>221</v>
      </c>
      <c r="G288" s="3" t="s">
        <v>39</v>
      </c>
      <c r="H288" s="3" t="s">
        <v>19</v>
      </c>
      <c r="I288" s="3" t="s">
        <v>39</v>
      </c>
      <c r="J288" s="3" t="s">
        <v>40</v>
      </c>
      <c r="K288" s="3" t="s">
        <v>21</v>
      </c>
      <c r="L288" s="3" t="s">
        <v>19</v>
      </c>
      <c r="M288" s="3">
        <v>0</v>
      </c>
      <c r="N288" s="3">
        <v>7</v>
      </c>
      <c r="O288" s="3" t="s">
        <v>225</v>
      </c>
      <c r="P288" s="3" t="s">
        <v>125</v>
      </c>
    </row>
    <row r="289" spans="1:16" x14ac:dyDescent="0.35">
      <c r="A289" s="5">
        <v>468</v>
      </c>
      <c r="B289" s="5" t="s">
        <v>226</v>
      </c>
      <c r="C289" s="3" t="s">
        <v>402</v>
      </c>
      <c r="D289" s="6">
        <v>41753</v>
      </c>
      <c r="E289" s="5" t="s">
        <v>54</v>
      </c>
      <c r="F289" s="5" t="s">
        <v>228</v>
      </c>
      <c r="G289" s="5" t="s">
        <v>27</v>
      </c>
      <c r="H289" s="5" t="s">
        <v>50</v>
      </c>
      <c r="I289" s="5" t="s">
        <v>50</v>
      </c>
      <c r="J289" s="5" t="s">
        <v>20</v>
      </c>
      <c r="K289" s="5" t="s">
        <v>21</v>
      </c>
      <c r="L289" s="5" t="s">
        <v>27</v>
      </c>
      <c r="M289" s="5">
        <v>2</v>
      </c>
      <c r="N289" s="5">
        <v>0</v>
      </c>
      <c r="O289" s="5" t="s">
        <v>224</v>
      </c>
      <c r="P289" s="5" t="s">
        <v>178</v>
      </c>
    </row>
    <row r="290" spans="1:16" x14ac:dyDescent="0.35">
      <c r="A290" s="3">
        <v>467</v>
      </c>
      <c r="B290" s="3"/>
      <c r="C290" s="3" t="s">
        <v>402</v>
      </c>
      <c r="D290" s="4">
        <v>41752</v>
      </c>
      <c r="E290" s="3" t="s">
        <v>77</v>
      </c>
      <c r="F290" s="3" t="s">
        <v>221</v>
      </c>
      <c r="G290" s="3" t="s">
        <v>19</v>
      </c>
      <c r="H290" s="3" t="s">
        <v>31</v>
      </c>
      <c r="I290" s="3" t="s">
        <v>31</v>
      </c>
      <c r="J290" s="3" t="s">
        <v>20</v>
      </c>
      <c r="K290" s="3" t="s">
        <v>21</v>
      </c>
      <c r="L290" s="3" t="s">
        <v>19</v>
      </c>
      <c r="M290" s="3">
        <v>7</v>
      </c>
      <c r="N290" s="3">
        <v>0</v>
      </c>
      <c r="O290" s="3" t="s">
        <v>154</v>
      </c>
      <c r="P290" s="3" t="s">
        <v>180</v>
      </c>
    </row>
    <row r="291" spans="1:16" x14ac:dyDescent="0.35">
      <c r="A291" s="5">
        <v>466</v>
      </c>
      <c r="B291" s="5" t="s">
        <v>226</v>
      </c>
      <c r="C291" s="3" t="s">
        <v>402</v>
      </c>
      <c r="D291" s="6">
        <v>41751</v>
      </c>
      <c r="E291" s="5" t="s">
        <v>149</v>
      </c>
      <c r="F291" s="5" t="s">
        <v>228</v>
      </c>
      <c r="G291" s="5" t="s">
        <v>45</v>
      </c>
      <c r="H291" s="5" t="s">
        <v>18</v>
      </c>
      <c r="I291" s="5" t="s">
        <v>18</v>
      </c>
      <c r="J291" s="5" t="s">
        <v>20</v>
      </c>
      <c r="K291" s="5" t="s">
        <v>21</v>
      </c>
      <c r="L291" s="5" t="s">
        <v>45</v>
      </c>
      <c r="M291" s="5">
        <v>72</v>
      </c>
      <c r="N291" s="5">
        <v>0</v>
      </c>
      <c r="O291" s="5" t="s">
        <v>125</v>
      </c>
      <c r="P291" s="5" t="s">
        <v>23</v>
      </c>
    </row>
    <row r="292" spans="1:16" x14ac:dyDescent="0.35">
      <c r="A292" s="3">
        <v>465</v>
      </c>
      <c r="B292" s="3" t="s">
        <v>222</v>
      </c>
      <c r="C292" s="3" t="s">
        <v>402</v>
      </c>
      <c r="D292" s="4">
        <v>41750</v>
      </c>
      <c r="E292" s="3" t="s">
        <v>144</v>
      </c>
      <c r="F292" s="3" t="s">
        <v>223</v>
      </c>
      <c r="G292" s="3" t="s">
        <v>19</v>
      </c>
      <c r="H292" s="3" t="s">
        <v>38</v>
      </c>
      <c r="I292" s="3" t="s">
        <v>19</v>
      </c>
      <c r="J292" s="3" t="s">
        <v>40</v>
      </c>
      <c r="K292" s="3" t="s">
        <v>21</v>
      </c>
      <c r="L292" s="3" t="s">
        <v>19</v>
      </c>
      <c r="M292" s="3">
        <v>93</v>
      </c>
      <c r="N292" s="3">
        <v>0</v>
      </c>
      <c r="O292" s="3" t="s">
        <v>180</v>
      </c>
      <c r="P292" s="3" t="s">
        <v>34</v>
      </c>
    </row>
    <row r="293" spans="1:16" x14ac:dyDescent="0.35">
      <c r="A293" s="5">
        <v>464</v>
      </c>
      <c r="B293" s="5" t="s">
        <v>226</v>
      </c>
      <c r="C293" s="3" t="s">
        <v>402</v>
      </c>
      <c r="D293" s="6">
        <v>41749</v>
      </c>
      <c r="E293" s="5" t="s">
        <v>149</v>
      </c>
      <c r="F293" s="5" t="s">
        <v>228</v>
      </c>
      <c r="G293" s="5" t="s">
        <v>31</v>
      </c>
      <c r="H293" s="5" t="s">
        <v>45</v>
      </c>
      <c r="I293" s="5" t="s">
        <v>45</v>
      </c>
      <c r="J293" s="5" t="s">
        <v>20</v>
      </c>
      <c r="K293" s="5" t="s">
        <v>21</v>
      </c>
      <c r="L293" s="5" t="s">
        <v>45</v>
      </c>
      <c r="M293" s="5">
        <v>0</v>
      </c>
      <c r="N293" s="5">
        <v>7</v>
      </c>
      <c r="O293" s="5" t="s">
        <v>225</v>
      </c>
      <c r="P293" s="5" t="s">
        <v>125</v>
      </c>
    </row>
    <row r="294" spans="1:16" x14ac:dyDescent="0.35">
      <c r="A294" s="3">
        <v>462</v>
      </c>
      <c r="B294" s="3"/>
      <c r="C294" s="3" t="s">
        <v>402</v>
      </c>
      <c r="D294" s="4">
        <v>41748</v>
      </c>
      <c r="E294" s="3" t="s">
        <v>173</v>
      </c>
      <c r="F294" s="3" t="s">
        <v>221</v>
      </c>
      <c r="G294" s="3" t="s">
        <v>39</v>
      </c>
      <c r="H294" s="3" t="s">
        <v>50</v>
      </c>
      <c r="I294" s="3" t="s">
        <v>50</v>
      </c>
      <c r="J294" s="3" t="s">
        <v>20</v>
      </c>
      <c r="K294" s="3" t="s">
        <v>21</v>
      </c>
      <c r="L294" s="3" t="s">
        <v>50</v>
      </c>
      <c r="M294" s="3">
        <v>0</v>
      </c>
      <c r="N294" s="3">
        <v>7</v>
      </c>
      <c r="O294" s="3" t="s">
        <v>224</v>
      </c>
      <c r="P294" s="3" t="s">
        <v>108</v>
      </c>
    </row>
    <row r="295" spans="1:16" x14ac:dyDescent="0.35">
      <c r="A295" s="5">
        <v>463</v>
      </c>
      <c r="B295" s="5"/>
      <c r="C295" s="3" t="s">
        <v>402</v>
      </c>
      <c r="D295" s="6">
        <v>41748</v>
      </c>
      <c r="E295" s="5" t="s">
        <v>207</v>
      </c>
      <c r="F295" s="5" t="s">
        <v>221</v>
      </c>
      <c r="G295" s="5" t="s">
        <v>27</v>
      </c>
      <c r="H295" s="5" t="s">
        <v>38</v>
      </c>
      <c r="I295" s="5" t="s">
        <v>27</v>
      </c>
      <c r="J295" s="5" t="s">
        <v>40</v>
      </c>
      <c r="K295" s="5" t="s">
        <v>21</v>
      </c>
      <c r="L295" s="5" t="s">
        <v>38</v>
      </c>
      <c r="M295" s="5">
        <v>0</v>
      </c>
      <c r="N295" s="5">
        <v>4</v>
      </c>
      <c r="O295" s="5" t="s">
        <v>224</v>
      </c>
      <c r="P295" s="5" t="s">
        <v>178</v>
      </c>
    </row>
    <row r="296" spans="1:16" x14ac:dyDescent="0.35">
      <c r="A296" s="3">
        <v>460</v>
      </c>
      <c r="B296" s="3" t="s">
        <v>222</v>
      </c>
      <c r="C296" s="3" t="s">
        <v>402</v>
      </c>
      <c r="D296" s="4">
        <v>41747</v>
      </c>
      <c r="E296" s="3" t="s">
        <v>149</v>
      </c>
      <c r="F296" s="3" t="s">
        <v>223</v>
      </c>
      <c r="G296" s="3" t="s">
        <v>19</v>
      </c>
      <c r="H296" s="3" t="s">
        <v>45</v>
      </c>
      <c r="I296" s="3" t="s">
        <v>19</v>
      </c>
      <c r="J296" s="3" t="s">
        <v>40</v>
      </c>
      <c r="K296" s="3" t="s">
        <v>21</v>
      </c>
      <c r="L296" s="3" t="s">
        <v>45</v>
      </c>
      <c r="M296" s="3">
        <v>0</v>
      </c>
      <c r="N296" s="3">
        <v>6</v>
      </c>
      <c r="O296" s="3" t="s">
        <v>180</v>
      </c>
      <c r="P296" s="3" t="s">
        <v>34</v>
      </c>
    </row>
    <row r="297" spans="1:16" x14ac:dyDescent="0.35">
      <c r="A297" s="5">
        <v>461</v>
      </c>
      <c r="B297" s="5" t="s">
        <v>222</v>
      </c>
      <c r="C297" s="3" t="s">
        <v>402</v>
      </c>
      <c r="D297" s="6">
        <v>41747</v>
      </c>
      <c r="E297" s="5" t="s">
        <v>171</v>
      </c>
      <c r="F297" s="5" t="s">
        <v>223</v>
      </c>
      <c r="G297" s="5" t="s">
        <v>18</v>
      </c>
      <c r="H297" s="5" t="s">
        <v>31</v>
      </c>
      <c r="I297" s="5" t="s">
        <v>31</v>
      </c>
      <c r="J297" s="5" t="s">
        <v>20</v>
      </c>
      <c r="K297" s="5" t="s">
        <v>21</v>
      </c>
      <c r="L297" s="5" t="s">
        <v>31</v>
      </c>
      <c r="M297" s="5">
        <v>0</v>
      </c>
      <c r="N297" s="5">
        <v>4</v>
      </c>
      <c r="O297" s="5" t="s">
        <v>225</v>
      </c>
      <c r="P297" s="5" t="s">
        <v>180</v>
      </c>
    </row>
    <row r="298" spans="1:16" x14ac:dyDescent="0.35">
      <c r="A298" s="3">
        <v>459</v>
      </c>
      <c r="B298" s="3" t="s">
        <v>226</v>
      </c>
      <c r="C298" s="3" t="s">
        <v>402</v>
      </c>
      <c r="D298" s="4">
        <v>41746</v>
      </c>
      <c r="E298" s="3" t="s">
        <v>229</v>
      </c>
      <c r="F298" s="3" t="s">
        <v>228</v>
      </c>
      <c r="G298" s="3" t="s">
        <v>38</v>
      </c>
      <c r="H298" s="3" t="s">
        <v>50</v>
      </c>
      <c r="I298" s="3" t="s">
        <v>50</v>
      </c>
      <c r="J298" s="3" t="s">
        <v>20</v>
      </c>
      <c r="K298" s="3" t="s">
        <v>21</v>
      </c>
      <c r="L298" s="3" t="s">
        <v>50</v>
      </c>
      <c r="M298" s="3">
        <v>0</v>
      </c>
      <c r="N298" s="3">
        <v>8</v>
      </c>
      <c r="O298" s="3" t="s">
        <v>224</v>
      </c>
      <c r="P298" s="3" t="s">
        <v>23</v>
      </c>
    </row>
    <row r="299" spans="1:16" x14ac:dyDescent="0.35">
      <c r="A299" s="5">
        <v>458</v>
      </c>
      <c r="B299" s="5" t="s">
        <v>222</v>
      </c>
      <c r="C299" s="3" t="s">
        <v>402</v>
      </c>
      <c r="D299" s="6">
        <v>41745</v>
      </c>
      <c r="E299" s="5" t="s">
        <v>230</v>
      </c>
      <c r="F299" s="5" t="s">
        <v>223</v>
      </c>
      <c r="G299" s="5" t="s">
        <v>27</v>
      </c>
      <c r="H299" s="5" t="s">
        <v>39</v>
      </c>
      <c r="I299" s="5" t="s">
        <v>27</v>
      </c>
      <c r="J299" s="5" t="s">
        <v>40</v>
      </c>
      <c r="K299" s="5" t="s">
        <v>21</v>
      </c>
      <c r="L299" s="5" t="s">
        <v>27</v>
      </c>
      <c r="M299" s="5">
        <v>41</v>
      </c>
      <c r="N299" s="5">
        <v>0</v>
      </c>
      <c r="O299" s="5" t="s">
        <v>125</v>
      </c>
      <c r="P299" s="5" t="s">
        <v>180</v>
      </c>
    </row>
    <row r="300" spans="1:16" x14ac:dyDescent="0.35">
      <c r="A300" s="3">
        <v>457</v>
      </c>
      <c r="B300" s="3" t="s">
        <v>24</v>
      </c>
      <c r="C300" s="3" t="s">
        <v>405</v>
      </c>
      <c r="D300" s="4">
        <v>41420</v>
      </c>
      <c r="E300" s="3" t="s">
        <v>147</v>
      </c>
      <c r="F300" s="3" t="s">
        <v>26</v>
      </c>
      <c r="G300" s="3" t="s">
        <v>39</v>
      </c>
      <c r="H300" s="3" t="s">
        <v>19</v>
      </c>
      <c r="I300" s="3" t="s">
        <v>39</v>
      </c>
      <c r="J300" s="3" t="s">
        <v>40</v>
      </c>
      <c r="K300" s="3" t="s">
        <v>21</v>
      </c>
      <c r="L300" s="3" t="s">
        <v>39</v>
      </c>
      <c r="M300" s="3">
        <v>23</v>
      </c>
      <c r="N300" s="3">
        <v>0</v>
      </c>
      <c r="O300" s="3" t="s">
        <v>154</v>
      </c>
      <c r="P300" s="3" t="s">
        <v>231</v>
      </c>
    </row>
    <row r="301" spans="1:16" x14ac:dyDescent="0.35">
      <c r="A301" s="5">
        <v>456</v>
      </c>
      <c r="B301" s="5" t="s">
        <v>24</v>
      </c>
      <c r="C301" s="3" t="s">
        <v>405</v>
      </c>
      <c r="D301" s="6">
        <v>41418</v>
      </c>
      <c r="E301" s="5" t="s">
        <v>195</v>
      </c>
      <c r="F301" s="5" t="s">
        <v>26</v>
      </c>
      <c r="G301" s="5" t="s">
        <v>31</v>
      </c>
      <c r="H301" s="5" t="s">
        <v>39</v>
      </c>
      <c r="I301" s="5" t="s">
        <v>31</v>
      </c>
      <c r="J301" s="5" t="s">
        <v>40</v>
      </c>
      <c r="K301" s="5" t="s">
        <v>21</v>
      </c>
      <c r="L301" s="5" t="s">
        <v>39</v>
      </c>
      <c r="M301" s="5">
        <v>0</v>
      </c>
      <c r="N301" s="5">
        <v>4</v>
      </c>
      <c r="O301" s="5" t="s">
        <v>34</v>
      </c>
      <c r="P301" s="5" t="s">
        <v>231</v>
      </c>
    </row>
    <row r="302" spans="1:16" x14ac:dyDescent="0.35">
      <c r="A302" s="3">
        <v>455</v>
      </c>
      <c r="B302" s="3" t="s">
        <v>35</v>
      </c>
      <c r="C302" s="3" t="s">
        <v>405</v>
      </c>
      <c r="D302" s="4">
        <v>41416</v>
      </c>
      <c r="E302" s="3" t="s">
        <v>232</v>
      </c>
      <c r="F302" s="3" t="s">
        <v>37</v>
      </c>
      <c r="G302" s="3" t="s">
        <v>18</v>
      </c>
      <c r="H302" s="3" t="s">
        <v>31</v>
      </c>
      <c r="I302" s="3" t="s">
        <v>18</v>
      </c>
      <c r="J302" s="3" t="s">
        <v>40</v>
      </c>
      <c r="K302" s="3" t="s">
        <v>21</v>
      </c>
      <c r="L302" s="3" t="s">
        <v>31</v>
      </c>
      <c r="M302" s="3">
        <v>0</v>
      </c>
      <c r="N302" s="3">
        <v>4</v>
      </c>
      <c r="O302" s="3" t="s">
        <v>23</v>
      </c>
      <c r="P302" s="3" t="s">
        <v>170</v>
      </c>
    </row>
    <row r="303" spans="1:16" x14ac:dyDescent="0.35">
      <c r="A303" s="5">
        <v>454</v>
      </c>
      <c r="B303" s="5" t="s">
        <v>35</v>
      </c>
      <c r="C303" s="3" t="s">
        <v>405</v>
      </c>
      <c r="D303" s="6">
        <v>41415</v>
      </c>
      <c r="E303" s="5" t="s">
        <v>215</v>
      </c>
      <c r="F303" s="5" t="s">
        <v>37</v>
      </c>
      <c r="G303" s="5" t="s">
        <v>19</v>
      </c>
      <c r="H303" s="5" t="s">
        <v>39</v>
      </c>
      <c r="I303" s="5" t="s">
        <v>19</v>
      </c>
      <c r="J303" s="5" t="s">
        <v>40</v>
      </c>
      <c r="K303" s="5" t="s">
        <v>21</v>
      </c>
      <c r="L303" s="5" t="s">
        <v>19</v>
      </c>
      <c r="M303" s="5">
        <v>48</v>
      </c>
      <c r="N303" s="5">
        <v>0</v>
      </c>
      <c r="O303" s="5" t="s">
        <v>104</v>
      </c>
      <c r="P303" s="5" t="s">
        <v>170</v>
      </c>
    </row>
    <row r="304" spans="1:16" x14ac:dyDescent="0.35">
      <c r="A304" s="3">
        <v>451</v>
      </c>
      <c r="B304" s="3" t="s">
        <v>42</v>
      </c>
      <c r="C304" s="3" t="s">
        <v>405</v>
      </c>
      <c r="D304" s="4">
        <v>41413</v>
      </c>
      <c r="E304" s="3" t="s">
        <v>233</v>
      </c>
      <c r="F304" s="3" t="s">
        <v>234</v>
      </c>
      <c r="G304" s="3" t="s">
        <v>235</v>
      </c>
      <c r="H304" s="3" t="s">
        <v>38</v>
      </c>
      <c r="I304" s="3" t="s">
        <v>235</v>
      </c>
      <c r="J304" s="3" t="s">
        <v>40</v>
      </c>
      <c r="K304" s="3" t="s">
        <v>21</v>
      </c>
      <c r="L304" s="3" t="s">
        <v>235</v>
      </c>
      <c r="M304" s="3">
        <v>38</v>
      </c>
      <c r="N304" s="3">
        <v>0</v>
      </c>
      <c r="O304" s="3" t="s">
        <v>104</v>
      </c>
      <c r="P304" s="3" t="s">
        <v>231</v>
      </c>
    </row>
    <row r="305" spans="1:16" x14ac:dyDescent="0.35">
      <c r="A305" s="5">
        <v>453</v>
      </c>
      <c r="B305" s="5" t="s">
        <v>53</v>
      </c>
      <c r="C305" s="3" t="s">
        <v>405</v>
      </c>
      <c r="D305" s="6">
        <v>41413</v>
      </c>
      <c r="E305" s="5" t="s">
        <v>173</v>
      </c>
      <c r="F305" s="5" t="s">
        <v>55</v>
      </c>
      <c r="G305" s="5" t="s">
        <v>27</v>
      </c>
      <c r="H305" s="5" t="s">
        <v>18</v>
      </c>
      <c r="I305" s="5" t="s">
        <v>27</v>
      </c>
      <c r="J305" s="5" t="s">
        <v>40</v>
      </c>
      <c r="K305" s="5" t="s">
        <v>21</v>
      </c>
      <c r="L305" s="5" t="s">
        <v>18</v>
      </c>
      <c r="M305" s="5">
        <v>0</v>
      </c>
      <c r="N305" s="5">
        <v>5</v>
      </c>
      <c r="O305" s="5" t="s">
        <v>236</v>
      </c>
      <c r="P305" s="5" t="s">
        <v>237</v>
      </c>
    </row>
    <row r="306" spans="1:16" x14ac:dyDescent="0.35">
      <c r="A306" s="3">
        <v>450</v>
      </c>
      <c r="B306" s="3" t="s">
        <v>238</v>
      </c>
      <c r="C306" s="3" t="s">
        <v>405</v>
      </c>
      <c r="D306" s="4">
        <v>41412</v>
      </c>
      <c r="E306" s="3" t="s">
        <v>239</v>
      </c>
      <c r="F306" s="3" t="s">
        <v>240</v>
      </c>
      <c r="G306" s="3" t="s">
        <v>45</v>
      </c>
      <c r="H306" s="3" t="s">
        <v>39</v>
      </c>
      <c r="I306" s="3" t="s">
        <v>39</v>
      </c>
      <c r="J306" s="3" t="s">
        <v>20</v>
      </c>
      <c r="K306" s="3" t="s">
        <v>21</v>
      </c>
      <c r="L306" s="3" t="s">
        <v>45</v>
      </c>
      <c r="M306" s="3">
        <v>50</v>
      </c>
      <c r="N306" s="3">
        <v>0</v>
      </c>
      <c r="O306" s="3" t="s">
        <v>154</v>
      </c>
      <c r="P306" s="3" t="s">
        <v>113</v>
      </c>
    </row>
    <row r="307" spans="1:16" x14ac:dyDescent="0.35">
      <c r="A307" s="5">
        <v>452</v>
      </c>
      <c r="B307" s="5" t="s">
        <v>105</v>
      </c>
      <c r="C307" s="3" t="s">
        <v>405</v>
      </c>
      <c r="D307" s="6">
        <v>41412</v>
      </c>
      <c r="E307" s="5" t="s">
        <v>159</v>
      </c>
      <c r="F307" s="5" t="s">
        <v>60</v>
      </c>
      <c r="G307" s="5" t="s">
        <v>50</v>
      </c>
      <c r="H307" s="5" t="s">
        <v>19</v>
      </c>
      <c r="I307" s="5" t="s">
        <v>19</v>
      </c>
      <c r="J307" s="5" t="s">
        <v>20</v>
      </c>
      <c r="K307" s="5" t="s">
        <v>21</v>
      </c>
      <c r="L307" s="5" t="s">
        <v>50</v>
      </c>
      <c r="M307" s="5">
        <v>24</v>
      </c>
      <c r="N307" s="5">
        <v>0</v>
      </c>
      <c r="O307" s="5" t="s">
        <v>34</v>
      </c>
      <c r="P307" s="5" t="s">
        <v>170</v>
      </c>
    </row>
    <row r="308" spans="1:16" x14ac:dyDescent="0.35">
      <c r="A308" s="3">
        <v>449</v>
      </c>
      <c r="B308" s="3" t="s">
        <v>53</v>
      </c>
      <c r="C308" s="3" t="s">
        <v>405</v>
      </c>
      <c r="D308" s="4">
        <v>41411</v>
      </c>
      <c r="E308" s="3" t="s">
        <v>36</v>
      </c>
      <c r="F308" s="3" t="s">
        <v>55</v>
      </c>
      <c r="G308" s="3" t="s">
        <v>18</v>
      </c>
      <c r="H308" s="3" t="s">
        <v>31</v>
      </c>
      <c r="I308" s="3" t="s">
        <v>18</v>
      </c>
      <c r="J308" s="3" t="s">
        <v>40</v>
      </c>
      <c r="K308" s="3" t="s">
        <v>21</v>
      </c>
      <c r="L308" s="3" t="s">
        <v>18</v>
      </c>
      <c r="M308" s="3">
        <v>23</v>
      </c>
      <c r="N308" s="3">
        <v>0</v>
      </c>
      <c r="O308" s="3" t="s">
        <v>236</v>
      </c>
      <c r="P308" s="3" t="s">
        <v>108</v>
      </c>
    </row>
    <row r="309" spans="1:16" x14ac:dyDescent="0.35">
      <c r="A309" s="5">
        <v>412</v>
      </c>
      <c r="B309" s="5" t="s">
        <v>238</v>
      </c>
      <c r="C309" s="3" t="s">
        <v>405</v>
      </c>
      <c r="D309" s="6">
        <v>41410</v>
      </c>
      <c r="E309" s="5" t="s">
        <v>241</v>
      </c>
      <c r="F309" s="5" t="s">
        <v>240</v>
      </c>
      <c r="G309" s="5" t="s">
        <v>45</v>
      </c>
      <c r="H309" s="5" t="s">
        <v>38</v>
      </c>
      <c r="I309" s="5" t="s">
        <v>38</v>
      </c>
      <c r="J309" s="5" t="s">
        <v>20</v>
      </c>
      <c r="K309" s="5" t="s">
        <v>21</v>
      </c>
      <c r="L309" s="5" t="s">
        <v>45</v>
      </c>
      <c r="M309" s="5">
        <v>7</v>
      </c>
      <c r="N309" s="5">
        <v>0</v>
      </c>
      <c r="O309" s="5" t="s">
        <v>154</v>
      </c>
      <c r="P309" s="5" t="s">
        <v>23</v>
      </c>
    </row>
    <row r="310" spans="1:16" x14ac:dyDescent="0.35">
      <c r="A310" s="3">
        <v>445</v>
      </c>
      <c r="B310" s="3" t="s">
        <v>181</v>
      </c>
      <c r="C310" s="3" t="s">
        <v>405</v>
      </c>
      <c r="D310" s="4">
        <v>41409</v>
      </c>
      <c r="E310" s="3" t="s">
        <v>213</v>
      </c>
      <c r="F310" s="3" t="s">
        <v>182</v>
      </c>
      <c r="G310" s="3" t="s">
        <v>235</v>
      </c>
      <c r="H310" s="3" t="s">
        <v>27</v>
      </c>
      <c r="I310" s="3" t="s">
        <v>27</v>
      </c>
      <c r="J310" s="3" t="s">
        <v>20</v>
      </c>
      <c r="K310" s="3" t="s">
        <v>21</v>
      </c>
      <c r="L310" s="3" t="s">
        <v>235</v>
      </c>
      <c r="M310" s="3">
        <v>7</v>
      </c>
      <c r="N310" s="3">
        <v>0</v>
      </c>
      <c r="O310" s="3" t="s">
        <v>104</v>
      </c>
      <c r="P310" s="3" t="s">
        <v>186</v>
      </c>
    </row>
    <row r="311" spans="1:16" x14ac:dyDescent="0.35">
      <c r="A311" s="5">
        <v>447</v>
      </c>
      <c r="B311" s="5" t="s">
        <v>15</v>
      </c>
      <c r="C311" s="3" t="s">
        <v>405</v>
      </c>
      <c r="D311" s="6">
        <v>41409</v>
      </c>
      <c r="E311" s="5" t="s">
        <v>242</v>
      </c>
      <c r="F311" s="5" t="s">
        <v>17</v>
      </c>
      <c r="G311" s="5" t="s">
        <v>39</v>
      </c>
      <c r="H311" s="5" t="s">
        <v>31</v>
      </c>
      <c r="I311" s="5" t="s">
        <v>31</v>
      </c>
      <c r="J311" s="5" t="s">
        <v>20</v>
      </c>
      <c r="K311" s="5" t="s">
        <v>21</v>
      </c>
      <c r="L311" s="5" t="s">
        <v>39</v>
      </c>
      <c r="M311" s="5">
        <v>14</v>
      </c>
      <c r="N311" s="5">
        <v>0</v>
      </c>
      <c r="O311" s="5" t="s">
        <v>236</v>
      </c>
      <c r="P311" s="5" t="s">
        <v>237</v>
      </c>
    </row>
    <row r="312" spans="1:16" x14ac:dyDescent="0.35">
      <c r="A312" s="3">
        <v>429</v>
      </c>
      <c r="B312" s="3" t="s">
        <v>105</v>
      </c>
      <c r="C312" s="3" t="s">
        <v>405</v>
      </c>
      <c r="D312" s="4">
        <v>41408</v>
      </c>
      <c r="E312" s="3" t="s">
        <v>243</v>
      </c>
      <c r="F312" s="3" t="s">
        <v>60</v>
      </c>
      <c r="G312" s="3" t="s">
        <v>50</v>
      </c>
      <c r="H312" s="3" t="s">
        <v>45</v>
      </c>
      <c r="I312" s="3" t="s">
        <v>45</v>
      </c>
      <c r="J312" s="3" t="s">
        <v>20</v>
      </c>
      <c r="K312" s="3" t="s">
        <v>21</v>
      </c>
      <c r="L312" s="3" t="s">
        <v>45</v>
      </c>
      <c r="M312" s="3">
        <v>0</v>
      </c>
      <c r="N312" s="3">
        <v>7</v>
      </c>
      <c r="O312" s="3" t="s">
        <v>154</v>
      </c>
      <c r="P312" s="3" t="s">
        <v>23</v>
      </c>
    </row>
    <row r="313" spans="1:16" x14ac:dyDescent="0.35">
      <c r="A313" s="5">
        <v>446</v>
      </c>
      <c r="B313" s="5" t="s">
        <v>98</v>
      </c>
      <c r="C313" s="3" t="s">
        <v>405</v>
      </c>
      <c r="D313" s="6">
        <v>41408</v>
      </c>
      <c r="E313" s="5" t="s">
        <v>87</v>
      </c>
      <c r="F313" s="5" t="s">
        <v>100</v>
      </c>
      <c r="G313" s="5" t="s">
        <v>19</v>
      </c>
      <c r="H313" s="5" t="s">
        <v>38</v>
      </c>
      <c r="I313" s="5" t="s">
        <v>19</v>
      </c>
      <c r="J313" s="5" t="s">
        <v>40</v>
      </c>
      <c r="K313" s="5" t="s">
        <v>21</v>
      </c>
      <c r="L313" s="5" t="s">
        <v>19</v>
      </c>
      <c r="M313" s="5">
        <v>33</v>
      </c>
      <c r="N313" s="5">
        <v>0</v>
      </c>
      <c r="O313" s="5" t="s">
        <v>34</v>
      </c>
      <c r="P313" s="5" t="s">
        <v>170</v>
      </c>
    </row>
    <row r="314" spans="1:16" x14ac:dyDescent="0.35">
      <c r="A314" s="3">
        <v>444</v>
      </c>
      <c r="B314" s="3" t="s">
        <v>15</v>
      </c>
      <c r="C314" s="3" t="s">
        <v>405</v>
      </c>
      <c r="D314" s="4">
        <v>41407</v>
      </c>
      <c r="E314" s="3" t="s">
        <v>147</v>
      </c>
      <c r="F314" s="3" t="s">
        <v>17</v>
      </c>
      <c r="G314" s="3" t="s">
        <v>18</v>
      </c>
      <c r="H314" s="3" t="s">
        <v>39</v>
      </c>
      <c r="I314" s="3" t="s">
        <v>18</v>
      </c>
      <c r="J314" s="3" t="s">
        <v>40</v>
      </c>
      <c r="K314" s="3" t="s">
        <v>21</v>
      </c>
      <c r="L314" s="3" t="s">
        <v>39</v>
      </c>
      <c r="M314" s="3">
        <v>0</v>
      </c>
      <c r="N314" s="3">
        <v>7</v>
      </c>
      <c r="O314" s="3" t="s">
        <v>108</v>
      </c>
      <c r="P314" s="3" t="s">
        <v>231</v>
      </c>
    </row>
    <row r="315" spans="1:16" x14ac:dyDescent="0.35">
      <c r="A315" s="5">
        <v>441</v>
      </c>
      <c r="B315" s="5" t="s">
        <v>181</v>
      </c>
      <c r="C315" s="3" t="s">
        <v>405</v>
      </c>
      <c r="D315" s="6">
        <v>41406</v>
      </c>
      <c r="E315" s="5" t="s">
        <v>230</v>
      </c>
      <c r="F315" s="5" t="s">
        <v>182</v>
      </c>
      <c r="G315" s="5" t="s">
        <v>50</v>
      </c>
      <c r="H315" s="5" t="s">
        <v>27</v>
      </c>
      <c r="I315" s="5" t="s">
        <v>27</v>
      </c>
      <c r="J315" s="5" t="s">
        <v>20</v>
      </c>
      <c r="K315" s="5" t="s">
        <v>21</v>
      </c>
      <c r="L315" s="5" t="s">
        <v>27</v>
      </c>
      <c r="M315" s="5">
        <v>0</v>
      </c>
      <c r="N315" s="5">
        <v>5</v>
      </c>
      <c r="O315" s="5" t="s">
        <v>104</v>
      </c>
      <c r="P315" s="5" t="s">
        <v>186</v>
      </c>
    </row>
    <row r="316" spans="1:16" x14ac:dyDescent="0.35">
      <c r="A316" s="3">
        <v>442</v>
      </c>
      <c r="B316" s="3" t="s">
        <v>47</v>
      </c>
      <c r="C316" s="3" t="s">
        <v>405</v>
      </c>
      <c r="D316" s="4">
        <v>41406</v>
      </c>
      <c r="E316" s="3" t="s">
        <v>16</v>
      </c>
      <c r="F316" s="3" t="s">
        <v>49</v>
      </c>
      <c r="G316" s="3" t="s">
        <v>19</v>
      </c>
      <c r="H316" s="3" t="s">
        <v>31</v>
      </c>
      <c r="I316" s="3" t="s">
        <v>31</v>
      </c>
      <c r="J316" s="3" t="s">
        <v>20</v>
      </c>
      <c r="K316" s="3" t="s">
        <v>21</v>
      </c>
      <c r="L316" s="3" t="s">
        <v>31</v>
      </c>
      <c r="M316" s="3">
        <v>0</v>
      </c>
      <c r="N316" s="3">
        <v>5</v>
      </c>
      <c r="O316" s="3" t="s">
        <v>154</v>
      </c>
      <c r="P316" s="3" t="s">
        <v>113</v>
      </c>
    </row>
    <row r="317" spans="1:16" x14ac:dyDescent="0.35">
      <c r="A317" s="5">
        <v>439</v>
      </c>
      <c r="B317" s="5" t="s">
        <v>42</v>
      </c>
      <c r="C317" s="3" t="s">
        <v>405</v>
      </c>
      <c r="D317" s="6">
        <v>41405</v>
      </c>
      <c r="E317" s="5" t="s">
        <v>244</v>
      </c>
      <c r="F317" s="5" t="s">
        <v>234</v>
      </c>
      <c r="G317" s="5" t="s">
        <v>235</v>
      </c>
      <c r="H317" s="5" t="s">
        <v>39</v>
      </c>
      <c r="I317" s="5" t="s">
        <v>235</v>
      </c>
      <c r="J317" s="5" t="s">
        <v>40</v>
      </c>
      <c r="K317" s="5" t="s">
        <v>21</v>
      </c>
      <c r="L317" s="5" t="s">
        <v>39</v>
      </c>
      <c r="M317" s="5">
        <v>0</v>
      </c>
      <c r="N317" s="5">
        <v>5</v>
      </c>
      <c r="O317" s="5" t="s">
        <v>236</v>
      </c>
      <c r="P317" s="5" t="s">
        <v>108</v>
      </c>
    </row>
    <row r="318" spans="1:16" x14ac:dyDescent="0.35">
      <c r="A318" s="3">
        <v>440</v>
      </c>
      <c r="B318" s="3" t="s">
        <v>123</v>
      </c>
      <c r="C318" s="3" t="s">
        <v>405</v>
      </c>
      <c r="D318" s="4">
        <v>41405</v>
      </c>
      <c r="E318" s="3" t="s">
        <v>173</v>
      </c>
      <c r="F318" s="3" t="s">
        <v>188</v>
      </c>
      <c r="G318" s="3" t="s">
        <v>18</v>
      </c>
      <c r="H318" s="3" t="s">
        <v>45</v>
      </c>
      <c r="I318" s="3" t="s">
        <v>45</v>
      </c>
      <c r="J318" s="3" t="s">
        <v>20</v>
      </c>
      <c r="K318" s="3" t="s">
        <v>21</v>
      </c>
      <c r="L318" s="3" t="s">
        <v>18</v>
      </c>
      <c r="M318" s="3">
        <v>30</v>
      </c>
      <c r="N318" s="3">
        <v>0</v>
      </c>
      <c r="O318" s="3" t="s">
        <v>245</v>
      </c>
      <c r="P318" s="3" t="s">
        <v>170</v>
      </c>
    </row>
    <row r="319" spans="1:16" x14ac:dyDescent="0.35">
      <c r="A319" s="5">
        <v>438</v>
      </c>
      <c r="B319" s="5" t="s">
        <v>35</v>
      </c>
      <c r="C319" s="3" t="s">
        <v>405</v>
      </c>
      <c r="D319" s="6">
        <v>41404</v>
      </c>
      <c r="E319" s="5" t="s">
        <v>110</v>
      </c>
      <c r="F319" s="5" t="s">
        <v>37</v>
      </c>
      <c r="G319" s="5" t="s">
        <v>50</v>
      </c>
      <c r="H319" s="5" t="s">
        <v>38</v>
      </c>
      <c r="I319" s="5" t="s">
        <v>38</v>
      </c>
      <c r="J319" s="5" t="s">
        <v>20</v>
      </c>
      <c r="K319" s="5" t="s">
        <v>21</v>
      </c>
      <c r="L319" s="5" t="s">
        <v>50</v>
      </c>
      <c r="M319" s="5">
        <v>4</v>
      </c>
      <c r="N319" s="5">
        <v>0</v>
      </c>
      <c r="O319" s="5" t="s">
        <v>104</v>
      </c>
      <c r="P319" s="5" t="s">
        <v>186</v>
      </c>
    </row>
    <row r="320" spans="1:16" x14ac:dyDescent="0.35">
      <c r="A320" s="3">
        <v>436</v>
      </c>
      <c r="B320" s="3" t="s">
        <v>123</v>
      </c>
      <c r="C320" s="3" t="s">
        <v>405</v>
      </c>
      <c r="D320" s="4">
        <v>41403</v>
      </c>
      <c r="E320" s="3" t="s">
        <v>246</v>
      </c>
      <c r="F320" s="3" t="s">
        <v>188</v>
      </c>
      <c r="G320" s="3" t="s">
        <v>45</v>
      </c>
      <c r="H320" s="3" t="s">
        <v>31</v>
      </c>
      <c r="I320" s="3" t="s">
        <v>31</v>
      </c>
      <c r="J320" s="3" t="s">
        <v>20</v>
      </c>
      <c r="K320" s="3" t="s">
        <v>21</v>
      </c>
      <c r="L320" s="3" t="s">
        <v>31</v>
      </c>
      <c r="M320" s="3">
        <v>0</v>
      </c>
      <c r="N320" s="3">
        <v>8</v>
      </c>
      <c r="O320" s="3" t="s">
        <v>154</v>
      </c>
      <c r="P320" s="3" t="s">
        <v>23</v>
      </c>
    </row>
    <row r="321" spans="1:16" x14ac:dyDescent="0.35">
      <c r="A321" s="5">
        <v>437</v>
      </c>
      <c r="B321" s="5" t="s">
        <v>42</v>
      </c>
      <c r="C321" s="3" t="s">
        <v>405</v>
      </c>
      <c r="D321" s="6">
        <v>41403</v>
      </c>
      <c r="E321" s="5" t="s">
        <v>139</v>
      </c>
      <c r="F321" s="5" t="s">
        <v>234</v>
      </c>
      <c r="G321" s="5" t="s">
        <v>27</v>
      </c>
      <c r="H321" s="5" t="s">
        <v>235</v>
      </c>
      <c r="I321" s="5" t="s">
        <v>27</v>
      </c>
      <c r="J321" s="5" t="s">
        <v>40</v>
      </c>
      <c r="K321" s="5" t="s">
        <v>21</v>
      </c>
      <c r="L321" s="5" t="s">
        <v>27</v>
      </c>
      <c r="M321" s="5">
        <v>46</v>
      </c>
      <c r="N321" s="5">
        <v>0</v>
      </c>
      <c r="O321" s="5" t="s">
        <v>236</v>
      </c>
      <c r="P321" s="5" t="s">
        <v>237</v>
      </c>
    </row>
    <row r="322" spans="1:16" x14ac:dyDescent="0.35">
      <c r="A322" s="3">
        <v>435</v>
      </c>
      <c r="B322" s="3" t="s">
        <v>53</v>
      </c>
      <c r="C322" s="3" t="s">
        <v>405</v>
      </c>
      <c r="D322" s="4">
        <v>41402</v>
      </c>
      <c r="E322" s="3" t="s">
        <v>144</v>
      </c>
      <c r="F322" s="3" t="s">
        <v>55</v>
      </c>
      <c r="G322" s="3" t="s">
        <v>19</v>
      </c>
      <c r="H322" s="3" t="s">
        <v>18</v>
      </c>
      <c r="I322" s="3" t="s">
        <v>18</v>
      </c>
      <c r="J322" s="3" t="s">
        <v>20</v>
      </c>
      <c r="K322" s="3" t="s">
        <v>21</v>
      </c>
      <c r="L322" s="3" t="s">
        <v>19</v>
      </c>
      <c r="M322" s="3">
        <v>77</v>
      </c>
      <c r="N322" s="3">
        <v>0</v>
      </c>
      <c r="O322" s="3" t="s">
        <v>245</v>
      </c>
      <c r="P322" s="3" t="s">
        <v>104</v>
      </c>
    </row>
    <row r="323" spans="1:16" x14ac:dyDescent="0.35">
      <c r="A323" s="5">
        <v>433</v>
      </c>
      <c r="B323" s="5" t="s">
        <v>47</v>
      </c>
      <c r="C323" s="3" t="s">
        <v>405</v>
      </c>
      <c r="D323" s="6">
        <v>41401</v>
      </c>
      <c r="E323" s="5" t="s">
        <v>171</v>
      </c>
      <c r="F323" s="5" t="s">
        <v>49</v>
      </c>
      <c r="G323" s="5" t="s">
        <v>38</v>
      </c>
      <c r="H323" s="5" t="s">
        <v>31</v>
      </c>
      <c r="I323" s="5" t="s">
        <v>38</v>
      </c>
      <c r="J323" s="5" t="s">
        <v>40</v>
      </c>
      <c r="K323" s="5" t="s">
        <v>21</v>
      </c>
      <c r="L323" s="5" t="s">
        <v>31</v>
      </c>
      <c r="M323" s="5">
        <v>0</v>
      </c>
      <c r="N323" s="5">
        <v>9</v>
      </c>
      <c r="O323" s="5" t="s">
        <v>224</v>
      </c>
      <c r="P323" s="5" t="s">
        <v>170</v>
      </c>
    </row>
    <row r="324" spans="1:16" x14ac:dyDescent="0.35">
      <c r="A324" s="3">
        <v>434</v>
      </c>
      <c r="B324" s="3" t="s">
        <v>15</v>
      </c>
      <c r="C324" s="3" t="s">
        <v>405</v>
      </c>
      <c r="D324" s="4">
        <v>41401</v>
      </c>
      <c r="E324" s="3" t="s">
        <v>247</v>
      </c>
      <c r="F324" s="3" t="s">
        <v>17</v>
      </c>
      <c r="G324" s="3" t="s">
        <v>39</v>
      </c>
      <c r="H324" s="3" t="s">
        <v>27</v>
      </c>
      <c r="I324" s="3" t="s">
        <v>39</v>
      </c>
      <c r="J324" s="3" t="s">
        <v>40</v>
      </c>
      <c r="K324" s="3" t="s">
        <v>21</v>
      </c>
      <c r="L324" s="3" t="s">
        <v>39</v>
      </c>
      <c r="M324" s="3">
        <v>65</v>
      </c>
      <c r="N324" s="3">
        <v>0</v>
      </c>
      <c r="O324" s="3" t="s">
        <v>154</v>
      </c>
      <c r="P324" s="3" t="s">
        <v>23</v>
      </c>
    </row>
    <row r="325" spans="1:16" x14ac:dyDescent="0.35">
      <c r="A325" s="5">
        <v>448</v>
      </c>
      <c r="B325" s="5" t="s">
        <v>123</v>
      </c>
      <c r="C325" s="3" t="s">
        <v>405</v>
      </c>
      <c r="D325" s="6">
        <v>41400</v>
      </c>
      <c r="E325" s="5" t="s">
        <v>241</v>
      </c>
      <c r="F325" s="5" t="s">
        <v>188</v>
      </c>
      <c r="G325" s="5" t="s">
        <v>50</v>
      </c>
      <c r="H325" s="5" t="s">
        <v>45</v>
      </c>
      <c r="I325" s="5" t="s">
        <v>45</v>
      </c>
      <c r="J325" s="5" t="s">
        <v>20</v>
      </c>
      <c r="K325" s="5" t="s">
        <v>21</v>
      </c>
      <c r="L325" s="5" t="s">
        <v>45</v>
      </c>
      <c r="M325" s="5">
        <v>0</v>
      </c>
      <c r="N325" s="5">
        <v>6</v>
      </c>
      <c r="O325" s="5" t="s">
        <v>178</v>
      </c>
      <c r="P325" s="5" t="s">
        <v>104</v>
      </c>
    </row>
    <row r="326" spans="1:16" x14ac:dyDescent="0.35">
      <c r="A326" s="3">
        <v>430</v>
      </c>
      <c r="B326" s="3" t="s">
        <v>15</v>
      </c>
      <c r="C326" s="3" t="s">
        <v>405</v>
      </c>
      <c r="D326" s="4">
        <v>41399</v>
      </c>
      <c r="E326" s="3" t="s">
        <v>244</v>
      </c>
      <c r="F326" s="3" t="s">
        <v>17</v>
      </c>
      <c r="G326" s="3" t="s">
        <v>39</v>
      </c>
      <c r="H326" s="3" t="s">
        <v>19</v>
      </c>
      <c r="I326" s="3" t="s">
        <v>39</v>
      </c>
      <c r="J326" s="3" t="s">
        <v>40</v>
      </c>
      <c r="K326" s="3" t="s">
        <v>21</v>
      </c>
      <c r="L326" s="3" t="s">
        <v>39</v>
      </c>
      <c r="M326" s="3">
        <v>60</v>
      </c>
      <c r="N326" s="3">
        <v>0</v>
      </c>
      <c r="O326" s="3" t="s">
        <v>154</v>
      </c>
      <c r="P326" s="3" t="s">
        <v>113</v>
      </c>
    </row>
    <row r="327" spans="1:16" x14ac:dyDescent="0.35">
      <c r="A327" s="5">
        <v>431</v>
      </c>
      <c r="B327" s="5" t="s">
        <v>47</v>
      </c>
      <c r="C327" s="3" t="s">
        <v>405</v>
      </c>
      <c r="D327" s="6">
        <v>41399</v>
      </c>
      <c r="E327" s="5" t="s">
        <v>171</v>
      </c>
      <c r="F327" s="5" t="s">
        <v>49</v>
      </c>
      <c r="G327" s="5" t="s">
        <v>235</v>
      </c>
      <c r="H327" s="5" t="s">
        <v>31</v>
      </c>
      <c r="I327" s="5" t="s">
        <v>235</v>
      </c>
      <c r="J327" s="5" t="s">
        <v>40</v>
      </c>
      <c r="K327" s="5" t="s">
        <v>21</v>
      </c>
      <c r="L327" s="5" t="s">
        <v>31</v>
      </c>
      <c r="M327" s="5">
        <v>0</v>
      </c>
      <c r="N327" s="5">
        <v>5</v>
      </c>
      <c r="O327" s="5" t="s">
        <v>34</v>
      </c>
      <c r="P327" s="5" t="s">
        <v>170</v>
      </c>
    </row>
    <row r="328" spans="1:16" x14ac:dyDescent="0.35">
      <c r="A328" s="3">
        <v>428</v>
      </c>
      <c r="B328" s="3" t="s">
        <v>53</v>
      </c>
      <c r="C328" s="3" t="s">
        <v>405</v>
      </c>
      <c r="D328" s="4">
        <v>41398</v>
      </c>
      <c r="E328" s="3" t="s">
        <v>248</v>
      </c>
      <c r="F328" s="3" t="s">
        <v>55</v>
      </c>
      <c r="G328" s="3" t="s">
        <v>38</v>
      </c>
      <c r="H328" s="3" t="s">
        <v>18</v>
      </c>
      <c r="I328" s="3" t="s">
        <v>38</v>
      </c>
      <c r="J328" s="3" t="s">
        <v>40</v>
      </c>
      <c r="K328" s="3" t="s">
        <v>21</v>
      </c>
      <c r="L328" s="3" t="s">
        <v>18</v>
      </c>
      <c r="M328" s="3">
        <v>0</v>
      </c>
      <c r="N328" s="3">
        <v>6</v>
      </c>
      <c r="O328" s="3" t="s">
        <v>236</v>
      </c>
      <c r="P328" s="3" t="s">
        <v>237</v>
      </c>
    </row>
    <row r="329" spans="1:16" x14ac:dyDescent="0.35">
      <c r="A329" s="5">
        <v>427</v>
      </c>
      <c r="B329" s="5" t="s">
        <v>24</v>
      </c>
      <c r="C329" s="3" t="s">
        <v>405</v>
      </c>
      <c r="D329" s="6">
        <v>41397</v>
      </c>
      <c r="E329" s="5" t="s">
        <v>157</v>
      </c>
      <c r="F329" s="5" t="s">
        <v>26</v>
      </c>
      <c r="G329" s="5" t="s">
        <v>31</v>
      </c>
      <c r="H329" s="5" t="s">
        <v>27</v>
      </c>
      <c r="I329" s="5" t="s">
        <v>31</v>
      </c>
      <c r="J329" s="5" t="s">
        <v>40</v>
      </c>
      <c r="K329" s="5" t="s">
        <v>21</v>
      </c>
      <c r="L329" s="5" t="s">
        <v>27</v>
      </c>
      <c r="M329" s="5">
        <v>0</v>
      </c>
      <c r="N329" s="5">
        <v>8</v>
      </c>
      <c r="O329" s="5" t="s">
        <v>154</v>
      </c>
      <c r="P329" s="5" t="s">
        <v>113</v>
      </c>
    </row>
    <row r="330" spans="1:16" x14ac:dyDescent="0.35">
      <c r="A330" s="3">
        <v>425</v>
      </c>
      <c r="B330" s="3" t="s">
        <v>98</v>
      </c>
      <c r="C330" s="3" t="s">
        <v>405</v>
      </c>
      <c r="D330" s="4">
        <v>41396</v>
      </c>
      <c r="E330" s="3" t="s">
        <v>144</v>
      </c>
      <c r="F330" s="3" t="s">
        <v>100</v>
      </c>
      <c r="G330" s="3" t="s">
        <v>19</v>
      </c>
      <c r="H330" s="3" t="s">
        <v>45</v>
      </c>
      <c r="I330" s="3" t="s">
        <v>19</v>
      </c>
      <c r="J330" s="3" t="s">
        <v>40</v>
      </c>
      <c r="K330" s="3" t="s">
        <v>21</v>
      </c>
      <c r="L330" s="3" t="s">
        <v>19</v>
      </c>
      <c r="M330" s="3">
        <v>15</v>
      </c>
      <c r="N330" s="3">
        <v>0</v>
      </c>
      <c r="O330" s="3" t="s">
        <v>125</v>
      </c>
      <c r="P330" s="3" t="s">
        <v>178</v>
      </c>
    </row>
    <row r="331" spans="1:16" x14ac:dyDescent="0.35">
      <c r="A331" s="5">
        <v>426</v>
      </c>
      <c r="B331" s="5" t="s">
        <v>42</v>
      </c>
      <c r="C331" s="3" t="s">
        <v>405</v>
      </c>
      <c r="D331" s="6">
        <v>41396</v>
      </c>
      <c r="E331" s="5" t="s">
        <v>59</v>
      </c>
      <c r="F331" s="5" t="s">
        <v>234</v>
      </c>
      <c r="G331" s="5" t="s">
        <v>50</v>
      </c>
      <c r="H331" s="5" t="s">
        <v>235</v>
      </c>
      <c r="I331" s="5" t="s">
        <v>50</v>
      </c>
      <c r="J331" s="5" t="s">
        <v>40</v>
      </c>
      <c r="K331" s="5" t="s">
        <v>21</v>
      </c>
      <c r="L331" s="5" t="s">
        <v>50</v>
      </c>
      <c r="M331" s="5">
        <v>17</v>
      </c>
      <c r="N331" s="5">
        <v>0</v>
      </c>
      <c r="O331" s="5" t="s">
        <v>224</v>
      </c>
      <c r="P331" s="5" t="s">
        <v>34</v>
      </c>
    </row>
    <row r="332" spans="1:16" x14ac:dyDescent="0.35">
      <c r="A332" s="3">
        <v>423</v>
      </c>
      <c r="B332" s="3" t="s">
        <v>53</v>
      </c>
      <c r="C332" s="3" t="s">
        <v>405</v>
      </c>
      <c r="D332" s="4">
        <v>41395</v>
      </c>
      <c r="E332" s="3" t="s">
        <v>249</v>
      </c>
      <c r="F332" s="3" t="s">
        <v>55</v>
      </c>
      <c r="G332" s="3" t="s">
        <v>39</v>
      </c>
      <c r="H332" s="3" t="s">
        <v>18</v>
      </c>
      <c r="I332" s="3" t="s">
        <v>39</v>
      </c>
      <c r="J332" s="3" t="s">
        <v>40</v>
      </c>
      <c r="K332" s="3" t="s">
        <v>21</v>
      </c>
      <c r="L332" s="3" t="s">
        <v>18</v>
      </c>
      <c r="M332" s="3">
        <v>0</v>
      </c>
      <c r="N332" s="3">
        <v>7</v>
      </c>
      <c r="O332" s="3" t="s">
        <v>236</v>
      </c>
      <c r="P332" s="3" t="s">
        <v>237</v>
      </c>
    </row>
    <row r="333" spans="1:16" x14ac:dyDescent="0.35">
      <c r="A333" s="5">
        <v>424</v>
      </c>
      <c r="B333" s="5" t="s">
        <v>158</v>
      </c>
      <c r="C333" s="3" t="s">
        <v>405</v>
      </c>
      <c r="D333" s="6">
        <v>41395</v>
      </c>
      <c r="E333" s="5" t="s">
        <v>134</v>
      </c>
      <c r="F333" s="5" t="s">
        <v>160</v>
      </c>
      <c r="G333" s="5" t="s">
        <v>27</v>
      </c>
      <c r="H333" s="5" t="s">
        <v>38</v>
      </c>
      <c r="I333" s="5" t="s">
        <v>27</v>
      </c>
      <c r="J333" s="5" t="s">
        <v>40</v>
      </c>
      <c r="K333" s="5" t="s">
        <v>21</v>
      </c>
      <c r="L333" s="5" t="s">
        <v>38</v>
      </c>
      <c r="M333" s="5">
        <v>0</v>
      </c>
      <c r="N333" s="5">
        <v>7</v>
      </c>
      <c r="O333" s="5" t="s">
        <v>154</v>
      </c>
      <c r="P333" s="5" t="s">
        <v>113</v>
      </c>
    </row>
    <row r="334" spans="1:16" x14ac:dyDescent="0.35">
      <c r="A334" s="3">
        <v>422</v>
      </c>
      <c r="B334" s="3" t="s">
        <v>42</v>
      </c>
      <c r="C334" s="3" t="s">
        <v>405</v>
      </c>
      <c r="D334" s="4">
        <v>41394</v>
      </c>
      <c r="E334" s="3" t="s">
        <v>87</v>
      </c>
      <c r="F334" s="3" t="s">
        <v>234</v>
      </c>
      <c r="G334" s="3" t="s">
        <v>19</v>
      </c>
      <c r="H334" s="3" t="s">
        <v>235</v>
      </c>
      <c r="I334" s="3" t="s">
        <v>19</v>
      </c>
      <c r="J334" s="3" t="s">
        <v>40</v>
      </c>
      <c r="K334" s="3" t="s">
        <v>21</v>
      </c>
      <c r="L334" s="3" t="s">
        <v>19</v>
      </c>
      <c r="M334" s="3">
        <v>37</v>
      </c>
      <c r="N334" s="3">
        <v>0</v>
      </c>
      <c r="O334" s="3" t="s">
        <v>245</v>
      </c>
      <c r="P334" s="3" t="s">
        <v>231</v>
      </c>
    </row>
    <row r="335" spans="1:16" x14ac:dyDescent="0.35">
      <c r="A335" s="5">
        <v>420</v>
      </c>
      <c r="B335" s="5" t="s">
        <v>47</v>
      </c>
      <c r="C335" s="3" t="s">
        <v>405</v>
      </c>
      <c r="D335" s="6">
        <v>41393</v>
      </c>
      <c r="E335" s="5" t="s">
        <v>95</v>
      </c>
      <c r="F335" s="5" t="s">
        <v>49</v>
      </c>
      <c r="G335" s="5" t="s">
        <v>50</v>
      </c>
      <c r="H335" s="5" t="s">
        <v>31</v>
      </c>
      <c r="I335" s="5" t="s">
        <v>31</v>
      </c>
      <c r="J335" s="5" t="s">
        <v>20</v>
      </c>
      <c r="K335" s="5" t="s">
        <v>21</v>
      </c>
      <c r="L335" s="5" t="s">
        <v>31</v>
      </c>
      <c r="M335" s="5">
        <v>0</v>
      </c>
      <c r="N335" s="5">
        <v>4</v>
      </c>
      <c r="O335" s="5" t="s">
        <v>125</v>
      </c>
      <c r="P335" s="5" t="s">
        <v>186</v>
      </c>
    </row>
    <row r="336" spans="1:16" x14ac:dyDescent="0.35">
      <c r="A336" s="3">
        <v>421</v>
      </c>
      <c r="B336" s="3" t="s">
        <v>15</v>
      </c>
      <c r="C336" s="3" t="s">
        <v>405</v>
      </c>
      <c r="D336" s="4">
        <v>41393</v>
      </c>
      <c r="E336" s="3" t="s">
        <v>83</v>
      </c>
      <c r="F336" s="3" t="s">
        <v>17</v>
      </c>
      <c r="G336" s="3" t="s">
        <v>39</v>
      </c>
      <c r="H336" s="3" t="s">
        <v>45</v>
      </c>
      <c r="I336" s="3" t="s">
        <v>39</v>
      </c>
      <c r="J336" s="3" t="s">
        <v>40</v>
      </c>
      <c r="K336" s="3" t="s">
        <v>21</v>
      </c>
      <c r="L336" s="3" t="s">
        <v>39</v>
      </c>
      <c r="M336" s="3">
        <v>4</v>
      </c>
      <c r="N336" s="3">
        <v>0</v>
      </c>
      <c r="O336" s="3" t="s">
        <v>236</v>
      </c>
      <c r="P336" s="3" t="s">
        <v>108</v>
      </c>
    </row>
    <row r="337" spans="1:16" x14ac:dyDescent="0.35">
      <c r="A337" s="5">
        <v>418</v>
      </c>
      <c r="B337" s="5" t="s">
        <v>98</v>
      </c>
      <c r="C337" s="3" t="s">
        <v>405</v>
      </c>
      <c r="D337" s="6">
        <v>41392</v>
      </c>
      <c r="E337" s="5" t="s">
        <v>215</v>
      </c>
      <c r="F337" s="5" t="s">
        <v>100</v>
      </c>
      <c r="G337" s="5" t="s">
        <v>19</v>
      </c>
      <c r="H337" s="5" t="s">
        <v>27</v>
      </c>
      <c r="I337" s="5" t="s">
        <v>27</v>
      </c>
      <c r="J337" s="5" t="s">
        <v>20</v>
      </c>
      <c r="K337" s="5" t="s">
        <v>21</v>
      </c>
      <c r="L337" s="5" t="s">
        <v>19</v>
      </c>
      <c r="M337" s="5">
        <v>14</v>
      </c>
      <c r="N337" s="5">
        <v>0</v>
      </c>
      <c r="O337" s="5" t="s">
        <v>224</v>
      </c>
      <c r="P337" s="5" t="s">
        <v>231</v>
      </c>
    </row>
    <row r="338" spans="1:16" x14ac:dyDescent="0.35">
      <c r="A338" s="3">
        <v>419</v>
      </c>
      <c r="B338" s="3" t="s">
        <v>158</v>
      </c>
      <c r="C338" s="3" t="s">
        <v>405</v>
      </c>
      <c r="D338" s="4">
        <v>41392</v>
      </c>
      <c r="E338" s="3" t="s">
        <v>134</v>
      </c>
      <c r="F338" s="3" t="s">
        <v>160</v>
      </c>
      <c r="G338" s="3" t="s">
        <v>38</v>
      </c>
      <c r="H338" s="3" t="s">
        <v>235</v>
      </c>
      <c r="I338" s="3" t="s">
        <v>235</v>
      </c>
      <c r="J338" s="3" t="s">
        <v>20</v>
      </c>
      <c r="K338" s="3" t="s">
        <v>21</v>
      </c>
      <c r="L338" s="3" t="s">
        <v>38</v>
      </c>
      <c r="M338" s="3">
        <v>15</v>
      </c>
      <c r="N338" s="3">
        <v>0</v>
      </c>
      <c r="O338" s="3" t="s">
        <v>113</v>
      </c>
      <c r="P338" s="3" t="s">
        <v>23</v>
      </c>
    </row>
    <row r="339" spans="1:16" x14ac:dyDescent="0.35">
      <c r="A339" s="5">
        <v>416</v>
      </c>
      <c r="B339" s="5" t="s">
        <v>47</v>
      </c>
      <c r="C339" s="3" t="s">
        <v>405</v>
      </c>
      <c r="D339" s="6">
        <v>41391</v>
      </c>
      <c r="E339" s="5" t="s">
        <v>211</v>
      </c>
      <c r="F339" s="5" t="s">
        <v>49</v>
      </c>
      <c r="G339" s="5" t="s">
        <v>18</v>
      </c>
      <c r="H339" s="5" t="s">
        <v>31</v>
      </c>
      <c r="I339" s="5" t="s">
        <v>18</v>
      </c>
      <c r="J339" s="5" t="s">
        <v>40</v>
      </c>
      <c r="K339" s="5" t="s">
        <v>21</v>
      </c>
      <c r="L339" s="5" t="s">
        <v>31</v>
      </c>
      <c r="M339" s="5">
        <v>0</v>
      </c>
      <c r="N339" s="5">
        <v>8</v>
      </c>
      <c r="O339" s="5" t="s">
        <v>178</v>
      </c>
      <c r="P339" s="5" t="s">
        <v>186</v>
      </c>
    </row>
    <row r="340" spans="1:16" x14ac:dyDescent="0.35">
      <c r="A340" s="3">
        <v>417</v>
      </c>
      <c r="B340" s="3" t="s">
        <v>15</v>
      </c>
      <c r="C340" s="3" t="s">
        <v>405</v>
      </c>
      <c r="D340" s="4">
        <v>41391</v>
      </c>
      <c r="E340" s="3" t="s">
        <v>126</v>
      </c>
      <c r="F340" s="3" t="s">
        <v>17</v>
      </c>
      <c r="G340" s="3" t="s">
        <v>39</v>
      </c>
      <c r="H340" s="3" t="s">
        <v>50</v>
      </c>
      <c r="I340" s="3" t="s">
        <v>39</v>
      </c>
      <c r="J340" s="3" t="s">
        <v>40</v>
      </c>
      <c r="K340" s="3" t="s">
        <v>21</v>
      </c>
      <c r="L340" s="3" t="s">
        <v>39</v>
      </c>
      <c r="M340" s="3">
        <v>58</v>
      </c>
      <c r="N340" s="3">
        <v>0</v>
      </c>
      <c r="O340" s="3" t="s">
        <v>236</v>
      </c>
      <c r="P340" s="3" t="s">
        <v>237</v>
      </c>
    </row>
    <row r="341" spans="1:16" x14ac:dyDescent="0.35">
      <c r="A341" s="5">
        <v>415</v>
      </c>
      <c r="B341" s="5" t="s">
        <v>24</v>
      </c>
      <c r="C341" s="3" t="s">
        <v>405</v>
      </c>
      <c r="D341" s="6">
        <v>41390</v>
      </c>
      <c r="E341" s="5" t="s">
        <v>230</v>
      </c>
      <c r="F341" s="5" t="s">
        <v>26</v>
      </c>
      <c r="G341" s="5" t="s">
        <v>45</v>
      </c>
      <c r="H341" s="5" t="s">
        <v>27</v>
      </c>
      <c r="I341" s="5" t="s">
        <v>45</v>
      </c>
      <c r="J341" s="5" t="s">
        <v>40</v>
      </c>
      <c r="K341" s="5" t="s">
        <v>21</v>
      </c>
      <c r="L341" s="5" t="s">
        <v>27</v>
      </c>
      <c r="M341" s="5">
        <v>0</v>
      </c>
      <c r="N341" s="5">
        <v>6</v>
      </c>
      <c r="O341" s="5" t="s">
        <v>113</v>
      </c>
      <c r="P341" s="5" t="s">
        <v>23</v>
      </c>
    </row>
    <row r="342" spans="1:16" x14ac:dyDescent="0.35">
      <c r="A342" s="3">
        <v>414</v>
      </c>
      <c r="B342" s="3" t="s">
        <v>98</v>
      </c>
      <c r="C342" s="3" t="s">
        <v>405</v>
      </c>
      <c r="D342" s="4">
        <v>41389</v>
      </c>
      <c r="E342" s="3" t="s">
        <v>87</v>
      </c>
      <c r="F342" s="3" t="s">
        <v>100</v>
      </c>
      <c r="G342" s="3" t="s">
        <v>18</v>
      </c>
      <c r="H342" s="3" t="s">
        <v>19</v>
      </c>
      <c r="I342" s="3" t="s">
        <v>18</v>
      </c>
      <c r="J342" s="3" t="s">
        <v>40</v>
      </c>
      <c r="K342" s="3" t="s">
        <v>21</v>
      </c>
      <c r="L342" s="3" t="s">
        <v>19</v>
      </c>
      <c r="M342" s="3">
        <v>0</v>
      </c>
      <c r="N342" s="3">
        <v>5</v>
      </c>
      <c r="O342" s="3" t="s">
        <v>224</v>
      </c>
      <c r="P342" s="3" t="s">
        <v>245</v>
      </c>
    </row>
    <row r="343" spans="1:16" x14ac:dyDescent="0.35">
      <c r="A343" s="5">
        <v>413</v>
      </c>
      <c r="B343" s="5" t="s">
        <v>24</v>
      </c>
      <c r="C343" s="3" t="s">
        <v>405</v>
      </c>
      <c r="D343" s="6">
        <v>41388</v>
      </c>
      <c r="E343" s="5" t="s">
        <v>126</v>
      </c>
      <c r="F343" s="5" t="s">
        <v>26</v>
      </c>
      <c r="G343" s="5" t="s">
        <v>27</v>
      </c>
      <c r="H343" s="5" t="s">
        <v>39</v>
      </c>
      <c r="I343" s="5" t="s">
        <v>27</v>
      </c>
      <c r="J343" s="5" t="s">
        <v>40</v>
      </c>
      <c r="K343" s="5" t="s">
        <v>21</v>
      </c>
      <c r="L343" s="5" t="s">
        <v>39</v>
      </c>
      <c r="M343" s="5">
        <v>0</v>
      </c>
      <c r="N343" s="5">
        <v>5</v>
      </c>
      <c r="O343" s="5" t="s">
        <v>154</v>
      </c>
      <c r="P343" s="5" t="s">
        <v>23</v>
      </c>
    </row>
    <row r="344" spans="1:16" x14ac:dyDescent="0.35">
      <c r="A344" s="3">
        <v>411</v>
      </c>
      <c r="B344" s="3" t="s">
        <v>105</v>
      </c>
      <c r="C344" s="3" t="s">
        <v>405</v>
      </c>
      <c r="D344" s="4">
        <v>41387</v>
      </c>
      <c r="E344" s="3" t="s">
        <v>92</v>
      </c>
      <c r="F344" s="3" t="s">
        <v>60</v>
      </c>
      <c r="G344" s="3" t="s">
        <v>50</v>
      </c>
      <c r="H344" s="3" t="s">
        <v>235</v>
      </c>
      <c r="I344" s="3" t="s">
        <v>235</v>
      </c>
      <c r="J344" s="3" t="s">
        <v>20</v>
      </c>
      <c r="K344" s="3" t="s">
        <v>21</v>
      </c>
      <c r="L344" s="3" t="s">
        <v>50</v>
      </c>
      <c r="M344" s="3">
        <v>130</v>
      </c>
      <c r="N344" s="3">
        <v>0</v>
      </c>
      <c r="O344" s="3" t="s">
        <v>224</v>
      </c>
      <c r="P344" s="3" t="s">
        <v>34</v>
      </c>
    </row>
    <row r="345" spans="1:16" x14ac:dyDescent="0.35">
      <c r="A345" s="5">
        <v>443</v>
      </c>
      <c r="B345" s="5" t="s">
        <v>35</v>
      </c>
      <c r="C345" s="3" t="s">
        <v>405</v>
      </c>
      <c r="D345" s="6">
        <v>41387</v>
      </c>
      <c r="E345" s="5" t="s">
        <v>250</v>
      </c>
      <c r="F345" s="5" t="s">
        <v>37</v>
      </c>
      <c r="G345" s="5" t="s">
        <v>38</v>
      </c>
      <c r="H345" s="5" t="s">
        <v>45</v>
      </c>
      <c r="I345" s="5" t="s">
        <v>45</v>
      </c>
      <c r="J345" s="5" t="s">
        <v>20</v>
      </c>
      <c r="K345" s="5" t="s">
        <v>21</v>
      </c>
      <c r="L345" s="5" t="s">
        <v>45</v>
      </c>
      <c r="M345" s="5">
        <v>0</v>
      </c>
      <c r="N345" s="5">
        <v>5</v>
      </c>
      <c r="O345" s="5" t="s">
        <v>178</v>
      </c>
      <c r="P345" s="5" t="s">
        <v>186</v>
      </c>
    </row>
    <row r="346" spans="1:16" x14ac:dyDescent="0.35">
      <c r="A346" s="3">
        <v>410</v>
      </c>
      <c r="B346" s="3" t="s">
        <v>98</v>
      </c>
      <c r="C346" s="3" t="s">
        <v>405</v>
      </c>
      <c r="D346" s="4">
        <v>41386</v>
      </c>
      <c r="E346" s="3" t="s">
        <v>215</v>
      </c>
      <c r="F346" s="3" t="s">
        <v>100</v>
      </c>
      <c r="G346" s="3" t="s">
        <v>31</v>
      </c>
      <c r="H346" s="3" t="s">
        <v>19</v>
      </c>
      <c r="I346" s="3" t="s">
        <v>31</v>
      </c>
      <c r="J346" s="3" t="s">
        <v>40</v>
      </c>
      <c r="K346" s="3" t="s">
        <v>21</v>
      </c>
      <c r="L346" s="3" t="s">
        <v>19</v>
      </c>
      <c r="M346" s="3">
        <v>0</v>
      </c>
      <c r="N346" s="3">
        <v>5</v>
      </c>
      <c r="O346" s="3" t="s">
        <v>237</v>
      </c>
      <c r="P346" s="3" t="s">
        <v>108</v>
      </c>
    </row>
    <row r="347" spans="1:16" x14ac:dyDescent="0.35">
      <c r="A347" s="5">
        <v>408</v>
      </c>
      <c r="B347" s="5" t="s">
        <v>35</v>
      </c>
      <c r="C347" s="3" t="s">
        <v>405</v>
      </c>
      <c r="D347" s="6">
        <v>41385</v>
      </c>
      <c r="E347" s="5" t="s">
        <v>214</v>
      </c>
      <c r="F347" s="5" t="s">
        <v>37</v>
      </c>
      <c r="G347" s="5" t="s">
        <v>39</v>
      </c>
      <c r="H347" s="5" t="s">
        <v>38</v>
      </c>
      <c r="I347" s="5" t="s">
        <v>39</v>
      </c>
      <c r="J347" s="5" t="s">
        <v>40</v>
      </c>
      <c r="K347" s="5" t="s">
        <v>21</v>
      </c>
      <c r="L347" s="5" t="s">
        <v>38</v>
      </c>
      <c r="M347" s="5">
        <v>0</v>
      </c>
      <c r="N347" s="5">
        <v>9</v>
      </c>
      <c r="O347" s="5" t="s">
        <v>154</v>
      </c>
      <c r="P347" s="5" t="s">
        <v>23</v>
      </c>
    </row>
    <row r="348" spans="1:16" x14ac:dyDescent="0.35">
      <c r="A348" s="3">
        <v>409</v>
      </c>
      <c r="B348" s="3" t="s">
        <v>123</v>
      </c>
      <c r="C348" s="3" t="s">
        <v>405</v>
      </c>
      <c r="D348" s="4">
        <v>41385</v>
      </c>
      <c r="E348" s="3" t="s">
        <v>241</v>
      </c>
      <c r="F348" s="3" t="s">
        <v>188</v>
      </c>
      <c r="G348" s="3" t="s">
        <v>235</v>
      </c>
      <c r="H348" s="3" t="s">
        <v>45</v>
      </c>
      <c r="I348" s="3" t="s">
        <v>45</v>
      </c>
      <c r="J348" s="3" t="s">
        <v>20</v>
      </c>
      <c r="K348" s="3" t="s">
        <v>21</v>
      </c>
      <c r="L348" s="3" t="s">
        <v>45</v>
      </c>
      <c r="M348" s="3">
        <v>0</v>
      </c>
      <c r="N348" s="3">
        <v>7</v>
      </c>
      <c r="O348" s="3" t="s">
        <v>125</v>
      </c>
      <c r="P348" s="3" t="s">
        <v>186</v>
      </c>
    </row>
    <row r="349" spans="1:16" x14ac:dyDescent="0.35">
      <c r="A349" s="5">
        <v>406</v>
      </c>
      <c r="B349" s="5" t="s">
        <v>24</v>
      </c>
      <c r="C349" s="3" t="s">
        <v>405</v>
      </c>
      <c r="D349" s="6">
        <v>41384</v>
      </c>
      <c r="E349" s="5" t="s">
        <v>77</v>
      </c>
      <c r="F349" s="5" t="s">
        <v>26</v>
      </c>
      <c r="G349" s="5" t="s">
        <v>27</v>
      </c>
      <c r="H349" s="5" t="s">
        <v>19</v>
      </c>
      <c r="I349" s="5" t="s">
        <v>27</v>
      </c>
      <c r="J349" s="5" t="s">
        <v>40</v>
      </c>
      <c r="K349" s="5" t="s">
        <v>21</v>
      </c>
      <c r="L349" s="5" t="s">
        <v>19</v>
      </c>
      <c r="M349" s="5">
        <v>0</v>
      </c>
      <c r="N349" s="5">
        <v>4</v>
      </c>
      <c r="O349" s="5" t="s">
        <v>236</v>
      </c>
      <c r="P349" s="5" t="s">
        <v>108</v>
      </c>
    </row>
    <row r="350" spans="1:16" x14ac:dyDescent="0.35">
      <c r="A350" s="3">
        <v>407</v>
      </c>
      <c r="B350" s="3" t="s">
        <v>105</v>
      </c>
      <c r="C350" s="3" t="s">
        <v>405</v>
      </c>
      <c r="D350" s="4">
        <v>41384</v>
      </c>
      <c r="E350" s="3" t="s">
        <v>251</v>
      </c>
      <c r="F350" s="3" t="s">
        <v>60</v>
      </c>
      <c r="G350" s="3" t="s">
        <v>31</v>
      </c>
      <c r="H350" s="3" t="s">
        <v>50</v>
      </c>
      <c r="I350" s="3" t="s">
        <v>50</v>
      </c>
      <c r="J350" s="3" t="s">
        <v>20</v>
      </c>
      <c r="K350" s="3" t="s">
        <v>21</v>
      </c>
      <c r="L350" s="3" t="s">
        <v>50</v>
      </c>
      <c r="M350" s="3">
        <v>0</v>
      </c>
      <c r="N350" s="3">
        <v>7</v>
      </c>
      <c r="O350" s="3" t="s">
        <v>224</v>
      </c>
      <c r="P350" s="3" t="s">
        <v>34</v>
      </c>
    </row>
    <row r="351" spans="1:16" x14ac:dyDescent="0.35">
      <c r="A351" s="5">
        <v>405</v>
      </c>
      <c r="B351" s="5" t="s">
        <v>53</v>
      </c>
      <c r="C351" s="3" t="s">
        <v>405</v>
      </c>
      <c r="D351" s="6">
        <v>41383</v>
      </c>
      <c r="E351" s="5" t="s">
        <v>252</v>
      </c>
      <c r="F351" s="5" t="s">
        <v>55</v>
      </c>
      <c r="G351" s="5" t="s">
        <v>45</v>
      </c>
      <c r="H351" s="5" t="s">
        <v>18</v>
      </c>
      <c r="I351" s="5" t="s">
        <v>45</v>
      </c>
      <c r="J351" s="5" t="s">
        <v>40</v>
      </c>
      <c r="K351" s="5" t="s">
        <v>21</v>
      </c>
      <c r="L351" s="5" t="s">
        <v>18</v>
      </c>
      <c r="M351" s="5">
        <v>0</v>
      </c>
      <c r="N351" s="5">
        <v>5</v>
      </c>
      <c r="O351" s="5" t="s">
        <v>154</v>
      </c>
      <c r="P351" s="5" t="s">
        <v>113</v>
      </c>
    </row>
    <row r="352" spans="1:16" x14ac:dyDescent="0.35">
      <c r="A352" s="3">
        <v>404</v>
      </c>
      <c r="B352" s="3" t="s">
        <v>35</v>
      </c>
      <c r="C352" s="3" t="s">
        <v>405</v>
      </c>
      <c r="D352" s="4">
        <v>41382</v>
      </c>
      <c r="E352" s="3" t="s">
        <v>215</v>
      </c>
      <c r="F352" s="3" t="s">
        <v>37</v>
      </c>
      <c r="G352" s="3" t="s">
        <v>19</v>
      </c>
      <c r="H352" s="3" t="s">
        <v>38</v>
      </c>
      <c r="I352" s="3" t="s">
        <v>19</v>
      </c>
      <c r="J352" s="3" t="s">
        <v>40</v>
      </c>
      <c r="K352" s="3" t="s">
        <v>21</v>
      </c>
      <c r="L352" s="3" t="s">
        <v>19</v>
      </c>
      <c r="M352" s="3">
        <v>86</v>
      </c>
      <c r="N352" s="3">
        <v>0</v>
      </c>
      <c r="O352" s="3" t="s">
        <v>125</v>
      </c>
      <c r="P352" s="3" t="s">
        <v>178</v>
      </c>
    </row>
    <row r="353" spans="1:16" x14ac:dyDescent="0.35">
      <c r="A353" s="5">
        <v>402</v>
      </c>
      <c r="B353" s="5" t="s">
        <v>42</v>
      </c>
      <c r="C353" s="3" t="s">
        <v>405</v>
      </c>
      <c r="D353" s="6">
        <v>41381</v>
      </c>
      <c r="E353" s="5" t="s">
        <v>36</v>
      </c>
      <c r="F353" s="5" t="s">
        <v>234</v>
      </c>
      <c r="G353" s="5" t="s">
        <v>18</v>
      </c>
      <c r="H353" s="5" t="s">
        <v>235</v>
      </c>
      <c r="I353" s="5" t="s">
        <v>235</v>
      </c>
      <c r="J353" s="5" t="s">
        <v>20</v>
      </c>
      <c r="K353" s="5" t="s">
        <v>21</v>
      </c>
      <c r="L353" s="5" t="s">
        <v>18</v>
      </c>
      <c r="M353" s="5">
        <v>11</v>
      </c>
      <c r="N353" s="5">
        <v>0</v>
      </c>
      <c r="O353" s="5" t="s">
        <v>236</v>
      </c>
      <c r="P353" s="5" t="s">
        <v>108</v>
      </c>
    </row>
    <row r="354" spans="1:16" x14ac:dyDescent="0.35">
      <c r="A354" s="3">
        <v>403</v>
      </c>
      <c r="B354" s="3" t="s">
        <v>47</v>
      </c>
      <c r="C354" s="3" t="s">
        <v>405</v>
      </c>
      <c r="D354" s="4">
        <v>41381</v>
      </c>
      <c r="E354" s="3" t="s">
        <v>171</v>
      </c>
      <c r="F354" s="3" t="s">
        <v>49</v>
      </c>
      <c r="G354" s="3" t="s">
        <v>31</v>
      </c>
      <c r="H354" s="3" t="s">
        <v>39</v>
      </c>
      <c r="I354" s="3" t="s">
        <v>31</v>
      </c>
      <c r="J354" s="3" t="s">
        <v>40</v>
      </c>
      <c r="K354" s="3" t="s">
        <v>21</v>
      </c>
      <c r="L354" s="3" t="s">
        <v>31</v>
      </c>
      <c r="M354" s="3">
        <v>87</v>
      </c>
      <c r="N354" s="3">
        <v>0</v>
      </c>
      <c r="O354" s="3" t="s">
        <v>224</v>
      </c>
      <c r="P354" s="3" t="s">
        <v>34</v>
      </c>
    </row>
    <row r="355" spans="1:16" x14ac:dyDescent="0.35">
      <c r="A355" s="5">
        <v>400</v>
      </c>
      <c r="B355" s="5" t="s">
        <v>123</v>
      </c>
      <c r="C355" s="3" t="s">
        <v>405</v>
      </c>
      <c r="D355" s="6">
        <v>41380</v>
      </c>
      <c r="E355" s="5" t="s">
        <v>253</v>
      </c>
      <c r="F355" s="5" t="s">
        <v>188</v>
      </c>
      <c r="G355" s="5" t="s">
        <v>45</v>
      </c>
      <c r="H355" s="5" t="s">
        <v>27</v>
      </c>
      <c r="I355" s="5" t="s">
        <v>27</v>
      </c>
      <c r="J355" s="5" t="s">
        <v>20</v>
      </c>
      <c r="K355" s="5" t="s">
        <v>21</v>
      </c>
      <c r="L355" s="5" t="s">
        <v>45</v>
      </c>
      <c r="M355" s="5">
        <v>4</v>
      </c>
      <c r="N355" s="5">
        <v>0</v>
      </c>
      <c r="O355" s="5" t="s">
        <v>113</v>
      </c>
      <c r="P355" s="5" t="s">
        <v>231</v>
      </c>
    </row>
    <row r="356" spans="1:16" x14ac:dyDescent="0.35">
      <c r="A356" s="3">
        <v>401</v>
      </c>
      <c r="B356" s="3" t="s">
        <v>105</v>
      </c>
      <c r="C356" s="3" t="s">
        <v>405</v>
      </c>
      <c r="D356" s="4">
        <v>41380</v>
      </c>
      <c r="E356" s="3" t="s">
        <v>159</v>
      </c>
      <c r="F356" s="3" t="s">
        <v>60</v>
      </c>
      <c r="G356" s="3" t="s">
        <v>38</v>
      </c>
      <c r="H356" s="3" t="s">
        <v>50</v>
      </c>
      <c r="I356" s="3" t="s">
        <v>50</v>
      </c>
      <c r="J356" s="3" t="s">
        <v>20</v>
      </c>
      <c r="K356" s="3" t="s">
        <v>138</v>
      </c>
      <c r="L356" s="3" t="s">
        <v>50</v>
      </c>
      <c r="M356" s="3">
        <v>0</v>
      </c>
      <c r="N356" s="3">
        <v>0</v>
      </c>
      <c r="O356" s="3" t="s">
        <v>125</v>
      </c>
      <c r="P356" s="3" t="s">
        <v>178</v>
      </c>
    </row>
    <row r="357" spans="1:16" x14ac:dyDescent="0.35">
      <c r="A357" s="5">
        <v>399</v>
      </c>
      <c r="B357" s="5" t="s">
        <v>98</v>
      </c>
      <c r="C357" s="3" t="s">
        <v>405</v>
      </c>
      <c r="D357" s="6">
        <v>41379</v>
      </c>
      <c r="E357" s="5" t="s">
        <v>151</v>
      </c>
      <c r="F357" s="5" t="s">
        <v>100</v>
      </c>
      <c r="G357" s="5" t="s">
        <v>235</v>
      </c>
      <c r="H357" s="5" t="s">
        <v>19</v>
      </c>
      <c r="I357" s="5" t="s">
        <v>235</v>
      </c>
      <c r="J357" s="5" t="s">
        <v>40</v>
      </c>
      <c r="K357" s="5" t="s">
        <v>21</v>
      </c>
      <c r="L357" s="5" t="s">
        <v>235</v>
      </c>
      <c r="M357" s="5">
        <v>24</v>
      </c>
      <c r="N357" s="5">
        <v>0</v>
      </c>
      <c r="O357" s="5" t="s">
        <v>236</v>
      </c>
      <c r="P357" s="5" t="s">
        <v>108</v>
      </c>
    </row>
    <row r="358" spans="1:16" x14ac:dyDescent="0.35">
      <c r="A358" s="3">
        <v>397</v>
      </c>
      <c r="B358" s="3" t="s">
        <v>24</v>
      </c>
      <c r="C358" s="3" t="s">
        <v>405</v>
      </c>
      <c r="D358" s="4">
        <v>41378</v>
      </c>
      <c r="E358" s="3" t="s">
        <v>139</v>
      </c>
      <c r="F358" s="3" t="s">
        <v>26</v>
      </c>
      <c r="G358" s="3" t="s">
        <v>27</v>
      </c>
      <c r="H358" s="3" t="s">
        <v>18</v>
      </c>
      <c r="I358" s="3" t="s">
        <v>27</v>
      </c>
      <c r="J358" s="3" t="s">
        <v>40</v>
      </c>
      <c r="K358" s="3" t="s">
        <v>21</v>
      </c>
      <c r="L358" s="3" t="s">
        <v>27</v>
      </c>
      <c r="M358" s="3">
        <v>48</v>
      </c>
      <c r="N358" s="3">
        <v>0</v>
      </c>
      <c r="O358" s="3" t="s">
        <v>125</v>
      </c>
      <c r="P358" s="3" t="s">
        <v>178</v>
      </c>
    </row>
    <row r="359" spans="1:16" x14ac:dyDescent="0.35">
      <c r="A359" s="5">
        <v>398</v>
      </c>
      <c r="B359" s="5" t="s">
        <v>47</v>
      </c>
      <c r="C359" s="3" t="s">
        <v>405</v>
      </c>
      <c r="D359" s="6">
        <v>41378</v>
      </c>
      <c r="E359" s="5" t="s">
        <v>211</v>
      </c>
      <c r="F359" s="5" t="s">
        <v>49</v>
      </c>
      <c r="G359" s="5" t="s">
        <v>45</v>
      </c>
      <c r="H359" s="5" t="s">
        <v>31</v>
      </c>
      <c r="I359" s="5" t="s">
        <v>31</v>
      </c>
      <c r="J359" s="5" t="s">
        <v>20</v>
      </c>
      <c r="K359" s="5" t="s">
        <v>21</v>
      </c>
      <c r="L359" s="5" t="s">
        <v>31</v>
      </c>
      <c r="M359" s="5">
        <v>0</v>
      </c>
      <c r="N359" s="5">
        <v>6</v>
      </c>
      <c r="O359" s="5" t="s">
        <v>224</v>
      </c>
      <c r="P359" s="5" t="s">
        <v>34</v>
      </c>
    </row>
    <row r="360" spans="1:16" x14ac:dyDescent="0.35">
      <c r="A360" s="3">
        <v>395</v>
      </c>
      <c r="B360" s="3" t="s">
        <v>15</v>
      </c>
      <c r="C360" s="3" t="s">
        <v>405</v>
      </c>
      <c r="D360" s="4">
        <v>41377</v>
      </c>
      <c r="E360" s="3" t="s">
        <v>83</v>
      </c>
      <c r="F360" s="3" t="s">
        <v>17</v>
      </c>
      <c r="G360" s="3" t="s">
        <v>39</v>
      </c>
      <c r="H360" s="3" t="s">
        <v>235</v>
      </c>
      <c r="I360" s="3" t="s">
        <v>39</v>
      </c>
      <c r="J360" s="3" t="s">
        <v>40</v>
      </c>
      <c r="K360" s="3" t="s">
        <v>21</v>
      </c>
      <c r="L360" s="3" t="s">
        <v>39</v>
      </c>
      <c r="M360" s="3">
        <v>41</v>
      </c>
      <c r="N360" s="3">
        <v>0</v>
      </c>
      <c r="O360" s="3" t="s">
        <v>23</v>
      </c>
      <c r="P360" s="3" t="s">
        <v>231</v>
      </c>
    </row>
    <row r="361" spans="1:16" x14ac:dyDescent="0.35">
      <c r="A361" s="5">
        <v>396</v>
      </c>
      <c r="B361" s="5" t="s">
        <v>98</v>
      </c>
      <c r="C361" s="3" t="s">
        <v>405</v>
      </c>
      <c r="D361" s="6">
        <v>41377</v>
      </c>
      <c r="E361" s="5" t="s">
        <v>77</v>
      </c>
      <c r="F361" s="5" t="s">
        <v>100</v>
      </c>
      <c r="G361" s="5" t="s">
        <v>50</v>
      </c>
      <c r="H361" s="5" t="s">
        <v>19</v>
      </c>
      <c r="I361" s="5" t="s">
        <v>19</v>
      </c>
      <c r="J361" s="5" t="s">
        <v>20</v>
      </c>
      <c r="K361" s="5" t="s">
        <v>21</v>
      </c>
      <c r="L361" s="5" t="s">
        <v>19</v>
      </c>
      <c r="M361" s="5">
        <v>0</v>
      </c>
      <c r="N361" s="5">
        <v>4</v>
      </c>
      <c r="O361" s="5" t="s">
        <v>236</v>
      </c>
      <c r="P361" s="5" t="s">
        <v>108</v>
      </c>
    </row>
    <row r="362" spans="1:16" x14ac:dyDescent="0.35">
      <c r="A362" s="3">
        <v>394</v>
      </c>
      <c r="B362" s="3" t="s">
        <v>35</v>
      </c>
      <c r="C362" s="3" t="s">
        <v>405</v>
      </c>
      <c r="D362" s="4">
        <v>41376</v>
      </c>
      <c r="E362" s="3" t="s">
        <v>36</v>
      </c>
      <c r="F362" s="3" t="s">
        <v>37</v>
      </c>
      <c r="G362" s="3" t="s">
        <v>38</v>
      </c>
      <c r="H362" s="3" t="s">
        <v>18</v>
      </c>
      <c r="I362" s="3" t="s">
        <v>38</v>
      </c>
      <c r="J362" s="3" t="s">
        <v>40</v>
      </c>
      <c r="K362" s="3" t="s">
        <v>21</v>
      </c>
      <c r="L362" s="3" t="s">
        <v>18</v>
      </c>
      <c r="M362" s="3">
        <v>0</v>
      </c>
      <c r="N362" s="3">
        <v>3</v>
      </c>
      <c r="O362" s="3" t="s">
        <v>224</v>
      </c>
      <c r="P362" s="3" t="s">
        <v>254</v>
      </c>
    </row>
    <row r="363" spans="1:16" x14ac:dyDescent="0.35">
      <c r="A363" s="5">
        <v>392</v>
      </c>
      <c r="B363" s="5" t="s">
        <v>105</v>
      </c>
      <c r="C363" s="3" t="s">
        <v>405</v>
      </c>
      <c r="D363" s="6">
        <v>41375</v>
      </c>
      <c r="E363" s="5" t="s">
        <v>92</v>
      </c>
      <c r="F363" s="5" t="s">
        <v>60</v>
      </c>
      <c r="G363" s="5" t="s">
        <v>27</v>
      </c>
      <c r="H363" s="5" t="s">
        <v>50</v>
      </c>
      <c r="I363" s="5" t="s">
        <v>50</v>
      </c>
      <c r="J363" s="5" t="s">
        <v>20</v>
      </c>
      <c r="K363" s="5" t="s">
        <v>21</v>
      </c>
      <c r="L363" s="5" t="s">
        <v>50</v>
      </c>
      <c r="M363" s="5">
        <v>0</v>
      </c>
      <c r="N363" s="5">
        <v>8</v>
      </c>
      <c r="O363" s="5" t="s">
        <v>236</v>
      </c>
      <c r="P363" s="5" t="s">
        <v>108</v>
      </c>
    </row>
    <row r="364" spans="1:16" x14ac:dyDescent="0.35">
      <c r="A364" s="3">
        <v>393</v>
      </c>
      <c r="B364" s="3" t="s">
        <v>42</v>
      </c>
      <c r="C364" s="3" t="s">
        <v>405</v>
      </c>
      <c r="D364" s="4">
        <v>41375</v>
      </c>
      <c r="E364" s="3" t="s">
        <v>179</v>
      </c>
      <c r="F364" s="3" t="s">
        <v>234</v>
      </c>
      <c r="G364" s="3" t="s">
        <v>31</v>
      </c>
      <c r="H364" s="3" t="s">
        <v>235</v>
      </c>
      <c r="I364" s="3" t="s">
        <v>31</v>
      </c>
      <c r="J364" s="3" t="s">
        <v>40</v>
      </c>
      <c r="K364" s="3" t="s">
        <v>21</v>
      </c>
      <c r="L364" s="3" t="s">
        <v>235</v>
      </c>
      <c r="M364" s="3">
        <v>0</v>
      </c>
      <c r="N364" s="3">
        <v>7</v>
      </c>
      <c r="O364" s="3" t="s">
        <v>125</v>
      </c>
      <c r="P364" s="3" t="s">
        <v>186</v>
      </c>
    </row>
    <row r="365" spans="1:16" x14ac:dyDescent="0.35">
      <c r="A365" s="5">
        <v>391</v>
      </c>
      <c r="B365" s="5" t="s">
        <v>123</v>
      </c>
      <c r="C365" s="3" t="s">
        <v>405</v>
      </c>
      <c r="D365" s="6">
        <v>41374</v>
      </c>
      <c r="E365" s="5" t="s">
        <v>215</v>
      </c>
      <c r="F365" s="5" t="s">
        <v>188</v>
      </c>
      <c r="G365" s="5" t="s">
        <v>45</v>
      </c>
      <c r="H365" s="5" t="s">
        <v>19</v>
      </c>
      <c r="I365" s="5" t="s">
        <v>19</v>
      </c>
      <c r="J365" s="5" t="s">
        <v>20</v>
      </c>
      <c r="K365" s="5" t="s">
        <v>21</v>
      </c>
      <c r="L365" s="5" t="s">
        <v>19</v>
      </c>
      <c r="M365" s="5">
        <v>0</v>
      </c>
      <c r="N365" s="5">
        <v>10</v>
      </c>
      <c r="O365" s="5" t="s">
        <v>224</v>
      </c>
      <c r="P365" s="5" t="s">
        <v>34</v>
      </c>
    </row>
    <row r="366" spans="1:16" x14ac:dyDescent="0.35">
      <c r="A366" s="3">
        <v>390</v>
      </c>
      <c r="B366" s="3" t="s">
        <v>15</v>
      </c>
      <c r="C366" s="3" t="s">
        <v>405</v>
      </c>
      <c r="D366" s="4">
        <v>41373</v>
      </c>
      <c r="E366" s="3" t="s">
        <v>255</v>
      </c>
      <c r="F366" s="3" t="s">
        <v>17</v>
      </c>
      <c r="G366" s="3" t="s">
        <v>39</v>
      </c>
      <c r="H366" s="3" t="s">
        <v>38</v>
      </c>
      <c r="I366" s="3" t="s">
        <v>39</v>
      </c>
      <c r="J366" s="3" t="s">
        <v>40</v>
      </c>
      <c r="K366" s="3" t="s">
        <v>21</v>
      </c>
      <c r="L366" s="3" t="s">
        <v>39</v>
      </c>
      <c r="M366" s="3">
        <v>44</v>
      </c>
      <c r="N366" s="3">
        <v>0</v>
      </c>
      <c r="O366" s="3" t="s">
        <v>125</v>
      </c>
      <c r="P366" s="3" t="s">
        <v>178</v>
      </c>
    </row>
    <row r="367" spans="1:16" x14ac:dyDescent="0.35">
      <c r="A367" s="5">
        <v>432</v>
      </c>
      <c r="B367" s="5" t="s">
        <v>105</v>
      </c>
      <c r="C367" s="3" t="s">
        <v>405</v>
      </c>
      <c r="D367" s="6">
        <v>41373</v>
      </c>
      <c r="E367" s="5" t="s">
        <v>159</v>
      </c>
      <c r="F367" s="5" t="s">
        <v>60</v>
      </c>
      <c r="G367" s="5" t="s">
        <v>18</v>
      </c>
      <c r="H367" s="5" t="s">
        <v>50</v>
      </c>
      <c r="I367" s="5" t="s">
        <v>18</v>
      </c>
      <c r="J367" s="5" t="s">
        <v>40</v>
      </c>
      <c r="K367" s="5" t="s">
        <v>21</v>
      </c>
      <c r="L367" s="5" t="s">
        <v>50</v>
      </c>
      <c r="M367" s="5">
        <v>0</v>
      </c>
      <c r="N367" s="5">
        <v>7</v>
      </c>
      <c r="O367" s="5" t="s">
        <v>23</v>
      </c>
      <c r="P367" s="5" t="s">
        <v>231</v>
      </c>
    </row>
    <row r="368" spans="1:16" x14ac:dyDescent="0.35">
      <c r="A368" s="3">
        <v>389</v>
      </c>
      <c r="B368" s="3" t="s">
        <v>47</v>
      </c>
      <c r="C368" s="3" t="s">
        <v>405</v>
      </c>
      <c r="D368" s="4">
        <v>41372</v>
      </c>
      <c r="E368" s="3" t="s">
        <v>256</v>
      </c>
      <c r="F368" s="3" t="s">
        <v>49</v>
      </c>
      <c r="G368" s="3" t="s">
        <v>31</v>
      </c>
      <c r="H368" s="3" t="s">
        <v>27</v>
      </c>
      <c r="I368" s="3" t="s">
        <v>27</v>
      </c>
      <c r="J368" s="3" t="s">
        <v>20</v>
      </c>
      <c r="K368" s="3" t="s">
        <v>21</v>
      </c>
      <c r="L368" s="3" t="s">
        <v>31</v>
      </c>
      <c r="M368" s="3">
        <v>19</v>
      </c>
      <c r="N368" s="3">
        <v>0</v>
      </c>
      <c r="O368" s="3" t="s">
        <v>224</v>
      </c>
      <c r="P368" s="3" t="s">
        <v>245</v>
      </c>
    </row>
    <row r="369" spans="1:16" x14ac:dyDescent="0.35">
      <c r="A369" s="5">
        <v>387</v>
      </c>
      <c r="B369" s="5" t="s">
        <v>42</v>
      </c>
      <c r="C369" s="3" t="s">
        <v>405</v>
      </c>
      <c r="D369" s="6">
        <v>41371</v>
      </c>
      <c r="E369" s="5" t="s">
        <v>176</v>
      </c>
      <c r="F369" s="5" t="s">
        <v>234</v>
      </c>
      <c r="G369" s="5" t="s">
        <v>235</v>
      </c>
      <c r="H369" s="5" t="s">
        <v>45</v>
      </c>
      <c r="I369" s="5" t="s">
        <v>235</v>
      </c>
      <c r="J369" s="5" t="s">
        <v>40</v>
      </c>
      <c r="K369" s="5" t="s">
        <v>21</v>
      </c>
      <c r="L369" s="5" t="s">
        <v>45</v>
      </c>
      <c r="M369" s="5">
        <v>0</v>
      </c>
      <c r="N369" s="5">
        <v>8</v>
      </c>
      <c r="O369" s="5" t="s">
        <v>237</v>
      </c>
      <c r="P369" s="5" t="s">
        <v>231</v>
      </c>
    </row>
    <row r="370" spans="1:16" x14ac:dyDescent="0.35">
      <c r="A370" s="3">
        <v>388</v>
      </c>
      <c r="B370" s="3" t="s">
        <v>53</v>
      </c>
      <c r="C370" s="3" t="s">
        <v>405</v>
      </c>
      <c r="D370" s="4">
        <v>41371</v>
      </c>
      <c r="E370" s="3" t="s">
        <v>252</v>
      </c>
      <c r="F370" s="3" t="s">
        <v>55</v>
      </c>
      <c r="G370" s="3" t="s">
        <v>50</v>
      </c>
      <c r="H370" s="3" t="s">
        <v>18</v>
      </c>
      <c r="I370" s="3" t="s">
        <v>50</v>
      </c>
      <c r="J370" s="3" t="s">
        <v>40</v>
      </c>
      <c r="K370" s="3" t="s">
        <v>138</v>
      </c>
      <c r="L370" s="3" t="s">
        <v>18</v>
      </c>
      <c r="M370" s="3">
        <v>0</v>
      </c>
      <c r="N370" s="3">
        <v>0</v>
      </c>
      <c r="O370" s="3" t="s">
        <v>108</v>
      </c>
      <c r="P370" s="3" t="s">
        <v>23</v>
      </c>
    </row>
    <row r="371" spans="1:16" x14ac:dyDescent="0.35">
      <c r="A371" s="5">
        <v>385</v>
      </c>
      <c r="B371" s="5" t="s">
        <v>35</v>
      </c>
      <c r="C371" s="3" t="s">
        <v>405</v>
      </c>
      <c r="D371" s="6">
        <v>41370</v>
      </c>
      <c r="E371" s="5" t="s">
        <v>257</v>
      </c>
      <c r="F371" s="5" t="s">
        <v>37</v>
      </c>
      <c r="G371" s="5" t="s">
        <v>31</v>
      </c>
      <c r="H371" s="5" t="s">
        <v>38</v>
      </c>
      <c r="I371" s="5" t="s">
        <v>31</v>
      </c>
      <c r="J371" s="5" t="s">
        <v>40</v>
      </c>
      <c r="K371" s="5" t="s">
        <v>21</v>
      </c>
      <c r="L371" s="5" t="s">
        <v>31</v>
      </c>
      <c r="M371" s="5">
        <v>5</v>
      </c>
      <c r="N371" s="5">
        <v>0</v>
      </c>
      <c r="O371" s="5" t="s">
        <v>245</v>
      </c>
      <c r="P371" s="5" t="s">
        <v>34</v>
      </c>
    </row>
    <row r="372" spans="1:16" x14ac:dyDescent="0.35">
      <c r="A372" s="3">
        <v>386</v>
      </c>
      <c r="B372" s="3" t="s">
        <v>98</v>
      </c>
      <c r="C372" s="3" t="s">
        <v>405</v>
      </c>
      <c r="D372" s="4">
        <v>41370</v>
      </c>
      <c r="E372" s="3" t="s">
        <v>147</v>
      </c>
      <c r="F372" s="3" t="s">
        <v>100</v>
      </c>
      <c r="G372" s="3" t="s">
        <v>39</v>
      </c>
      <c r="H372" s="3" t="s">
        <v>19</v>
      </c>
      <c r="I372" s="3" t="s">
        <v>39</v>
      </c>
      <c r="J372" s="3" t="s">
        <v>40</v>
      </c>
      <c r="K372" s="3" t="s">
        <v>21</v>
      </c>
      <c r="L372" s="3" t="s">
        <v>39</v>
      </c>
      <c r="M372" s="3">
        <v>9</v>
      </c>
      <c r="N372" s="3">
        <v>0</v>
      </c>
      <c r="O372" s="3" t="s">
        <v>125</v>
      </c>
      <c r="P372" s="3" t="s">
        <v>178</v>
      </c>
    </row>
    <row r="373" spans="1:16" x14ac:dyDescent="0.35">
      <c r="A373" s="5">
        <v>384</v>
      </c>
      <c r="B373" s="5" t="s">
        <v>53</v>
      </c>
      <c r="C373" s="3" t="s">
        <v>405</v>
      </c>
      <c r="D373" s="6">
        <v>41369</v>
      </c>
      <c r="E373" s="5" t="s">
        <v>36</v>
      </c>
      <c r="F373" s="5" t="s">
        <v>55</v>
      </c>
      <c r="G373" s="5" t="s">
        <v>18</v>
      </c>
      <c r="H373" s="5" t="s">
        <v>235</v>
      </c>
      <c r="I373" s="5" t="s">
        <v>235</v>
      </c>
      <c r="J373" s="5" t="s">
        <v>20</v>
      </c>
      <c r="K373" s="5" t="s">
        <v>21</v>
      </c>
      <c r="L373" s="5" t="s">
        <v>18</v>
      </c>
      <c r="M373" s="5">
        <v>22</v>
      </c>
      <c r="N373" s="5">
        <v>0</v>
      </c>
      <c r="O373" s="5" t="s">
        <v>23</v>
      </c>
      <c r="P373" s="5" t="s">
        <v>231</v>
      </c>
    </row>
    <row r="374" spans="1:16" x14ac:dyDescent="0.35">
      <c r="A374" s="3">
        <v>383</v>
      </c>
      <c r="B374" s="3" t="s">
        <v>105</v>
      </c>
      <c r="C374" s="3" t="s">
        <v>405</v>
      </c>
      <c r="D374" s="4">
        <v>41368</v>
      </c>
      <c r="E374" s="3" t="s">
        <v>92</v>
      </c>
      <c r="F374" s="3" t="s">
        <v>60</v>
      </c>
      <c r="G374" s="3" t="s">
        <v>50</v>
      </c>
      <c r="H374" s="3" t="s">
        <v>39</v>
      </c>
      <c r="I374" s="3" t="s">
        <v>39</v>
      </c>
      <c r="J374" s="3" t="s">
        <v>20</v>
      </c>
      <c r="K374" s="3" t="s">
        <v>21</v>
      </c>
      <c r="L374" s="3" t="s">
        <v>50</v>
      </c>
      <c r="M374" s="3">
        <v>2</v>
      </c>
      <c r="N374" s="3">
        <v>0</v>
      </c>
      <c r="O374" s="3" t="s">
        <v>178</v>
      </c>
      <c r="P374" s="3" t="s">
        <v>34</v>
      </c>
    </row>
    <row r="375" spans="1:16" x14ac:dyDescent="0.35">
      <c r="A375" s="5">
        <v>382</v>
      </c>
      <c r="B375" s="5" t="s">
        <v>24</v>
      </c>
      <c r="C375" s="3" t="s">
        <v>405</v>
      </c>
      <c r="D375" s="6">
        <v>41367</v>
      </c>
      <c r="E375" s="5" t="s">
        <v>69</v>
      </c>
      <c r="F375" s="5" t="s">
        <v>26</v>
      </c>
      <c r="G375" s="5" t="s">
        <v>38</v>
      </c>
      <c r="H375" s="5" t="s">
        <v>27</v>
      </c>
      <c r="I375" s="5" t="s">
        <v>27</v>
      </c>
      <c r="J375" s="5" t="s">
        <v>20</v>
      </c>
      <c r="K375" s="5" t="s">
        <v>21</v>
      </c>
      <c r="L375" s="5" t="s">
        <v>27</v>
      </c>
      <c r="M375" s="5">
        <v>0</v>
      </c>
      <c r="N375" s="5">
        <v>6</v>
      </c>
      <c r="O375" s="5" t="s">
        <v>23</v>
      </c>
      <c r="P375" s="5" t="s">
        <v>231</v>
      </c>
    </row>
    <row r="376" spans="1:16" x14ac:dyDescent="0.35">
      <c r="A376" s="3">
        <v>381</v>
      </c>
      <c r="B376" s="3" t="s">
        <v>98</v>
      </c>
      <c r="C376" s="3" t="s">
        <v>407</v>
      </c>
      <c r="D376" s="4">
        <v>41056</v>
      </c>
      <c r="E376" s="3" t="s">
        <v>258</v>
      </c>
      <c r="F376" s="3" t="s">
        <v>100</v>
      </c>
      <c r="G376" s="3" t="s">
        <v>19</v>
      </c>
      <c r="H376" s="3" t="s">
        <v>27</v>
      </c>
      <c r="I376" s="3" t="s">
        <v>19</v>
      </c>
      <c r="J376" s="3" t="s">
        <v>40</v>
      </c>
      <c r="K376" s="3" t="s">
        <v>21</v>
      </c>
      <c r="L376" s="3" t="s">
        <v>27</v>
      </c>
      <c r="M376" s="3">
        <v>0</v>
      </c>
      <c r="N376" s="3">
        <v>5</v>
      </c>
      <c r="O376" s="3" t="s">
        <v>225</v>
      </c>
      <c r="P376" s="3" t="s">
        <v>231</v>
      </c>
    </row>
    <row r="377" spans="1:16" x14ac:dyDescent="0.35">
      <c r="A377" s="5">
        <v>380</v>
      </c>
      <c r="B377" s="5" t="s">
        <v>98</v>
      </c>
      <c r="C377" s="3" t="s">
        <v>407</v>
      </c>
      <c r="D377" s="6">
        <v>41054</v>
      </c>
      <c r="E377" s="5" t="s">
        <v>227</v>
      </c>
      <c r="F377" s="5" t="s">
        <v>100</v>
      </c>
      <c r="G377" s="5" t="s">
        <v>19</v>
      </c>
      <c r="H377" s="5" t="s">
        <v>38</v>
      </c>
      <c r="I377" s="5" t="s">
        <v>38</v>
      </c>
      <c r="J377" s="5" t="s">
        <v>20</v>
      </c>
      <c r="K377" s="5" t="s">
        <v>21</v>
      </c>
      <c r="L377" s="5" t="s">
        <v>19</v>
      </c>
      <c r="M377" s="5">
        <v>86</v>
      </c>
      <c r="N377" s="5">
        <v>0</v>
      </c>
      <c r="O377" s="5" t="s">
        <v>259</v>
      </c>
      <c r="P377" s="5" t="s">
        <v>231</v>
      </c>
    </row>
    <row r="378" spans="1:16" x14ac:dyDescent="0.35">
      <c r="A378" s="3">
        <v>379</v>
      </c>
      <c r="B378" s="3" t="s">
        <v>105</v>
      </c>
      <c r="C378" s="3" t="s">
        <v>407</v>
      </c>
      <c r="D378" s="4">
        <v>41052</v>
      </c>
      <c r="E378" s="3" t="s">
        <v>87</v>
      </c>
      <c r="F378" s="3" t="s">
        <v>60</v>
      </c>
      <c r="G378" s="3" t="s">
        <v>19</v>
      </c>
      <c r="H378" s="3" t="s">
        <v>39</v>
      </c>
      <c r="I378" s="3" t="s">
        <v>39</v>
      </c>
      <c r="J378" s="3" t="s">
        <v>20</v>
      </c>
      <c r="K378" s="3" t="s">
        <v>21</v>
      </c>
      <c r="L378" s="3" t="s">
        <v>19</v>
      </c>
      <c r="M378" s="3">
        <v>38</v>
      </c>
      <c r="N378" s="3">
        <v>0</v>
      </c>
      <c r="O378" s="3" t="s">
        <v>225</v>
      </c>
      <c r="P378" s="3" t="s">
        <v>154</v>
      </c>
    </row>
    <row r="379" spans="1:16" x14ac:dyDescent="0.35">
      <c r="A379" s="5">
        <v>378</v>
      </c>
      <c r="B379" s="5" t="s">
        <v>42</v>
      </c>
      <c r="C379" s="3" t="s">
        <v>407</v>
      </c>
      <c r="D379" s="6">
        <v>41051</v>
      </c>
      <c r="E379" s="5" t="s">
        <v>157</v>
      </c>
      <c r="F379" s="5" t="s">
        <v>234</v>
      </c>
      <c r="G379" s="5" t="s">
        <v>27</v>
      </c>
      <c r="H379" s="5" t="s">
        <v>38</v>
      </c>
      <c r="I379" s="5" t="s">
        <v>27</v>
      </c>
      <c r="J379" s="5" t="s">
        <v>40</v>
      </c>
      <c r="K379" s="5" t="s">
        <v>21</v>
      </c>
      <c r="L379" s="5" t="s">
        <v>27</v>
      </c>
      <c r="M379" s="5">
        <v>18</v>
      </c>
      <c r="N379" s="5">
        <v>0</v>
      </c>
      <c r="O379" s="5" t="s">
        <v>259</v>
      </c>
      <c r="P379" s="5" t="s">
        <v>231</v>
      </c>
    </row>
    <row r="380" spans="1:16" x14ac:dyDescent="0.35">
      <c r="A380" s="3">
        <v>376</v>
      </c>
      <c r="B380" s="3" t="s">
        <v>53</v>
      </c>
      <c r="C380" s="3" t="s">
        <v>407</v>
      </c>
      <c r="D380" s="4">
        <v>41049</v>
      </c>
      <c r="E380" s="3" t="s">
        <v>218</v>
      </c>
      <c r="F380" s="3" t="s">
        <v>55</v>
      </c>
      <c r="G380" s="3" t="s">
        <v>260</v>
      </c>
      <c r="H380" s="3" t="s">
        <v>50</v>
      </c>
      <c r="I380" s="3" t="s">
        <v>50</v>
      </c>
      <c r="J380" s="3" t="s">
        <v>20</v>
      </c>
      <c r="K380" s="3" t="s">
        <v>21</v>
      </c>
      <c r="L380" s="3" t="s">
        <v>260</v>
      </c>
      <c r="M380" s="3">
        <v>9</v>
      </c>
      <c r="N380" s="3">
        <v>0</v>
      </c>
      <c r="O380" s="3" t="s">
        <v>23</v>
      </c>
      <c r="P380" s="3" t="s">
        <v>231</v>
      </c>
    </row>
    <row r="381" spans="1:16" x14ac:dyDescent="0.35">
      <c r="A381" s="5">
        <v>377</v>
      </c>
      <c r="B381" s="5" t="s">
        <v>47</v>
      </c>
      <c r="C381" s="3" t="s">
        <v>407</v>
      </c>
      <c r="D381" s="6">
        <v>41049</v>
      </c>
      <c r="E381" s="5" t="s">
        <v>126</v>
      </c>
      <c r="F381" s="5" t="s">
        <v>49</v>
      </c>
      <c r="G381" s="5" t="s">
        <v>31</v>
      </c>
      <c r="H381" s="5" t="s">
        <v>39</v>
      </c>
      <c r="I381" s="5" t="s">
        <v>31</v>
      </c>
      <c r="J381" s="5" t="s">
        <v>40</v>
      </c>
      <c r="K381" s="5" t="s">
        <v>21</v>
      </c>
      <c r="L381" s="5" t="s">
        <v>39</v>
      </c>
      <c r="M381" s="5">
        <v>0</v>
      </c>
      <c r="N381" s="5">
        <v>10</v>
      </c>
      <c r="O381" s="5" t="s">
        <v>154</v>
      </c>
      <c r="P381" s="5" t="s">
        <v>34</v>
      </c>
    </row>
    <row r="382" spans="1:16" x14ac:dyDescent="0.35">
      <c r="A382" s="3">
        <v>374</v>
      </c>
      <c r="B382" s="3" t="s">
        <v>238</v>
      </c>
      <c r="C382" s="3" t="s">
        <v>407</v>
      </c>
      <c r="D382" s="4">
        <v>41048</v>
      </c>
      <c r="E382" s="3" t="s">
        <v>65</v>
      </c>
      <c r="F382" s="3" t="s">
        <v>240</v>
      </c>
      <c r="G382" s="3" t="s">
        <v>45</v>
      </c>
      <c r="H382" s="3" t="s">
        <v>38</v>
      </c>
      <c r="I382" s="3" t="s">
        <v>38</v>
      </c>
      <c r="J382" s="3" t="s">
        <v>20</v>
      </c>
      <c r="K382" s="3" t="s">
        <v>21</v>
      </c>
      <c r="L382" s="3" t="s">
        <v>38</v>
      </c>
      <c r="M382" s="3">
        <v>0</v>
      </c>
      <c r="N382" s="3">
        <v>6</v>
      </c>
      <c r="O382" s="3" t="s">
        <v>225</v>
      </c>
      <c r="P382" s="3" t="s">
        <v>178</v>
      </c>
    </row>
    <row r="383" spans="1:16" x14ac:dyDescent="0.35">
      <c r="A383" s="5">
        <v>375</v>
      </c>
      <c r="B383" s="5" t="s">
        <v>42</v>
      </c>
      <c r="C383" s="3" t="s">
        <v>407</v>
      </c>
      <c r="D383" s="6">
        <v>41048</v>
      </c>
      <c r="E383" s="5" t="s">
        <v>261</v>
      </c>
      <c r="F383" s="5" t="s">
        <v>234</v>
      </c>
      <c r="G383" s="5" t="s">
        <v>27</v>
      </c>
      <c r="H383" s="5" t="s">
        <v>235</v>
      </c>
      <c r="I383" s="5" t="s">
        <v>27</v>
      </c>
      <c r="J383" s="5" t="s">
        <v>40</v>
      </c>
      <c r="K383" s="5" t="s">
        <v>21</v>
      </c>
      <c r="L383" s="5" t="s">
        <v>27</v>
      </c>
      <c r="M383" s="5">
        <v>34</v>
      </c>
      <c r="N383" s="5">
        <v>0</v>
      </c>
      <c r="O383" s="5" t="s">
        <v>237</v>
      </c>
      <c r="P383" s="5" t="s">
        <v>259</v>
      </c>
    </row>
    <row r="384" spans="1:16" x14ac:dyDescent="0.35">
      <c r="A384" s="3">
        <v>373</v>
      </c>
      <c r="B384" s="3" t="s">
        <v>53</v>
      </c>
      <c r="C384" s="3" t="s">
        <v>407</v>
      </c>
      <c r="D384" s="4">
        <v>41047</v>
      </c>
      <c r="E384" s="3" t="s">
        <v>218</v>
      </c>
      <c r="F384" s="3" t="s">
        <v>55</v>
      </c>
      <c r="G384" s="3" t="s">
        <v>31</v>
      </c>
      <c r="H384" s="3" t="s">
        <v>260</v>
      </c>
      <c r="I384" s="3" t="s">
        <v>31</v>
      </c>
      <c r="J384" s="3" t="s">
        <v>40</v>
      </c>
      <c r="K384" s="3" t="s">
        <v>21</v>
      </c>
      <c r="L384" s="3" t="s">
        <v>260</v>
      </c>
      <c r="M384" s="3">
        <v>0</v>
      </c>
      <c r="N384" s="3">
        <v>5</v>
      </c>
      <c r="O384" s="3" t="s">
        <v>23</v>
      </c>
      <c r="P384" s="3" t="s">
        <v>231</v>
      </c>
    </row>
    <row r="385" spans="1:16" x14ac:dyDescent="0.35">
      <c r="A385" s="5">
        <v>371</v>
      </c>
      <c r="B385" s="5" t="s">
        <v>238</v>
      </c>
      <c r="C385" s="3" t="s">
        <v>407</v>
      </c>
      <c r="D385" s="6">
        <v>41046</v>
      </c>
      <c r="E385" s="5" t="s">
        <v>243</v>
      </c>
      <c r="F385" s="5" t="s">
        <v>240</v>
      </c>
      <c r="G385" s="5" t="s">
        <v>19</v>
      </c>
      <c r="H385" s="5" t="s">
        <v>45</v>
      </c>
      <c r="I385" s="5" t="s">
        <v>45</v>
      </c>
      <c r="J385" s="5" t="s">
        <v>20</v>
      </c>
      <c r="K385" s="5" t="s">
        <v>21</v>
      </c>
      <c r="L385" s="5" t="s">
        <v>45</v>
      </c>
      <c r="M385" s="5">
        <v>0</v>
      </c>
      <c r="N385" s="5">
        <v>6</v>
      </c>
      <c r="O385" s="5" t="s">
        <v>178</v>
      </c>
      <c r="P385" s="5" t="s">
        <v>262</v>
      </c>
    </row>
    <row r="386" spans="1:16" x14ac:dyDescent="0.35">
      <c r="A386" s="3">
        <v>372</v>
      </c>
      <c r="B386" s="3" t="s">
        <v>35</v>
      </c>
      <c r="C386" s="3" t="s">
        <v>407</v>
      </c>
      <c r="D386" s="4">
        <v>41046</v>
      </c>
      <c r="E386" s="3" t="s">
        <v>92</v>
      </c>
      <c r="F386" s="3" t="s">
        <v>37</v>
      </c>
      <c r="G386" s="3" t="s">
        <v>50</v>
      </c>
      <c r="H386" s="3" t="s">
        <v>38</v>
      </c>
      <c r="I386" s="3" t="s">
        <v>38</v>
      </c>
      <c r="J386" s="3" t="s">
        <v>20</v>
      </c>
      <c r="K386" s="3" t="s">
        <v>21</v>
      </c>
      <c r="L386" s="3" t="s">
        <v>50</v>
      </c>
      <c r="M386" s="3">
        <v>21</v>
      </c>
      <c r="N386" s="3">
        <v>0</v>
      </c>
      <c r="O386" s="3" t="s">
        <v>154</v>
      </c>
      <c r="P386" s="3" t="s">
        <v>34</v>
      </c>
    </row>
    <row r="387" spans="1:16" x14ac:dyDescent="0.35">
      <c r="A387" s="5">
        <v>370</v>
      </c>
      <c r="B387" s="5" t="s">
        <v>15</v>
      </c>
      <c r="C387" s="3" t="s">
        <v>407</v>
      </c>
      <c r="D387" s="6">
        <v>41045</v>
      </c>
      <c r="E387" s="5" t="s">
        <v>69</v>
      </c>
      <c r="F387" s="5" t="s">
        <v>17</v>
      </c>
      <c r="G387" s="5" t="s">
        <v>27</v>
      </c>
      <c r="H387" s="5" t="s">
        <v>39</v>
      </c>
      <c r="I387" s="5" t="s">
        <v>39</v>
      </c>
      <c r="J387" s="5" t="s">
        <v>20</v>
      </c>
      <c r="K387" s="5" t="s">
        <v>21</v>
      </c>
      <c r="L387" s="5" t="s">
        <v>27</v>
      </c>
      <c r="M387" s="5">
        <v>32</v>
      </c>
      <c r="N387" s="5">
        <v>0</v>
      </c>
      <c r="O387" s="5" t="s">
        <v>245</v>
      </c>
      <c r="P387" s="5" t="s">
        <v>259</v>
      </c>
    </row>
    <row r="388" spans="1:16" x14ac:dyDescent="0.35">
      <c r="A388" s="3">
        <v>369</v>
      </c>
      <c r="B388" s="3" t="s">
        <v>35</v>
      </c>
      <c r="C388" s="3" t="s">
        <v>407</v>
      </c>
      <c r="D388" s="4">
        <v>41044</v>
      </c>
      <c r="E388" s="3" t="s">
        <v>65</v>
      </c>
      <c r="F388" s="3" t="s">
        <v>37</v>
      </c>
      <c r="G388" s="3" t="s">
        <v>45</v>
      </c>
      <c r="H388" s="3" t="s">
        <v>38</v>
      </c>
      <c r="I388" s="3" t="s">
        <v>45</v>
      </c>
      <c r="J388" s="3" t="s">
        <v>40</v>
      </c>
      <c r="K388" s="3" t="s">
        <v>21</v>
      </c>
      <c r="L388" s="3" t="s">
        <v>38</v>
      </c>
      <c r="M388" s="3">
        <v>0</v>
      </c>
      <c r="N388" s="3">
        <v>5</v>
      </c>
      <c r="O388" s="3" t="s">
        <v>154</v>
      </c>
      <c r="P388" s="3" t="s">
        <v>155</v>
      </c>
    </row>
    <row r="389" spans="1:16" x14ac:dyDescent="0.35">
      <c r="A389" s="5">
        <v>367</v>
      </c>
      <c r="B389" s="5" t="s">
        <v>105</v>
      </c>
      <c r="C389" s="3" t="s">
        <v>407</v>
      </c>
      <c r="D389" s="6">
        <v>41043</v>
      </c>
      <c r="E389" s="5" t="s">
        <v>67</v>
      </c>
      <c r="F389" s="5" t="s">
        <v>60</v>
      </c>
      <c r="G389" s="5" t="s">
        <v>50</v>
      </c>
      <c r="H389" s="5" t="s">
        <v>39</v>
      </c>
      <c r="I389" s="5" t="s">
        <v>39</v>
      </c>
      <c r="J389" s="5" t="s">
        <v>20</v>
      </c>
      <c r="K389" s="5" t="s">
        <v>21</v>
      </c>
      <c r="L389" s="5" t="s">
        <v>39</v>
      </c>
      <c r="M389" s="5">
        <v>0</v>
      </c>
      <c r="N389" s="5">
        <v>5</v>
      </c>
      <c r="O389" s="5" t="s">
        <v>245</v>
      </c>
      <c r="P389" s="5" t="s">
        <v>259</v>
      </c>
    </row>
    <row r="390" spans="1:16" x14ac:dyDescent="0.35">
      <c r="A390" s="3">
        <v>368</v>
      </c>
      <c r="B390" s="3" t="s">
        <v>24</v>
      </c>
      <c r="C390" s="3" t="s">
        <v>407</v>
      </c>
      <c r="D390" s="4">
        <v>41043</v>
      </c>
      <c r="E390" s="3" t="s">
        <v>215</v>
      </c>
      <c r="F390" s="3" t="s">
        <v>26</v>
      </c>
      <c r="G390" s="3" t="s">
        <v>27</v>
      </c>
      <c r="H390" s="3" t="s">
        <v>19</v>
      </c>
      <c r="I390" s="3" t="s">
        <v>19</v>
      </c>
      <c r="J390" s="3" t="s">
        <v>20</v>
      </c>
      <c r="K390" s="3" t="s">
        <v>21</v>
      </c>
      <c r="L390" s="3" t="s">
        <v>19</v>
      </c>
      <c r="M390" s="3">
        <v>0</v>
      </c>
      <c r="N390" s="3">
        <v>5</v>
      </c>
      <c r="O390" s="3" t="s">
        <v>191</v>
      </c>
      <c r="P390" s="3" t="s">
        <v>231</v>
      </c>
    </row>
    <row r="391" spans="1:16" x14ac:dyDescent="0.35">
      <c r="A391" s="5">
        <v>365</v>
      </c>
      <c r="B391" s="5" t="s">
        <v>47</v>
      </c>
      <c r="C391" s="3" t="s">
        <v>407</v>
      </c>
      <c r="D391" s="6">
        <v>41042</v>
      </c>
      <c r="E391" s="5" t="s">
        <v>263</v>
      </c>
      <c r="F391" s="5" t="s">
        <v>49</v>
      </c>
      <c r="G391" s="5" t="s">
        <v>31</v>
      </c>
      <c r="H391" s="5" t="s">
        <v>235</v>
      </c>
      <c r="I391" s="5" t="s">
        <v>31</v>
      </c>
      <c r="J391" s="5" t="s">
        <v>40</v>
      </c>
      <c r="K391" s="5" t="s">
        <v>21</v>
      </c>
      <c r="L391" s="5" t="s">
        <v>31</v>
      </c>
      <c r="M391" s="5">
        <v>45</v>
      </c>
      <c r="N391" s="5">
        <v>0</v>
      </c>
      <c r="O391" s="5" t="s">
        <v>225</v>
      </c>
      <c r="P391" s="5" t="s">
        <v>262</v>
      </c>
    </row>
    <row r="392" spans="1:16" x14ac:dyDescent="0.35">
      <c r="A392" s="3">
        <v>366</v>
      </c>
      <c r="B392" s="3" t="s">
        <v>123</v>
      </c>
      <c r="C392" s="3" t="s">
        <v>407</v>
      </c>
      <c r="D392" s="4">
        <v>41042</v>
      </c>
      <c r="E392" s="3" t="s">
        <v>264</v>
      </c>
      <c r="F392" s="3" t="s">
        <v>188</v>
      </c>
      <c r="G392" s="3" t="s">
        <v>260</v>
      </c>
      <c r="H392" s="3" t="s">
        <v>45</v>
      </c>
      <c r="I392" s="3" t="s">
        <v>260</v>
      </c>
      <c r="J392" s="3" t="s">
        <v>40</v>
      </c>
      <c r="K392" s="3" t="s">
        <v>21</v>
      </c>
      <c r="L392" s="3" t="s">
        <v>45</v>
      </c>
      <c r="M392" s="3">
        <v>0</v>
      </c>
      <c r="N392" s="3">
        <v>4</v>
      </c>
      <c r="O392" s="3" t="s">
        <v>154</v>
      </c>
      <c r="P392" s="3" t="s">
        <v>155</v>
      </c>
    </row>
    <row r="393" spans="1:16" x14ac:dyDescent="0.35">
      <c r="A393" s="5">
        <v>363</v>
      </c>
      <c r="B393" s="5" t="s">
        <v>24</v>
      </c>
      <c r="C393" s="3" t="s">
        <v>407</v>
      </c>
      <c r="D393" s="6">
        <v>41041</v>
      </c>
      <c r="E393" s="5" t="s">
        <v>83</v>
      </c>
      <c r="F393" s="5" t="s">
        <v>26</v>
      </c>
      <c r="G393" s="5" t="s">
        <v>39</v>
      </c>
      <c r="H393" s="5" t="s">
        <v>27</v>
      </c>
      <c r="I393" s="5" t="s">
        <v>39</v>
      </c>
      <c r="J393" s="5" t="s">
        <v>40</v>
      </c>
      <c r="K393" s="5" t="s">
        <v>21</v>
      </c>
      <c r="L393" s="5" t="s">
        <v>39</v>
      </c>
      <c r="M393" s="5">
        <v>27</v>
      </c>
      <c r="N393" s="5">
        <v>0</v>
      </c>
      <c r="O393" s="5" t="s">
        <v>23</v>
      </c>
      <c r="P393" s="5" t="s">
        <v>231</v>
      </c>
    </row>
    <row r="394" spans="1:16" x14ac:dyDescent="0.35">
      <c r="A394" s="3">
        <v>364</v>
      </c>
      <c r="B394" s="3" t="s">
        <v>98</v>
      </c>
      <c r="C394" s="3" t="s">
        <v>407</v>
      </c>
      <c r="D394" s="4">
        <v>41041</v>
      </c>
      <c r="E394" s="3" t="s">
        <v>265</v>
      </c>
      <c r="F394" s="3" t="s">
        <v>100</v>
      </c>
      <c r="G394" s="3" t="s">
        <v>38</v>
      </c>
      <c r="H394" s="3" t="s">
        <v>19</v>
      </c>
      <c r="I394" s="3" t="s">
        <v>19</v>
      </c>
      <c r="J394" s="3" t="s">
        <v>20</v>
      </c>
      <c r="K394" s="3" t="s">
        <v>21</v>
      </c>
      <c r="L394" s="3" t="s">
        <v>19</v>
      </c>
      <c r="M394" s="3">
        <v>0</v>
      </c>
      <c r="N394" s="3">
        <v>9</v>
      </c>
      <c r="O394" s="3" t="s">
        <v>245</v>
      </c>
      <c r="P394" s="3" t="s">
        <v>259</v>
      </c>
    </row>
    <row r="395" spans="1:16" x14ac:dyDescent="0.35">
      <c r="A395" s="5">
        <v>362</v>
      </c>
      <c r="B395" s="5" t="s">
        <v>42</v>
      </c>
      <c r="C395" s="3" t="s">
        <v>407</v>
      </c>
      <c r="D395" s="6">
        <v>41040</v>
      </c>
      <c r="E395" s="5" t="s">
        <v>92</v>
      </c>
      <c r="F395" s="5" t="s">
        <v>234</v>
      </c>
      <c r="G395" s="5" t="s">
        <v>50</v>
      </c>
      <c r="H395" s="5" t="s">
        <v>235</v>
      </c>
      <c r="I395" s="5" t="s">
        <v>235</v>
      </c>
      <c r="J395" s="5" t="s">
        <v>20</v>
      </c>
      <c r="K395" s="5" t="s">
        <v>21</v>
      </c>
      <c r="L395" s="5" t="s">
        <v>50</v>
      </c>
      <c r="M395" s="5">
        <v>35</v>
      </c>
      <c r="N395" s="5">
        <v>0</v>
      </c>
      <c r="O395" s="5" t="s">
        <v>225</v>
      </c>
      <c r="P395" s="5" t="s">
        <v>262</v>
      </c>
    </row>
    <row r="396" spans="1:16" x14ac:dyDescent="0.35">
      <c r="A396" s="3">
        <v>331</v>
      </c>
      <c r="B396" s="3" t="s">
        <v>53</v>
      </c>
      <c r="C396" s="3" t="s">
        <v>407</v>
      </c>
      <c r="D396" s="4">
        <v>41039</v>
      </c>
      <c r="E396" s="3" t="s">
        <v>134</v>
      </c>
      <c r="F396" s="3" t="s">
        <v>55</v>
      </c>
      <c r="G396" s="3" t="s">
        <v>260</v>
      </c>
      <c r="H396" s="3" t="s">
        <v>38</v>
      </c>
      <c r="I396" s="3" t="s">
        <v>260</v>
      </c>
      <c r="J396" s="3" t="s">
        <v>40</v>
      </c>
      <c r="K396" s="3" t="s">
        <v>21</v>
      </c>
      <c r="L396" s="3" t="s">
        <v>38</v>
      </c>
      <c r="M396" s="3">
        <v>0</v>
      </c>
      <c r="N396" s="3">
        <v>9</v>
      </c>
      <c r="O396" s="3" t="s">
        <v>191</v>
      </c>
      <c r="P396" s="3" t="s">
        <v>231</v>
      </c>
    </row>
    <row r="397" spans="1:16" x14ac:dyDescent="0.35">
      <c r="A397" s="5">
        <v>361</v>
      </c>
      <c r="B397" s="5" t="s">
        <v>47</v>
      </c>
      <c r="C397" s="3" t="s">
        <v>407</v>
      </c>
      <c r="D397" s="6">
        <v>41039</v>
      </c>
      <c r="E397" s="5" t="s">
        <v>265</v>
      </c>
      <c r="F397" s="5" t="s">
        <v>49</v>
      </c>
      <c r="G397" s="5" t="s">
        <v>31</v>
      </c>
      <c r="H397" s="5" t="s">
        <v>19</v>
      </c>
      <c r="I397" s="5" t="s">
        <v>19</v>
      </c>
      <c r="J397" s="5" t="s">
        <v>20</v>
      </c>
      <c r="K397" s="5" t="s">
        <v>21</v>
      </c>
      <c r="L397" s="5" t="s">
        <v>19</v>
      </c>
      <c r="M397" s="5">
        <v>0</v>
      </c>
      <c r="N397" s="5">
        <v>4</v>
      </c>
      <c r="O397" s="5" t="s">
        <v>155</v>
      </c>
      <c r="P397" s="5" t="s">
        <v>34</v>
      </c>
    </row>
    <row r="398" spans="1:16" x14ac:dyDescent="0.35">
      <c r="A398" s="3">
        <v>360</v>
      </c>
      <c r="B398" s="3" t="s">
        <v>15</v>
      </c>
      <c r="C398" s="3" t="s">
        <v>407</v>
      </c>
      <c r="D398" s="4">
        <v>41038</v>
      </c>
      <c r="E398" s="3" t="s">
        <v>92</v>
      </c>
      <c r="F398" s="3" t="s">
        <v>17</v>
      </c>
      <c r="G398" s="3" t="s">
        <v>39</v>
      </c>
      <c r="H398" s="3" t="s">
        <v>50</v>
      </c>
      <c r="I398" s="3" t="s">
        <v>50</v>
      </c>
      <c r="J398" s="3" t="s">
        <v>20</v>
      </c>
      <c r="K398" s="3" t="s">
        <v>21</v>
      </c>
      <c r="L398" s="3" t="s">
        <v>50</v>
      </c>
      <c r="M398" s="3">
        <v>0</v>
      </c>
      <c r="N398" s="3">
        <v>9</v>
      </c>
      <c r="O398" s="3" t="s">
        <v>225</v>
      </c>
      <c r="P398" s="3" t="s">
        <v>178</v>
      </c>
    </row>
    <row r="399" spans="1:16" x14ac:dyDescent="0.35">
      <c r="A399" s="5">
        <v>358</v>
      </c>
      <c r="B399" s="5" t="s">
        <v>42</v>
      </c>
      <c r="C399" s="3" t="s">
        <v>407</v>
      </c>
      <c r="D399" s="6">
        <v>41037</v>
      </c>
      <c r="E399" s="5" t="s">
        <v>16</v>
      </c>
      <c r="F399" s="5" t="s">
        <v>234</v>
      </c>
      <c r="G399" s="5" t="s">
        <v>235</v>
      </c>
      <c r="H399" s="5" t="s">
        <v>31</v>
      </c>
      <c r="I399" s="5" t="s">
        <v>235</v>
      </c>
      <c r="J399" s="5" t="s">
        <v>40</v>
      </c>
      <c r="K399" s="5" t="s">
        <v>21</v>
      </c>
      <c r="L399" s="5" t="s">
        <v>31</v>
      </c>
      <c r="M399" s="5">
        <v>0</v>
      </c>
      <c r="N399" s="5">
        <v>7</v>
      </c>
      <c r="O399" s="5" t="s">
        <v>236</v>
      </c>
      <c r="P399" s="5" t="s">
        <v>259</v>
      </c>
    </row>
    <row r="400" spans="1:16" x14ac:dyDescent="0.35">
      <c r="A400" s="3">
        <v>359</v>
      </c>
      <c r="B400" s="3" t="s">
        <v>53</v>
      </c>
      <c r="C400" s="3" t="s">
        <v>407</v>
      </c>
      <c r="D400" s="4">
        <v>41037</v>
      </c>
      <c r="E400" s="3" t="s">
        <v>196</v>
      </c>
      <c r="F400" s="3" t="s">
        <v>55</v>
      </c>
      <c r="G400" s="3" t="s">
        <v>45</v>
      </c>
      <c r="H400" s="3" t="s">
        <v>260</v>
      </c>
      <c r="I400" s="3" t="s">
        <v>260</v>
      </c>
      <c r="J400" s="3" t="s">
        <v>20</v>
      </c>
      <c r="K400" s="3" t="s">
        <v>21</v>
      </c>
      <c r="L400" s="3" t="s">
        <v>45</v>
      </c>
      <c r="M400" s="3">
        <v>25</v>
      </c>
      <c r="N400" s="3">
        <v>0</v>
      </c>
      <c r="O400" s="3" t="s">
        <v>154</v>
      </c>
      <c r="P400" s="3" t="s">
        <v>155</v>
      </c>
    </row>
    <row r="401" spans="1:16" x14ac:dyDescent="0.35">
      <c r="A401" s="5">
        <v>357</v>
      </c>
      <c r="B401" s="5" t="s">
        <v>35</v>
      </c>
      <c r="C401" s="3" t="s">
        <v>407</v>
      </c>
      <c r="D401" s="6">
        <v>41036</v>
      </c>
      <c r="E401" s="5" t="s">
        <v>230</v>
      </c>
      <c r="F401" s="5" t="s">
        <v>37</v>
      </c>
      <c r="G401" s="5" t="s">
        <v>38</v>
      </c>
      <c r="H401" s="5" t="s">
        <v>27</v>
      </c>
      <c r="I401" s="5" t="s">
        <v>38</v>
      </c>
      <c r="J401" s="5" t="s">
        <v>40</v>
      </c>
      <c r="K401" s="5" t="s">
        <v>21</v>
      </c>
      <c r="L401" s="5" t="s">
        <v>27</v>
      </c>
      <c r="M401" s="5">
        <v>0</v>
      </c>
      <c r="N401" s="5">
        <v>6</v>
      </c>
      <c r="O401" s="5" t="s">
        <v>191</v>
      </c>
      <c r="P401" s="5" t="s">
        <v>23</v>
      </c>
    </row>
    <row r="402" spans="1:16" x14ac:dyDescent="0.35">
      <c r="A402" s="3">
        <v>355</v>
      </c>
      <c r="B402" s="3" t="s">
        <v>15</v>
      </c>
      <c r="C402" s="3" t="s">
        <v>407</v>
      </c>
      <c r="D402" s="4">
        <v>41035</v>
      </c>
      <c r="E402" s="3" t="s">
        <v>126</v>
      </c>
      <c r="F402" s="3" t="s">
        <v>17</v>
      </c>
      <c r="G402" s="3" t="s">
        <v>19</v>
      </c>
      <c r="H402" s="3" t="s">
        <v>39</v>
      </c>
      <c r="I402" s="3" t="s">
        <v>39</v>
      </c>
      <c r="J402" s="3" t="s">
        <v>20</v>
      </c>
      <c r="K402" s="3" t="s">
        <v>21</v>
      </c>
      <c r="L402" s="3" t="s">
        <v>39</v>
      </c>
      <c r="M402" s="3">
        <v>0</v>
      </c>
      <c r="N402" s="3">
        <v>2</v>
      </c>
      <c r="O402" s="3" t="s">
        <v>236</v>
      </c>
      <c r="P402" s="3" t="s">
        <v>237</v>
      </c>
    </row>
    <row r="403" spans="1:16" x14ac:dyDescent="0.35">
      <c r="A403" s="5">
        <v>356</v>
      </c>
      <c r="B403" s="5" t="s">
        <v>105</v>
      </c>
      <c r="C403" s="3" t="s">
        <v>407</v>
      </c>
      <c r="D403" s="6">
        <v>41035</v>
      </c>
      <c r="E403" s="5" t="s">
        <v>59</v>
      </c>
      <c r="F403" s="5" t="s">
        <v>60</v>
      </c>
      <c r="G403" s="5" t="s">
        <v>260</v>
      </c>
      <c r="H403" s="5" t="s">
        <v>50</v>
      </c>
      <c r="I403" s="5" t="s">
        <v>50</v>
      </c>
      <c r="J403" s="5" t="s">
        <v>20</v>
      </c>
      <c r="K403" s="5" t="s">
        <v>21</v>
      </c>
      <c r="L403" s="5" t="s">
        <v>50</v>
      </c>
      <c r="M403" s="5">
        <v>0</v>
      </c>
      <c r="N403" s="5">
        <v>5</v>
      </c>
      <c r="O403" s="5" t="s">
        <v>154</v>
      </c>
      <c r="P403" s="5" t="s">
        <v>155</v>
      </c>
    </row>
    <row r="404" spans="1:16" x14ac:dyDescent="0.35">
      <c r="A404" s="3">
        <v>353</v>
      </c>
      <c r="B404" s="3" t="s">
        <v>24</v>
      </c>
      <c r="C404" s="3" t="s">
        <v>407</v>
      </c>
      <c r="D404" s="4">
        <v>41034</v>
      </c>
      <c r="E404" s="3" t="s">
        <v>69</v>
      </c>
      <c r="F404" s="3" t="s">
        <v>26</v>
      </c>
      <c r="G404" s="3" t="s">
        <v>27</v>
      </c>
      <c r="H404" s="3" t="s">
        <v>235</v>
      </c>
      <c r="I404" s="3" t="s">
        <v>27</v>
      </c>
      <c r="J404" s="3" t="s">
        <v>40</v>
      </c>
      <c r="K404" s="3" t="s">
        <v>21</v>
      </c>
      <c r="L404" s="3" t="s">
        <v>27</v>
      </c>
      <c r="M404" s="3">
        <v>7</v>
      </c>
      <c r="N404" s="3">
        <v>0</v>
      </c>
      <c r="O404" s="3" t="s">
        <v>225</v>
      </c>
      <c r="P404" s="3" t="s">
        <v>262</v>
      </c>
    </row>
    <row r="405" spans="1:16" x14ac:dyDescent="0.35">
      <c r="A405" s="5">
        <v>354</v>
      </c>
      <c r="B405" s="5" t="s">
        <v>123</v>
      </c>
      <c r="C405" s="3" t="s">
        <v>407</v>
      </c>
      <c r="D405" s="6">
        <v>41034</v>
      </c>
      <c r="E405" s="5" t="s">
        <v>16</v>
      </c>
      <c r="F405" s="5" t="s">
        <v>188</v>
      </c>
      <c r="G405" s="5" t="s">
        <v>31</v>
      </c>
      <c r="H405" s="5" t="s">
        <v>45</v>
      </c>
      <c r="I405" s="5" t="s">
        <v>31</v>
      </c>
      <c r="J405" s="5" t="s">
        <v>40</v>
      </c>
      <c r="K405" s="5" t="s">
        <v>21</v>
      </c>
      <c r="L405" s="5" t="s">
        <v>31</v>
      </c>
      <c r="M405" s="5">
        <v>43</v>
      </c>
      <c r="N405" s="5">
        <v>0</v>
      </c>
      <c r="O405" s="5" t="s">
        <v>191</v>
      </c>
      <c r="P405" s="5" t="s">
        <v>231</v>
      </c>
    </row>
    <row r="406" spans="1:16" x14ac:dyDescent="0.35">
      <c r="A406" s="3">
        <v>352</v>
      </c>
      <c r="B406" s="3" t="s">
        <v>98</v>
      </c>
      <c r="C406" s="3" t="s">
        <v>407</v>
      </c>
      <c r="D406" s="4">
        <v>41033</v>
      </c>
      <c r="E406" s="3" t="s">
        <v>144</v>
      </c>
      <c r="F406" s="3" t="s">
        <v>100</v>
      </c>
      <c r="G406" s="3" t="s">
        <v>19</v>
      </c>
      <c r="H406" s="3" t="s">
        <v>260</v>
      </c>
      <c r="I406" s="3" t="s">
        <v>19</v>
      </c>
      <c r="J406" s="3" t="s">
        <v>40</v>
      </c>
      <c r="K406" s="3" t="s">
        <v>21</v>
      </c>
      <c r="L406" s="3" t="s">
        <v>19</v>
      </c>
      <c r="M406" s="3">
        <v>10</v>
      </c>
      <c r="N406" s="3">
        <v>0</v>
      </c>
      <c r="O406" s="3" t="s">
        <v>154</v>
      </c>
      <c r="P406" s="3" t="s">
        <v>155</v>
      </c>
    </row>
    <row r="407" spans="1:16" x14ac:dyDescent="0.35">
      <c r="A407" s="5">
        <v>351</v>
      </c>
      <c r="B407" s="5" t="s">
        <v>42</v>
      </c>
      <c r="C407" s="3" t="s">
        <v>407</v>
      </c>
      <c r="D407" s="6">
        <v>41032</v>
      </c>
      <c r="E407" s="5" t="s">
        <v>200</v>
      </c>
      <c r="F407" s="5" t="s">
        <v>234</v>
      </c>
      <c r="G407" s="5" t="s">
        <v>39</v>
      </c>
      <c r="H407" s="5" t="s">
        <v>235</v>
      </c>
      <c r="I407" s="5" t="s">
        <v>39</v>
      </c>
      <c r="J407" s="5" t="s">
        <v>40</v>
      </c>
      <c r="K407" s="5" t="s">
        <v>21</v>
      </c>
      <c r="L407" s="5" t="s">
        <v>39</v>
      </c>
      <c r="M407" s="5">
        <v>1</v>
      </c>
      <c r="N407" s="5">
        <v>0</v>
      </c>
      <c r="O407" s="5" t="s">
        <v>236</v>
      </c>
      <c r="P407" s="5" t="s">
        <v>237</v>
      </c>
    </row>
    <row r="408" spans="1:16" x14ac:dyDescent="0.35">
      <c r="A408" s="3">
        <v>350</v>
      </c>
      <c r="B408" s="3" t="s">
        <v>105</v>
      </c>
      <c r="C408" s="3" t="s">
        <v>407</v>
      </c>
      <c r="D408" s="4">
        <v>41031</v>
      </c>
      <c r="E408" s="3" t="s">
        <v>239</v>
      </c>
      <c r="F408" s="3" t="s">
        <v>60</v>
      </c>
      <c r="G408" s="3" t="s">
        <v>50</v>
      </c>
      <c r="H408" s="3" t="s">
        <v>45</v>
      </c>
      <c r="I408" s="3" t="s">
        <v>45</v>
      </c>
      <c r="J408" s="3" t="s">
        <v>20</v>
      </c>
      <c r="K408" s="3" t="s">
        <v>21</v>
      </c>
      <c r="L408" s="3" t="s">
        <v>45</v>
      </c>
      <c r="M408" s="3">
        <v>0</v>
      </c>
      <c r="N408" s="3">
        <v>4</v>
      </c>
      <c r="O408" s="3" t="s">
        <v>225</v>
      </c>
      <c r="P408" s="3" t="s">
        <v>34</v>
      </c>
    </row>
    <row r="409" spans="1:16" x14ac:dyDescent="0.35">
      <c r="A409" s="5">
        <v>348</v>
      </c>
      <c r="B409" s="5" t="s">
        <v>216</v>
      </c>
      <c r="C409" s="3" t="s">
        <v>407</v>
      </c>
      <c r="D409" s="6">
        <v>41030</v>
      </c>
      <c r="E409" s="5" t="s">
        <v>266</v>
      </c>
      <c r="F409" s="5" t="s">
        <v>217</v>
      </c>
      <c r="G409" s="5" t="s">
        <v>260</v>
      </c>
      <c r="H409" s="5" t="s">
        <v>235</v>
      </c>
      <c r="I409" s="5" t="s">
        <v>260</v>
      </c>
      <c r="J409" s="5" t="s">
        <v>40</v>
      </c>
      <c r="K409" s="5" t="s">
        <v>21</v>
      </c>
      <c r="L409" s="5" t="s">
        <v>260</v>
      </c>
      <c r="M409" s="5">
        <v>13</v>
      </c>
      <c r="N409" s="5">
        <v>0</v>
      </c>
      <c r="O409" s="5" t="s">
        <v>224</v>
      </c>
      <c r="P409" s="5" t="s">
        <v>108</v>
      </c>
    </row>
    <row r="410" spans="1:16" x14ac:dyDescent="0.35">
      <c r="A410" s="3">
        <v>349</v>
      </c>
      <c r="B410" s="3" t="s">
        <v>47</v>
      </c>
      <c r="C410" s="3" t="s">
        <v>407</v>
      </c>
      <c r="D410" s="4">
        <v>41030</v>
      </c>
      <c r="E410" s="3" t="s">
        <v>187</v>
      </c>
      <c r="F410" s="3" t="s">
        <v>49</v>
      </c>
      <c r="G410" s="3" t="s">
        <v>31</v>
      </c>
      <c r="H410" s="3" t="s">
        <v>38</v>
      </c>
      <c r="I410" s="3" t="s">
        <v>31</v>
      </c>
      <c r="J410" s="3" t="s">
        <v>40</v>
      </c>
      <c r="K410" s="3" t="s">
        <v>21</v>
      </c>
      <c r="L410" s="3" t="s">
        <v>38</v>
      </c>
      <c r="M410" s="3">
        <v>0</v>
      </c>
      <c r="N410" s="3">
        <v>6</v>
      </c>
      <c r="O410" s="3" t="s">
        <v>191</v>
      </c>
      <c r="P410" s="3" t="s">
        <v>231</v>
      </c>
    </row>
    <row r="411" spans="1:16" x14ac:dyDescent="0.35">
      <c r="A411" s="5">
        <v>347</v>
      </c>
      <c r="B411" s="5" t="s">
        <v>98</v>
      </c>
      <c r="C411" s="3" t="s">
        <v>407</v>
      </c>
      <c r="D411" s="6">
        <v>41029</v>
      </c>
      <c r="E411" s="5" t="s">
        <v>139</v>
      </c>
      <c r="F411" s="5" t="s">
        <v>100</v>
      </c>
      <c r="G411" s="5" t="s">
        <v>19</v>
      </c>
      <c r="H411" s="5" t="s">
        <v>27</v>
      </c>
      <c r="I411" s="5" t="s">
        <v>19</v>
      </c>
      <c r="J411" s="5" t="s">
        <v>40</v>
      </c>
      <c r="K411" s="5" t="s">
        <v>21</v>
      </c>
      <c r="L411" s="5" t="s">
        <v>27</v>
      </c>
      <c r="M411" s="5">
        <v>0</v>
      </c>
      <c r="N411" s="5">
        <v>5</v>
      </c>
      <c r="O411" s="5" t="s">
        <v>225</v>
      </c>
      <c r="P411" s="5" t="s">
        <v>34</v>
      </c>
    </row>
    <row r="412" spans="1:16" x14ac:dyDescent="0.35">
      <c r="A412" s="3">
        <v>345</v>
      </c>
      <c r="B412" s="3" t="s">
        <v>35</v>
      </c>
      <c r="C412" s="3" t="s">
        <v>407</v>
      </c>
      <c r="D412" s="4">
        <v>41028</v>
      </c>
      <c r="E412" s="3" t="s">
        <v>214</v>
      </c>
      <c r="F412" s="3" t="s">
        <v>37</v>
      </c>
      <c r="G412" s="3" t="s">
        <v>38</v>
      </c>
      <c r="H412" s="3" t="s">
        <v>31</v>
      </c>
      <c r="I412" s="3" t="s">
        <v>38</v>
      </c>
      <c r="J412" s="3" t="s">
        <v>40</v>
      </c>
      <c r="K412" s="3" t="s">
        <v>21</v>
      </c>
      <c r="L412" s="3" t="s">
        <v>38</v>
      </c>
      <c r="M412" s="3">
        <v>1</v>
      </c>
      <c r="N412" s="3">
        <v>0</v>
      </c>
      <c r="O412" s="3" t="s">
        <v>23</v>
      </c>
      <c r="P412" s="3" t="s">
        <v>170</v>
      </c>
    </row>
    <row r="413" spans="1:16" x14ac:dyDescent="0.35">
      <c r="A413" s="5">
        <v>346</v>
      </c>
      <c r="B413" s="5" t="s">
        <v>15</v>
      </c>
      <c r="C413" s="3" t="s">
        <v>407</v>
      </c>
      <c r="D413" s="6">
        <v>41028</v>
      </c>
      <c r="E413" s="5" t="s">
        <v>218</v>
      </c>
      <c r="F413" s="5" t="s">
        <v>17</v>
      </c>
      <c r="G413" s="5" t="s">
        <v>260</v>
      </c>
      <c r="H413" s="5" t="s">
        <v>39</v>
      </c>
      <c r="I413" s="5" t="s">
        <v>39</v>
      </c>
      <c r="J413" s="5" t="s">
        <v>20</v>
      </c>
      <c r="K413" s="5" t="s">
        <v>21</v>
      </c>
      <c r="L413" s="5" t="s">
        <v>39</v>
      </c>
      <c r="M413" s="5">
        <v>0</v>
      </c>
      <c r="N413" s="5">
        <v>5</v>
      </c>
      <c r="O413" s="5" t="s">
        <v>108</v>
      </c>
      <c r="P413" s="5" t="s">
        <v>155</v>
      </c>
    </row>
    <row r="414" spans="1:16" x14ac:dyDescent="0.35">
      <c r="A414" s="3">
        <v>343</v>
      </c>
      <c r="B414" s="3" t="s">
        <v>98</v>
      </c>
      <c r="C414" s="3" t="s">
        <v>407</v>
      </c>
      <c r="D414" s="4">
        <v>41027</v>
      </c>
      <c r="E414" s="3" t="s">
        <v>196</v>
      </c>
      <c r="F414" s="3" t="s">
        <v>100</v>
      </c>
      <c r="G414" s="3" t="s">
        <v>45</v>
      </c>
      <c r="H414" s="3" t="s">
        <v>19</v>
      </c>
      <c r="I414" s="3" t="s">
        <v>45</v>
      </c>
      <c r="J414" s="3" t="s">
        <v>40</v>
      </c>
      <c r="K414" s="3" t="s">
        <v>21</v>
      </c>
      <c r="L414" s="3" t="s">
        <v>45</v>
      </c>
      <c r="M414" s="3">
        <v>7</v>
      </c>
      <c r="N414" s="3">
        <v>0</v>
      </c>
      <c r="O414" s="3" t="s">
        <v>225</v>
      </c>
      <c r="P414" s="3" t="s">
        <v>262</v>
      </c>
    </row>
    <row r="415" spans="1:16" x14ac:dyDescent="0.35">
      <c r="A415" s="5">
        <v>344</v>
      </c>
      <c r="B415" s="5" t="s">
        <v>24</v>
      </c>
      <c r="C415" s="3" t="s">
        <v>407</v>
      </c>
      <c r="D415" s="6">
        <v>41027</v>
      </c>
      <c r="E415" s="5" t="s">
        <v>139</v>
      </c>
      <c r="F415" s="5" t="s">
        <v>26</v>
      </c>
      <c r="G415" s="5" t="s">
        <v>27</v>
      </c>
      <c r="H415" s="5" t="s">
        <v>50</v>
      </c>
      <c r="I415" s="5" t="s">
        <v>27</v>
      </c>
      <c r="J415" s="5" t="s">
        <v>40</v>
      </c>
      <c r="K415" s="5" t="s">
        <v>21</v>
      </c>
      <c r="L415" s="5" t="s">
        <v>27</v>
      </c>
      <c r="M415" s="5">
        <v>47</v>
      </c>
      <c r="N415" s="5">
        <v>0</v>
      </c>
      <c r="O415" s="5" t="s">
        <v>236</v>
      </c>
      <c r="P415" s="5" t="s">
        <v>259</v>
      </c>
    </row>
    <row r="416" spans="1:16" x14ac:dyDescent="0.35">
      <c r="A416" s="3">
        <v>342</v>
      </c>
      <c r="B416" s="3" t="s">
        <v>35</v>
      </c>
      <c r="C416" s="3" t="s">
        <v>407</v>
      </c>
      <c r="D416" s="4">
        <v>41026</v>
      </c>
      <c r="E416" s="3" t="s">
        <v>214</v>
      </c>
      <c r="F416" s="3" t="s">
        <v>37</v>
      </c>
      <c r="G416" s="3" t="s">
        <v>38</v>
      </c>
      <c r="H416" s="3" t="s">
        <v>39</v>
      </c>
      <c r="I416" s="3" t="s">
        <v>39</v>
      </c>
      <c r="J416" s="3" t="s">
        <v>20</v>
      </c>
      <c r="K416" s="3" t="s">
        <v>21</v>
      </c>
      <c r="L416" s="3" t="s">
        <v>38</v>
      </c>
      <c r="M416" s="3">
        <v>37</v>
      </c>
      <c r="N416" s="3">
        <v>0</v>
      </c>
      <c r="O416" s="3" t="s">
        <v>224</v>
      </c>
      <c r="P416" s="3" t="s">
        <v>155</v>
      </c>
    </row>
    <row r="417" spans="1:16" x14ac:dyDescent="0.35">
      <c r="A417" s="5">
        <v>341</v>
      </c>
      <c r="B417" s="5" t="s">
        <v>42</v>
      </c>
      <c r="C417" s="3" t="s">
        <v>407</v>
      </c>
      <c r="D417" s="6">
        <v>41025</v>
      </c>
      <c r="E417" s="5" t="s">
        <v>267</v>
      </c>
      <c r="F417" s="5" t="s">
        <v>234</v>
      </c>
      <c r="G417" s="5" t="s">
        <v>260</v>
      </c>
      <c r="H417" s="5" t="s">
        <v>235</v>
      </c>
      <c r="I417" s="5" t="s">
        <v>260</v>
      </c>
      <c r="J417" s="5" t="s">
        <v>40</v>
      </c>
      <c r="K417" s="5" t="s">
        <v>21</v>
      </c>
      <c r="L417" s="5" t="s">
        <v>260</v>
      </c>
      <c r="M417" s="5">
        <v>18</v>
      </c>
      <c r="N417" s="5">
        <v>0</v>
      </c>
      <c r="O417" s="5" t="s">
        <v>23</v>
      </c>
      <c r="P417" s="5" t="s">
        <v>170</v>
      </c>
    </row>
    <row r="418" spans="1:16" x14ac:dyDescent="0.35">
      <c r="A418" s="3">
        <v>340</v>
      </c>
      <c r="B418" s="3" t="s">
        <v>123</v>
      </c>
      <c r="C418" s="3" t="s">
        <v>407</v>
      </c>
      <c r="D418" s="4">
        <v>41024</v>
      </c>
      <c r="E418" s="3" t="s">
        <v>67</v>
      </c>
      <c r="F418" s="3" t="s">
        <v>188</v>
      </c>
      <c r="G418" s="3" t="s">
        <v>45</v>
      </c>
      <c r="H418" s="3" t="s">
        <v>39</v>
      </c>
      <c r="I418" s="3" t="s">
        <v>45</v>
      </c>
      <c r="J418" s="3" t="s">
        <v>40</v>
      </c>
      <c r="K418" s="3" t="s">
        <v>21</v>
      </c>
      <c r="L418" s="3" t="s">
        <v>39</v>
      </c>
      <c r="M418" s="3">
        <v>0</v>
      </c>
      <c r="N418" s="3">
        <v>4</v>
      </c>
      <c r="O418" s="3" t="s">
        <v>224</v>
      </c>
      <c r="P418" s="3" t="s">
        <v>155</v>
      </c>
    </row>
    <row r="419" spans="1:16" x14ac:dyDescent="0.35">
      <c r="A419" s="5">
        <v>339</v>
      </c>
      <c r="B419" s="5" t="s">
        <v>42</v>
      </c>
      <c r="C419" s="3" t="s">
        <v>407</v>
      </c>
      <c r="D419" s="6">
        <v>41023</v>
      </c>
      <c r="E419" s="5" t="s">
        <v>214</v>
      </c>
      <c r="F419" s="5" t="s">
        <v>234</v>
      </c>
      <c r="G419" s="5" t="s">
        <v>235</v>
      </c>
      <c r="H419" s="5" t="s">
        <v>38</v>
      </c>
      <c r="I419" s="5" t="s">
        <v>235</v>
      </c>
      <c r="J419" s="5" t="s">
        <v>40</v>
      </c>
      <c r="K419" s="5" t="s">
        <v>21</v>
      </c>
      <c r="L419" s="5" t="s">
        <v>38</v>
      </c>
      <c r="M419" s="5">
        <v>0</v>
      </c>
      <c r="N419" s="5">
        <v>8</v>
      </c>
      <c r="O419" s="5" t="s">
        <v>23</v>
      </c>
      <c r="P419" s="5" t="s">
        <v>170</v>
      </c>
    </row>
    <row r="420" spans="1:16" x14ac:dyDescent="0.35">
      <c r="A420" s="3">
        <v>338</v>
      </c>
      <c r="B420" s="3" t="s">
        <v>47</v>
      </c>
      <c r="C420" s="3" t="s">
        <v>407</v>
      </c>
      <c r="D420" s="4">
        <v>41022</v>
      </c>
      <c r="E420" s="3" t="s">
        <v>59</v>
      </c>
      <c r="F420" s="3" t="s">
        <v>49</v>
      </c>
      <c r="G420" s="3" t="s">
        <v>50</v>
      </c>
      <c r="H420" s="3" t="s">
        <v>31</v>
      </c>
      <c r="I420" s="3" t="s">
        <v>31</v>
      </c>
      <c r="J420" s="3" t="s">
        <v>20</v>
      </c>
      <c r="K420" s="3" t="s">
        <v>21</v>
      </c>
      <c r="L420" s="3" t="s">
        <v>50</v>
      </c>
      <c r="M420" s="3">
        <v>46</v>
      </c>
      <c r="N420" s="3">
        <v>0</v>
      </c>
      <c r="O420" s="3" t="s">
        <v>236</v>
      </c>
      <c r="P420" s="3" t="s">
        <v>237</v>
      </c>
    </row>
    <row r="421" spans="1:16" x14ac:dyDescent="0.35">
      <c r="A421" s="5">
        <v>336</v>
      </c>
      <c r="B421" s="5" t="s">
        <v>15</v>
      </c>
      <c r="C421" s="3" t="s">
        <v>407</v>
      </c>
      <c r="D421" s="6">
        <v>41021</v>
      </c>
      <c r="E421" s="5" t="s">
        <v>206</v>
      </c>
      <c r="F421" s="5" t="s">
        <v>17</v>
      </c>
      <c r="G421" s="5" t="s">
        <v>39</v>
      </c>
      <c r="H421" s="5" t="s">
        <v>45</v>
      </c>
      <c r="I421" s="5" t="s">
        <v>39</v>
      </c>
      <c r="J421" s="5" t="s">
        <v>40</v>
      </c>
      <c r="K421" s="5" t="s">
        <v>21</v>
      </c>
      <c r="L421" s="5" t="s">
        <v>45</v>
      </c>
      <c r="M421" s="5">
        <v>0</v>
      </c>
      <c r="N421" s="5">
        <v>6</v>
      </c>
      <c r="O421" s="5" t="s">
        <v>23</v>
      </c>
      <c r="P421" s="5" t="s">
        <v>170</v>
      </c>
    </row>
    <row r="422" spans="1:16" x14ac:dyDescent="0.35">
      <c r="A422" s="3">
        <v>337</v>
      </c>
      <c r="B422" s="3" t="s">
        <v>216</v>
      </c>
      <c r="C422" s="3" t="s">
        <v>407</v>
      </c>
      <c r="D422" s="4">
        <v>41021</v>
      </c>
      <c r="E422" s="3" t="s">
        <v>268</v>
      </c>
      <c r="F422" s="3" t="s">
        <v>217</v>
      </c>
      <c r="G422" s="3" t="s">
        <v>260</v>
      </c>
      <c r="H422" s="3" t="s">
        <v>27</v>
      </c>
      <c r="I422" s="3" t="s">
        <v>27</v>
      </c>
      <c r="J422" s="3" t="s">
        <v>20</v>
      </c>
      <c r="K422" s="3" t="s">
        <v>21</v>
      </c>
      <c r="L422" s="3" t="s">
        <v>27</v>
      </c>
      <c r="M422" s="3">
        <v>0</v>
      </c>
      <c r="N422" s="3">
        <v>5</v>
      </c>
      <c r="O422" s="3" t="s">
        <v>225</v>
      </c>
      <c r="P422" s="3" t="s">
        <v>262</v>
      </c>
    </row>
    <row r="423" spans="1:16" x14ac:dyDescent="0.35">
      <c r="A423" s="5">
        <v>334</v>
      </c>
      <c r="B423" s="5" t="s">
        <v>98</v>
      </c>
      <c r="C423" s="3" t="s">
        <v>407</v>
      </c>
      <c r="D423" s="6">
        <v>41020</v>
      </c>
      <c r="E423" s="5" t="s">
        <v>33</v>
      </c>
      <c r="F423" s="5" t="s">
        <v>100</v>
      </c>
      <c r="G423" s="5" t="s">
        <v>31</v>
      </c>
      <c r="H423" s="5" t="s">
        <v>19</v>
      </c>
      <c r="I423" s="5" t="s">
        <v>31</v>
      </c>
      <c r="J423" s="5" t="s">
        <v>40</v>
      </c>
      <c r="K423" s="5" t="s">
        <v>21</v>
      </c>
      <c r="L423" s="5" t="s">
        <v>19</v>
      </c>
      <c r="M423" s="5">
        <v>0</v>
      </c>
      <c r="N423" s="5">
        <v>7</v>
      </c>
      <c r="O423" s="5" t="s">
        <v>224</v>
      </c>
      <c r="P423" s="5" t="s">
        <v>155</v>
      </c>
    </row>
    <row r="424" spans="1:16" x14ac:dyDescent="0.35">
      <c r="A424" s="3">
        <v>335</v>
      </c>
      <c r="B424" s="3" t="s">
        <v>35</v>
      </c>
      <c r="C424" s="3" t="s">
        <v>407</v>
      </c>
      <c r="D424" s="4">
        <v>41020</v>
      </c>
      <c r="E424" s="3" t="s">
        <v>269</v>
      </c>
      <c r="F424" s="3" t="s">
        <v>37</v>
      </c>
      <c r="G424" s="3" t="s">
        <v>235</v>
      </c>
      <c r="H424" s="3" t="s">
        <v>38</v>
      </c>
      <c r="I424" s="3" t="s">
        <v>38</v>
      </c>
      <c r="J424" s="3" t="s">
        <v>20</v>
      </c>
      <c r="K424" s="3" t="s">
        <v>21</v>
      </c>
      <c r="L424" s="3" t="s">
        <v>235</v>
      </c>
      <c r="M424" s="3">
        <v>20</v>
      </c>
      <c r="N424" s="3">
        <v>0</v>
      </c>
      <c r="O424" s="3" t="s">
        <v>236</v>
      </c>
      <c r="P424" s="3" t="s">
        <v>245</v>
      </c>
    </row>
    <row r="425" spans="1:16" x14ac:dyDescent="0.35">
      <c r="A425" s="5">
        <v>333</v>
      </c>
      <c r="B425" s="5" t="s">
        <v>123</v>
      </c>
      <c r="C425" s="3" t="s">
        <v>407</v>
      </c>
      <c r="D425" s="6">
        <v>41019</v>
      </c>
      <c r="E425" s="5" t="s">
        <v>92</v>
      </c>
      <c r="F425" s="5" t="s">
        <v>188</v>
      </c>
      <c r="G425" s="5" t="s">
        <v>45</v>
      </c>
      <c r="H425" s="5" t="s">
        <v>50</v>
      </c>
      <c r="I425" s="5" t="s">
        <v>50</v>
      </c>
      <c r="J425" s="5" t="s">
        <v>20</v>
      </c>
      <c r="K425" s="5" t="s">
        <v>21</v>
      </c>
      <c r="L425" s="5" t="s">
        <v>50</v>
      </c>
      <c r="M425" s="5">
        <v>0</v>
      </c>
      <c r="N425" s="5">
        <v>5</v>
      </c>
      <c r="O425" s="5" t="s">
        <v>23</v>
      </c>
      <c r="P425" s="5" t="s">
        <v>170</v>
      </c>
    </row>
    <row r="426" spans="1:16" x14ac:dyDescent="0.35">
      <c r="A426" s="3">
        <v>323</v>
      </c>
      <c r="B426" s="3" t="s">
        <v>35</v>
      </c>
      <c r="C426" s="3" t="s">
        <v>407</v>
      </c>
      <c r="D426" s="4">
        <v>41018</v>
      </c>
      <c r="E426" s="3" t="s">
        <v>270</v>
      </c>
      <c r="F426" s="3" t="s">
        <v>37</v>
      </c>
      <c r="G426" s="3" t="s">
        <v>260</v>
      </c>
      <c r="H426" s="3" t="s">
        <v>38</v>
      </c>
      <c r="I426" s="3" t="s">
        <v>260</v>
      </c>
      <c r="J426" s="3" t="s">
        <v>40</v>
      </c>
      <c r="K426" s="3" t="s">
        <v>21</v>
      </c>
      <c r="L426" s="3" t="s">
        <v>38</v>
      </c>
      <c r="M426" s="3">
        <v>0</v>
      </c>
      <c r="N426" s="3">
        <v>5</v>
      </c>
      <c r="O426" s="3" t="s">
        <v>225</v>
      </c>
      <c r="P426" s="3" t="s">
        <v>262</v>
      </c>
    </row>
    <row r="427" spans="1:16" x14ac:dyDescent="0.35">
      <c r="A427" s="5">
        <v>332</v>
      </c>
      <c r="B427" s="5" t="s">
        <v>98</v>
      </c>
      <c r="C427" s="3" t="s">
        <v>407</v>
      </c>
      <c r="D427" s="6">
        <v>41018</v>
      </c>
      <c r="E427" s="5" t="s">
        <v>271</v>
      </c>
      <c r="F427" s="5" t="s">
        <v>100</v>
      </c>
      <c r="G427" s="5" t="s">
        <v>19</v>
      </c>
      <c r="H427" s="5" t="s">
        <v>235</v>
      </c>
      <c r="I427" s="5" t="s">
        <v>235</v>
      </c>
      <c r="J427" s="5" t="s">
        <v>20</v>
      </c>
      <c r="K427" s="5" t="s">
        <v>21</v>
      </c>
      <c r="L427" s="5" t="s">
        <v>19</v>
      </c>
      <c r="M427" s="5">
        <v>13</v>
      </c>
      <c r="N427" s="5">
        <v>0</v>
      </c>
      <c r="O427" s="5" t="s">
        <v>236</v>
      </c>
      <c r="P427" s="5" t="s">
        <v>245</v>
      </c>
    </row>
    <row r="428" spans="1:16" x14ac:dyDescent="0.35">
      <c r="A428" s="3">
        <v>330</v>
      </c>
      <c r="B428" s="3" t="s">
        <v>123</v>
      </c>
      <c r="C428" s="3" t="s">
        <v>407</v>
      </c>
      <c r="D428" s="4">
        <v>41017</v>
      </c>
      <c r="E428" s="3" t="s">
        <v>139</v>
      </c>
      <c r="F428" s="3" t="s">
        <v>188</v>
      </c>
      <c r="G428" s="3" t="s">
        <v>45</v>
      </c>
      <c r="H428" s="3" t="s">
        <v>27</v>
      </c>
      <c r="I428" s="3" t="s">
        <v>45</v>
      </c>
      <c r="J428" s="3" t="s">
        <v>40</v>
      </c>
      <c r="K428" s="3" t="s">
        <v>21</v>
      </c>
      <c r="L428" s="3" t="s">
        <v>27</v>
      </c>
      <c r="M428" s="3">
        <v>0</v>
      </c>
      <c r="N428" s="3">
        <v>8</v>
      </c>
      <c r="O428" s="3" t="s">
        <v>191</v>
      </c>
      <c r="P428" s="3" t="s">
        <v>170</v>
      </c>
    </row>
    <row r="429" spans="1:16" x14ac:dyDescent="0.35">
      <c r="A429" s="5">
        <v>328</v>
      </c>
      <c r="B429" s="5" t="s">
        <v>47</v>
      </c>
      <c r="C429" s="3" t="s">
        <v>407</v>
      </c>
      <c r="D429" s="6">
        <v>41016</v>
      </c>
      <c r="E429" s="5" t="s">
        <v>232</v>
      </c>
      <c r="F429" s="5" t="s">
        <v>49</v>
      </c>
      <c r="G429" s="5" t="s">
        <v>260</v>
      </c>
      <c r="H429" s="5" t="s">
        <v>31</v>
      </c>
      <c r="I429" s="5" t="s">
        <v>260</v>
      </c>
      <c r="J429" s="5" t="s">
        <v>40</v>
      </c>
      <c r="K429" s="5" t="s">
        <v>21</v>
      </c>
      <c r="L429" s="5" t="s">
        <v>31</v>
      </c>
      <c r="M429" s="5">
        <v>0</v>
      </c>
      <c r="N429" s="5">
        <v>5</v>
      </c>
      <c r="O429" s="5" t="s">
        <v>224</v>
      </c>
      <c r="P429" s="5" t="s">
        <v>155</v>
      </c>
    </row>
    <row r="430" spans="1:16" x14ac:dyDescent="0.35">
      <c r="A430" s="3">
        <v>329</v>
      </c>
      <c r="B430" s="3" t="s">
        <v>105</v>
      </c>
      <c r="C430" s="3" t="s">
        <v>407</v>
      </c>
      <c r="D430" s="4">
        <v>41016</v>
      </c>
      <c r="E430" s="3" t="s">
        <v>92</v>
      </c>
      <c r="F430" s="3" t="s">
        <v>60</v>
      </c>
      <c r="G430" s="3" t="s">
        <v>235</v>
      </c>
      <c r="H430" s="3" t="s">
        <v>50</v>
      </c>
      <c r="I430" s="3" t="s">
        <v>235</v>
      </c>
      <c r="J430" s="3" t="s">
        <v>40</v>
      </c>
      <c r="K430" s="3" t="s">
        <v>21</v>
      </c>
      <c r="L430" s="3" t="s">
        <v>50</v>
      </c>
      <c r="M430" s="3">
        <v>0</v>
      </c>
      <c r="N430" s="3">
        <v>6</v>
      </c>
      <c r="O430" s="3" t="s">
        <v>237</v>
      </c>
      <c r="P430" s="3" t="s">
        <v>245</v>
      </c>
    </row>
    <row r="431" spans="1:16" x14ac:dyDescent="0.35">
      <c r="A431" s="5">
        <v>327</v>
      </c>
      <c r="B431" s="5" t="s">
        <v>15</v>
      </c>
      <c r="C431" s="3" t="s">
        <v>407</v>
      </c>
      <c r="D431" s="6">
        <v>41015</v>
      </c>
      <c r="E431" s="5" t="s">
        <v>272</v>
      </c>
      <c r="F431" s="5" t="s">
        <v>17</v>
      </c>
      <c r="G431" s="5" t="s">
        <v>39</v>
      </c>
      <c r="H431" s="5" t="s">
        <v>38</v>
      </c>
      <c r="I431" s="5" t="s">
        <v>38</v>
      </c>
      <c r="J431" s="5" t="s">
        <v>20</v>
      </c>
      <c r="K431" s="5" t="s">
        <v>21</v>
      </c>
      <c r="L431" s="5" t="s">
        <v>38</v>
      </c>
      <c r="M431" s="5">
        <v>0</v>
      </c>
      <c r="N431" s="5">
        <v>7</v>
      </c>
      <c r="O431" s="5" t="s">
        <v>225</v>
      </c>
      <c r="P431" s="5" t="s">
        <v>262</v>
      </c>
    </row>
    <row r="432" spans="1:16" x14ac:dyDescent="0.35">
      <c r="A432" s="3">
        <v>325</v>
      </c>
      <c r="B432" s="3" t="s">
        <v>24</v>
      </c>
      <c r="C432" s="3" t="s">
        <v>407</v>
      </c>
      <c r="D432" s="4">
        <v>41014</v>
      </c>
      <c r="E432" s="3" t="s">
        <v>69</v>
      </c>
      <c r="F432" s="3" t="s">
        <v>26</v>
      </c>
      <c r="G432" s="3" t="s">
        <v>45</v>
      </c>
      <c r="H432" s="3" t="s">
        <v>27</v>
      </c>
      <c r="I432" s="3" t="s">
        <v>27</v>
      </c>
      <c r="J432" s="3" t="s">
        <v>20</v>
      </c>
      <c r="K432" s="3" t="s">
        <v>21</v>
      </c>
      <c r="L432" s="3" t="s">
        <v>45</v>
      </c>
      <c r="M432" s="3">
        <v>2</v>
      </c>
      <c r="N432" s="3">
        <v>0</v>
      </c>
      <c r="O432" s="3" t="s">
        <v>236</v>
      </c>
      <c r="P432" s="3" t="s">
        <v>237</v>
      </c>
    </row>
    <row r="433" spans="1:16" x14ac:dyDescent="0.35">
      <c r="A433" s="5">
        <v>326</v>
      </c>
      <c r="B433" s="5" t="s">
        <v>105</v>
      </c>
      <c r="C433" s="3" t="s">
        <v>407</v>
      </c>
      <c r="D433" s="6">
        <v>41014</v>
      </c>
      <c r="E433" s="5" t="s">
        <v>171</v>
      </c>
      <c r="F433" s="5" t="s">
        <v>60</v>
      </c>
      <c r="G433" s="5" t="s">
        <v>31</v>
      </c>
      <c r="H433" s="5" t="s">
        <v>50</v>
      </c>
      <c r="I433" s="5" t="s">
        <v>31</v>
      </c>
      <c r="J433" s="5" t="s">
        <v>40</v>
      </c>
      <c r="K433" s="5" t="s">
        <v>21</v>
      </c>
      <c r="L433" s="5" t="s">
        <v>31</v>
      </c>
      <c r="M433" s="5">
        <v>59</v>
      </c>
      <c r="N433" s="5">
        <v>0</v>
      </c>
      <c r="O433" s="5" t="s">
        <v>191</v>
      </c>
      <c r="P433" s="5" t="s">
        <v>170</v>
      </c>
    </row>
    <row r="434" spans="1:16" x14ac:dyDescent="0.35">
      <c r="A434" s="3">
        <v>324</v>
      </c>
      <c r="B434" s="3" t="s">
        <v>42</v>
      </c>
      <c r="C434" s="3" t="s">
        <v>407</v>
      </c>
      <c r="D434" s="4">
        <v>41013</v>
      </c>
      <c r="E434" s="3" t="s">
        <v>273</v>
      </c>
      <c r="F434" s="3" t="s">
        <v>234</v>
      </c>
      <c r="G434" s="3" t="s">
        <v>19</v>
      </c>
      <c r="H434" s="3" t="s">
        <v>235</v>
      </c>
      <c r="I434" s="3" t="s">
        <v>19</v>
      </c>
      <c r="J434" s="3" t="s">
        <v>40</v>
      </c>
      <c r="K434" s="3" t="s">
        <v>21</v>
      </c>
      <c r="L434" s="3" t="s">
        <v>235</v>
      </c>
      <c r="M434" s="3">
        <v>0</v>
      </c>
      <c r="N434" s="3">
        <v>7</v>
      </c>
      <c r="O434" s="3" t="s">
        <v>224</v>
      </c>
      <c r="P434" s="3" t="s">
        <v>155</v>
      </c>
    </row>
    <row r="435" spans="1:16" x14ac:dyDescent="0.35">
      <c r="A435" s="5">
        <v>322</v>
      </c>
      <c r="B435" s="5" t="s">
        <v>24</v>
      </c>
      <c r="C435" s="3" t="s">
        <v>407</v>
      </c>
      <c r="D435" s="6">
        <v>41012</v>
      </c>
      <c r="E435" s="5" t="s">
        <v>261</v>
      </c>
      <c r="F435" s="5" t="s">
        <v>26</v>
      </c>
      <c r="G435" s="5" t="s">
        <v>31</v>
      </c>
      <c r="H435" s="5" t="s">
        <v>27</v>
      </c>
      <c r="I435" s="5" t="s">
        <v>31</v>
      </c>
      <c r="J435" s="5" t="s">
        <v>40</v>
      </c>
      <c r="K435" s="5" t="s">
        <v>21</v>
      </c>
      <c r="L435" s="5" t="s">
        <v>27</v>
      </c>
      <c r="M435" s="5">
        <v>0</v>
      </c>
      <c r="N435" s="5">
        <v>5</v>
      </c>
      <c r="O435" s="5" t="s">
        <v>236</v>
      </c>
      <c r="P435" s="5" t="s">
        <v>237</v>
      </c>
    </row>
    <row r="436" spans="1:16" x14ac:dyDescent="0.35">
      <c r="A436" s="3">
        <v>320</v>
      </c>
      <c r="B436" s="3" t="s">
        <v>98</v>
      </c>
      <c r="C436" s="3" t="s">
        <v>407</v>
      </c>
      <c r="D436" s="4">
        <v>41011</v>
      </c>
      <c r="E436" s="3" t="s">
        <v>33</v>
      </c>
      <c r="F436" s="3" t="s">
        <v>100</v>
      </c>
      <c r="G436" s="3" t="s">
        <v>50</v>
      </c>
      <c r="H436" s="3" t="s">
        <v>19</v>
      </c>
      <c r="I436" s="3" t="s">
        <v>50</v>
      </c>
      <c r="J436" s="3" t="s">
        <v>40</v>
      </c>
      <c r="K436" s="3" t="s">
        <v>21</v>
      </c>
      <c r="L436" s="3" t="s">
        <v>19</v>
      </c>
      <c r="M436" s="3">
        <v>0</v>
      </c>
      <c r="N436" s="3">
        <v>5</v>
      </c>
      <c r="O436" s="3" t="s">
        <v>154</v>
      </c>
      <c r="P436" s="3" t="s">
        <v>170</v>
      </c>
    </row>
    <row r="437" spans="1:16" x14ac:dyDescent="0.35">
      <c r="A437" s="5">
        <v>321</v>
      </c>
      <c r="B437" s="5" t="s">
        <v>123</v>
      </c>
      <c r="C437" s="3" t="s">
        <v>407</v>
      </c>
      <c r="D437" s="6">
        <v>41011</v>
      </c>
      <c r="E437" s="5" t="s">
        <v>274</v>
      </c>
      <c r="F437" s="5" t="s">
        <v>188</v>
      </c>
      <c r="G437" s="5" t="s">
        <v>235</v>
      </c>
      <c r="H437" s="5" t="s">
        <v>45</v>
      </c>
      <c r="I437" s="5" t="s">
        <v>45</v>
      </c>
      <c r="J437" s="5" t="s">
        <v>20</v>
      </c>
      <c r="K437" s="5" t="s">
        <v>21</v>
      </c>
      <c r="L437" s="5" t="s">
        <v>45</v>
      </c>
      <c r="M437" s="5">
        <v>0</v>
      </c>
      <c r="N437" s="5">
        <v>7</v>
      </c>
      <c r="O437" s="5" t="s">
        <v>178</v>
      </c>
      <c r="P437" s="5" t="s">
        <v>262</v>
      </c>
    </row>
    <row r="438" spans="1:16" x14ac:dyDescent="0.35">
      <c r="A438" s="3">
        <v>319</v>
      </c>
      <c r="B438" s="3" t="s">
        <v>15</v>
      </c>
      <c r="C438" s="3" t="s">
        <v>407</v>
      </c>
      <c r="D438" s="4">
        <v>41010</v>
      </c>
      <c r="E438" s="3" t="s">
        <v>147</v>
      </c>
      <c r="F438" s="3" t="s">
        <v>17</v>
      </c>
      <c r="G438" s="3" t="s">
        <v>39</v>
      </c>
      <c r="H438" s="3" t="s">
        <v>31</v>
      </c>
      <c r="I438" s="3" t="s">
        <v>31</v>
      </c>
      <c r="J438" s="3" t="s">
        <v>20</v>
      </c>
      <c r="K438" s="3" t="s">
        <v>21</v>
      </c>
      <c r="L438" s="3" t="s">
        <v>39</v>
      </c>
      <c r="M438" s="3">
        <v>27</v>
      </c>
      <c r="N438" s="3">
        <v>0</v>
      </c>
      <c r="O438" s="3" t="s">
        <v>224</v>
      </c>
      <c r="P438" s="3" t="s">
        <v>155</v>
      </c>
    </row>
    <row r="439" spans="1:16" x14ac:dyDescent="0.35">
      <c r="A439" s="5">
        <v>317</v>
      </c>
      <c r="B439" s="5" t="s">
        <v>105</v>
      </c>
      <c r="C439" s="3" t="s">
        <v>407</v>
      </c>
      <c r="D439" s="6">
        <v>41009</v>
      </c>
      <c r="E439" s="5" t="s">
        <v>275</v>
      </c>
      <c r="F439" s="5" t="s">
        <v>60</v>
      </c>
      <c r="G439" s="5" t="s">
        <v>27</v>
      </c>
      <c r="H439" s="5" t="s">
        <v>50</v>
      </c>
      <c r="I439" s="5" t="s">
        <v>50</v>
      </c>
      <c r="J439" s="5" t="s">
        <v>20</v>
      </c>
      <c r="K439" s="5" t="s">
        <v>21</v>
      </c>
      <c r="L439" s="5" t="s">
        <v>27</v>
      </c>
      <c r="M439" s="5">
        <v>42</v>
      </c>
      <c r="N439" s="5">
        <v>0</v>
      </c>
      <c r="O439" s="5" t="s">
        <v>23</v>
      </c>
      <c r="P439" s="5" t="s">
        <v>170</v>
      </c>
    </row>
    <row r="440" spans="1:16" x14ac:dyDescent="0.35">
      <c r="A440" s="3">
        <v>318</v>
      </c>
      <c r="B440" s="3" t="s">
        <v>35</v>
      </c>
      <c r="C440" s="3" t="s">
        <v>407</v>
      </c>
      <c r="D440" s="4">
        <v>41009</v>
      </c>
      <c r="E440" s="3" t="s">
        <v>212</v>
      </c>
      <c r="F440" s="3" t="s">
        <v>37</v>
      </c>
      <c r="G440" s="3" t="s">
        <v>19</v>
      </c>
      <c r="H440" s="3" t="s">
        <v>38</v>
      </c>
      <c r="I440" s="3" t="s">
        <v>38</v>
      </c>
      <c r="J440" s="3" t="s">
        <v>20</v>
      </c>
      <c r="K440" s="3" t="s">
        <v>21</v>
      </c>
      <c r="L440" s="3" t="s">
        <v>38</v>
      </c>
      <c r="M440" s="3">
        <v>0</v>
      </c>
      <c r="N440" s="3">
        <v>8</v>
      </c>
      <c r="O440" s="3" t="s">
        <v>236</v>
      </c>
      <c r="P440" s="3" t="s">
        <v>262</v>
      </c>
    </row>
    <row r="441" spans="1:16" x14ac:dyDescent="0.35">
      <c r="A441" s="5">
        <v>316</v>
      </c>
      <c r="B441" s="5" t="s">
        <v>161</v>
      </c>
      <c r="C441" s="3" t="s">
        <v>407</v>
      </c>
      <c r="D441" s="6">
        <v>41008</v>
      </c>
      <c r="E441" s="5" t="s">
        <v>83</v>
      </c>
      <c r="F441" s="5" t="s">
        <v>162</v>
      </c>
      <c r="G441" s="5" t="s">
        <v>260</v>
      </c>
      <c r="H441" s="5" t="s">
        <v>39</v>
      </c>
      <c r="I441" s="5" t="s">
        <v>260</v>
      </c>
      <c r="J441" s="5" t="s">
        <v>40</v>
      </c>
      <c r="K441" s="5" t="s">
        <v>21</v>
      </c>
      <c r="L441" s="5" t="s">
        <v>39</v>
      </c>
      <c r="M441" s="5">
        <v>0</v>
      </c>
      <c r="N441" s="5">
        <v>5</v>
      </c>
      <c r="O441" s="5" t="s">
        <v>108</v>
      </c>
      <c r="P441" s="5" t="s">
        <v>191</v>
      </c>
    </row>
    <row r="442" spans="1:16" x14ac:dyDescent="0.35">
      <c r="A442" s="3">
        <v>314</v>
      </c>
      <c r="B442" s="3" t="s">
        <v>47</v>
      </c>
      <c r="C442" s="3" t="s">
        <v>407</v>
      </c>
      <c r="D442" s="4">
        <v>41007</v>
      </c>
      <c r="E442" s="3" t="s">
        <v>232</v>
      </c>
      <c r="F442" s="3" t="s">
        <v>49</v>
      </c>
      <c r="G442" s="3" t="s">
        <v>31</v>
      </c>
      <c r="H442" s="3" t="s">
        <v>27</v>
      </c>
      <c r="I442" s="3" t="s">
        <v>27</v>
      </c>
      <c r="J442" s="3" t="s">
        <v>20</v>
      </c>
      <c r="K442" s="3" t="s">
        <v>21</v>
      </c>
      <c r="L442" s="3" t="s">
        <v>31</v>
      </c>
      <c r="M442" s="3">
        <v>22</v>
      </c>
      <c r="N442" s="3">
        <v>0</v>
      </c>
      <c r="O442" s="3" t="s">
        <v>225</v>
      </c>
      <c r="P442" s="3" t="s">
        <v>178</v>
      </c>
    </row>
    <row r="443" spans="1:16" x14ac:dyDescent="0.35">
      <c r="A443" s="5">
        <v>315</v>
      </c>
      <c r="B443" s="5" t="s">
        <v>42</v>
      </c>
      <c r="C443" s="3" t="s">
        <v>407</v>
      </c>
      <c r="D443" s="6">
        <v>41007</v>
      </c>
      <c r="E443" s="5" t="s">
        <v>276</v>
      </c>
      <c r="F443" s="5" t="s">
        <v>234</v>
      </c>
      <c r="G443" s="5" t="s">
        <v>235</v>
      </c>
      <c r="H443" s="5" t="s">
        <v>45</v>
      </c>
      <c r="I443" s="5" t="s">
        <v>235</v>
      </c>
      <c r="J443" s="5" t="s">
        <v>40</v>
      </c>
      <c r="K443" s="5" t="s">
        <v>21</v>
      </c>
      <c r="L443" s="5" t="s">
        <v>235</v>
      </c>
      <c r="M443" s="5">
        <v>22</v>
      </c>
      <c r="N443" s="5">
        <v>0</v>
      </c>
      <c r="O443" s="5" t="s">
        <v>245</v>
      </c>
      <c r="P443" s="5" t="s">
        <v>231</v>
      </c>
    </row>
    <row r="444" spans="1:16" x14ac:dyDescent="0.35">
      <c r="A444" s="3">
        <v>312</v>
      </c>
      <c r="B444" s="3" t="s">
        <v>105</v>
      </c>
      <c r="C444" s="3" t="s">
        <v>407</v>
      </c>
      <c r="D444" s="4">
        <v>41006</v>
      </c>
      <c r="E444" s="3" t="s">
        <v>59</v>
      </c>
      <c r="F444" s="3" t="s">
        <v>60</v>
      </c>
      <c r="G444" s="3" t="s">
        <v>50</v>
      </c>
      <c r="H444" s="3" t="s">
        <v>38</v>
      </c>
      <c r="I444" s="3" t="s">
        <v>38</v>
      </c>
      <c r="J444" s="3" t="s">
        <v>20</v>
      </c>
      <c r="K444" s="3" t="s">
        <v>21</v>
      </c>
      <c r="L444" s="3" t="s">
        <v>50</v>
      </c>
      <c r="M444" s="3">
        <v>20</v>
      </c>
      <c r="N444" s="3">
        <v>0</v>
      </c>
      <c r="O444" s="3" t="s">
        <v>237</v>
      </c>
      <c r="P444" s="3" t="s">
        <v>23</v>
      </c>
    </row>
    <row r="445" spans="1:16" x14ac:dyDescent="0.35">
      <c r="A445" s="5">
        <v>313</v>
      </c>
      <c r="B445" s="5" t="s">
        <v>161</v>
      </c>
      <c r="C445" s="3" t="s">
        <v>407</v>
      </c>
      <c r="D445" s="6">
        <v>41006</v>
      </c>
      <c r="E445" s="5" t="s">
        <v>77</v>
      </c>
      <c r="F445" s="5" t="s">
        <v>162</v>
      </c>
      <c r="G445" s="5" t="s">
        <v>19</v>
      </c>
      <c r="H445" s="5" t="s">
        <v>260</v>
      </c>
      <c r="I445" s="5" t="s">
        <v>260</v>
      </c>
      <c r="J445" s="5" t="s">
        <v>20</v>
      </c>
      <c r="K445" s="5" t="s">
        <v>21</v>
      </c>
      <c r="L445" s="5" t="s">
        <v>19</v>
      </c>
      <c r="M445" s="5">
        <v>74</v>
      </c>
      <c r="N445" s="5">
        <v>0</v>
      </c>
      <c r="O445" s="5" t="s">
        <v>191</v>
      </c>
      <c r="P445" s="5" t="s">
        <v>154</v>
      </c>
    </row>
    <row r="446" spans="1:16" x14ac:dyDescent="0.35">
      <c r="A446" s="3">
        <v>310</v>
      </c>
      <c r="B446" s="3" t="s">
        <v>15</v>
      </c>
      <c r="C446" s="3" t="s">
        <v>407</v>
      </c>
      <c r="D446" s="4">
        <v>41005</v>
      </c>
      <c r="E446" s="3" t="s">
        <v>151</v>
      </c>
      <c r="F446" s="3" t="s">
        <v>17</v>
      </c>
      <c r="G446" s="3" t="s">
        <v>235</v>
      </c>
      <c r="H446" s="3" t="s">
        <v>39</v>
      </c>
      <c r="I446" s="3" t="s">
        <v>39</v>
      </c>
      <c r="J446" s="3" t="s">
        <v>20</v>
      </c>
      <c r="K446" s="3" t="s">
        <v>21</v>
      </c>
      <c r="L446" s="3" t="s">
        <v>235</v>
      </c>
      <c r="M446" s="3">
        <v>28</v>
      </c>
      <c r="N446" s="3">
        <v>0</v>
      </c>
      <c r="O446" s="3" t="s">
        <v>108</v>
      </c>
      <c r="P446" s="3" t="s">
        <v>231</v>
      </c>
    </row>
    <row r="447" spans="1:16" x14ac:dyDescent="0.35">
      <c r="A447" s="5">
        <v>311</v>
      </c>
      <c r="B447" s="5" t="s">
        <v>47</v>
      </c>
      <c r="C447" s="3" t="s">
        <v>407</v>
      </c>
      <c r="D447" s="6">
        <v>41005</v>
      </c>
      <c r="E447" s="5" t="s">
        <v>171</v>
      </c>
      <c r="F447" s="5" t="s">
        <v>49</v>
      </c>
      <c r="G447" s="5" t="s">
        <v>31</v>
      </c>
      <c r="H447" s="5" t="s">
        <v>45</v>
      </c>
      <c r="I447" s="5" t="s">
        <v>45</v>
      </c>
      <c r="J447" s="5" t="s">
        <v>20</v>
      </c>
      <c r="K447" s="5" t="s">
        <v>21</v>
      </c>
      <c r="L447" s="5" t="s">
        <v>31</v>
      </c>
      <c r="M447" s="5">
        <v>31</v>
      </c>
      <c r="N447" s="5">
        <v>0</v>
      </c>
      <c r="O447" s="5" t="s">
        <v>225</v>
      </c>
      <c r="P447" s="5" t="s">
        <v>262</v>
      </c>
    </row>
    <row r="448" spans="1:16" x14ac:dyDescent="0.35">
      <c r="A448" s="3">
        <v>309</v>
      </c>
      <c r="B448" s="3" t="s">
        <v>24</v>
      </c>
      <c r="C448" s="3" t="s">
        <v>407</v>
      </c>
      <c r="D448" s="4">
        <v>41004</v>
      </c>
      <c r="E448" s="3" t="s">
        <v>277</v>
      </c>
      <c r="F448" s="3" t="s">
        <v>26</v>
      </c>
      <c r="G448" s="3" t="s">
        <v>27</v>
      </c>
      <c r="H448" s="3" t="s">
        <v>38</v>
      </c>
      <c r="I448" s="3" t="s">
        <v>38</v>
      </c>
      <c r="J448" s="3" t="s">
        <v>20</v>
      </c>
      <c r="K448" s="3" t="s">
        <v>21</v>
      </c>
      <c r="L448" s="3" t="s">
        <v>38</v>
      </c>
      <c r="M448" s="3">
        <v>0</v>
      </c>
      <c r="N448" s="3">
        <v>8</v>
      </c>
      <c r="O448" s="3" t="s">
        <v>237</v>
      </c>
      <c r="P448" s="3" t="s">
        <v>154</v>
      </c>
    </row>
    <row r="449" spans="1:16" x14ac:dyDescent="0.35">
      <c r="A449" s="5">
        <v>308</v>
      </c>
      <c r="B449" s="5" t="s">
        <v>98</v>
      </c>
      <c r="C449" s="3" t="s">
        <v>407</v>
      </c>
      <c r="D449" s="6">
        <v>41003</v>
      </c>
      <c r="E449" s="5" t="s">
        <v>278</v>
      </c>
      <c r="F449" s="5" t="s">
        <v>100</v>
      </c>
      <c r="G449" s="5" t="s">
        <v>19</v>
      </c>
      <c r="H449" s="5" t="s">
        <v>39</v>
      </c>
      <c r="I449" s="5" t="s">
        <v>39</v>
      </c>
      <c r="J449" s="5" t="s">
        <v>20</v>
      </c>
      <c r="K449" s="5" t="s">
        <v>21</v>
      </c>
      <c r="L449" s="5" t="s">
        <v>39</v>
      </c>
      <c r="M449" s="5">
        <v>0</v>
      </c>
      <c r="N449" s="5">
        <v>8</v>
      </c>
      <c r="O449" s="5" t="s">
        <v>191</v>
      </c>
      <c r="P449" s="5" t="s">
        <v>231</v>
      </c>
    </row>
    <row r="450" spans="1:16" x14ac:dyDescent="0.35">
      <c r="A450" s="3">
        <v>307</v>
      </c>
      <c r="B450" s="3" t="s">
        <v>98</v>
      </c>
      <c r="C450" s="3" t="s">
        <v>409</v>
      </c>
      <c r="D450" s="4">
        <v>40691</v>
      </c>
      <c r="E450" s="3" t="s">
        <v>227</v>
      </c>
      <c r="F450" s="3" t="s">
        <v>100</v>
      </c>
      <c r="G450" s="3" t="s">
        <v>19</v>
      </c>
      <c r="H450" s="3" t="s">
        <v>50</v>
      </c>
      <c r="I450" s="3" t="s">
        <v>19</v>
      </c>
      <c r="J450" s="3" t="s">
        <v>40</v>
      </c>
      <c r="K450" s="3" t="s">
        <v>21</v>
      </c>
      <c r="L450" s="3" t="s">
        <v>19</v>
      </c>
      <c r="M450" s="3">
        <v>58</v>
      </c>
      <c r="N450" s="3">
        <v>0</v>
      </c>
      <c r="O450" s="3" t="s">
        <v>236</v>
      </c>
      <c r="P450" s="3" t="s">
        <v>231</v>
      </c>
    </row>
    <row r="451" spans="1:16" x14ac:dyDescent="0.35">
      <c r="A451" s="5">
        <v>306</v>
      </c>
      <c r="B451" s="5" t="s">
        <v>98</v>
      </c>
      <c r="C451" s="3" t="s">
        <v>409</v>
      </c>
      <c r="D451" s="6">
        <v>40690</v>
      </c>
      <c r="E451" s="5" t="s">
        <v>92</v>
      </c>
      <c r="F451" s="5" t="s">
        <v>100</v>
      </c>
      <c r="G451" s="5" t="s">
        <v>50</v>
      </c>
      <c r="H451" s="5" t="s">
        <v>39</v>
      </c>
      <c r="I451" s="5" t="s">
        <v>39</v>
      </c>
      <c r="J451" s="5" t="s">
        <v>20</v>
      </c>
      <c r="K451" s="5" t="s">
        <v>21</v>
      </c>
      <c r="L451" s="5" t="s">
        <v>50</v>
      </c>
      <c r="M451" s="5">
        <v>43</v>
      </c>
      <c r="N451" s="5">
        <v>0</v>
      </c>
      <c r="O451" s="5" t="s">
        <v>236</v>
      </c>
      <c r="P451" s="5" t="s">
        <v>231</v>
      </c>
    </row>
    <row r="452" spans="1:16" x14ac:dyDescent="0.35">
      <c r="A452" s="3">
        <v>305</v>
      </c>
      <c r="B452" s="3" t="s">
        <v>15</v>
      </c>
      <c r="C452" s="3" t="s">
        <v>409</v>
      </c>
      <c r="D452" s="4">
        <v>40688</v>
      </c>
      <c r="E452" s="3" t="s">
        <v>279</v>
      </c>
      <c r="F452" s="3" t="s">
        <v>17</v>
      </c>
      <c r="G452" s="3" t="s">
        <v>27</v>
      </c>
      <c r="H452" s="3" t="s">
        <v>39</v>
      </c>
      <c r="I452" s="3" t="s">
        <v>39</v>
      </c>
      <c r="J452" s="3" t="s">
        <v>20</v>
      </c>
      <c r="K452" s="3" t="s">
        <v>21</v>
      </c>
      <c r="L452" s="3" t="s">
        <v>39</v>
      </c>
      <c r="M452" s="3">
        <v>0</v>
      </c>
      <c r="N452" s="3">
        <v>4</v>
      </c>
      <c r="O452" s="3" t="s">
        <v>236</v>
      </c>
      <c r="P452" s="3" t="s">
        <v>231</v>
      </c>
    </row>
    <row r="453" spans="1:16" x14ac:dyDescent="0.35">
      <c r="A453" s="5">
        <v>304</v>
      </c>
      <c r="B453" s="5" t="s">
        <v>15</v>
      </c>
      <c r="C453" s="3" t="s">
        <v>409</v>
      </c>
      <c r="D453" s="6">
        <v>40687</v>
      </c>
      <c r="E453" s="5" t="s">
        <v>144</v>
      </c>
      <c r="F453" s="5" t="s">
        <v>17</v>
      </c>
      <c r="G453" s="5" t="s">
        <v>50</v>
      </c>
      <c r="H453" s="5" t="s">
        <v>19</v>
      </c>
      <c r="I453" s="5" t="s">
        <v>19</v>
      </c>
      <c r="J453" s="5" t="s">
        <v>20</v>
      </c>
      <c r="K453" s="5" t="s">
        <v>21</v>
      </c>
      <c r="L453" s="5" t="s">
        <v>19</v>
      </c>
      <c r="M453" s="5">
        <v>0</v>
      </c>
      <c r="N453" s="5">
        <v>6</v>
      </c>
      <c r="O453" s="5" t="s">
        <v>236</v>
      </c>
      <c r="P453" s="5" t="s">
        <v>231</v>
      </c>
    </row>
    <row r="454" spans="1:16" x14ac:dyDescent="0.35">
      <c r="A454" s="3">
        <v>302</v>
      </c>
      <c r="B454" s="3" t="s">
        <v>105</v>
      </c>
      <c r="C454" s="3" t="s">
        <v>409</v>
      </c>
      <c r="D454" s="4">
        <v>40685</v>
      </c>
      <c r="E454" s="3" t="s">
        <v>92</v>
      </c>
      <c r="F454" s="3" t="s">
        <v>60</v>
      </c>
      <c r="G454" s="3" t="s">
        <v>19</v>
      </c>
      <c r="H454" s="3" t="s">
        <v>50</v>
      </c>
      <c r="I454" s="3" t="s">
        <v>50</v>
      </c>
      <c r="J454" s="3" t="s">
        <v>20</v>
      </c>
      <c r="K454" s="3" t="s">
        <v>21</v>
      </c>
      <c r="L454" s="3" t="s">
        <v>50</v>
      </c>
      <c r="M454" s="3">
        <v>0</v>
      </c>
      <c r="N454" s="3">
        <v>8</v>
      </c>
      <c r="O454" s="3" t="s">
        <v>280</v>
      </c>
      <c r="P454" s="3" t="s">
        <v>281</v>
      </c>
    </row>
    <row r="455" spans="1:16" x14ac:dyDescent="0.35">
      <c r="A455" s="5">
        <v>303</v>
      </c>
      <c r="B455" s="5" t="s">
        <v>24</v>
      </c>
      <c r="C455" s="3" t="s">
        <v>409</v>
      </c>
      <c r="D455" s="6">
        <v>40685</v>
      </c>
      <c r="E455" s="5" t="s">
        <v>282</v>
      </c>
      <c r="F455" s="5" t="s">
        <v>26</v>
      </c>
      <c r="G455" s="5" t="s">
        <v>27</v>
      </c>
      <c r="H455" s="5" t="s">
        <v>39</v>
      </c>
      <c r="I455" s="5" t="s">
        <v>39</v>
      </c>
      <c r="J455" s="5" t="s">
        <v>20</v>
      </c>
      <c r="K455" s="5" t="s">
        <v>21</v>
      </c>
      <c r="L455" s="5" t="s">
        <v>39</v>
      </c>
      <c r="M455" s="5">
        <v>0</v>
      </c>
      <c r="N455" s="5">
        <v>5</v>
      </c>
      <c r="O455" s="5" t="s">
        <v>262</v>
      </c>
      <c r="P455" s="5" t="s">
        <v>231</v>
      </c>
    </row>
    <row r="456" spans="1:16" x14ac:dyDescent="0.35">
      <c r="A456" s="3">
        <v>300</v>
      </c>
      <c r="B456" s="3" t="s">
        <v>238</v>
      </c>
      <c r="C456" s="3" t="s">
        <v>409</v>
      </c>
      <c r="D456" s="4">
        <v>40684</v>
      </c>
      <c r="E456" s="3" t="s">
        <v>70</v>
      </c>
      <c r="F456" s="3" t="s">
        <v>240</v>
      </c>
      <c r="G456" s="3" t="s">
        <v>260</v>
      </c>
      <c r="H456" s="3" t="s">
        <v>45</v>
      </c>
      <c r="I456" s="3" t="s">
        <v>45</v>
      </c>
      <c r="J456" s="3" t="s">
        <v>20</v>
      </c>
      <c r="K456" s="3" t="s">
        <v>21</v>
      </c>
      <c r="L456" s="3" t="s">
        <v>260</v>
      </c>
      <c r="M456" s="3">
        <v>82</v>
      </c>
      <c r="N456" s="3">
        <v>0</v>
      </c>
      <c r="O456" s="3" t="s">
        <v>236</v>
      </c>
      <c r="P456" s="3" t="s">
        <v>283</v>
      </c>
    </row>
    <row r="457" spans="1:16" x14ac:dyDescent="0.35">
      <c r="A457" s="5">
        <v>301</v>
      </c>
      <c r="B457" s="5" t="s">
        <v>35</v>
      </c>
      <c r="C457" s="3" t="s">
        <v>409</v>
      </c>
      <c r="D457" s="6">
        <v>40684</v>
      </c>
      <c r="E457" s="5"/>
      <c r="F457" s="5" t="s">
        <v>37</v>
      </c>
      <c r="G457" s="5" t="s">
        <v>38</v>
      </c>
      <c r="H457" s="5" t="s">
        <v>235</v>
      </c>
      <c r="I457" s="5" t="s">
        <v>38</v>
      </c>
      <c r="J457" s="5" t="s">
        <v>40</v>
      </c>
      <c r="K457" s="5" t="s">
        <v>183</v>
      </c>
      <c r="L457" s="5" t="s">
        <v>184</v>
      </c>
      <c r="M457" s="5">
        <v>0</v>
      </c>
      <c r="N457" s="5">
        <v>0</v>
      </c>
      <c r="O457" s="5" t="s">
        <v>220</v>
      </c>
      <c r="P457" s="5" t="s">
        <v>170</v>
      </c>
    </row>
    <row r="458" spans="1:16" x14ac:dyDescent="0.35">
      <c r="A458" s="3">
        <v>299</v>
      </c>
      <c r="B458" s="3" t="s">
        <v>15</v>
      </c>
      <c r="C458" s="3" t="s">
        <v>409</v>
      </c>
      <c r="D458" s="4">
        <v>40683</v>
      </c>
      <c r="E458" s="3" t="s">
        <v>16</v>
      </c>
      <c r="F458" s="3" t="s">
        <v>17</v>
      </c>
      <c r="G458" s="3" t="s">
        <v>39</v>
      </c>
      <c r="H458" s="3" t="s">
        <v>31</v>
      </c>
      <c r="I458" s="3" t="s">
        <v>39</v>
      </c>
      <c r="J458" s="3" t="s">
        <v>40</v>
      </c>
      <c r="K458" s="3" t="s">
        <v>21</v>
      </c>
      <c r="L458" s="3" t="s">
        <v>31</v>
      </c>
      <c r="M458" s="3">
        <v>0</v>
      </c>
      <c r="N458" s="3">
        <v>10</v>
      </c>
      <c r="O458" s="3" t="s">
        <v>281</v>
      </c>
      <c r="P458" s="3" t="s">
        <v>284</v>
      </c>
    </row>
    <row r="459" spans="1:16" x14ac:dyDescent="0.35">
      <c r="A459" s="5">
        <v>298</v>
      </c>
      <c r="B459" s="5" t="s">
        <v>15</v>
      </c>
      <c r="C459" s="3" t="s">
        <v>409</v>
      </c>
      <c r="D459" s="6">
        <v>40682</v>
      </c>
      <c r="E459" s="5" t="s">
        <v>157</v>
      </c>
      <c r="F459" s="5" t="s">
        <v>285</v>
      </c>
      <c r="G459" s="5" t="s">
        <v>235</v>
      </c>
      <c r="H459" s="5" t="s">
        <v>27</v>
      </c>
      <c r="I459" s="5" t="s">
        <v>27</v>
      </c>
      <c r="J459" s="5" t="s">
        <v>20</v>
      </c>
      <c r="K459" s="5" t="s">
        <v>21</v>
      </c>
      <c r="L459" s="5" t="s">
        <v>27</v>
      </c>
      <c r="M459" s="5">
        <v>0</v>
      </c>
      <c r="N459" s="5">
        <v>7</v>
      </c>
      <c r="O459" s="5" t="s">
        <v>23</v>
      </c>
      <c r="P459" s="5" t="s">
        <v>231</v>
      </c>
    </row>
    <row r="460" spans="1:16" x14ac:dyDescent="0.35">
      <c r="A460" s="3">
        <v>297</v>
      </c>
      <c r="B460" s="3" t="s">
        <v>98</v>
      </c>
      <c r="C460" s="3" t="s">
        <v>409</v>
      </c>
      <c r="D460" s="4">
        <v>40681</v>
      </c>
      <c r="E460" s="3" t="s">
        <v>121</v>
      </c>
      <c r="F460" s="3" t="s">
        <v>100</v>
      </c>
      <c r="G460" s="3" t="s">
        <v>19</v>
      </c>
      <c r="H460" s="3" t="s">
        <v>286</v>
      </c>
      <c r="I460" s="3" t="s">
        <v>19</v>
      </c>
      <c r="J460" s="3" t="s">
        <v>40</v>
      </c>
      <c r="K460" s="3" t="s">
        <v>21</v>
      </c>
      <c r="L460" s="3" t="s">
        <v>19</v>
      </c>
      <c r="M460" s="3">
        <v>11</v>
      </c>
      <c r="N460" s="3">
        <v>0</v>
      </c>
      <c r="O460" s="3" t="s">
        <v>154</v>
      </c>
      <c r="P460" s="3" t="s">
        <v>281</v>
      </c>
    </row>
    <row r="461" spans="1:16" x14ac:dyDescent="0.35">
      <c r="A461" s="5">
        <v>296</v>
      </c>
      <c r="B461" s="5" t="s">
        <v>238</v>
      </c>
      <c r="C461" s="3" t="s">
        <v>409</v>
      </c>
      <c r="D461" s="6">
        <v>40680</v>
      </c>
      <c r="E461" s="5" t="s">
        <v>243</v>
      </c>
      <c r="F461" s="5" t="s">
        <v>240</v>
      </c>
      <c r="G461" s="5" t="s">
        <v>45</v>
      </c>
      <c r="H461" s="5" t="s">
        <v>50</v>
      </c>
      <c r="I461" s="5" t="s">
        <v>45</v>
      </c>
      <c r="J461" s="5" t="s">
        <v>40</v>
      </c>
      <c r="K461" s="5" t="s">
        <v>21</v>
      </c>
      <c r="L461" s="5" t="s">
        <v>45</v>
      </c>
      <c r="M461" s="5">
        <v>111</v>
      </c>
      <c r="N461" s="5">
        <v>0</v>
      </c>
      <c r="O461" s="5" t="s">
        <v>236</v>
      </c>
      <c r="P461" s="5" t="s">
        <v>283</v>
      </c>
    </row>
    <row r="462" spans="1:16" x14ac:dyDescent="0.35">
      <c r="A462" s="3">
        <v>295</v>
      </c>
      <c r="B462" s="3" t="s">
        <v>15</v>
      </c>
      <c r="C462" s="3" t="s">
        <v>409</v>
      </c>
      <c r="D462" s="4">
        <v>40679</v>
      </c>
      <c r="E462" s="3" t="s">
        <v>36</v>
      </c>
      <c r="F462" s="3" t="s">
        <v>285</v>
      </c>
      <c r="G462" s="3" t="s">
        <v>235</v>
      </c>
      <c r="H462" s="3" t="s">
        <v>260</v>
      </c>
      <c r="I462" s="3" t="s">
        <v>260</v>
      </c>
      <c r="J462" s="3" t="s">
        <v>20</v>
      </c>
      <c r="K462" s="3" t="s">
        <v>21</v>
      </c>
      <c r="L462" s="3" t="s">
        <v>260</v>
      </c>
      <c r="M462" s="3">
        <v>0</v>
      </c>
      <c r="N462" s="3">
        <v>6</v>
      </c>
      <c r="O462" s="3" t="s">
        <v>23</v>
      </c>
      <c r="P462" s="3" t="s">
        <v>262</v>
      </c>
    </row>
    <row r="463" spans="1:16" x14ac:dyDescent="0.35">
      <c r="A463" s="5">
        <v>293</v>
      </c>
      <c r="B463" s="5" t="s">
        <v>238</v>
      </c>
      <c r="C463" s="3" t="s">
        <v>409</v>
      </c>
      <c r="D463" s="6">
        <v>40678</v>
      </c>
      <c r="E463" s="5" t="s">
        <v>193</v>
      </c>
      <c r="F463" s="5" t="s">
        <v>240</v>
      </c>
      <c r="G463" s="5" t="s">
        <v>45</v>
      </c>
      <c r="H463" s="5" t="s">
        <v>38</v>
      </c>
      <c r="I463" s="5" t="s">
        <v>38</v>
      </c>
      <c r="J463" s="5" t="s">
        <v>20</v>
      </c>
      <c r="K463" s="5" t="s">
        <v>21</v>
      </c>
      <c r="L463" s="5" t="s">
        <v>45</v>
      </c>
      <c r="M463" s="5">
        <v>29</v>
      </c>
      <c r="N463" s="5">
        <v>0</v>
      </c>
      <c r="O463" s="5" t="s">
        <v>236</v>
      </c>
      <c r="P463" s="5" t="s">
        <v>287</v>
      </c>
    </row>
    <row r="464" spans="1:16" x14ac:dyDescent="0.35">
      <c r="A464" s="3">
        <v>294</v>
      </c>
      <c r="B464" s="3" t="s">
        <v>64</v>
      </c>
      <c r="C464" s="3" t="s">
        <v>409</v>
      </c>
      <c r="D464" s="4">
        <v>40678</v>
      </c>
      <c r="E464" s="3" t="s">
        <v>232</v>
      </c>
      <c r="F464" s="3" t="s">
        <v>66</v>
      </c>
      <c r="G464" s="3" t="s">
        <v>31</v>
      </c>
      <c r="H464" s="3" t="s">
        <v>286</v>
      </c>
      <c r="I464" s="3" t="s">
        <v>286</v>
      </c>
      <c r="J464" s="3" t="s">
        <v>20</v>
      </c>
      <c r="K464" s="3" t="s">
        <v>21</v>
      </c>
      <c r="L464" s="3" t="s">
        <v>286</v>
      </c>
      <c r="M464" s="3">
        <v>0</v>
      </c>
      <c r="N464" s="3">
        <v>8</v>
      </c>
      <c r="O464" s="3" t="s">
        <v>284</v>
      </c>
      <c r="P464" s="3" t="s">
        <v>170</v>
      </c>
    </row>
    <row r="465" spans="1:16" x14ac:dyDescent="0.35">
      <c r="A465" s="5">
        <v>291</v>
      </c>
      <c r="B465" s="5" t="s">
        <v>105</v>
      </c>
      <c r="C465" s="3" t="s">
        <v>409</v>
      </c>
      <c r="D465" s="6">
        <v>40677</v>
      </c>
      <c r="E465" s="5" t="s">
        <v>92</v>
      </c>
      <c r="F465" s="5" t="s">
        <v>60</v>
      </c>
      <c r="G465" s="5" t="s">
        <v>27</v>
      </c>
      <c r="H465" s="5" t="s">
        <v>50</v>
      </c>
      <c r="I465" s="5" t="s">
        <v>50</v>
      </c>
      <c r="J465" s="5" t="s">
        <v>20</v>
      </c>
      <c r="K465" s="5" t="s">
        <v>21</v>
      </c>
      <c r="L465" s="5" t="s">
        <v>50</v>
      </c>
      <c r="M465" s="5">
        <v>0</v>
      </c>
      <c r="N465" s="5">
        <v>4</v>
      </c>
      <c r="O465" s="5" t="s">
        <v>281</v>
      </c>
      <c r="P465" s="5" t="s">
        <v>288</v>
      </c>
    </row>
    <row r="466" spans="1:16" x14ac:dyDescent="0.35">
      <c r="A466" s="3">
        <v>292</v>
      </c>
      <c r="B466" s="3" t="s">
        <v>15</v>
      </c>
      <c r="C466" s="3" t="s">
        <v>409</v>
      </c>
      <c r="D466" s="4">
        <v>40677</v>
      </c>
      <c r="E466" s="3" t="s">
        <v>36</v>
      </c>
      <c r="F466" s="3" t="s">
        <v>17</v>
      </c>
      <c r="G466" s="3" t="s">
        <v>260</v>
      </c>
      <c r="H466" s="3" t="s">
        <v>39</v>
      </c>
      <c r="I466" s="3" t="s">
        <v>260</v>
      </c>
      <c r="J466" s="3" t="s">
        <v>40</v>
      </c>
      <c r="K466" s="3" t="s">
        <v>21</v>
      </c>
      <c r="L466" s="3" t="s">
        <v>260</v>
      </c>
      <c r="M466" s="3">
        <v>10</v>
      </c>
      <c r="N466" s="3">
        <v>0</v>
      </c>
      <c r="O466" s="3" t="s">
        <v>23</v>
      </c>
      <c r="P466" s="3" t="s">
        <v>262</v>
      </c>
    </row>
    <row r="467" spans="1:16" x14ac:dyDescent="0.35">
      <c r="A467" s="5">
        <v>290</v>
      </c>
      <c r="B467" s="5" t="s">
        <v>64</v>
      </c>
      <c r="C467" s="3" t="s">
        <v>409</v>
      </c>
      <c r="D467" s="6">
        <v>40676</v>
      </c>
      <c r="E467" s="5" t="s">
        <v>255</v>
      </c>
      <c r="F467" s="5" t="s">
        <v>66</v>
      </c>
      <c r="G467" s="5" t="s">
        <v>286</v>
      </c>
      <c r="H467" s="5" t="s">
        <v>45</v>
      </c>
      <c r="I467" s="5" t="s">
        <v>45</v>
      </c>
      <c r="J467" s="5" t="s">
        <v>20</v>
      </c>
      <c r="K467" s="5" t="s">
        <v>21</v>
      </c>
      <c r="L467" s="5" t="s">
        <v>45</v>
      </c>
      <c r="M467" s="5">
        <v>0</v>
      </c>
      <c r="N467" s="5">
        <v>6</v>
      </c>
      <c r="O467" s="5" t="s">
        <v>237</v>
      </c>
      <c r="P467" s="5" t="s">
        <v>170</v>
      </c>
    </row>
    <row r="468" spans="1:16" x14ac:dyDescent="0.35">
      <c r="A468" s="3">
        <v>289</v>
      </c>
      <c r="B468" s="3" t="s">
        <v>98</v>
      </c>
      <c r="C468" s="3" t="s">
        <v>409</v>
      </c>
      <c r="D468" s="4">
        <v>40675</v>
      </c>
      <c r="E468" s="3" t="s">
        <v>87</v>
      </c>
      <c r="F468" s="3" t="s">
        <v>100</v>
      </c>
      <c r="G468" s="3" t="s">
        <v>19</v>
      </c>
      <c r="H468" s="3" t="s">
        <v>38</v>
      </c>
      <c r="I468" s="3" t="s">
        <v>19</v>
      </c>
      <c r="J468" s="3" t="s">
        <v>40</v>
      </c>
      <c r="K468" s="3" t="s">
        <v>21</v>
      </c>
      <c r="L468" s="3" t="s">
        <v>19</v>
      </c>
      <c r="M468" s="3">
        <v>18</v>
      </c>
      <c r="N468" s="3">
        <v>0</v>
      </c>
      <c r="O468" s="3" t="s">
        <v>283</v>
      </c>
      <c r="P468" s="3" t="s">
        <v>287</v>
      </c>
    </row>
    <row r="469" spans="1:16" x14ac:dyDescent="0.35">
      <c r="A469" s="5">
        <v>288</v>
      </c>
      <c r="B469" s="5" t="s">
        <v>47</v>
      </c>
      <c r="C469" s="3" t="s">
        <v>409</v>
      </c>
      <c r="D469" s="6">
        <v>40674</v>
      </c>
      <c r="E469" s="5" t="s">
        <v>289</v>
      </c>
      <c r="F469" s="5" t="s">
        <v>49</v>
      </c>
      <c r="G469" s="5" t="s">
        <v>31</v>
      </c>
      <c r="H469" s="5" t="s">
        <v>50</v>
      </c>
      <c r="I469" s="5" t="s">
        <v>50</v>
      </c>
      <c r="J469" s="5" t="s">
        <v>20</v>
      </c>
      <c r="K469" s="5" t="s">
        <v>21</v>
      </c>
      <c r="L469" s="5" t="s">
        <v>50</v>
      </c>
      <c r="M469" s="5">
        <v>0</v>
      </c>
      <c r="N469" s="5">
        <v>9</v>
      </c>
      <c r="O469" s="5" t="s">
        <v>154</v>
      </c>
      <c r="P469" s="5" t="s">
        <v>280</v>
      </c>
    </row>
    <row r="470" spans="1:16" x14ac:dyDescent="0.35">
      <c r="A470" s="3">
        <v>286</v>
      </c>
      <c r="B470" s="3" t="s">
        <v>53</v>
      </c>
      <c r="C470" s="3" t="s">
        <v>409</v>
      </c>
      <c r="D470" s="4">
        <v>40673</v>
      </c>
      <c r="E470" s="3" t="s">
        <v>290</v>
      </c>
      <c r="F470" s="3" t="s">
        <v>55</v>
      </c>
      <c r="G470" s="3" t="s">
        <v>260</v>
      </c>
      <c r="H470" s="3" t="s">
        <v>235</v>
      </c>
      <c r="I470" s="3" t="s">
        <v>260</v>
      </c>
      <c r="J470" s="3" t="s">
        <v>40</v>
      </c>
      <c r="K470" s="3" t="s">
        <v>21</v>
      </c>
      <c r="L470" s="3" t="s">
        <v>235</v>
      </c>
      <c r="M470" s="3">
        <v>0</v>
      </c>
      <c r="N470" s="3">
        <v>6</v>
      </c>
      <c r="O470" s="3" t="s">
        <v>236</v>
      </c>
      <c r="P470" s="3" t="s">
        <v>283</v>
      </c>
    </row>
    <row r="471" spans="1:16" x14ac:dyDescent="0.35">
      <c r="A471" s="5">
        <v>287</v>
      </c>
      <c r="B471" s="5" t="s">
        <v>123</v>
      </c>
      <c r="C471" s="3" t="s">
        <v>409</v>
      </c>
      <c r="D471" s="6">
        <v>40673</v>
      </c>
      <c r="E471" s="5" t="s">
        <v>291</v>
      </c>
      <c r="F471" s="5" t="s">
        <v>188</v>
      </c>
      <c r="G471" s="5" t="s">
        <v>45</v>
      </c>
      <c r="H471" s="5" t="s">
        <v>39</v>
      </c>
      <c r="I471" s="5" t="s">
        <v>39</v>
      </c>
      <c r="J471" s="5" t="s">
        <v>20</v>
      </c>
      <c r="K471" s="5" t="s">
        <v>21</v>
      </c>
      <c r="L471" s="5" t="s">
        <v>45</v>
      </c>
      <c r="M471" s="5">
        <v>76</v>
      </c>
      <c r="N471" s="5">
        <v>0</v>
      </c>
      <c r="O471" s="5" t="s">
        <v>262</v>
      </c>
      <c r="P471" s="5" t="s">
        <v>170</v>
      </c>
    </row>
    <row r="472" spans="1:16" x14ac:dyDescent="0.35">
      <c r="A472" s="3">
        <v>285</v>
      </c>
      <c r="B472" s="3" t="s">
        <v>47</v>
      </c>
      <c r="C472" s="3" t="s">
        <v>409</v>
      </c>
      <c r="D472" s="4">
        <v>40672</v>
      </c>
      <c r="E472" s="3" t="s">
        <v>227</v>
      </c>
      <c r="F472" s="3" t="s">
        <v>49</v>
      </c>
      <c r="G472" s="3" t="s">
        <v>19</v>
      </c>
      <c r="H472" s="3" t="s">
        <v>31</v>
      </c>
      <c r="I472" s="3" t="s">
        <v>31</v>
      </c>
      <c r="J472" s="3" t="s">
        <v>20</v>
      </c>
      <c r="K472" s="3" t="s">
        <v>21</v>
      </c>
      <c r="L472" s="3" t="s">
        <v>19</v>
      </c>
      <c r="M472" s="3">
        <v>63</v>
      </c>
      <c r="N472" s="3">
        <v>0</v>
      </c>
      <c r="O472" s="3" t="s">
        <v>280</v>
      </c>
      <c r="P472" s="3" t="s">
        <v>231</v>
      </c>
    </row>
    <row r="473" spans="1:16" x14ac:dyDescent="0.35">
      <c r="A473" s="5">
        <v>283</v>
      </c>
      <c r="B473" s="5" t="s">
        <v>105</v>
      </c>
      <c r="C473" s="3" t="s">
        <v>409</v>
      </c>
      <c r="D473" s="6">
        <v>40671</v>
      </c>
      <c r="E473" s="5" t="s">
        <v>92</v>
      </c>
      <c r="F473" s="5" t="s">
        <v>60</v>
      </c>
      <c r="G473" s="5" t="s">
        <v>286</v>
      </c>
      <c r="H473" s="5" t="s">
        <v>50</v>
      </c>
      <c r="I473" s="5" t="s">
        <v>286</v>
      </c>
      <c r="J473" s="5" t="s">
        <v>40</v>
      </c>
      <c r="K473" s="5" t="s">
        <v>21</v>
      </c>
      <c r="L473" s="5" t="s">
        <v>50</v>
      </c>
      <c r="M473" s="5">
        <v>0</v>
      </c>
      <c r="N473" s="5">
        <v>9</v>
      </c>
      <c r="O473" s="5" t="s">
        <v>224</v>
      </c>
      <c r="P473" s="5" t="s">
        <v>220</v>
      </c>
    </row>
    <row r="474" spans="1:16" x14ac:dyDescent="0.35">
      <c r="A474" s="3">
        <v>284</v>
      </c>
      <c r="B474" s="3" t="s">
        <v>123</v>
      </c>
      <c r="C474" s="3" t="s">
        <v>409</v>
      </c>
      <c r="D474" s="4">
        <v>40671</v>
      </c>
      <c r="E474" s="3" t="s">
        <v>292</v>
      </c>
      <c r="F474" s="3" t="s">
        <v>188</v>
      </c>
      <c r="G474" s="3" t="s">
        <v>45</v>
      </c>
      <c r="H474" s="3" t="s">
        <v>235</v>
      </c>
      <c r="I474" s="3" t="s">
        <v>45</v>
      </c>
      <c r="J474" s="3" t="s">
        <v>40</v>
      </c>
      <c r="K474" s="3" t="s">
        <v>21</v>
      </c>
      <c r="L474" s="3" t="s">
        <v>235</v>
      </c>
      <c r="M474" s="3">
        <v>0</v>
      </c>
      <c r="N474" s="3">
        <v>5</v>
      </c>
      <c r="O474" s="3" t="s">
        <v>262</v>
      </c>
      <c r="P474" s="3" t="s">
        <v>170</v>
      </c>
    </row>
    <row r="475" spans="1:16" x14ac:dyDescent="0.35">
      <c r="A475" s="5">
        <v>281</v>
      </c>
      <c r="B475" s="5" t="s">
        <v>24</v>
      </c>
      <c r="C475" s="3" t="s">
        <v>409</v>
      </c>
      <c r="D475" s="6">
        <v>40670</v>
      </c>
      <c r="E475" s="5" t="s">
        <v>293</v>
      </c>
      <c r="F475" s="5" t="s">
        <v>26</v>
      </c>
      <c r="G475" s="5" t="s">
        <v>19</v>
      </c>
      <c r="H475" s="5" t="s">
        <v>27</v>
      </c>
      <c r="I475" s="5" t="s">
        <v>19</v>
      </c>
      <c r="J475" s="5" t="s">
        <v>40</v>
      </c>
      <c r="K475" s="5" t="s">
        <v>21</v>
      </c>
      <c r="L475" s="5" t="s">
        <v>27</v>
      </c>
      <c r="M475" s="5">
        <v>10</v>
      </c>
      <c r="N475" s="5">
        <v>0</v>
      </c>
      <c r="O475" s="5" t="s">
        <v>236</v>
      </c>
      <c r="P475" s="5" t="s">
        <v>284</v>
      </c>
    </row>
    <row r="476" spans="1:16" x14ac:dyDescent="0.35">
      <c r="A476" s="3">
        <v>282</v>
      </c>
      <c r="B476" s="3" t="s">
        <v>15</v>
      </c>
      <c r="C476" s="3" t="s">
        <v>409</v>
      </c>
      <c r="D476" s="4">
        <v>40670</v>
      </c>
      <c r="E476" s="3" t="s">
        <v>67</v>
      </c>
      <c r="F476" s="3" t="s">
        <v>17</v>
      </c>
      <c r="G476" s="3" t="s">
        <v>39</v>
      </c>
      <c r="H476" s="3" t="s">
        <v>38</v>
      </c>
      <c r="I476" s="3" t="s">
        <v>38</v>
      </c>
      <c r="J476" s="3" t="s">
        <v>20</v>
      </c>
      <c r="K476" s="3" t="s">
        <v>21</v>
      </c>
      <c r="L476" s="3" t="s">
        <v>39</v>
      </c>
      <c r="M476" s="3">
        <v>32</v>
      </c>
      <c r="N476" s="3">
        <v>0</v>
      </c>
      <c r="O476" s="3" t="s">
        <v>280</v>
      </c>
      <c r="P476" s="3" t="s">
        <v>231</v>
      </c>
    </row>
    <row r="477" spans="1:16" x14ac:dyDescent="0.35">
      <c r="A477" s="5">
        <v>280</v>
      </c>
      <c r="B477" s="5" t="s">
        <v>105</v>
      </c>
      <c r="C477" s="3" t="s">
        <v>409</v>
      </c>
      <c r="D477" s="6">
        <v>40669</v>
      </c>
      <c r="E477" s="5" t="s">
        <v>92</v>
      </c>
      <c r="F477" s="5" t="s">
        <v>60</v>
      </c>
      <c r="G477" s="5" t="s">
        <v>50</v>
      </c>
      <c r="H477" s="5" t="s">
        <v>45</v>
      </c>
      <c r="I477" s="5" t="s">
        <v>45</v>
      </c>
      <c r="J477" s="5" t="s">
        <v>20</v>
      </c>
      <c r="K477" s="5" t="s">
        <v>21</v>
      </c>
      <c r="L477" s="5" t="s">
        <v>50</v>
      </c>
      <c r="M477" s="5">
        <v>85</v>
      </c>
      <c r="N477" s="5">
        <v>0</v>
      </c>
      <c r="O477" s="5" t="s">
        <v>224</v>
      </c>
      <c r="P477" s="5" t="s">
        <v>288</v>
      </c>
    </row>
    <row r="478" spans="1:16" x14ac:dyDescent="0.35">
      <c r="A478" s="3">
        <v>278</v>
      </c>
      <c r="B478" s="3" t="s">
        <v>294</v>
      </c>
      <c r="C478" s="3" t="s">
        <v>409</v>
      </c>
      <c r="D478" s="4">
        <v>40668</v>
      </c>
      <c r="E478" s="3" t="s">
        <v>232</v>
      </c>
      <c r="F478" s="3" t="s">
        <v>295</v>
      </c>
      <c r="G478" s="3" t="s">
        <v>286</v>
      </c>
      <c r="H478" s="3" t="s">
        <v>27</v>
      </c>
      <c r="I478" s="3" t="s">
        <v>27</v>
      </c>
      <c r="J478" s="3" t="s">
        <v>20</v>
      </c>
      <c r="K478" s="3" t="s">
        <v>21</v>
      </c>
      <c r="L478" s="3" t="s">
        <v>286</v>
      </c>
      <c r="M478" s="3">
        <v>17</v>
      </c>
      <c r="N478" s="3">
        <v>0</v>
      </c>
      <c r="O478" s="3" t="s">
        <v>23</v>
      </c>
      <c r="P478" s="3" t="s">
        <v>170</v>
      </c>
    </row>
    <row r="479" spans="1:16" x14ac:dyDescent="0.35">
      <c r="A479" s="5">
        <v>279</v>
      </c>
      <c r="B479" s="5" t="s">
        <v>53</v>
      </c>
      <c r="C479" s="3" t="s">
        <v>409</v>
      </c>
      <c r="D479" s="6">
        <v>40668</v>
      </c>
      <c r="E479" s="5" t="s">
        <v>214</v>
      </c>
      <c r="F479" s="5" t="s">
        <v>55</v>
      </c>
      <c r="G479" s="5" t="s">
        <v>260</v>
      </c>
      <c r="H479" s="5" t="s">
        <v>38</v>
      </c>
      <c r="I479" s="5" t="s">
        <v>38</v>
      </c>
      <c r="J479" s="5" t="s">
        <v>20</v>
      </c>
      <c r="K479" s="5" t="s">
        <v>21</v>
      </c>
      <c r="L479" s="5" t="s">
        <v>38</v>
      </c>
      <c r="M479" s="5">
        <v>0</v>
      </c>
      <c r="N479" s="5">
        <v>4</v>
      </c>
      <c r="O479" s="5" t="s">
        <v>236</v>
      </c>
      <c r="P479" s="5" t="s">
        <v>283</v>
      </c>
    </row>
    <row r="480" spans="1:16" x14ac:dyDescent="0.35">
      <c r="A480" s="3">
        <v>276</v>
      </c>
      <c r="B480" s="3" t="s">
        <v>98</v>
      </c>
      <c r="C480" s="3" t="s">
        <v>409</v>
      </c>
      <c r="D480" s="4">
        <v>40667</v>
      </c>
      <c r="E480" s="3" t="s">
        <v>215</v>
      </c>
      <c r="F480" s="3" t="s">
        <v>100</v>
      </c>
      <c r="G480" s="3" t="s">
        <v>31</v>
      </c>
      <c r="H480" s="3" t="s">
        <v>19</v>
      </c>
      <c r="I480" s="3" t="s">
        <v>31</v>
      </c>
      <c r="J480" s="3" t="s">
        <v>40</v>
      </c>
      <c r="K480" s="3" t="s">
        <v>21</v>
      </c>
      <c r="L480" s="3" t="s">
        <v>19</v>
      </c>
      <c r="M480" s="3">
        <v>0</v>
      </c>
      <c r="N480" s="3">
        <v>8</v>
      </c>
      <c r="O480" s="3" t="s">
        <v>220</v>
      </c>
      <c r="P480" s="3" t="s">
        <v>288</v>
      </c>
    </row>
    <row r="481" spans="1:16" x14ac:dyDescent="0.35">
      <c r="A481" s="5">
        <v>277</v>
      </c>
      <c r="B481" s="5" t="s">
        <v>15</v>
      </c>
      <c r="C481" s="3" t="s">
        <v>409</v>
      </c>
      <c r="D481" s="6">
        <v>40667</v>
      </c>
      <c r="E481" s="5" t="s">
        <v>292</v>
      </c>
      <c r="F481" s="5" t="s">
        <v>285</v>
      </c>
      <c r="G481" s="5" t="s">
        <v>39</v>
      </c>
      <c r="H481" s="5" t="s">
        <v>235</v>
      </c>
      <c r="I481" s="5" t="s">
        <v>235</v>
      </c>
      <c r="J481" s="5" t="s">
        <v>20</v>
      </c>
      <c r="K481" s="5" t="s">
        <v>21</v>
      </c>
      <c r="L481" s="5" t="s">
        <v>39</v>
      </c>
      <c r="M481" s="5">
        <v>21</v>
      </c>
      <c r="N481" s="5">
        <v>0</v>
      </c>
      <c r="O481" s="5" t="s">
        <v>154</v>
      </c>
      <c r="P481" s="5" t="s">
        <v>231</v>
      </c>
    </row>
    <row r="482" spans="1:16" x14ac:dyDescent="0.35">
      <c r="A482" s="3">
        <v>275</v>
      </c>
      <c r="B482" s="3" t="s">
        <v>53</v>
      </c>
      <c r="C482" s="3" t="s">
        <v>409</v>
      </c>
      <c r="D482" s="4">
        <v>40666</v>
      </c>
      <c r="E482" s="3" t="s">
        <v>157</v>
      </c>
      <c r="F482" s="3" t="s">
        <v>55</v>
      </c>
      <c r="G482" s="3" t="s">
        <v>27</v>
      </c>
      <c r="H482" s="3" t="s">
        <v>260</v>
      </c>
      <c r="I482" s="3" t="s">
        <v>260</v>
      </c>
      <c r="J482" s="3" t="s">
        <v>20</v>
      </c>
      <c r="K482" s="3" t="s">
        <v>21</v>
      </c>
      <c r="L482" s="3" t="s">
        <v>27</v>
      </c>
      <c r="M482" s="3">
        <v>20</v>
      </c>
      <c r="N482" s="3">
        <v>0</v>
      </c>
      <c r="O482" s="3" t="s">
        <v>237</v>
      </c>
      <c r="P482" s="3" t="s">
        <v>170</v>
      </c>
    </row>
    <row r="483" spans="1:16" x14ac:dyDescent="0.35">
      <c r="A483" s="5">
        <v>273</v>
      </c>
      <c r="B483" s="5" t="s">
        <v>15</v>
      </c>
      <c r="C483" s="3" t="s">
        <v>409</v>
      </c>
      <c r="D483" s="6">
        <v>40665</v>
      </c>
      <c r="E483" s="5" t="s">
        <v>147</v>
      </c>
      <c r="F483" s="5" t="s">
        <v>17</v>
      </c>
      <c r="G483" s="5" t="s">
        <v>39</v>
      </c>
      <c r="H483" s="5" t="s">
        <v>45</v>
      </c>
      <c r="I483" s="5" t="s">
        <v>45</v>
      </c>
      <c r="J483" s="5" t="s">
        <v>20</v>
      </c>
      <c r="K483" s="5" t="s">
        <v>21</v>
      </c>
      <c r="L483" s="5" t="s">
        <v>39</v>
      </c>
      <c r="M483" s="5">
        <v>23</v>
      </c>
      <c r="N483" s="5">
        <v>0</v>
      </c>
      <c r="O483" s="5" t="s">
        <v>154</v>
      </c>
      <c r="P483" s="5" t="s">
        <v>284</v>
      </c>
    </row>
    <row r="484" spans="1:16" x14ac:dyDescent="0.35">
      <c r="A484" s="3">
        <v>274</v>
      </c>
      <c r="B484" s="3" t="s">
        <v>35</v>
      </c>
      <c r="C484" s="3" t="s">
        <v>409</v>
      </c>
      <c r="D484" s="4">
        <v>40665</v>
      </c>
      <c r="E484" s="3" t="s">
        <v>296</v>
      </c>
      <c r="F484" s="3" t="s">
        <v>37</v>
      </c>
      <c r="G484" s="3" t="s">
        <v>38</v>
      </c>
      <c r="H484" s="3" t="s">
        <v>286</v>
      </c>
      <c r="I484" s="3" t="s">
        <v>286</v>
      </c>
      <c r="J484" s="3" t="s">
        <v>20</v>
      </c>
      <c r="K484" s="3" t="s">
        <v>21</v>
      </c>
      <c r="L484" s="3" t="s">
        <v>286</v>
      </c>
      <c r="M484" s="3">
        <v>0</v>
      </c>
      <c r="N484" s="3">
        <v>7</v>
      </c>
      <c r="O484" s="3" t="s">
        <v>236</v>
      </c>
      <c r="P484" s="3" t="s">
        <v>287</v>
      </c>
    </row>
    <row r="485" spans="1:16" x14ac:dyDescent="0.35">
      <c r="A485" s="5">
        <v>271</v>
      </c>
      <c r="B485" s="5" t="s">
        <v>47</v>
      </c>
      <c r="C485" s="3" t="s">
        <v>409</v>
      </c>
      <c r="D485" s="6">
        <v>40664</v>
      </c>
      <c r="E485" s="5" t="s">
        <v>297</v>
      </c>
      <c r="F485" s="5" t="s">
        <v>49</v>
      </c>
      <c r="G485" s="5" t="s">
        <v>235</v>
      </c>
      <c r="H485" s="5" t="s">
        <v>31</v>
      </c>
      <c r="I485" s="5" t="s">
        <v>31</v>
      </c>
      <c r="J485" s="5" t="s">
        <v>20</v>
      </c>
      <c r="K485" s="5" t="s">
        <v>21</v>
      </c>
      <c r="L485" s="5" t="s">
        <v>31</v>
      </c>
      <c r="M485" s="5">
        <v>0</v>
      </c>
      <c r="N485" s="5">
        <v>6</v>
      </c>
      <c r="O485" s="5" t="s">
        <v>262</v>
      </c>
      <c r="P485" s="5" t="s">
        <v>231</v>
      </c>
    </row>
    <row r="486" spans="1:16" x14ac:dyDescent="0.35">
      <c r="A486" s="3">
        <v>272</v>
      </c>
      <c r="B486" s="3" t="s">
        <v>98</v>
      </c>
      <c r="C486" s="3" t="s">
        <v>409</v>
      </c>
      <c r="D486" s="4">
        <v>40664</v>
      </c>
      <c r="E486" s="3" t="s">
        <v>298</v>
      </c>
      <c r="F486" s="3" t="s">
        <v>100</v>
      </c>
      <c r="G486" s="3" t="s">
        <v>19</v>
      </c>
      <c r="H486" s="3" t="s">
        <v>260</v>
      </c>
      <c r="I486" s="3" t="s">
        <v>19</v>
      </c>
      <c r="J486" s="3" t="s">
        <v>40</v>
      </c>
      <c r="K486" s="3" t="s">
        <v>21</v>
      </c>
      <c r="L486" s="3" t="s">
        <v>19</v>
      </c>
      <c r="M486" s="3">
        <v>19</v>
      </c>
      <c r="N486" s="3">
        <v>0</v>
      </c>
      <c r="O486" s="3" t="s">
        <v>224</v>
      </c>
      <c r="P486" s="3" t="s">
        <v>288</v>
      </c>
    </row>
    <row r="487" spans="1:16" x14ac:dyDescent="0.35">
      <c r="A487" s="5">
        <v>269</v>
      </c>
      <c r="B487" s="5" t="s">
        <v>294</v>
      </c>
      <c r="C487" s="3" t="s">
        <v>409</v>
      </c>
      <c r="D487" s="6">
        <v>40663</v>
      </c>
      <c r="E487" s="5" t="s">
        <v>214</v>
      </c>
      <c r="F487" s="5" t="s">
        <v>295</v>
      </c>
      <c r="G487" s="5" t="s">
        <v>38</v>
      </c>
      <c r="H487" s="5" t="s">
        <v>286</v>
      </c>
      <c r="I487" s="5" t="s">
        <v>38</v>
      </c>
      <c r="J487" s="5" t="s">
        <v>40</v>
      </c>
      <c r="K487" s="5" t="s">
        <v>21</v>
      </c>
      <c r="L487" s="5" t="s">
        <v>38</v>
      </c>
      <c r="M487" s="5">
        <v>38</v>
      </c>
      <c r="N487" s="5">
        <v>0</v>
      </c>
      <c r="O487" s="5" t="s">
        <v>154</v>
      </c>
      <c r="P487" s="5" t="s">
        <v>299</v>
      </c>
    </row>
    <row r="488" spans="1:16" x14ac:dyDescent="0.35">
      <c r="A488" s="3">
        <v>270</v>
      </c>
      <c r="B488" s="3" t="s">
        <v>24</v>
      </c>
      <c r="C488" s="3" t="s">
        <v>409</v>
      </c>
      <c r="D488" s="4">
        <v>40663</v>
      </c>
      <c r="E488" s="3" t="s">
        <v>293</v>
      </c>
      <c r="F488" s="3" t="s">
        <v>26</v>
      </c>
      <c r="G488" s="3" t="s">
        <v>45</v>
      </c>
      <c r="H488" s="3" t="s">
        <v>27</v>
      </c>
      <c r="I488" s="3" t="s">
        <v>27</v>
      </c>
      <c r="J488" s="3" t="s">
        <v>20</v>
      </c>
      <c r="K488" s="3" t="s">
        <v>21</v>
      </c>
      <c r="L488" s="3" t="s">
        <v>27</v>
      </c>
      <c r="M488" s="3">
        <v>0</v>
      </c>
      <c r="N488" s="3">
        <v>8</v>
      </c>
      <c r="O488" s="3" t="s">
        <v>283</v>
      </c>
      <c r="P488" s="3" t="s">
        <v>287</v>
      </c>
    </row>
    <row r="489" spans="1:16" x14ac:dyDescent="0.35">
      <c r="A489" s="5">
        <v>267</v>
      </c>
      <c r="B489" s="5" t="s">
        <v>47</v>
      </c>
      <c r="C489" s="3" t="s">
        <v>409</v>
      </c>
      <c r="D489" s="6">
        <v>40662</v>
      </c>
      <c r="E489" s="5" t="s">
        <v>300</v>
      </c>
      <c r="F489" s="5" t="s">
        <v>49</v>
      </c>
      <c r="G489" s="5" t="s">
        <v>39</v>
      </c>
      <c r="H489" s="5" t="s">
        <v>31</v>
      </c>
      <c r="I489" s="5" t="s">
        <v>31</v>
      </c>
      <c r="J489" s="5" t="s">
        <v>20</v>
      </c>
      <c r="K489" s="5" t="s">
        <v>21</v>
      </c>
      <c r="L489" s="5" t="s">
        <v>31</v>
      </c>
      <c r="M489" s="5">
        <v>0</v>
      </c>
      <c r="N489" s="5">
        <v>7</v>
      </c>
      <c r="O489" s="5" t="s">
        <v>236</v>
      </c>
      <c r="P489" s="5" t="s">
        <v>262</v>
      </c>
    </row>
    <row r="490" spans="1:16" x14ac:dyDescent="0.35">
      <c r="A490" s="3">
        <v>268</v>
      </c>
      <c r="B490" s="3" t="s">
        <v>105</v>
      </c>
      <c r="C490" s="3" t="s">
        <v>409</v>
      </c>
      <c r="D490" s="4">
        <v>40662</v>
      </c>
      <c r="E490" s="3" t="s">
        <v>159</v>
      </c>
      <c r="F490" s="3" t="s">
        <v>60</v>
      </c>
      <c r="G490" s="3" t="s">
        <v>50</v>
      </c>
      <c r="H490" s="3" t="s">
        <v>235</v>
      </c>
      <c r="I490" s="3" t="s">
        <v>235</v>
      </c>
      <c r="J490" s="3" t="s">
        <v>20</v>
      </c>
      <c r="K490" s="3" t="s">
        <v>21</v>
      </c>
      <c r="L490" s="3" t="s">
        <v>50</v>
      </c>
      <c r="M490" s="3">
        <v>26</v>
      </c>
      <c r="N490" s="3">
        <v>0</v>
      </c>
      <c r="O490" s="3" t="s">
        <v>224</v>
      </c>
      <c r="P490" s="3" t="s">
        <v>220</v>
      </c>
    </row>
    <row r="491" spans="1:16" x14ac:dyDescent="0.35">
      <c r="A491" s="5">
        <v>266</v>
      </c>
      <c r="B491" s="5" t="s">
        <v>35</v>
      </c>
      <c r="C491" s="3" t="s">
        <v>409</v>
      </c>
      <c r="D491" s="6">
        <v>40661</v>
      </c>
      <c r="E491" s="5" t="s">
        <v>301</v>
      </c>
      <c r="F491" s="5" t="s">
        <v>37</v>
      </c>
      <c r="G491" s="5" t="s">
        <v>27</v>
      </c>
      <c r="H491" s="5" t="s">
        <v>38</v>
      </c>
      <c r="I491" s="5" t="s">
        <v>38</v>
      </c>
      <c r="J491" s="5" t="s">
        <v>20</v>
      </c>
      <c r="K491" s="5" t="s">
        <v>21</v>
      </c>
      <c r="L491" s="5" t="s">
        <v>27</v>
      </c>
      <c r="M491" s="5">
        <v>17</v>
      </c>
      <c r="N491" s="5">
        <v>0</v>
      </c>
      <c r="O491" s="5" t="s">
        <v>284</v>
      </c>
      <c r="P491" s="5" t="s">
        <v>170</v>
      </c>
    </row>
    <row r="492" spans="1:16" x14ac:dyDescent="0.35">
      <c r="A492" s="3">
        <v>264</v>
      </c>
      <c r="B492" s="3" t="s">
        <v>15</v>
      </c>
      <c r="C492" s="3" t="s">
        <v>409</v>
      </c>
      <c r="D492" s="4">
        <v>40660</v>
      </c>
      <c r="E492" s="3" t="s">
        <v>302</v>
      </c>
      <c r="F492" s="3" t="s">
        <v>285</v>
      </c>
      <c r="G492" s="3" t="s">
        <v>235</v>
      </c>
      <c r="H492" s="3" t="s">
        <v>19</v>
      </c>
      <c r="I492" s="3" t="s">
        <v>235</v>
      </c>
      <c r="J492" s="3" t="s">
        <v>40</v>
      </c>
      <c r="K492" s="3" t="s">
        <v>21</v>
      </c>
      <c r="L492" s="3" t="s">
        <v>19</v>
      </c>
      <c r="M492" s="3">
        <v>0</v>
      </c>
      <c r="N492" s="3">
        <v>8</v>
      </c>
      <c r="O492" s="3" t="s">
        <v>236</v>
      </c>
      <c r="P492" s="3" t="s">
        <v>287</v>
      </c>
    </row>
    <row r="493" spans="1:16" x14ac:dyDescent="0.35">
      <c r="A493" s="5">
        <v>265</v>
      </c>
      <c r="B493" s="5" t="s">
        <v>294</v>
      </c>
      <c r="C493" s="3" t="s">
        <v>409</v>
      </c>
      <c r="D493" s="6">
        <v>40660</v>
      </c>
      <c r="E493" s="5" t="s">
        <v>249</v>
      </c>
      <c r="F493" s="5" t="s">
        <v>295</v>
      </c>
      <c r="G493" s="5" t="s">
        <v>260</v>
      </c>
      <c r="H493" s="5" t="s">
        <v>286</v>
      </c>
      <c r="I493" s="5" t="s">
        <v>286</v>
      </c>
      <c r="J493" s="5" t="s">
        <v>20</v>
      </c>
      <c r="K493" s="5" t="s">
        <v>21</v>
      </c>
      <c r="L493" s="5" t="s">
        <v>260</v>
      </c>
      <c r="M493" s="5">
        <v>55</v>
      </c>
      <c r="N493" s="5">
        <v>0</v>
      </c>
      <c r="O493" s="5" t="s">
        <v>154</v>
      </c>
      <c r="P493" s="5" t="s">
        <v>299</v>
      </c>
    </row>
    <row r="494" spans="1:16" x14ac:dyDescent="0.35">
      <c r="A494" s="3">
        <v>263</v>
      </c>
      <c r="B494" s="3" t="s">
        <v>35</v>
      </c>
      <c r="C494" s="3" t="s">
        <v>409</v>
      </c>
      <c r="D494" s="4">
        <v>40659</v>
      </c>
      <c r="E494" s="3" t="s">
        <v>159</v>
      </c>
      <c r="F494" s="3" t="s">
        <v>37</v>
      </c>
      <c r="G494" s="3" t="s">
        <v>38</v>
      </c>
      <c r="H494" s="3" t="s">
        <v>50</v>
      </c>
      <c r="I494" s="3" t="s">
        <v>50</v>
      </c>
      <c r="J494" s="3" t="s">
        <v>20</v>
      </c>
      <c r="K494" s="3" t="s">
        <v>21</v>
      </c>
      <c r="L494" s="3" t="s">
        <v>50</v>
      </c>
      <c r="M494" s="3">
        <v>0</v>
      </c>
      <c r="N494" s="3">
        <v>3</v>
      </c>
      <c r="O494" s="3" t="s">
        <v>237</v>
      </c>
      <c r="P494" s="3" t="s">
        <v>170</v>
      </c>
    </row>
    <row r="495" spans="1:16" x14ac:dyDescent="0.35">
      <c r="A495" s="5">
        <v>262</v>
      </c>
      <c r="B495" s="5" t="s">
        <v>98</v>
      </c>
      <c r="C495" s="3" t="s">
        <v>409</v>
      </c>
      <c r="D495" s="6">
        <v>40658</v>
      </c>
      <c r="E495" s="5" t="s">
        <v>215</v>
      </c>
      <c r="F495" s="5" t="s">
        <v>100</v>
      </c>
      <c r="G495" s="5" t="s">
        <v>19</v>
      </c>
      <c r="H495" s="5" t="s">
        <v>235</v>
      </c>
      <c r="I495" s="5" t="s">
        <v>235</v>
      </c>
      <c r="J495" s="5" t="s">
        <v>20</v>
      </c>
      <c r="K495" s="5" t="s">
        <v>21</v>
      </c>
      <c r="L495" s="5" t="s">
        <v>19</v>
      </c>
      <c r="M495" s="5">
        <v>25</v>
      </c>
      <c r="N495" s="5">
        <v>0</v>
      </c>
      <c r="O495" s="5" t="s">
        <v>224</v>
      </c>
      <c r="P495" s="5" t="s">
        <v>288</v>
      </c>
    </row>
    <row r="496" spans="1:16" x14ac:dyDescent="0.35">
      <c r="A496" s="3">
        <v>260</v>
      </c>
      <c r="B496" s="3" t="s">
        <v>53</v>
      </c>
      <c r="C496" s="3" t="s">
        <v>409</v>
      </c>
      <c r="D496" s="4">
        <v>40657</v>
      </c>
      <c r="E496" s="3" t="s">
        <v>200</v>
      </c>
      <c r="F496" s="3" t="s">
        <v>55</v>
      </c>
      <c r="G496" s="3" t="s">
        <v>39</v>
      </c>
      <c r="H496" s="3" t="s">
        <v>260</v>
      </c>
      <c r="I496" s="3" t="s">
        <v>260</v>
      </c>
      <c r="J496" s="3" t="s">
        <v>20</v>
      </c>
      <c r="K496" s="3" t="s">
        <v>21</v>
      </c>
      <c r="L496" s="3" t="s">
        <v>39</v>
      </c>
      <c r="M496" s="3">
        <v>37</v>
      </c>
      <c r="N496" s="3">
        <v>0</v>
      </c>
      <c r="O496" s="3" t="s">
        <v>154</v>
      </c>
      <c r="P496" s="3" t="s">
        <v>299</v>
      </c>
    </row>
    <row r="497" spans="1:16" x14ac:dyDescent="0.35">
      <c r="A497" s="5">
        <v>261</v>
      </c>
      <c r="B497" s="5" t="s">
        <v>47</v>
      </c>
      <c r="C497" s="3" t="s">
        <v>409</v>
      </c>
      <c r="D497" s="6">
        <v>40657</v>
      </c>
      <c r="E497" s="5" t="s">
        <v>303</v>
      </c>
      <c r="F497" s="5" t="s">
        <v>49</v>
      </c>
      <c r="G497" s="5" t="s">
        <v>286</v>
      </c>
      <c r="H497" s="5" t="s">
        <v>31</v>
      </c>
      <c r="I497" s="5" t="s">
        <v>31</v>
      </c>
      <c r="J497" s="5" t="s">
        <v>20</v>
      </c>
      <c r="K497" s="5" t="s">
        <v>21</v>
      </c>
      <c r="L497" s="5" t="s">
        <v>31</v>
      </c>
      <c r="M497" s="5">
        <v>0</v>
      </c>
      <c r="N497" s="5">
        <v>8</v>
      </c>
      <c r="O497" s="5" t="s">
        <v>259</v>
      </c>
      <c r="P497" s="5" t="s">
        <v>262</v>
      </c>
    </row>
    <row r="498" spans="1:16" x14ac:dyDescent="0.35">
      <c r="A498" s="3">
        <v>259</v>
      </c>
      <c r="B498" s="3" t="s">
        <v>35</v>
      </c>
      <c r="C498" s="3" t="s">
        <v>409</v>
      </c>
      <c r="D498" s="4">
        <v>40656</v>
      </c>
      <c r="E498" s="3" t="s">
        <v>134</v>
      </c>
      <c r="F498" s="3" t="s">
        <v>37</v>
      </c>
      <c r="G498" s="3" t="s">
        <v>38</v>
      </c>
      <c r="H498" s="3" t="s">
        <v>45</v>
      </c>
      <c r="I498" s="3" t="s">
        <v>45</v>
      </c>
      <c r="J498" s="3" t="s">
        <v>20</v>
      </c>
      <c r="K498" s="3" t="s">
        <v>21</v>
      </c>
      <c r="L498" s="3" t="s">
        <v>38</v>
      </c>
      <c r="M498" s="3">
        <v>29</v>
      </c>
      <c r="N498" s="3">
        <v>0</v>
      </c>
      <c r="O498" s="3" t="s">
        <v>237</v>
      </c>
      <c r="P498" s="3" t="s">
        <v>281</v>
      </c>
    </row>
    <row r="499" spans="1:16" x14ac:dyDescent="0.35">
      <c r="A499" s="5">
        <v>257</v>
      </c>
      <c r="B499" s="5" t="s">
        <v>15</v>
      </c>
      <c r="C499" s="3" t="s">
        <v>409</v>
      </c>
      <c r="D499" s="6">
        <v>40655</v>
      </c>
      <c r="E499" s="5" t="s">
        <v>195</v>
      </c>
      <c r="F499" s="5" t="s">
        <v>17</v>
      </c>
      <c r="G499" s="5" t="s">
        <v>39</v>
      </c>
      <c r="H499" s="5" t="s">
        <v>19</v>
      </c>
      <c r="I499" s="5" t="s">
        <v>19</v>
      </c>
      <c r="J499" s="5" t="s">
        <v>20</v>
      </c>
      <c r="K499" s="5" t="s">
        <v>21</v>
      </c>
      <c r="L499" s="5" t="s">
        <v>39</v>
      </c>
      <c r="M499" s="5">
        <v>8</v>
      </c>
      <c r="N499" s="5">
        <v>0</v>
      </c>
      <c r="O499" s="5" t="s">
        <v>236</v>
      </c>
      <c r="P499" s="5" t="s">
        <v>283</v>
      </c>
    </row>
    <row r="500" spans="1:16" x14ac:dyDescent="0.35">
      <c r="A500" s="3">
        <v>258</v>
      </c>
      <c r="B500" s="3" t="s">
        <v>24</v>
      </c>
      <c r="C500" s="3" t="s">
        <v>409</v>
      </c>
      <c r="D500" s="4">
        <v>40655</v>
      </c>
      <c r="E500" s="3" t="s">
        <v>92</v>
      </c>
      <c r="F500" s="3" t="s">
        <v>26</v>
      </c>
      <c r="G500" s="3" t="s">
        <v>27</v>
      </c>
      <c r="H500" s="3" t="s">
        <v>50</v>
      </c>
      <c r="I500" s="3" t="s">
        <v>50</v>
      </c>
      <c r="J500" s="3" t="s">
        <v>20</v>
      </c>
      <c r="K500" s="3" t="s">
        <v>21</v>
      </c>
      <c r="L500" s="3" t="s">
        <v>50</v>
      </c>
      <c r="M500" s="3">
        <v>0</v>
      </c>
      <c r="N500" s="3">
        <v>9</v>
      </c>
      <c r="O500" s="3" t="s">
        <v>220</v>
      </c>
      <c r="P500" s="3" t="s">
        <v>288</v>
      </c>
    </row>
    <row r="501" spans="1:16" x14ac:dyDescent="0.35">
      <c r="A501" s="5">
        <v>256</v>
      </c>
      <c r="B501" s="5" t="s">
        <v>123</v>
      </c>
      <c r="C501" s="3" t="s">
        <v>409</v>
      </c>
      <c r="D501" s="6">
        <v>40654</v>
      </c>
      <c r="E501" s="5" t="s">
        <v>206</v>
      </c>
      <c r="F501" s="5" t="s">
        <v>188</v>
      </c>
      <c r="G501" s="5" t="s">
        <v>45</v>
      </c>
      <c r="H501" s="5" t="s">
        <v>31</v>
      </c>
      <c r="I501" s="5" t="s">
        <v>31</v>
      </c>
      <c r="J501" s="5" t="s">
        <v>20</v>
      </c>
      <c r="K501" s="5" t="s">
        <v>21</v>
      </c>
      <c r="L501" s="5" t="s">
        <v>45</v>
      </c>
      <c r="M501" s="5">
        <v>48</v>
      </c>
      <c r="N501" s="5">
        <v>0</v>
      </c>
      <c r="O501" s="5" t="s">
        <v>237</v>
      </c>
      <c r="P501" s="5" t="s">
        <v>284</v>
      </c>
    </row>
    <row r="502" spans="1:16" x14ac:dyDescent="0.35">
      <c r="A502" s="3">
        <v>254</v>
      </c>
      <c r="B502" s="3" t="s">
        <v>15</v>
      </c>
      <c r="C502" s="3" t="s">
        <v>409</v>
      </c>
      <c r="D502" s="4">
        <v>40653</v>
      </c>
      <c r="E502" s="3" t="s">
        <v>279</v>
      </c>
      <c r="F502" s="3" t="s">
        <v>17</v>
      </c>
      <c r="G502" s="3" t="s">
        <v>235</v>
      </c>
      <c r="H502" s="3" t="s">
        <v>39</v>
      </c>
      <c r="I502" s="3" t="s">
        <v>235</v>
      </c>
      <c r="J502" s="3" t="s">
        <v>40</v>
      </c>
      <c r="K502" s="3" t="s">
        <v>21</v>
      </c>
      <c r="L502" s="3" t="s">
        <v>39</v>
      </c>
      <c r="M502" s="3">
        <v>0</v>
      </c>
      <c r="N502" s="3">
        <v>7</v>
      </c>
      <c r="O502" s="3" t="s">
        <v>236</v>
      </c>
      <c r="P502" s="3" t="s">
        <v>283</v>
      </c>
    </row>
    <row r="503" spans="1:16" x14ac:dyDescent="0.35">
      <c r="A503" s="5">
        <v>255</v>
      </c>
      <c r="B503" s="5" t="s">
        <v>24</v>
      </c>
      <c r="C503" s="3" t="s">
        <v>409</v>
      </c>
      <c r="D503" s="6">
        <v>40653</v>
      </c>
      <c r="E503" s="5" t="s">
        <v>304</v>
      </c>
      <c r="F503" s="5" t="s">
        <v>26</v>
      </c>
      <c r="G503" s="5" t="s">
        <v>286</v>
      </c>
      <c r="H503" s="5" t="s">
        <v>27</v>
      </c>
      <c r="I503" s="5" t="s">
        <v>27</v>
      </c>
      <c r="J503" s="5" t="s">
        <v>20</v>
      </c>
      <c r="K503" s="5" t="s">
        <v>21</v>
      </c>
      <c r="L503" s="5" t="s">
        <v>286</v>
      </c>
      <c r="M503" s="5">
        <v>6</v>
      </c>
      <c r="N503" s="5">
        <v>0</v>
      </c>
      <c r="O503" s="5" t="s">
        <v>224</v>
      </c>
      <c r="P503" s="5" t="s">
        <v>288</v>
      </c>
    </row>
    <row r="504" spans="1:16" x14ac:dyDescent="0.35">
      <c r="A504" s="3">
        <v>253</v>
      </c>
      <c r="B504" s="3" t="s">
        <v>35</v>
      </c>
      <c r="C504" s="3" t="s">
        <v>409</v>
      </c>
      <c r="D504" s="4">
        <v>40652</v>
      </c>
      <c r="E504" s="3" t="s">
        <v>305</v>
      </c>
      <c r="F504" s="3" t="s">
        <v>37</v>
      </c>
      <c r="G504" s="3" t="s">
        <v>260</v>
      </c>
      <c r="H504" s="3" t="s">
        <v>38</v>
      </c>
      <c r="I504" s="3" t="s">
        <v>260</v>
      </c>
      <c r="J504" s="3" t="s">
        <v>40</v>
      </c>
      <c r="K504" s="3" t="s">
        <v>21</v>
      </c>
      <c r="L504" s="3" t="s">
        <v>260</v>
      </c>
      <c r="M504" s="3">
        <v>16</v>
      </c>
      <c r="N504" s="3">
        <v>0</v>
      </c>
      <c r="O504" s="3" t="s">
        <v>284</v>
      </c>
      <c r="P504" s="3" t="s">
        <v>170</v>
      </c>
    </row>
    <row r="505" spans="1:16" x14ac:dyDescent="0.35">
      <c r="A505" s="5">
        <v>252</v>
      </c>
      <c r="B505" s="5" t="s">
        <v>294</v>
      </c>
      <c r="C505" s="3" t="s">
        <v>409</v>
      </c>
      <c r="D505" s="6">
        <v>40651</v>
      </c>
      <c r="E505" s="5" t="s">
        <v>201</v>
      </c>
      <c r="F505" s="5" t="s">
        <v>295</v>
      </c>
      <c r="G505" s="5" t="s">
        <v>19</v>
      </c>
      <c r="H505" s="5" t="s">
        <v>286</v>
      </c>
      <c r="I505" s="5" t="s">
        <v>286</v>
      </c>
      <c r="J505" s="5" t="s">
        <v>20</v>
      </c>
      <c r="K505" s="5" t="s">
        <v>21</v>
      </c>
      <c r="L505" s="5" t="s">
        <v>286</v>
      </c>
      <c r="M505" s="5">
        <v>0</v>
      </c>
      <c r="N505" s="5">
        <v>7</v>
      </c>
      <c r="O505" s="5" t="s">
        <v>280</v>
      </c>
      <c r="P505" s="5" t="s">
        <v>299</v>
      </c>
    </row>
    <row r="506" spans="1:16" x14ac:dyDescent="0.35">
      <c r="A506" s="3">
        <v>250</v>
      </c>
      <c r="B506" s="3" t="s">
        <v>15</v>
      </c>
      <c r="C506" s="3" t="s">
        <v>409</v>
      </c>
      <c r="D506" s="4">
        <v>40650</v>
      </c>
      <c r="E506" s="3" t="s">
        <v>152</v>
      </c>
      <c r="F506" s="3" t="s">
        <v>285</v>
      </c>
      <c r="G506" s="3" t="s">
        <v>235</v>
      </c>
      <c r="H506" s="3" t="s">
        <v>38</v>
      </c>
      <c r="I506" s="3" t="s">
        <v>38</v>
      </c>
      <c r="J506" s="3" t="s">
        <v>20</v>
      </c>
      <c r="K506" s="3" t="s">
        <v>21</v>
      </c>
      <c r="L506" s="3" t="s">
        <v>38</v>
      </c>
      <c r="M506" s="3">
        <v>0</v>
      </c>
      <c r="N506" s="3">
        <v>3</v>
      </c>
      <c r="O506" s="3" t="s">
        <v>236</v>
      </c>
      <c r="P506" s="3" t="s">
        <v>283</v>
      </c>
    </row>
    <row r="507" spans="1:16" x14ac:dyDescent="0.35">
      <c r="A507" s="5">
        <v>251</v>
      </c>
      <c r="B507" s="5" t="s">
        <v>24</v>
      </c>
      <c r="C507" s="3" t="s">
        <v>409</v>
      </c>
      <c r="D507" s="6">
        <v>40650</v>
      </c>
      <c r="E507" s="5" t="s">
        <v>275</v>
      </c>
      <c r="F507" s="5" t="s">
        <v>26</v>
      </c>
      <c r="G507" s="5" t="s">
        <v>31</v>
      </c>
      <c r="H507" s="5" t="s">
        <v>27</v>
      </c>
      <c r="I507" s="5" t="s">
        <v>27</v>
      </c>
      <c r="J507" s="5" t="s">
        <v>20</v>
      </c>
      <c r="K507" s="5" t="s">
        <v>21</v>
      </c>
      <c r="L507" s="5" t="s">
        <v>27</v>
      </c>
      <c r="M507" s="5">
        <v>0</v>
      </c>
      <c r="N507" s="5">
        <v>8</v>
      </c>
      <c r="O507" s="5" t="s">
        <v>224</v>
      </c>
      <c r="P507" s="5" t="s">
        <v>288</v>
      </c>
    </row>
    <row r="508" spans="1:16" x14ac:dyDescent="0.35">
      <c r="A508" s="3">
        <v>248</v>
      </c>
      <c r="B508" s="3" t="s">
        <v>98</v>
      </c>
      <c r="C508" s="3" t="s">
        <v>409</v>
      </c>
      <c r="D508" s="4">
        <v>40649</v>
      </c>
      <c r="E508" s="3" t="s">
        <v>215</v>
      </c>
      <c r="F508" s="3" t="s">
        <v>100</v>
      </c>
      <c r="G508" s="3" t="s">
        <v>19</v>
      </c>
      <c r="H508" s="3" t="s">
        <v>50</v>
      </c>
      <c r="I508" s="3" t="s">
        <v>19</v>
      </c>
      <c r="J508" s="3" t="s">
        <v>40</v>
      </c>
      <c r="K508" s="3" t="s">
        <v>21</v>
      </c>
      <c r="L508" s="3" t="s">
        <v>19</v>
      </c>
      <c r="M508" s="3">
        <v>21</v>
      </c>
      <c r="N508" s="3">
        <v>0</v>
      </c>
      <c r="O508" s="3" t="s">
        <v>154</v>
      </c>
      <c r="P508" s="3" t="s">
        <v>299</v>
      </c>
    </row>
    <row r="509" spans="1:16" x14ac:dyDescent="0.35">
      <c r="A509" s="5">
        <v>249</v>
      </c>
      <c r="B509" s="5" t="s">
        <v>53</v>
      </c>
      <c r="C509" s="3" t="s">
        <v>409</v>
      </c>
      <c r="D509" s="6">
        <v>40649</v>
      </c>
      <c r="E509" s="5" t="s">
        <v>306</v>
      </c>
      <c r="F509" s="5" t="s">
        <v>55</v>
      </c>
      <c r="G509" s="5" t="s">
        <v>260</v>
      </c>
      <c r="H509" s="5" t="s">
        <v>45</v>
      </c>
      <c r="I509" s="5" t="s">
        <v>45</v>
      </c>
      <c r="J509" s="5" t="s">
        <v>20</v>
      </c>
      <c r="K509" s="5" t="s">
        <v>21</v>
      </c>
      <c r="L509" s="5" t="s">
        <v>45</v>
      </c>
      <c r="M509" s="5">
        <v>0</v>
      </c>
      <c r="N509" s="5">
        <v>8</v>
      </c>
      <c r="O509" s="5" t="s">
        <v>281</v>
      </c>
      <c r="P509" s="5" t="s">
        <v>23</v>
      </c>
    </row>
    <row r="510" spans="1:16" x14ac:dyDescent="0.35">
      <c r="A510" s="3">
        <v>246</v>
      </c>
      <c r="B510" s="3" t="s">
        <v>47</v>
      </c>
      <c r="C510" s="3" t="s">
        <v>409</v>
      </c>
      <c r="D510" s="4">
        <v>40648</v>
      </c>
      <c r="E510" s="3" t="s">
        <v>139</v>
      </c>
      <c r="F510" s="3" t="s">
        <v>49</v>
      </c>
      <c r="G510" s="3" t="s">
        <v>31</v>
      </c>
      <c r="H510" s="3" t="s">
        <v>27</v>
      </c>
      <c r="I510" s="3" t="s">
        <v>27</v>
      </c>
      <c r="J510" s="3" t="s">
        <v>20</v>
      </c>
      <c r="K510" s="3" t="s">
        <v>21</v>
      </c>
      <c r="L510" s="3" t="s">
        <v>27</v>
      </c>
      <c r="M510" s="3">
        <v>0</v>
      </c>
      <c r="N510" s="3">
        <v>9</v>
      </c>
      <c r="O510" s="3" t="s">
        <v>224</v>
      </c>
      <c r="P510" s="3" t="s">
        <v>220</v>
      </c>
    </row>
    <row r="511" spans="1:16" x14ac:dyDescent="0.35">
      <c r="A511" s="5">
        <v>247</v>
      </c>
      <c r="B511" s="5" t="s">
        <v>15</v>
      </c>
      <c r="C511" s="3" t="s">
        <v>409</v>
      </c>
      <c r="D511" s="6">
        <v>40648</v>
      </c>
      <c r="E511" s="5" t="s">
        <v>201</v>
      </c>
      <c r="F511" s="5" t="s">
        <v>17</v>
      </c>
      <c r="G511" s="5" t="s">
        <v>39</v>
      </c>
      <c r="H511" s="5" t="s">
        <v>286</v>
      </c>
      <c r="I511" s="5" t="s">
        <v>286</v>
      </c>
      <c r="J511" s="5" t="s">
        <v>20</v>
      </c>
      <c r="K511" s="5" t="s">
        <v>21</v>
      </c>
      <c r="L511" s="5" t="s">
        <v>286</v>
      </c>
      <c r="M511" s="5">
        <v>0</v>
      </c>
      <c r="N511" s="5">
        <v>8</v>
      </c>
      <c r="O511" s="5" t="s">
        <v>259</v>
      </c>
      <c r="P511" s="5" t="s">
        <v>284</v>
      </c>
    </row>
    <row r="512" spans="1:16" x14ac:dyDescent="0.35">
      <c r="A512" s="3">
        <v>245</v>
      </c>
      <c r="B512" s="3" t="s">
        <v>53</v>
      </c>
      <c r="C512" s="3" t="s">
        <v>409</v>
      </c>
      <c r="D512" s="4">
        <v>40647</v>
      </c>
      <c r="E512" s="3" t="s">
        <v>218</v>
      </c>
      <c r="F512" s="3" t="s">
        <v>55</v>
      </c>
      <c r="G512" s="3" t="s">
        <v>260</v>
      </c>
      <c r="H512" s="3" t="s">
        <v>50</v>
      </c>
      <c r="I512" s="3" t="s">
        <v>50</v>
      </c>
      <c r="J512" s="3" t="s">
        <v>20</v>
      </c>
      <c r="K512" s="3" t="s">
        <v>21</v>
      </c>
      <c r="L512" s="3" t="s">
        <v>260</v>
      </c>
      <c r="M512" s="3">
        <v>33</v>
      </c>
      <c r="N512" s="3">
        <v>0</v>
      </c>
      <c r="O512" s="3" t="s">
        <v>281</v>
      </c>
      <c r="P512" s="3" t="s">
        <v>23</v>
      </c>
    </row>
    <row r="513" spans="1:16" x14ac:dyDescent="0.35">
      <c r="A513" s="5">
        <v>243</v>
      </c>
      <c r="B513" s="5" t="s">
        <v>123</v>
      </c>
      <c r="C513" s="3" t="s">
        <v>409</v>
      </c>
      <c r="D513" s="6">
        <v>40646</v>
      </c>
      <c r="E513" s="5" t="s">
        <v>306</v>
      </c>
      <c r="F513" s="5" t="s">
        <v>188</v>
      </c>
      <c r="G513" s="5" t="s">
        <v>19</v>
      </c>
      <c r="H513" s="5" t="s">
        <v>45</v>
      </c>
      <c r="I513" s="5" t="s">
        <v>45</v>
      </c>
      <c r="J513" s="5" t="s">
        <v>20</v>
      </c>
      <c r="K513" s="5" t="s">
        <v>21</v>
      </c>
      <c r="L513" s="5" t="s">
        <v>45</v>
      </c>
      <c r="M513" s="5">
        <v>0</v>
      </c>
      <c r="N513" s="5">
        <v>6</v>
      </c>
      <c r="O513" s="5" t="s">
        <v>236</v>
      </c>
      <c r="P513" s="5" t="s">
        <v>287</v>
      </c>
    </row>
    <row r="514" spans="1:16" x14ac:dyDescent="0.35">
      <c r="A514" s="3">
        <v>244</v>
      </c>
      <c r="B514" s="3" t="s">
        <v>15</v>
      </c>
      <c r="C514" s="3" t="s">
        <v>409</v>
      </c>
      <c r="D514" s="4">
        <v>40646</v>
      </c>
      <c r="E514" s="3" t="s">
        <v>307</v>
      </c>
      <c r="F514" s="3" t="s">
        <v>285</v>
      </c>
      <c r="G514" s="3" t="s">
        <v>286</v>
      </c>
      <c r="H514" s="3" t="s">
        <v>235</v>
      </c>
      <c r="I514" s="3" t="s">
        <v>286</v>
      </c>
      <c r="J514" s="3" t="s">
        <v>40</v>
      </c>
      <c r="K514" s="3" t="s">
        <v>21</v>
      </c>
      <c r="L514" s="3" t="s">
        <v>235</v>
      </c>
      <c r="M514" s="3">
        <v>0</v>
      </c>
      <c r="N514" s="3">
        <v>4</v>
      </c>
      <c r="O514" s="3" t="s">
        <v>237</v>
      </c>
      <c r="P514" s="3" t="s">
        <v>284</v>
      </c>
    </row>
    <row r="515" spans="1:16" x14ac:dyDescent="0.35">
      <c r="A515" s="5">
        <v>241</v>
      </c>
      <c r="B515" s="5" t="s">
        <v>47</v>
      </c>
      <c r="C515" s="3" t="s">
        <v>409</v>
      </c>
      <c r="D515" s="6">
        <v>40645</v>
      </c>
      <c r="E515" s="5" t="s">
        <v>303</v>
      </c>
      <c r="F515" s="5" t="s">
        <v>49</v>
      </c>
      <c r="G515" s="5" t="s">
        <v>38</v>
      </c>
      <c r="H515" s="5" t="s">
        <v>31</v>
      </c>
      <c r="I515" s="5" t="s">
        <v>38</v>
      </c>
      <c r="J515" s="5" t="s">
        <v>40</v>
      </c>
      <c r="K515" s="5" t="s">
        <v>21</v>
      </c>
      <c r="L515" s="5" t="s">
        <v>31</v>
      </c>
      <c r="M515" s="5">
        <v>0</v>
      </c>
      <c r="N515" s="5">
        <v>6</v>
      </c>
      <c r="O515" s="5" t="s">
        <v>224</v>
      </c>
      <c r="P515" s="5" t="s">
        <v>288</v>
      </c>
    </row>
    <row r="516" spans="1:16" x14ac:dyDescent="0.35">
      <c r="A516" s="3">
        <v>242</v>
      </c>
      <c r="B516" s="3" t="s">
        <v>105</v>
      </c>
      <c r="C516" s="3" t="s">
        <v>409</v>
      </c>
      <c r="D516" s="4">
        <v>40645</v>
      </c>
      <c r="E516" s="3" t="s">
        <v>247</v>
      </c>
      <c r="F516" s="3" t="s">
        <v>60</v>
      </c>
      <c r="G516" s="3" t="s">
        <v>50</v>
      </c>
      <c r="H516" s="3" t="s">
        <v>39</v>
      </c>
      <c r="I516" s="3" t="s">
        <v>39</v>
      </c>
      <c r="J516" s="3" t="s">
        <v>20</v>
      </c>
      <c r="K516" s="3" t="s">
        <v>21</v>
      </c>
      <c r="L516" s="3" t="s">
        <v>39</v>
      </c>
      <c r="M516" s="3">
        <v>0</v>
      </c>
      <c r="N516" s="3">
        <v>9</v>
      </c>
      <c r="O516" s="3" t="s">
        <v>154</v>
      </c>
      <c r="P516" s="3" t="s">
        <v>299</v>
      </c>
    </row>
    <row r="517" spans="1:16" x14ac:dyDescent="0.35">
      <c r="A517" s="5">
        <v>240</v>
      </c>
      <c r="B517" s="5" t="s">
        <v>24</v>
      </c>
      <c r="C517" s="3" t="s">
        <v>409</v>
      </c>
      <c r="D517" s="6">
        <v>40644</v>
      </c>
      <c r="E517" s="5" t="s">
        <v>230</v>
      </c>
      <c r="F517" s="5" t="s">
        <v>26</v>
      </c>
      <c r="G517" s="5" t="s">
        <v>27</v>
      </c>
      <c r="H517" s="5" t="s">
        <v>260</v>
      </c>
      <c r="I517" s="5" t="s">
        <v>27</v>
      </c>
      <c r="J517" s="5" t="s">
        <v>40</v>
      </c>
      <c r="K517" s="5" t="s">
        <v>21</v>
      </c>
      <c r="L517" s="5" t="s">
        <v>27</v>
      </c>
      <c r="M517" s="5">
        <v>9</v>
      </c>
      <c r="N517" s="5">
        <v>0</v>
      </c>
      <c r="O517" s="5" t="s">
        <v>281</v>
      </c>
      <c r="P517" s="5" t="s">
        <v>262</v>
      </c>
    </row>
    <row r="518" spans="1:16" x14ac:dyDescent="0.35">
      <c r="A518" s="3">
        <v>238</v>
      </c>
      <c r="B518" s="3" t="s">
        <v>35</v>
      </c>
      <c r="C518" s="3" t="s">
        <v>409</v>
      </c>
      <c r="D518" s="4">
        <v>40643</v>
      </c>
      <c r="E518" s="3" t="s">
        <v>200</v>
      </c>
      <c r="F518" s="3" t="s">
        <v>37</v>
      </c>
      <c r="G518" s="3" t="s">
        <v>38</v>
      </c>
      <c r="H518" s="3" t="s">
        <v>39</v>
      </c>
      <c r="I518" s="3" t="s">
        <v>38</v>
      </c>
      <c r="J518" s="3" t="s">
        <v>40</v>
      </c>
      <c r="K518" s="3" t="s">
        <v>21</v>
      </c>
      <c r="L518" s="3" t="s">
        <v>39</v>
      </c>
      <c r="M518" s="3">
        <v>0</v>
      </c>
      <c r="N518" s="3">
        <v>8</v>
      </c>
      <c r="O518" s="3" t="s">
        <v>283</v>
      </c>
      <c r="P518" s="3" t="s">
        <v>288</v>
      </c>
    </row>
    <row r="519" spans="1:16" x14ac:dyDescent="0.35">
      <c r="A519" s="5">
        <v>239</v>
      </c>
      <c r="B519" s="5" t="s">
        <v>15</v>
      </c>
      <c r="C519" s="3" t="s">
        <v>409</v>
      </c>
      <c r="D519" s="6">
        <v>40643</v>
      </c>
      <c r="E519" s="5" t="s">
        <v>308</v>
      </c>
      <c r="F519" s="5" t="s">
        <v>285</v>
      </c>
      <c r="G519" s="5" t="s">
        <v>45</v>
      </c>
      <c r="H519" s="5" t="s">
        <v>235</v>
      </c>
      <c r="I519" s="5" t="s">
        <v>45</v>
      </c>
      <c r="J519" s="5" t="s">
        <v>40</v>
      </c>
      <c r="K519" s="5" t="s">
        <v>21</v>
      </c>
      <c r="L519" s="5" t="s">
        <v>235</v>
      </c>
      <c r="M519" s="5">
        <v>0</v>
      </c>
      <c r="N519" s="5">
        <v>7</v>
      </c>
      <c r="O519" s="5" t="s">
        <v>259</v>
      </c>
      <c r="P519" s="5" t="s">
        <v>284</v>
      </c>
    </row>
    <row r="520" spans="1:16" x14ac:dyDescent="0.35">
      <c r="A520" s="3">
        <v>236</v>
      </c>
      <c r="B520" s="3" t="s">
        <v>53</v>
      </c>
      <c r="C520" s="3" t="s">
        <v>409</v>
      </c>
      <c r="D520" s="4">
        <v>40642</v>
      </c>
      <c r="E520" s="3" t="s">
        <v>256</v>
      </c>
      <c r="F520" s="3" t="s">
        <v>55</v>
      </c>
      <c r="G520" s="3" t="s">
        <v>260</v>
      </c>
      <c r="H520" s="3" t="s">
        <v>31</v>
      </c>
      <c r="I520" s="3" t="s">
        <v>31</v>
      </c>
      <c r="J520" s="3" t="s">
        <v>20</v>
      </c>
      <c r="K520" s="3" t="s">
        <v>21</v>
      </c>
      <c r="L520" s="3" t="s">
        <v>31</v>
      </c>
      <c r="M520" s="3">
        <v>0</v>
      </c>
      <c r="N520" s="3">
        <v>8</v>
      </c>
      <c r="O520" s="3" t="s">
        <v>281</v>
      </c>
      <c r="P520" s="3" t="s">
        <v>262</v>
      </c>
    </row>
    <row r="521" spans="1:16" x14ac:dyDescent="0.35">
      <c r="A521" s="5">
        <v>237</v>
      </c>
      <c r="B521" s="5" t="s">
        <v>294</v>
      </c>
      <c r="C521" s="3" t="s">
        <v>409</v>
      </c>
      <c r="D521" s="6">
        <v>40642</v>
      </c>
      <c r="E521" s="5" t="s">
        <v>59</v>
      </c>
      <c r="F521" s="5" t="s">
        <v>295</v>
      </c>
      <c r="G521" s="5" t="s">
        <v>286</v>
      </c>
      <c r="H521" s="5" t="s">
        <v>50</v>
      </c>
      <c r="I521" s="5" t="s">
        <v>286</v>
      </c>
      <c r="J521" s="5" t="s">
        <v>40</v>
      </c>
      <c r="K521" s="5" t="s">
        <v>21</v>
      </c>
      <c r="L521" s="5" t="s">
        <v>50</v>
      </c>
      <c r="M521" s="5">
        <v>0</v>
      </c>
      <c r="N521" s="5">
        <v>6</v>
      </c>
      <c r="O521" s="5" t="s">
        <v>154</v>
      </c>
      <c r="P521" s="5" t="s">
        <v>280</v>
      </c>
    </row>
    <row r="522" spans="1:16" x14ac:dyDescent="0.35">
      <c r="A522" s="3">
        <v>235</v>
      </c>
      <c r="B522" s="3" t="s">
        <v>98</v>
      </c>
      <c r="C522" s="3" t="s">
        <v>409</v>
      </c>
      <c r="D522" s="4">
        <v>40641</v>
      </c>
      <c r="E522" s="3" t="s">
        <v>309</v>
      </c>
      <c r="F522" s="3" t="s">
        <v>100</v>
      </c>
      <c r="G522" s="3" t="s">
        <v>19</v>
      </c>
      <c r="H522" s="3" t="s">
        <v>27</v>
      </c>
      <c r="I522" s="3" t="s">
        <v>19</v>
      </c>
      <c r="J522" s="3" t="s">
        <v>40</v>
      </c>
      <c r="K522" s="3" t="s">
        <v>21</v>
      </c>
      <c r="L522" s="3" t="s">
        <v>19</v>
      </c>
      <c r="M522" s="3">
        <v>2</v>
      </c>
      <c r="N522" s="3">
        <v>0</v>
      </c>
      <c r="O522" s="3" t="s">
        <v>259</v>
      </c>
      <c r="P522" s="3" t="s">
        <v>284</v>
      </c>
    </row>
    <row r="523" spans="1:16" x14ac:dyDescent="0.35">
      <c r="A523" s="5">
        <v>234</v>
      </c>
      <c r="B523" s="5" t="s">
        <v>15</v>
      </c>
      <c r="C523" s="3" t="s">
        <v>412</v>
      </c>
      <c r="D523" s="6">
        <v>40293</v>
      </c>
      <c r="E523" s="5" t="s">
        <v>144</v>
      </c>
      <c r="F523" s="5" t="s">
        <v>285</v>
      </c>
      <c r="G523" s="5" t="s">
        <v>19</v>
      </c>
      <c r="H523" s="5" t="s">
        <v>39</v>
      </c>
      <c r="I523" s="5" t="s">
        <v>19</v>
      </c>
      <c r="J523" s="5" t="s">
        <v>40</v>
      </c>
      <c r="K523" s="5" t="s">
        <v>21</v>
      </c>
      <c r="L523" s="5" t="s">
        <v>19</v>
      </c>
      <c r="M523" s="5">
        <v>22</v>
      </c>
      <c r="N523" s="5">
        <v>0</v>
      </c>
      <c r="O523" s="5" t="s">
        <v>281</v>
      </c>
      <c r="P523" s="5" t="s">
        <v>231</v>
      </c>
    </row>
    <row r="524" spans="1:16" x14ac:dyDescent="0.35">
      <c r="A524" s="3">
        <v>233</v>
      </c>
      <c r="B524" s="3" t="s">
        <v>15</v>
      </c>
      <c r="C524" s="3" t="s">
        <v>412</v>
      </c>
      <c r="D524" s="4">
        <v>40292</v>
      </c>
      <c r="E524" s="3" t="s">
        <v>310</v>
      </c>
      <c r="F524" s="3" t="s">
        <v>285</v>
      </c>
      <c r="G524" s="3" t="s">
        <v>260</v>
      </c>
      <c r="H524" s="3" t="s">
        <v>50</v>
      </c>
      <c r="I524" s="3" t="s">
        <v>260</v>
      </c>
      <c r="J524" s="3" t="s">
        <v>40</v>
      </c>
      <c r="K524" s="3" t="s">
        <v>21</v>
      </c>
      <c r="L524" s="3" t="s">
        <v>50</v>
      </c>
      <c r="M524" s="3">
        <v>0</v>
      </c>
      <c r="N524" s="3">
        <v>9</v>
      </c>
      <c r="O524" s="3" t="s">
        <v>281</v>
      </c>
      <c r="P524" s="3" t="s">
        <v>231</v>
      </c>
    </row>
    <row r="525" spans="1:16" x14ac:dyDescent="0.35">
      <c r="A525" s="5">
        <v>232</v>
      </c>
      <c r="B525" s="5" t="s">
        <v>15</v>
      </c>
      <c r="C525" s="3" t="s">
        <v>412</v>
      </c>
      <c r="D525" s="6">
        <v>40290</v>
      </c>
      <c r="E525" s="5" t="s">
        <v>302</v>
      </c>
      <c r="F525" s="5" t="s">
        <v>285</v>
      </c>
      <c r="G525" s="5" t="s">
        <v>19</v>
      </c>
      <c r="H525" s="5" t="s">
        <v>260</v>
      </c>
      <c r="I525" s="5" t="s">
        <v>19</v>
      </c>
      <c r="J525" s="5" t="s">
        <v>40</v>
      </c>
      <c r="K525" s="5" t="s">
        <v>21</v>
      </c>
      <c r="L525" s="5" t="s">
        <v>19</v>
      </c>
      <c r="M525" s="5">
        <v>38</v>
      </c>
      <c r="N525" s="5">
        <v>0</v>
      </c>
      <c r="O525" s="5" t="s">
        <v>259</v>
      </c>
      <c r="P525" s="5" t="s">
        <v>288</v>
      </c>
    </row>
    <row r="526" spans="1:16" x14ac:dyDescent="0.35">
      <c r="A526" s="3">
        <v>231</v>
      </c>
      <c r="B526" s="3" t="s">
        <v>15</v>
      </c>
      <c r="C526" s="3" t="s">
        <v>412</v>
      </c>
      <c r="D526" s="4">
        <v>40289</v>
      </c>
      <c r="E526" s="3" t="s">
        <v>147</v>
      </c>
      <c r="F526" s="3" t="s">
        <v>285</v>
      </c>
      <c r="G526" s="3" t="s">
        <v>39</v>
      </c>
      <c r="H526" s="3" t="s">
        <v>50</v>
      </c>
      <c r="I526" s="3" t="s">
        <v>39</v>
      </c>
      <c r="J526" s="3" t="s">
        <v>40</v>
      </c>
      <c r="K526" s="3" t="s">
        <v>21</v>
      </c>
      <c r="L526" s="3" t="s">
        <v>39</v>
      </c>
      <c r="M526" s="3">
        <v>35</v>
      </c>
      <c r="N526" s="3">
        <v>0</v>
      </c>
      <c r="O526" s="3" t="s">
        <v>259</v>
      </c>
      <c r="P526" s="3" t="s">
        <v>288</v>
      </c>
    </row>
    <row r="527" spans="1:16" x14ac:dyDescent="0.35">
      <c r="A527" s="5">
        <v>230</v>
      </c>
      <c r="B527" s="5" t="s">
        <v>24</v>
      </c>
      <c r="C527" s="3" t="s">
        <v>412</v>
      </c>
      <c r="D527" s="6">
        <v>40287</v>
      </c>
      <c r="E527" s="5" t="s">
        <v>311</v>
      </c>
      <c r="F527" s="5" t="s">
        <v>26</v>
      </c>
      <c r="G527" s="5" t="s">
        <v>39</v>
      </c>
      <c r="H527" s="5" t="s">
        <v>27</v>
      </c>
      <c r="I527" s="5" t="s">
        <v>39</v>
      </c>
      <c r="J527" s="5" t="s">
        <v>40</v>
      </c>
      <c r="K527" s="5" t="s">
        <v>21</v>
      </c>
      <c r="L527" s="5" t="s">
        <v>27</v>
      </c>
      <c r="M527" s="5">
        <v>0</v>
      </c>
      <c r="N527" s="5">
        <v>9</v>
      </c>
      <c r="O527" s="5" t="s">
        <v>312</v>
      </c>
      <c r="P527" s="5" t="s">
        <v>281</v>
      </c>
    </row>
    <row r="528" spans="1:16" x14ac:dyDescent="0.35">
      <c r="A528" s="3">
        <v>228</v>
      </c>
      <c r="B528" s="3" t="s">
        <v>238</v>
      </c>
      <c r="C528" s="3" t="s">
        <v>412</v>
      </c>
      <c r="D528" s="4">
        <v>40286</v>
      </c>
      <c r="E528" s="3" t="s">
        <v>87</v>
      </c>
      <c r="F528" s="3" t="s">
        <v>240</v>
      </c>
      <c r="G528" s="3" t="s">
        <v>45</v>
      </c>
      <c r="H528" s="3" t="s">
        <v>19</v>
      </c>
      <c r="I528" s="3" t="s">
        <v>19</v>
      </c>
      <c r="J528" s="3" t="s">
        <v>20</v>
      </c>
      <c r="K528" s="3" t="s">
        <v>21</v>
      </c>
      <c r="L528" s="3" t="s">
        <v>19</v>
      </c>
      <c r="M528" s="3">
        <v>0</v>
      </c>
      <c r="N528" s="3">
        <v>6</v>
      </c>
      <c r="O528" s="3" t="s">
        <v>225</v>
      </c>
      <c r="P528" s="3" t="s">
        <v>283</v>
      </c>
    </row>
    <row r="529" spans="1:16" x14ac:dyDescent="0.35">
      <c r="A529" s="5">
        <v>229</v>
      </c>
      <c r="B529" s="5" t="s">
        <v>35</v>
      </c>
      <c r="C529" s="3" t="s">
        <v>412</v>
      </c>
      <c r="D529" s="6">
        <v>40286</v>
      </c>
      <c r="E529" s="5" t="s">
        <v>313</v>
      </c>
      <c r="F529" s="5" t="s">
        <v>37</v>
      </c>
      <c r="G529" s="5" t="s">
        <v>260</v>
      </c>
      <c r="H529" s="5" t="s">
        <v>38</v>
      </c>
      <c r="I529" s="5" t="s">
        <v>260</v>
      </c>
      <c r="J529" s="5" t="s">
        <v>40</v>
      </c>
      <c r="K529" s="5" t="s">
        <v>21</v>
      </c>
      <c r="L529" s="5" t="s">
        <v>260</v>
      </c>
      <c r="M529" s="5">
        <v>11</v>
      </c>
      <c r="N529" s="5">
        <v>0</v>
      </c>
      <c r="O529" s="5" t="s">
        <v>259</v>
      </c>
      <c r="P529" s="5" t="s">
        <v>262</v>
      </c>
    </row>
    <row r="530" spans="1:16" x14ac:dyDescent="0.35">
      <c r="A530" s="3">
        <v>226</v>
      </c>
      <c r="B530" s="3" t="s">
        <v>105</v>
      </c>
      <c r="C530" s="3" t="s">
        <v>412</v>
      </c>
      <c r="D530" s="4">
        <v>40285</v>
      </c>
      <c r="E530" s="3" t="s">
        <v>314</v>
      </c>
      <c r="F530" s="3" t="s">
        <v>60</v>
      </c>
      <c r="G530" s="3" t="s">
        <v>39</v>
      </c>
      <c r="H530" s="3" t="s">
        <v>50</v>
      </c>
      <c r="I530" s="3" t="s">
        <v>50</v>
      </c>
      <c r="J530" s="3" t="s">
        <v>20</v>
      </c>
      <c r="K530" s="3" t="s">
        <v>21</v>
      </c>
      <c r="L530" s="3" t="s">
        <v>39</v>
      </c>
      <c r="M530" s="3">
        <v>57</v>
      </c>
      <c r="N530" s="3">
        <v>0</v>
      </c>
      <c r="O530" s="3" t="s">
        <v>154</v>
      </c>
      <c r="P530" s="3" t="s">
        <v>231</v>
      </c>
    </row>
    <row r="531" spans="1:16" x14ac:dyDescent="0.35">
      <c r="A531" s="5">
        <v>227</v>
      </c>
      <c r="B531" s="5" t="s">
        <v>24</v>
      </c>
      <c r="C531" s="3" t="s">
        <v>412</v>
      </c>
      <c r="D531" s="6">
        <v>40285</v>
      </c>
      <c r="E531" s="5" t="s">
        <v>110</v>
      </c>
      <c r="F531" s="5" t="s">
        <v>26</v>
      </c>
      <c r="G531" s="5" t="s">
        <v>31</v>
      </c>
      <c r="H531" s="5" t="s">
        <v>27</v>
      </c>
      <c r="I531" s="5" t="s">
        <v>31</v>
      </c>
      <c r="J531" s="5" t="s">
        <v>40</v>
      </c>
      <c r="K531" s="5" t="s">
        <v>21</v>
      </c>
      <c r="L531" s="5" t="s">
        <v>27</v>
      </c>
      <c r="M531" s="5">
        <v>0</v>
      </c>
      <c r="N531" s="5">
        <v>8</v>
      </c>
      <c r="O531" s="5" t="s">
        <v>312</v>
      </c>
      <c r="P531" s="5" t="s">
        <v>288</v>
      </c>
    </row>
    <row r="532" spans="1:16" x14ac:dyDescent="0.35">
      <c r="A532" s="3">
        <v>225</v>
      </c>
      <c r="B532" s="3" t="s">
        <v>238</v>
      </c>
      <c r="C532" s="3" t="s">
        <v>412</v>
      </c>
      <c r="D532" s="4">
        <v>40284</v>
      </c>
      <c r="E532" s="3" t="s">
        <v>83</v>
      </c>
      <c r="F532" s="3" t="s">
        <v>240</v>
      </c>
      <c r="G532" s="3" t="s">
        <v>45</v>
      </c>
      <c r="H532" s="3" t="s">
        <v>260</v>
      </c>
      <c r="I532" s="3" t="s">
        <v>260</v>
      </c>
      <c r="J532" s="3" t="s">
        <v>20</v>
      </c>
      <c r="K532" s="3" t="s">
        <v>21</v>
      </c>
      <c r="L532" s="3" t="s">
        <v>260</v>
      </c>
      <c r="M532" s="3">
        <v>0</v>
      </c>
      <c r="N532" s="3">
        <v>5</v>
      </c>
      <c r="O532" s="3" t="s">
        <v>125</v>
      </c>
      <c r="P532" s="3" t="s">
        <v>283</v>
      </c>
    </row>
    <row r="533" spans="1:16" x14ac:dyDescent="0.35">
      <c r="A533" s="5">
        <v>224</v>
      </c>
      <c r="B533" s="5" t="s">
        <v>98</v>
      </c>
      <c r="C533" s="3" t="s">
        <v>412</v>
      </c>
      <c r="D533" s="6">
        <v>40283</v>
      </c>
      <c r="E533" s="5" t="s">
        <v>139</v>
      </c>
      <c r="F533" s="5" t="s">
        <v>100</v>
      </c>
      <c r="G533" s="5" t="s">
        <v>19</v>
      </c>
      <c r="H533" s="5" t="s">
        <v>38</v>
      </c>
      <c r="I533" s="5" t="s">
        <v>19</v>
      </c>
      <c r="J533" s="5" t="s">
        <v>40</v>
      </c>
      <c r="K533" s="5" t="s">
        <v>21</v>
      </c>
      <c r="L533" s="5" t="s">
        <v>38</v>
      </c>
      <c r="M533" s="5">
        <v>0</v>
      </c>
      <c r="N533" s="5">
        <v>6</v>
      </c>
      <c r="O533" s="5" t="s">
        <v>154</v>
      </c>
      <c r="P533" s="5" t="s">
        <v>220</v>
      </c>
    </row>
    <row r="534" spans="1:16" x14ac:dyDescent="0.35">
      <c r="A534" s="3">
        <v>223</v>
      </c>
      <c r="B534" s="3" t="s">
        <v>47</v>
      </c>
      <c r="C534" s="3" t="s">
        <v>412</v>
      </c>
      <c r="D534" s="4">
        <v>40282</v>
      </c>
      <c r="E534" s="3" t="s">
        <v>270</v>
      </c>
      <c r="F534" s="3" t="s">
        <v>49</v>
      </c>
      <c r="G534" s="3" t="s">
        <v>31</v>
      </c>
      <c r="H534" s="3" t="s">
        <v>50</v>
      </c>
      <c r="I534" s="3" t="s">
        <v>31</v>
      </c>
      <c r="J534" s="3" t="s">
        <v>40</v>
      </c>
      <c r="K534" s="3" t="s">
        <v>21</v>
      </c>
      <c r="L534" s="3" t="s">
        <v>50</v>
      </c>
      <c r="M534" s="3">
        <v>0</v>
      </c>
      <c r="N534" s="3">
        <v>5</v>
      </c>
      <c r="O534" s="3" t="s">
        <v>259</v>
      </c>
      <c r="P534" s="3" t="s">
        <v>23</v>
      </c>
    </row>
    <row r="535" spans="1:16" x14ac:dyDescent="0.35">
      <c r="A535" s="5">
        <v>221</v>
      </c>
      <c r="B535" s="5" t="s">
        <v>15</v>
      </c>
      <c r="C535" s="3" t="s">
        <v>412</v>
      </c>
      <c r="D535" s="6">
        <v>40281</v>
      </c>
      <c r="E535" s="5" t="s">
        <v>147</v>
      </c>
      <c r="F535" s="5" t="s">
        <v>189</v>
      </c>
      <c r="G535" s="5" t="s">
        <v>39</v>
      </c>
      <c r="H535" s="5" t="s">
        <v>38</v>
      </c>
      <c r="I535" s="5" t="s">
        <v>39</v>
      </c>
      <c r="J535" s="5" t="s">
        <v>40</v>
      </c>
      <c r="K535" s="5" t="s">
        <v>21</v>
      </c>
      <c r="L535" s="5" t="s">
        <v>39</v>
      </c>
      <c r="M535" s="5">
        <v>39</v>
      </c>
      <c r="N535" s="5">
        <v>0</v>
      </c>
      <c r="O535" s="5" t="s">
        <v>237</v>
      </c>
      <c r="P535" s="5" t="s">
        <v>315</v>
      </c>
    </row>
    <row r="536" spans="1:16" x14ac:dyDescent="0.35">
      <c r="A536" s="3">
        <v>222</v>
      </c>
      <c r="B536" s="3" t="s">
        <v>98</v>
      </c>
      <c r="C536" s="3" t="s">
        <v>412</v>
      </c>
      <c r="D536" s="4">
        <v>40281</v>
      </c>
      <c r="E536" s="3" t="s">
        <v>316</v>
      </c>
      <c r="F536" s="3" t="s">
        <v>100</v>
      </c>
      <c r="G536" s="3" t="s">
        <v>27</v>
      </c>
      <c r="H536" s="3" t="s">
        <v>19</v>
      </c>
      <c r="I536" s="3" t="s">
        <v>27</v>
      </c>
      <c r="J536" s="3" t="s">
        <v>40</v>
      </c>
      <c r="K536" s="3" t="s">
        <v>21</v>
      </c>
      <c r="L536" s="3" t="s">
        <v>19</v>
      </c>
      <c r="M536" s="3">
        <v>0</v>
      </c>
      <c r="N536" s="3">
        <v>9</v>
      </c>
      <c r="O536" s="3" t="s">
        <v>220</v>
      </c>
      <c r="P536" s="3" t="s">
        <v>231</v>
      </c>
    </row>
    <row r="537" spans="1:16" x14ac:dyDescent="0.35">
      <c r="A537" s="5">
        <v>220</v>
      </c>
      <c r="B537" s="5" t="s">
        <v>317</v>
      </c>
      <c r="C537" s="3" t="s">
        <v>412</v>
      </c>
      <c r="D537" s="6">
        <v>40280</v>
      </c>
      <c r="E537" s="5" t="s">
        <v>250</v>
      </c>
      <c r="F537" s="5" t="s">
        <v>318</v>
      </c>
      <c r="G537" s="5" t="s">
        <v>260</v>
      </c>
      <c r="H537" s="5" t="s">
        <v>50</v>
      </c>
      <c r="I537" s="5" t="s">
        <v>50</v>
      </c>
      <c r="J537" s="5" t="s">
        <v>20</v>
      </c>
      <c r="K537" s="5" t="s">
        <v>21</v>
      </c>
      <c r="L537" s="5" t="s">
        <v>260</v>
      </c>
      <c r="M537" s="5">
        <v>13</v>
      </c>
      <c r="N537" s="5">
        <v>0</v>
      </c>
      <c r="O537" s="5" t="s">
        <v>281</v>
      </c>
      <c r="P537" s="5" t="s">
        <v>288</v>
      </c>
    </row>
    <row r="538" spans="1:16" x14ac:dyDescent="0.35">
      <c r="A538" s="3">
        <v>218</v>
      </c>
      <c r="B538" s="3" t="s">
        <v>35</v>
      </c>
      <c r="C538" s="3" t="s">
        <v>412</v>
      </c>
      <c r="D538" s="4">
        <v>40279</v>
      </c>
      <c r="E538" s="3" t="s">
        <v>193</v>
      </c>
      <c r="F538" s="3" t="s">
        <v>37</v>
      </c>
      <c r="G538" s="3" t="s">
        <v>38</v>
      </c>
      <c r="H538" s="3" t="s">
        <v>45</v>
      </c>
      <c r="I538" s="3" t="s">
        <v>38</v>
      </c>
      <c r="J538" s="3" t="s">
        <v>40</v>
      </c>
      <c r="K538" s="3" t="s">
        <v>21</v>
      </c>
      <c r="L538" s="3" t="s">
        <v>45</v>
      </c>
      <c r="M538" s="3">
        <v>0</v>
      </c>
      <c r="N538" s="3">
        <v>7</v>
      </c>
      <c r="O538" s="3" t="s">
        <v>225</v>
      </c>
      <c r="P538" s="3" t="s">
        <v>283</v>
      </c>
    </row>
    <row r="539" spans="1:16" x14ac:dyDescent="0.35">
      <c r="A539" s="5">
        <v>219</v>
      </c>
      <c r="B539" s="5" t="s">
        <v>47</v>
      </c>
      <c r="C539" s="3" t="s">
        <v>412</v>
      </c>
      <c r="D539" s="6">
        <v>40279</v>
      </c>
      <c r="E539" s="5" t="s">
        <v>247</v>
      </c>
      <c r="F539" s="5" t="s">
        <v>49</v>
      </c>
      <c r="G539" s="5" t="s">
        <v>39</v>
      </c>
      <c r="H539" s="5" t="s">
        <v>31</v>
      </c>
      <c r="I539" s="5" t="s">
        <v>31</v>
      </c>
      <c r="J539" s="5" t="s">
        <v>20</v>
      </c>
      <c r="K539" s="5" t="s">
        <v>21</v>
      </c>
      <c r="L539" s="5" t="s">
        <v>39</v>
      </c>
      <c r="M539" s="5">
        <v>37</v>
      </c>
      <c r="N539" s="5">
        <v>0</v>
      </c>
      <c r="O539" s="5" t="s">
        <v>259</v>
      </c>
      <c r="P539" s="5" t="s">
        <v>262</v>
      </c>
    </row>
    <row r="540" spans="1:16" x14ac:dyDescent="0.35">
      <c r="A540" s="3">
        <v>216</v>
      </c>
      <c r="B540" s="3" t="s">
        <v>317</v>
      </c>
      <c r="C540" s="3" t="s">
        <v>412</v>
      </c>
      <c r="D540" s="4">
        <v>40278</v>
      </c>
      <c r="E540" s="3" t="s">
        <v>319</v>
      </c>
      <c r="F540" s="3" t="s">
        <v>318</v>
      </c>
      <c r="G540" s="3" t="s">
        <v>19</v>
      </c>
      <c r="H540" s="3" t="s">
        <v>260</v>
      </c>
      <c r="I540" s="3" t="s">
        <v>19</v>
      </c>
      <c r="J540" s="3" t="s">
        <v>40</v>
      </c>
      <c r="K540" s="3" t="s">
        <v>21</v>
      </c>
      <c r="L540" s="3" t="s">
        <v>260</v>
      </c>
      <c r="M540" s="3">
        <v>0</v>
      </c>
      <c r="N540" s="3">
        <v>6</v>
      </c>
      <c r="O540" s="3" t="s">
        <v>154</v>
      </c>
      <c r="P540" s="3" t="s">
        <v>231</v>
      </c>
    </row>
    <row r="541" spans="1:16" x14ac:dyDescent="0.35">
      <c r="A541" s="5">
        <v>217</v>
      </c>
      <c r="B541" s="5" t="s">
        <v>105</v>
      </c>
      <c r="C541" s="3" t="s">
        <v>412</v>
      </c>
      <c r="D541" s="6">
        <v>40278</v>
      </c>
      <c r="E541" s="5" t="s">
        <v>251</v>
      </c>
      <c r="F541" s="5" t="s">
        <v>60</v>
      </c>
      <c r="G541" s="5" t="s">
        <v>27</v>
      </c>
      <c r="H541" s="5" t="s">
        <v>50</v>
      </c>
      <c r="I541" s="5" t="s">
        <v>50</v>
      </c>
      <c r="J541" s="5" t="s">
        <v>20</v>
      </c>
      <c r="K541" s="5" t="s">
        <v>21</v>
      </c>
      <c r="L541" s="5" t="s">
        <v>50</v>
      </c>
      <c r="M541" s="5">
        <v>0</v>
      </c>
      <c r="N541" s="5">
        <v>7</v>
      </c>
      <c r="O541" s="5" t="s">
        <v>280</v>
      </c>
      <c r="P541" s="5" t="s">
        <v>315</v>
      </c>
    </row>
    <row r="542" spans="1:16" x14ac:dyDescent="0.35">
      <c r="A542" s="3">
        <v>215</v>
      </c>
      <c r="B542" s="3" t="s">
        <v>123</v>
      </c>
      <c r="C542" s="3" t="s">
        <v>412</v>
      </c>
      <c r="D542" s="4">
        <v>40277</v>
      </c>
      <c r="E542" s="3" t="s">
        <v>266</v>
      </c>
      <c r="F542" s="3" t="s">
        <v>188</v>
      </c>
      <c r="G542" s="3" t="s">
        <v>39</v>
      </c>
      <c r="H542" s="3" t="s">
        <v>45</v>
      </c>
      <c r="I542" s="3" t="s">
        <v>39</v>
      </c>
      <c r="J542" s="3" t="s">
        <v>40</v>
      </c>
      <c r="K542" s="3" t="s">
        <v>21</v>
      </c>
      <c r="L542" s="3" t="s">
        <v>45</v>
      </c>
      <c r="M542" s="3">
        <v>0</v>
      </c>
      <c r="N542" s="3">
        <v>6</v>
      </c>
      <c r="O542" s="3" t="s">
        <v>125</v>
      </c>
      <c r="P542" s="3" t="s">
        <v>283</v>
      </c>
    </row>
    <row r="543" spans="1:16" x14ac:dyDescent="0.35">
      <c r="A543" s="5">
        <v>214</v>
      </c>
      <c r="B543" s="5" t="s">
        <v>105</v>
      </c>
      <c r="C543" s="3" t="s">
        <v>412</v>
      </c>
      <c r="D543" s="6">
        <v>40276</v>
      </c>
      <c r="E543" s="5" t="s">
        <v>320</v>
      </c>
      <c r="F543" s="5" t="s">
        <v>60</v>
      </c>
      <c r="G543" s="5" t="s">
        <v>50</v>
      </c>
      <c r="H543" s="5" t="s">
        <v>260</v>
      </c>
      <c r="I543" s="5" t="s">
        <v>260</v>
      </c>
      <c r="J543" s="5" t="s">
        <v>20</v>
      </c>
      <c r="K543" s="5" t="s">
        <v>21</v>
      </c>
      <c r="L543" s="5" t="s">
        <v>260</v>
      </c>
      <c r="M543" s="5">
        <v>0</v>
      </c>
      <c r="N543" s="5">
        <v>7</v>
      </c>
      <c r="O543" s="5" t="s">
        <v>237</v>
      </c>
      <c r="P543" s="5" t="s">
        <v>315</v>
      </c>
    </row>
    <row r="544" spans="1:16" x14ac:dyDescent="0.35">
      <c r="A544" s="3">
        <v>212</v>
      </c>
      <c r="B544" s="3" t="s">
        <v>47</v>
      </c>
      <c r="C544" s="3" t="s">
        <v>412</v>
      </c>
      <c r="D544" s="4">
        <v>40275</v>
      </c>
      <c r="E544" s="3" t="s">
        <v>321</v>
      </c>
      <c r="F544" s="3" t="s">
        <v>49</v>
      </c>
      <c r="G544" s="3" t="s">
        <v>45</v>
      </c>
      <c r="H544" s="3" t="s">
        <v>31</v>
      </c>
      <c r="I544" s="3" t="s">
        <v>45</v>
      </c>
      <c r="J544" s="3" t="s">
        <v>40</v>
      </c>
      <c r="K544" s="3" t="s">
        <v>21</v>
      </c>
      <c r="L544" s="3" t="s">
        <v>31</v>
      </c>
      <c r="M544" s="3">
        <v>0</v>
      </c>
      <c r="N544" s="3">
        <v>9</v>
      </c>
      <c r="O544" s="3" t="s">
        <v>23</v>
      </c>
      <c r="P544" s="3" t="s">
        <v>262</v>
      </c>
    </row>
    <row r="545" spans="1:16" x14ac:dyDescent="0.35">
      <c r="A545" s="5">
        <v>213</v>
      </c>
      <c r="B545" s="5" t="s">
        <v>24</v>
      </c>
      <c r="C545" s="3" t="s">
        <v>412</v>
      </c>
      <c r="D545" s="6">
        <v>40275</v>
      </c>
      <c r="E545" s="5" t="s">
        <v>269</v>
      </c>
      <c r="F545" s="5" t="s">
        <v>26</v>
      </c>
      <c r="G545" s="5" t="s">
        <v>27</v>
      </c>
      <c r="H545" s="5" t="s">
        <v>38</v>
      </c>
      <c r="I545" s="5" t="s">
        <v>27</v>
      </c>
      <c r="J545" s="5" t="s">
        <v>40</v>
      </c>
      <c r="K545" s="5" t="s">
        <v>21</v>
      </c>
      <c r="L545" s="5" t="s">
        <v>27</v>
      </c>
      <c r="M545" s="5">
        <v>14</v>
      </c>
      <c r="N545" s="5">
        <v>0</v>
      </c>
      <c r="O545" s="5" t="s">
        <v>312</v>
      </c>
      <c r="P545" s="5" t="s">
        <v>281</v>
      </c>
    </row>
    <row r="546" spans="1:16" x14ac:dyDescent="0.35">
      <c r="A546" s="3">
        <v>211</v>
      </c>
      <c r="B546" s="3" t="s">
        <v>98</v>
      </c>
      <c r="C546" s="3" t="s">
        <v>412</v>
      </c>
      <c r="D546" s="4">
        <v>40274</v>
      </c>
      <c r="E546" s="3" t="s">
        <v>144</v>
      </c>
      <c r="F546" s="3" t="s">
        <v>100</v>
      </c>
      <c r="G546" s="3" t="s">
        <v>19</v>
      </c>
      <c r="H546" s="3" t="s">
        <v>39</v>
      </c>
      <c r="I546" s="3" t="s">
        <v>19</v>
      </c>
      <c r="J546" s="3" t="s">
        <v>40</v>
      </c>
      <c r="K546" s="3" t="s">
        <v>21</v>
      </c>
      <c r="L546" s="3" t="s">
        <v>19</v>
      </c>
      <c r="M546" s="3">
        <v>24</v>
      </c>
      <c r="N546" s="3">
        <v>0</v>
      </c>
      <c r="O546" s="3" t="s">
        <v>237</v>
      </c>
      <c r="P546" s="3" t="s">
        <v>315</v>
      </c>
    </row>
    <row r="547" spans="1:16" x14ac:dyDescent="0.35">
      <c r="A547" s="5">
        <v>210</v>
      </c>
      <c r="B547" s="5" t="s">
        <v>317</v>
      </c>
      <c r="C547" s="3" t="s">
        <v>412</v>
      </c>
      <c r="D547" s="6">
        <v>40273</v>
      </c>
      <c r="E547" s="5" t="s">
        <v>303</v>
      </c>
      <c r="F547" s="5" t="s">
        <v>318</v>
      </c>
      <c r="G547" s="5" t="s">
        <v>31</v>
      </c>
      <c r="H547" s="5" t="s">
        <v>260</v>
      </c>
      <c r="I547" s="5" t="s">
        <v>31</v>
      </c>
      <c r="J547" s="5" t="s">
        <v>40</v>
      </c>
      <c r="K547" s="5" t="s">
        <v>21</v>
      </c>
      <c r="L547" s="5" t="s">
        <v>31</v>
      </c>
      <c r="M547" s="5">
        <v>2</v>
      </c>
      <c r="N547" s="5">
        <v>0</v>
      </c>
      <c r="O547" s="5" t="s">
        <v>154</v>
      </c>
      <c r="P547" s="5" t="s">
        <v>231</v>
      </c>
    </row>
    <row r="548" spans="1:16" x14ac:dyDescent="0.35">
      <c r="A548" s="3">
        <v>208</v>
      </c>
      <c r="B548" s="3" t="s">
        <v>24</v>
      </c>
      <c r="C548" s="3" t="s">
        <v>412</v>
      </c>
      <c r="D548" s="4">
        <v>40272</v>
      </c>
      <c r="E548" s="3" t="s">
        <v>304</v>
      </c>
      <c r="F548" s="3" t="s">
        <v>26</v>
      </c>
      <c r="G548" s="3" t="s">
        <v>27</v>
      </c>
      <c r="H548" s="3" t="s">
        <v>45</v>
      </c>
      <c r="I548" s="3" t="s">
        <v>27</v>
      </c>
      <c r="J548" s="3" t="s">
        <v>40</v>
      </c>
      <c r="K548" s="3" t="s">
        <v>21</v>
      </c>
      <c r="L548" s="3" t="s">
        <v>45</v>
      </c>
      <c r="M548" s="3">
        <v>0</v>
      </c>
      <c r="N548" s="3">
        <v>8</v>
      </c>
      <c r="O548" s="3" t="s">
        <v>237</v>
      </c>
      <c r="P548" s="3" t="s">
        <v>315</v>
      </c>
    </row>
    <row r="549" spans="1:16" x14ac:dyDescent="0.35">
      <c r="A549" s="5">
        <v>209</v>
      </c>
      <c r="B549" s="5" t="s">
        <v>35</v>
      </c>
      <c r="C549" s="3" t="s">
        <v>412</v>
      </c>
      <c r="D549" s="6">
        <v>40272</v>
      </c>
      <c r="E549" s="5" t="s">
        <v>322</v>
      </c>
      <c r="F549" s="5" t="s">
        <v>37</v>
      </c>
      <c r="G549" s="5" t="s">
        <v>38</v>
      </c>
      <c r="H549" s="5" t="s">
        <v>50</v>
      </c>
      <c r="I549" s="5" t="s">
        <v>38</v>
      </c>
      <c r="J549" s="5" t="s">
        <v>40</v>
      </c>
      <c r="K549" s="5" t="s">
        <v>21</v>
      </c>
      <c r="L549" s="5" t="s">
        <v>38</v>
      </c>
      <c r="M549" s="5">
        <v>37</v>
      </c>
      <c r="N549" s="5">
        <v>0</v>
      </c>
      <c r="O549" s="5" t="s">
        <v>225</v>
      </c>
      <c r="P549" s="5" t="s">
        <v>125</v>
      </c>
    </row>
    <row r="550" spans="1:16" x14ac:dyDescent="0.35">
      <c r="A550" s="3">
        <v>206</v>
      </c>
      <c r="B550" s="3" t="s">
        <v>98</v>
      </c>
      <c r="C550" s="3" t="s">
        <v>412</v>
      </c>
      <c r="D550" s="4">
        <v>40271</v>
      </c>
      <c r="E550" s="3" t="s">
        <v>227</v>
      </c>
      <c r="F550" s="3" t="s">
        <v>100</v>
      </c>
      <c r="G550" s="3" t="s">
        <v>19</v>
      </c>
      <c r="H550" s="3" t="s">
        <v>31</v>
      </c>
      <c r="I550" s="3" t="s">
        <v>19</v>
      </c>
      <c r="J550" s="3" t="s">
        <v>40</v>
      </c>
      <c r="K550" s="3" t="s">
        <v>21</v>
      </c>
      <c r="L550" s="3" t="s">
        <v>19</v>
      </c>
      <c r="M550" s="3">
        <v>23</v>
      </c>
      <c r="N550" s="3">
        <v>0</v>
      </c>
      <c r="O550" s="3" t="s">
        <v>281</v>
      </c>
      <c r="P550" s="3" t="s">
        <v>288</v>
      </c>
    </row>
    <row r="551" spans="1:16" x14ac:dyDescent="0.35">
      <c r="A551" s="5">
        <v>207</v>
      </c>
      <c r="B551" s="5" t="s">
        <v>15</v>
      </c>
      <c r="C551" s="3" t="s">
        <v>412</v>
      </c>
      <c r="D551" s="6">
        <v>40271</v>
      </c>
      <c r="E551" s="5" t="s">
        <v>67</v>
      </c>
      <c r="F551" s="5" t="s">
        <v>189</v>
      </c>
      <c r="G551" s="5" t="s">
        <v>39</v>
      </c>
      <c r="H551" s="5" t="s">
        <v>260</v>
      </c>
      <c r="I551" s="5" t="s">
        <v>39</v>
      </c>
      <c r="J551" s="5" t="s">
        <v>40</v>
      </c>
      <c r="K551" s="5" t="s">
        <v>21</v>
      </c>
      <c r="L551" s="5" t="s">
        <v>39</v>
      </c>
      <c r="M551" s="5">
        <v>63</v>
      </c>
      <c r="N551" s="5">
        <v>0</v>
      </c>
      <c r="O551" s="5" t="s">
        <v>259</v>
      </c>
      <c r="P551" s="5" t="s">
        <v>23</v>
      </c>
    </row>
    <row r="552" spans="1:16" x14ac:dyDescent="0.35">
      <c r="A552" s="3">
        <v>205</v>
      </c>
      <c r="B552" s="3" t="s">
        <v>123</v>
      </c>
      <c r="C552" s="3" t="s">
        <v>412</v>
      </c>
      <c r="D552" s="4">
        <v>40270</v>
      </c>
      <c r="E552" s="3" t="s">
        <v>270</v>
      </c>
      <c r="F552" s="3" t="s">
        <v>188</v>
      </c>
      <c r="G552" s="3" t="s">
        <v>45</v>
      </c>
      <c r="H552" s="3" t="s">
        <v>50</v>
      </c>
      <c r="I552" s="3" t="s">
        <v>45</v>
      </c>
      <c r="J552" s="3" t="s">
        <v>40</v>
      </c>
      <c r="K552" s="3" t="s">
        <v>21</v>
      </c>
      <c r="L552" s="3" t="s">
        <v>50</v>
      </c>
      <c r="M552" s="3">
        <v>0</v>
      </c>
      <c r="N552" s="3">
        <v>6</v>
      </c>
      <c r="O552" s="3" t="s">
        <v>225</v>
      </c>
      <c r="P552" s="3" t="s">
        <v>125</v>
      </c>
    </row>
    <row r="553" spans="1:16" x14ac:dyDescent="0.35">
      <c r="A553" s="5">
        <v>204</v>
      </c>
      <c r="B553" s="5" t="s">
        <v>24</v>
      </c>
      <c r="C553" s="3" t="s">
        <v>412</v>
      </c>
      <c r="D553" s="6">
        <v>40269</v>
      </c>
      <c r="E553" s="5" t="s">
        <v>269</v>
      </c>
      <c r="F553" s="5" t="s">
        <v>26</v>
      </c>
      <c r="G553" s="5" t="s">
        <v>27</v>
      </c>
      <c r="H553" s="5" t="s">
        <v>260</v>
      </c>
      <c r="I553" s="5" t="s">
        <v>27</v>
      </c>
      <c r="J553" s="5" t="s">
        <v>40</v>
      </c>
      <c r="K553" s="5" t="s">
        <v>21</v>
      </c>
      <c r="L553" s="5" t="s">
        <v>27</v>
      </c>
      <c r="M553" s="5">
        <v>24</v>
      </c>
      <c r="N553" s="5">
        <v>0</v>
      </c>
      <c r="O553" s="5" t="s">
        <v>280</v>
      </c>
      <c r="P553" s="5" t="s">
        <v>315</v>
      </c>
    </row>
    <row r="554" spans="1:16" x14ac:dyDescent="0.35">
      <c r="A554" s="3">
        <v>202</v>
      </c>
      <c r="B554" s="3" t="s">
        <v>98</v>
      </c>
      <c r="C554" s="3" t="s">
        <v>412</v>
      </c>
      <c r="D554" s="4">
        <v>40268</v>
      </c>
      <c r="E554" s="3" t="s">
        <v>227</v>
      </c>
      <c r="F554" s="3" t="s">
        <v>100</v>
      </c>
      <c r="G554" s="3" t="s">
        <v>50</v>
      </c>
      <c r="H554" s="3" t="s">
        <v>19</v>
      </c>
      <c r="I554" s="3" t="s">
        <v>50</v>
      </c>
      <c r="J554" s="3" t="s">
        <v>40</v>
      </c>
      <c r="K554" s="3" t="s">
        <v>21</v>
      </c>
      <c r="L554" s="3" t="s">
        <v>19</v>
      </c>
      <c r="M554" s="3">
        <v>0</v>
      </c>
      <c r="N554" s="3">
        <v>5</v>
      </c>
      <c r="O554" s="3" t="s">
        <v>312</v>
      </c>
      <c r="P554" s="3" t="s">
        <v>281</v>
      </c>
    </row>
    <row r="555" spans="1:16" x14ac:dyDescent="0.35">
      <c r="A555" s="5">
        <v>203</v>
      </c>
      <c r="B555" s="5" t="s">
        <v>35</v>
      </c>
      <c r="C555" s="3" t="s">
        <v>412</v>
      </c>
      <c r="D555" s="6">
        <v>40268</v>
      </c>
      <c r="E555" s="5" t="s">
        <v>255</v>
      </c>
      <c r="F555" s="5" t="s">
        <v>37</v>
      </c>
      <c r="G555" s="5" t="s">
        <v>38</v>
      </c>
      <c r="H555" s="5" t="s">
        <v>31</v>
      </c>
      <c r="I555" s="5" t="s">
        <v>38</v>
      </c>
      <c r="J555" s="5" t="s">
        <v>40</v>
      </c>
      <c r="K555" s="5" t="s">
        <v>21</v>
      </c>
      <c r="L555" s="5" t="s">
        <v>38</v>
      </c>
      <c r="M555" s="5">
        <v>67</v>
      </c>
      <c r="N555" s="5">
        <v>0</v>
      </c>
      <c r="O555" s="5" t="s">
        <v>154</v>
      </c>
      <c r="P555" s="5" t="s">
        <v>231</v>
      </c>
    </row>
    <row r="556" spans="1:16" x14ac:dyDescent="0.35">
      <c r="A556" s="3">
        <v>201</v>
      </c>
      <c r="B556" s="3" t="s">
        <v>15</v>
      </c>
      <c r="C556" s="3" t="s">
        <v>412</v>
      </c>
      <c r="D556" s="4">
        <v>40267</v>
      </c>
      <c r="E556" s="3" t="s">
        <v>200</v>
      </c>
      <c r="F556" s="3" t="s">
        <v>189</v>
      </c>
      <c r="G556" s="3" t="s">
        <v>45</v>
      </c>
      <c r="H556" s="3" t="s">
        <v>39</v>
      </c>
      <c r="I556" s="3" t="s">
        <v>39</v>
      </c>
      <c r="J556" s="3" t="s">
        <v>20</v>
      </c>
      <c r="K556" s="3" t="s">
        <v>21</v>
      </c>
      <c r="L556" s="3" t="s">
        <v>39</v>
      </c>
      <c r="M556" s="3">
        <v>0</v>
      </c>
      <c r="N556" s="3">
        <v>4</v>
      </c>
      <c r="O556" s="3" t="s">
        <v>259</v>
      </c>
      <c r="P556" s="3" t="s">
        <v>262</v>
      </c>
    </row>
    <row r="557" spans="1:16" x14ac:dyDescent="0.35">
      <c r="A557" s="5">
        <v>200</v>
      </c>
      <c r="B557" s="5" t="s">
        <v>35</v>
      </c>
      <c r="C557" s="3" t="s">
        <v>412</v>
      </c>
      <c r="D557" s="6">
        <v>40266</v>
      </c>
      <c r="E557" s="5" t="s">
        <v>134</v>
      </c>
      <c r="F557" s="5" t="s">
        <v>37</v>
      </c>
      <c r="G557" s="5" t="s">
        <v>38</v>
      </c>
      <c r="H557" s="5" t="s">
        <v>27</v>
      </c>
      <c r="I557" s="5" t="s">
        <v>38</v>
      </c>
      <c r="J557" s="5" t="s">
        <v>40</v>
      </c>
      <c r="K557" s="5" t="s">
        <v>21</v>
      </c>
      <c r="L557" s="5" t="s">
        <v>38</v>
      </c>
      <c r="M557" s="5">
        <v>40</v>
      </c>
      <c r="N557" s="5">
        <v>0</v>
      </c>
      <c r="O557" s="5" t="s">
        <v>220</v>
      </c>
      <c r="P557" s="5" t="s">
        <v>231</v>
      </c>
    </row>
    <row r="558" spans="1:16" x14ac:dyDescent="0.35">
      <c r="A558" s="3">
        <v>198</v>
      </c>
      <c r="B558" s="3" t="s">
        <v>202</v>
      </c>
      <c r="C558" s="3" t="s">
        <v>412</v>
      </c>
      <c r="D558" s="4">
        <v>40265</v>
      </c>
      <c r="E558" s="3" t="s">
        <v>323</v>
      </c>
      <c r="F558" s="3" t="s">
        <v>204</v>
      </c>
      <c r="G558" s="3" t="s">
        <v>31</v>
      </c>
      <c r="H558" s="3" t="s">
        <v>19</v>
      </c>
      <c r="I558" s="3" t="s">
        <v>31</v>
      </c>
      <c r="J558" s="3" t="s">
        <v>40</v>
      </c>
      <c r="K558" s="3" t="s">
        <v>21</v>
      </c>
      <c r="L558" s="3" t="s">
        <v>31</v>
      </c>
      <c r="M558" s="3">
        <v>17</v>
      </c>
      <c r="N558" s="3">
        <v>0</v>
      </c>
      <c r="O558" s="3" t="s">
        <v>220</v>
      </c>
      <c r="P558" s="3" t="s">
        <v>231</v>
      </c>
    </row>
    <row r="559" spans="1:16" x14ac:dyDescent="0.35">
      <c r="A559" s="5">
        <v>199</v>
      </c>
      <c r="B559" s="5" t="s">
        <v>15</v>
      </c>
      <c r="C559" s="3" t="s">
        <v>412</v>
      </c>
      <c r="D559" s="6">
        <v>40265</v>
      </c>
      <c r="E559" s="5" t="s">
        <v>195</v>
      </c>
      <c r="F559" s="5" t="s">
        <v>285</v>
      </c>
      <c r="G559" s="5" t="s">
        <v>39</v>
      </c>
      <c r="H559" s="5" t="s">
        <v>260</v>
      </c>
      <c r="I559" s="5" t="s">
        <v>260</v>
      </c>
      <c r="J559" s="5" t="s">
        <v>20</v>
      </c>
      <c r="K559" s="5" t="s">
        <v>21</v>
      </c>
      <c r="L559" s="5" t="s">
        <v>39</v>
      </c>
      <c r="M559" s="5">
        <v>41</v>
      </c>
      <c r="N559" s="5">
        <v>0</v>
      </c>
      <c r="O559" s="5" t="s">
        <v>245</v>
      </c>
      <c r="P559" s="5" t="s">
        <v>280</v>
      </c>
    </row>
    <row r="560" spans="1:16" x14ac:dyDescent="0.35">
      <c r="A560" s="3">
        <v>196</v>
      </c>
      <c r="B560" s="3" t="s">
        <v>123</v>
      </c>
      <c r="C560" s="3" t="s">
        <v>412</v>
      </c>
      <c r="D560" s="4">
        <v>40264</v>
      </c>
      <c r="E560" s="3" t="s">
        <v>301</v>
      </c>
      <c r="F560" s="3" t="s">
        <v>188</v>
      </c>
      <c r="G560" s="3" t="s">
        <v>27</v>
      </c>
      <c r="H560" s="3" t="s">
        <v>45</v>
      </c>
      <c r="I560" s="3" t="s">
        <v>27</v>
      </c>
      <c r="J560" s="3" t="s">
        <v>40</v>
      </c>
      <c r="K560" s="3" t="s">
        <v>21</v>
      </c>
      <c r="L560" s="3" t="s">
        <v>27</v>
      </c>
      <c r="M560" s="3">
        <v>39</v>
      </c>
      <c r="N560" s="3">
        <v>0</v>
      </c>
      <c r="O560" s="3" t="s">
        <v>259</v>
      </c>
      <c r="P560" s="3" t="s">
        <v>23</v>
      </c>
    </row>
    <row r="561" spans="1:16" x14ac:dyDescent="0.35">
      <c r="A561" s="5">
        <v>195</v>
      </c>
      <c r="B561" s="5" t="s">
        <v>202</v>
      </c>
      <c r="C561" s="3" t="s">
        <v>412</v>
      </c>
      <c r="D561" s="6">
        <v>40263</v>
      </c>
      <c r="E561" s="5" t="s">
        <v>157</v>
      </c>
      <c r="F561" s="5" t="s">
        <v>204</v>
      </c>
      <c r="G561" s="5" t="s">
        <v>260</v>
      </c>
      <c r="H561" s="5" t="s">
        <v>31</v>
      </c>
      <c r="I561" s="5" t="s">
        <v>260</v>
      </c>
      <c r="J561" s="5" t="s">
        <v>40</v>
      </c>
      <c r="K561" s="5" t="s">
        <v>21</v>
      </c>
      <c r="L561" s="5" t="s">
        <v>31</v>
      </c>
      <c r="M561" s="5">
        <v>0</v>
      </c>
      <c r="N561" s="5">
        <v>8</v>
      </c>
      <c r="O561" s="5" t="s">
        <v>154</v>
      </c>
      <c r="P561" s="5" t="s">
        <v>231</v>
      </c>
    </row>
    <row r="562" spans="1:16" x14ac:dyDescent="0.35">
      <c r="A562" s="3">
        <v>194</v>
      </c>
      <c r="B562" s="3" t="s">
        <v>15</v>
      </c>
      <c r="C562" s="3" t="s">
        <v>412</v>
      </c>
      <c r="D562" s="4">
        <v>40262</v>
      </c>
      <c r="E562" s="3" t="s">
        <v>247</v>
      </c>
      <c r="F562" s="3" t="s">
        <v>189</v>
      </c>
      <c r="G562" s="3" t="s">
        <v>19</v>
      </c>
      <c r="H562" s="3" t="s">
        <v>39</v>
      </c>
      <c r="I562" s="3" t="s">
        <v>39</v>
      </c>
      <c r="J562" s="3" t="s">
        <v>20</v>
      </c>
      <c r="K562" s="3" t="s">
        <v>21</v>
      </c>
      <c r="L562" s="3" t="s">
        <v>39</v>
      </c>
      <c r="M562" s="3">
        <v>0</v>
      </c>
      <c r="N562" s="3">
        <v>5</v>
      </c>
      <c r="O562" s="3" t="s">
        <v>225</v>
      </c>
      <c r="P562" s="3" t="s">
        <v>283</v>
      </c>
    </row>
    <row r="563" spans="1:16" x14ac:dyDescent="0.35">
      <c r="A563" s="5">
        <v>197</v>
      </c>
      <c r="B563" s="5" t="s">
        <v>105</v>
      </c>
      <c r="C563" s="3" t="s">
        <v>412</v>
      </c>
      <c r="D563" s="6">
        <v>40262</v>
      </c>
      <c r="E563" s="5" t="s">
        <v>150</v>
      </c>
      <c r="F563" s="5" t="s">
        <v>60</v>
      </c>
      <c r="G563" s="5" t="s">
        <v>38</v>
      </c>
      <c r="H563" s="5" t="s">
        <v>50</v>
      </c>
      <c r="I563" s="5" t="s">
        <v>50</v>
      </c>
      <c r="J563" s="5" t="s">
        <v>20</v>
      </c>
      <c r="K563" s="5" t="s">
        <v>21</v>
      </c>
      <c r="L563" s="5" t="s">
        <v>38</v>
      </c>
      <c r="M563" s="5">
        <v>17</v>
      </c>
      <c r="N563" s="5">
        <v>0</v>
      </c>
      <c r="O563" s="5" t="s">
        <v>312</v>
      </c>
      <c r="P563" s="5" t="s">
        <v>281</v>
      </c>
    </row>
    <row r="564" spans="1:16" x14ac:dyDescent="0.35">
      <c r="A564" s="3">
        <v>193</v>
      </c>
      <c r="B564" s="3" t="s">
        <v>123</v>
      </c>
      <c r="C564" s="3" t="s">
        <v>412</v>
      </c>
      <c r="D564" s="4">
        <v>40261</v>
      </c>
      <c r="E564" s="3" t="s">
        <v>324</v>
      </c>
      <c r="F564" s="3" t="s">
        <v>188</v>
      </c>
      <c r="G564" s="3" t="s">
        <v>31</v>
      </c>
      <c r="H564" s="3" t="s">
        <v>45</v>
      </c>
      <c r="I564" s="3" t="s">
        <v>45</v>
      </c>
      <c r="J564" s="3" t="s">
        <v>20</v>
      </c>
      <c r="K564" s="3" t="s">
        <v>21</v>
      </c>
      <c r="L564" s="3" t="s">
        <v>31</v>
      </c>
      <c r="M564" s="3">
        <v>31</v>
      </c>
      <c r="N564" s="3">
        <v>0</v>
      </c>
      <c r="O564" s="3" t="s">
        <v>259</v>
      </c>
      <c r="P564" s="3" t="s">
        <v>262</v>
      </c>
    </row>
    <row r="565" spans="1:16" x14ac:dyDescent="0.35">
      <c r="A565" s="5">
        <v>192</v>
      </c>
      <c r="B565" s="5" t="s">
        <v>105</v>
      </c>
      <c r="C565" s="3" t="s">
        <v>412</v>
      </c>
      <c r="D565" s="6">
        <v>40260</v>
      </c>
      <c r="E565" s="5" t="s">
        <v>141</v>
      </c>
      <c r="F565" s="5" t="s">
        <v>60</v>
      </c>
      <c r="G565" s="5" t="s">
        <v>50</v>
      </c>
      <c r="H565" s="5" t="s">
        <v>19</v>
      </c>
      <c r="I565" s="5" t="s">
        <v>19</v>
      </c>
      <c r="J565" s="5" t="s">
        <v>20</v>
      </c>
      <c r="K565" s="5" t="s">
        <v>21</v>
      </c>
      <c r="L565" s="5" t="s">
        <v>50</v>
      </c>
      <c r="M565" s="5">
        <v>36</v>
      </c>
      <c r="N565" s="5">
        <v>0</v>
      </c>
      <c r="O565" s="5" t="s">
        <v>281</v>
      </c>
      <c r="P565" s="5" t="s">
        <v>288</v>
      </c>
    </row>
    <row r="566" spans="1:16" x14ac:dyDescent="0.35">
      <c r="A566" s="3">
        <v>191</v>
      </c>
      <c r="B566" s="3" t="s">
        <v>15</v>
      </c>
      <c r="C566" s="3" t="s">
        <v>412</v>
      </c>
      <c r="D566" s="4">
        <v>40259</v>
      </c>
      <c r="E566" s="3" t="s">
        <v>247</v>
      </c>
      <c r="F566" s="3" t="s">
        <v>189</v>
      </c>
      <c r="G566" s="3" t="s">
        <v>27</v>
      </c>
      <c r="H566" s="3" t="s">
        <v>39</v>
      </c>
      <c r="I566" s="3" t="s">
        <v>27</v>
      </c>
      <c r="J566" s="3" t="s">
        <v>40</v>
      </c>
      <c r="K566" s="3" t="s">
        <v>21</v>
      </c>
      <c r="L566" s="3" t="s">
        <v>39</v>
      </c>
      <c r="M566" s="3">
        <v>0</v>
      </c>
      <c r="N566" s="3">
        <v>7</v>
      </c>
      <c r="O566" s="3" t="s">
        <v>220</v>
      </c>
      <c r="P566" s="3" t="s">
        <v>231</v>
      </c>
    </row>
    <row r="567" spans="1:16" x14ac:dyDescent="0.35">
      <c r="A567" s="5">
        <v>189</v>
      </c>
      <c r="B567" s="5" t="s">
        <v>216</v>
      </c>
      <c r="C567" s="3" t="s">
        <v>412</v>
      </c>
      <c r="D567" s="6">
        <v>40258</v>
      </c>
      <c r="E567" s="5" t="s">
        <v>313</v>
      </c>
      <c r="F567" s="5" t="s">
        <v>217</v>
      </c>
      <c r="G567" s="5" t="s">
        <v>260</v>
      </c>
      <c r="H567" s="5" t="s">
        <v>38</v>
      </c>
      <c r="I567" s="5" t="s">
        <v>260</v>
      </c>
      <c r="J567" s="5" t="s">
        <v>40</v>
      </c>
      <c r="K567" s="5" t="s">
        <v>21</v>
      </c>
      <c r="L567" s="5" t="s">
        <v>260</v>
      </c>
      <c r="M567" s="5">
        <v>10</v>
      </c>
      <c r="N567" s="5">
        <v>0</v>
      </c>
      <c r="O567" s="5" t="s">
        <v>225</v>
      </c>
      <c r="P567" s="5" t="s">
        <v>125</v>
      </c>
    </row>
    <row r="568" spans="1:16" x14ac:dyDescent="0.35">
      <c r="A568" s="3">
        <v>190</v>
      </c>
      <c r="B568" s="3" t="s">
        <v>98</v>
      </c>
      <c r="C568" s="3" t="s">
        <v>412</v>
      </c>
      <c r="D568" s="4">
        <v>40258</v>
      </c>
      <c r="E568" s="3" t="s">
        <v>325</v>
      </c>
      <c r="F568" s="3" t="s">
        <v>100</v>
      </c>
      <c r="G568" s="3" t="s">
        <v>45</v>
      </c>
      <c r="H568" s="3" t="s">
        <v>19</v>
      </c>
      <c r="I568" s="3" t="s">
        <v>19</v>
      </c>
      <c r="J568" s="3" t="s">
        <v>20</v>
      </c>
      <c r="K568" s="3" t="s">
        <v>138</v>
      </c>
      <c r="L568" s="3" t="s">
        <v>45</v>
      </c>
      <c r="M568" s="3">
        <v>0</v>
      </c>
      <c r="N568" s="3">
        <v>0</v>
      </c>
      <c r="O568" s="3" t="s">
        <v>280</v>
      </c>
      <c r="P568" s="3" t="s">
        <v>315</v>
      </c>
    </row>
    <row r="569" spans="1:16" x14ac:dyDescent="0.35">
      <c r="A569" s="5">
        <v>187</v>
      </c>
      <c r="B569" s="5" t="s">
        <v>202</v>
      </c>
      <c r="C569" s="3" t="s">
        <v>412</v>
      </c>
      <c r="D569" s="6">
        <v>40257</v>
      </c>
      <c r="E569" s="5" t="s">
        <v>326</v>
      </c>
      <c r="F569" s="5" t="s">
        <v>204</v>
      </c>
      <c r="G569" s="5" t="s">
        <v>31</v>
      </c>
      <c r="H569" s="5" t="s">
        <v>27</v>
      </c>
      <c r="I569" s="5" t="s">
        <v>31</v>
      </c>
      <c r="J569" s="5" t="s">
        <v>40</v>
      </c>
      <c r="K569" s="5" t="s">
        <v>21</v>
      </c>
      <c r="L569" s="5" t="s">
        <v>31</v>
      </c>
      <c r="M569" s="5">
        <v>34</v>
      </c>
      <c r="N569" s="5">
        <v>0</v>
      </c>
      <c r="O569" s="5" t="s">
        <v>281</v>
      </c>
      <c r="P569" s="5" t="s">
        <v>288</v>
      </c>
    </row>
    <row r="570" spans="1:16" x14ac:dyDescent="0.35">
      <c r="A570" s="3">
        <v>188</v>
      </c>
      <c r="B570" s="3" t="s">
        <v>15</v>
      </c>
      <c r="C570" s="3" t="s">
        <v>412</v>
      </c>
      <c r="D570" s="4">
        <v>40257</v>
      </c>
      <c r="E570" s="3" t="s">
        <v>230</v>
      </c>
      <c r="F570" s="3" t="s">
        <v>189</v>
      </c>
      <c r="G570" s="3" t="s">
        <v>39</v>
      </c>
      <c r="H570" s="3" t="s">
        <v>50</v>
      </c>
      <c r="I570" s="3" t="s">
        <v>39</v>
      </c>
      <c r="J570" s="3" t="s">
        <v>40</v>
      </c>
      <c r="K570" s="3" t="s">
        <v>21</v>
      </c>
      <c r="L570" s="3" t="s">
        <v>50</v>
      </c>
      <c r="M570" s="3">
        <v>0</v>
      </c>
      <c r="N570" s="3">
        <v>7</v>
      </c>
      <c r="O570" s="3" t="s">
        <v>154</v>
      </c>
      <c r="P570" s="3" t="s">
        <v>220</v>
      </c>
    </row>
    <row r="571" spans="1:16" x14ac:dyDescent="0.35">
      <c r="A571" s="5">
        <v>185</v>
      </c>
      <c r="B571" s="5" t="s">
        <v>35</v>
      </c>
      <c r="C571" s="3" t="s">
        <v>412</v>
      </c>
      <c r="D571" s="6">
        <v>40256</v>
      </c>
      <c r="E571" s="5" t="s">
        <v>327</v>
      </c>
      <c r="F571" s="5" t="s">
        <v>37</v>
      </c>
      <c r="G571" s="5" t="s">
        <v>38</v>
      </c>
      <c r="H571" s="5" t="s">
        <v>19</v>
      </c>
      <c r="I571" s="5" t="s">
        <v>38</v>
      </c>
      <c r="J571" s="5" t="s">
        <v>40</v>
      </c>
      <c r="K571" s="5" t="s">
        <v>21</v>
      </c>
      <c r="L571" s="5" t="s">
        <v>19</v>
      </c>
      <c r="M571" s="5">
        <v>0</v>
      </c>
      <c r="N571" s="5">
        <v>5</v>
      </c>
      <c r="O571" s="5" t="s">
        <v>259</v>
      </c>
      <c r="P571" s="5" t="s">
        <v>262</v>
      </c>
    </row>
    <row r="572" spans="1:16" x14ac:dyDescent="0.35">
      <c r="A572" s="3">
        <v>186</v>
      </c>
      <c r="B572" s="3" t="s">
        <v>216</v>
      </c>
      <c r="C572" s="3" t="s">
        <v>412</v>
      </c>
      <c r="D572" s="4">
        <v>40256</v>
      </c>
      <c r="E572" s="3" t="s">
        <v>313</v>
      </c>
      <c r="F572" s="3" t="s">
        <v>217</v>
      </c>
      <c r="G572" s="3" t="s">
        <v>260</v>
      </c>
      <c r="H572" s="3" t="s">
        <v>45</v>
      </c>
      <c r="I572" s="3" t="s">
        <v>45</v>
      </c>
      <c r="J572" s="3" t="s">
        <v>20</v>
      </c>
      <c r="K572" s="3" t="s">
        <v>21</v>
      </c>
      <c r="L572" s="3" t="s">
        <v>260</v>
      </c>
      <c r="M572" s="3">
        <v>6</v>
      </c>
      <c r="N572" s="3">
        <v>0</v>
      </c>
      <c r="O572" s="3" t="s">
        <v>225</v>
      </c>
      <c r="P572" s="3" t="s">
        <v>125</v>
      </c>
    </row>
    <row r="573" spans="1:16" x14ac:dyDescent="0.35">
      <c r="A573" s="5">
        <v>184</v>
      </c>
      <c r="B573" s="5" t="s">
        <v>105</v>
      </c>
      <c r="C573" s="3" t="s">
        <v>412</v>
      </c>
      <c r="D573" s="6">
        <v>40255</v>
      </c>
      <c r="E573" s="5" t="s">
        <v>230</v>
      </c>
      <c r="F573" s="5" t="s">
        <v>60</v>
      </c>
      <c r="G573" s="5" t="s">
        <v>31</v>
      </c>
      <c r="H573" s="5" t="s">
        <v>50</v>
      </c>
      <c r="I573" s="5" t="s">
        <v>50</v>
      </c>
      <c r="J573" s="5" t="s">
        <v>20</v>
      </c>
      <c r="K573" s="5" t="s">
        <v>21</v>
      </c>
      <c r="L573" s="5" t="s">
        <v>50</v>
      </c>
      <c r="M573" s="5">
        <v>0</v>
      </c>
      <c r="N573" s="5">
        <v>10</v>
      </c>
      <c r="O573" s="5" t="s">
        <v>280</v>
      </c>
      <c r="P573" s="5" t="s">
        <v>315</v>
      </c>
    </row>
    <row r="574" spans="1:16" x14ac:dyDescent="0.35">
      <c r="A574" s="3">
        <v>183</v>
      </c>
      <c r="B574" s="3" t="s">
        <v>35</v>
      </c>
      <c r="C574" s="3" t="s">
        <v>412</v>
      </c>
      <c r="D574" s="4">
        <v>40254</v>
      </c>
      <c r="E574" s="3" t="s">
        <v>247</v>
      </c>
      <c r="F574" s="3" t="s">
        <v>37</v>
      </c>
      <c r="G574" s="3" t="s">
        <v>39</v>
      </c>
      <c r="H574" s="3" t="s">
        <v>38</v>
      </c>
      <c r="I574" s="3" t="s">
        <v>38</v>
      </c>
      <c r="J574" s="3" t="s">
        <v>20</v>
      </c>
      <c r="K574" s="3" t="s">
        <v>21</v>
      </c>
      <c r="L574" s="3" t="s">
        <v>39</v>
      </c>
      <c r="M574" s="3">
        <v>98</v>
      </c>
      <c r="N574" s="3">
        <v>0</v>
      </c>
      <c r="O574" s="3" t="s">
        <v>259</v>
      </c>
      <c r="P574" s="3" t="s">
        <v>262</v>
      </c>
    </row>
    <row r="575" spans="1:16" x14ac:dyDescent="0.35">
      <c r="A575" s="5">
        <v>181</v>
      </c>
      <c r="B575" s="5" t="s">
        <v>105</v>
      </c>
      <c r="C575" s="3" t="s">
        <v>412</v>
      </c>
      <c r="D575" s="6">
        <v>40253</v>
      </c>
      <c r="E575" s="5" t="s">
        <v>230</v>
      </c>
      <c r="F575" s="5" t="s">
        <v>60</v>
      </c>
      <c r="G575" s="5" t="s">
        <v>45</v>
      </c>
      <c r="H575" s="5" t="s">
        <v>50</v>
      </c>
      <c r="I575" s="5" t="s">
        <v>45</v>
      </c>
      <c r="J575" s="5" t="s">
        <v>40</v>
      </c>
      <c r="K575" s="5" t="s">
        <v>21</v>
      </c>
      <c r="L575" s="5" t="s">
        <v>50</v>
      </c>
      <c r="M575" s="5">
        <v>0</v>
      </c>
      <c r="N575" s="5">
        <v>8</v>
      </c>
      <c r="O575" s="5" t="s">
        <v>245</v>
      </c>
      <c r="P575" s="5" t="s">
        <v>315</v>
      </c>
    </row>
    <row r="576" spans="1:16" x14ac:dyDescent="0.35">
      <c r="A576" s="3">
        <v>182</v>
      </c>
      <c r="B576" s="3" t="s">
        <v>24</v>
      </c>
      <c r="C576" s="3" t="s">
        <v>412</v>
      </c>
      <c r="D576" s="4">
        <v>40253</v>
      </c>
      <c r="E576" s="3" t="s">
        <v>87</v>
      </c>
      <c r="F576" s="3" t="s">
        <v>26</v>
      </c>
      <c r="G576" s="3" t="s">
        <v>19</v>
      </c>
      <c r="H576" s="3" t="s">
        <v>27</v>
      </c>
      <c r="I576" s="3" t="s">
        <v>19</v>
      </c>
      <c r="J576" s="3" t="s">
        <v>40</v>
      </c>
      <c r="K576" s="3" t="s">
        <v>21</v>
      </c>
      <c r="L576" s="3" t="s">
        <v>19</v>
      </c>
      <c r="M576" s="3">
        <v>55</v>
      </c>
      <c r="N576" s="3">
        <v>0</v>
      </c>
      <c r="O576" s="3" t="s">
        <v>154</v>
      </c>
      <c r="P576" s="3" t="s">
        <v>283</v>
      </c>
    </row>
    <row r="577" spans="1:16" x14ac:dyDescent="0.35">
      <c r="A577" s="5">
        <v>180</v>
      </c>
      <c r="B577" s="5" t="s">
        <v>202</v>
      </c>
      <c r="C577" s="3" t="s">
        <v>412</v>
      </c>
      <c r="D577" s="6">
        <v>40252</v>
      </c>
      <c r="E577" s="5" t="s">
        <v>214</v>
      </c>
      <c r="F577" s="5" t="s">
        <v>204</v>
      </c>
      <c r="G577" s="5" t="s">
        <v>31</v>
      </c>
      <c r="H577" s="5" t="s">
        <v>38</v>
      </c>
      <c r="I577" s="5" t="s">
        <v>38</v>
      </c>
      <c r="J577" s="5" t="s">
        <v>20</v>
      </c>
      <c r="K577" s="5" t="s">
        <v>21</v>
      </c>
      <c r="L577" s="5" t="s">
        <v>38</v>
      </c>
      <c r="M577" s="5">
        <v>0</v>
      </c>
      <c r="N577" s="5">
        <v>6</v>
      </c>
      <c r="O577" s="5" t="s">
        <v>312</v>
      </c>
      <c r="P577" s="5" t="s">
        <v>281</v>
      </c>
    </row>
    <row r="578" spans="1:16" x14ac:dyDescent="0.35">
      <c r="A578" s="3">
        <v>178</v>
      </c>
      <c r="B578" s="3" t="s">
        <v>24</v>
      </c>
      <c r="C578" s="3" t="s">
        <v>412</v>
      </c>
      <c r="D578" s="4">
        <v>40251</v>
      </c>
      <c r="E578" s="3" t="s">
        <v>301</v>
      </c>
      <c r="F578" s="3" t="s">
        <v>26</v>
      </c>
      <c r="G578" s="3" t="s">
        <v>50</v>
      </c>
      <c r="H578" s="3" t="s">
        <v>27</v>
      </c>
      <c r="I578" s="3" t="s">
        <v>27</v>
      </c>
      <c r="J578" s="3" t="s">
        <v>20</v>
      </c>
      <c r="K578" s="3" t="s">
        <v>21</v>
      </c>
      <c r="L578" s="3" t="s">
        <v>27</v>
      </c>
      <c r="M578" s="3">
        <v>0</v>
      </c>
      <c r="N578" s="3">
        <v>7</v>
      </c>
      <c r="O578" s="3" t="s">
        <v>154</v>
      </c>
      <c r="P578" s="3" t="s">
        <v>283</v>
      </c>
    </row>
    <row r="579" spans="1:16" x14ac:dyDescent="0.35">
      <c r="A579" s="5">
        <v>179</v>
      </c>
      <c r="B579" s="5" t="s">
        <v>98</v>
      </c>
      <c r="C579" s="3" t="s">
        <v>412</v>
      </c>
      <c r="D579" s="6">
        <v>40251</v>
      </c>
      <c r="E579" s="5" t="s">
        <v>328</v>
      </c>
      <c r="F579" s="5" t="s">
        <v>100</v>
      </c>
      <c r="G579" s="5" t="s">
        <v>260</v>
      </c>
      <c r="H579" s="5" t="s">
        <v>19</v>
      </c>
      <c r="I579" s="5" t="s">
        <v>260</v>
      </c>
      <c r="J579" s="5" t="s">
        <v>40</v>
      </c>
      <c r="K579" s="5" t="s">
        <v>21</v>
      </c>
      <c r="L579" s="5" t="s">
        <v>260</v>
      </c>
      <c r="M579" s="5">
        <v>31</v>
      </c>
      <c r="N579" s="5">
        <v>0</v>
      </c>
      <c r="O579" s="5" t="s">
        <v>280</v>
      </c>
      <c r="P579" s="5" t="s">
        <v>315</v>
      </c>
    </row>
    <row r="580" spans="1:16" x14ac:dyDescent="0.35">
      <c r="A580" s="3">
        <v>176</v>
      </c>
      <c r="B580" s="3" t="s">
        <v>15</v>
      </c>
      <c r="C580" s="3" t="s">
        <v>412</v>
      </c>
      <c r="D580" s="4">
        <v>40250</v>
      </c>
      <c r="E580" s="3" t="s">
        <v>157</v>
      </c>
      <c r="F580" s="3" t="s">
        <v>189</v>
      </c>
      <c r="G580" s="3" t="s">
        <v>39</v>
      </c>
      <c r="H580" s="3" t="s">
        <v>31</v>
      </c>
      <c r="I580" s="3" t="s">
        <v>39</v>
      </c>
      <c r="J580" s="3" t="s">
        <v>40</v>
      </c>
      <c r="K580" s="3" t="s">
        <v>21</v>
      </c>
      <c r="L580" s="3" t="s">
        <v>39</v>
      </c>
      <c r="M580" s="3">
        <v>4</v>
      </c>
      <c r="N580" s="3">
        <v>0</v>
      </c>
      <c r="O580" s="3" t="s">
        <v>281</v>
      </c>
      <c r="P580" s="3" t="s">
        <v>288</v>
      </c>
    </row>
    <row r="581" spans="1:16" x14ac:dyDescent="0.35">
      <c r="A581" s="5">
        <v>177</v>
      </c>
      <c r="B581" s="5" t="s">
        <v>123</v>
      </c>
      <c r="C581" s="3" t="s">
        <v>412</v>
      </c>
      <c r="D581" s="6">
        <v>40250</v>
      </c>
      <c r="E581" s="5" t="s">
        <v>139</v>
      </c>
      <c r="F581" s="5" t="s">
        <v>188</v>
      </c>
      <c r="G581" s="5" t="s">
        <v>45</v>
      </c>
      <c r="H581" s="5" t="s">
        <v>38</v>
      </c>
      <c r="I581" s="5" t="s">
        <v>38</v>
      </c>
      <c r="J581" s="5" t="s">
        <v>20</v>
      </c>
      <c r="K581" s="5" t="s">
        <v>21</v>
      </c>
      <c r="L581" s="5" t="s">
        <v>38</v>
      </c>
      <c r="M581" s="5">
        <v>0</v>
      </c>
      <c r="N581" s="5">
        <v>5</v>
      </c>
      <c r="O581" s="5" t="s">
        <v>259</v>
      </c>
      <c r="P581" s="5" t="s">
        <v>23</v>
      </c>
    </row>
    <row r="582" spans="1:16" x14ac:dyDescent="0.35">
      <c r="A582" s="3">
        <v>175</v>
      </c>
      <c r="B582" s="3" t="s">
        <v>15</v>
      </c>
      <c r="C582" s="3" t="s">
        <v>412</v>
      </c>
      <c r="D582" s="4">
        <v>40249</v>
      </c>
      <c r="E582" s="3" t="s">
        <v>329</v>
      </c>
      <c r="F582" s="3" t="s">
        <v>285</v>
      </c>
      <c r="G582" s="3" t="s">
        <v>27</v>
      </c>
      <c r="H582" s="3" t="s">
        <v>260</v>
      </c>
      <c r="I582" s="3" t="s">
        <v>260</v>
      </c>
      <c r="J582" s="3" t="s">
        <v>20</v>
      </c>
      <c r="K582" s="3" t="s">
        <v>21</v>
      </c>
      <c r="L582" s="3" t="s">
        <v>27</v>
      </c>
      <c r="M582" s="3">
        <v>11</v>
      </c>
      <c r="N582" s="3">
        <v>0</v>
      </c>
      <c r="O582" s="3" t="s">
        <v>281</v>
      </c>
      <c r="P582" s="3" t="s">
        <v>288</v>
      </c>
    </row>
    <row r="583" spans="1:16" x14ac:dyDescent="0.35">
      <c r="A583" s="5">
        <v>174</v>
      </c>
      <c r="B583" s="5" t="s">
        <v>330</v>
      </c>
      <c r="C583" s="3" t="s">
        <v>415</v>
      </c>
      <c r="D583" s="6">
        <v>39957</v>
      </c>
      <c r="E583" s="5" t="s">
        <v>310</v>
      </c>
      <c r="F583" s="5" t="s">
        <v>331</v>
      </c>
      <c r="G583" s="5" t="s">
        <v>260</v>
      </c>
      <c r="H583" s="5" t="s">
        <v>50</v>
      </c>
      <c r="I583" s="5" t="s">
        <v>50</v>
      </c>
      <c r="J583" s="5" t="s">
        <v>20</v>
      </c>
      <c r="K583" s="5" t="s">
        <v>21</v>
      </c>
      <c r="L583" s="5" t="s">
        <v>260</v>
      </c>
      <c r="M583" s="5">
        <v>6</v>
      </c>
      <c r="N583" s="5">
        <v>0</v>
      </c>
      <c r="O583" s="5" t="s">
        <v>281</v>
      </c>
      <c r="P583" s="5" t="s">
        <v>231</v>
      </c>
    </row>
    <row r="584" spans="1:16" x14ac:dyDescent="0.35">
      <c r="A584" s="3">
        <v>173</v>
      </c>
      <c r="B584" s="3" t="s">
        <v>330</v>
      </c>
      <c r="C584" s="3" t="s">
        <v>415</v>
      </c>
      <c r="D584" s="4">
        <v>39956</v>
      </c>
      <c r="E584" s="3" t="s">
        <v>213</v>
      </c>
      <c r="F584" s="3" t="s">
        <v>331</v>
      </c>
      <c r="G584" s="3" t="s">
        <v>19</v>
      </c>
      <c r="H584" s="3" t="s">
        <v>50</v>
      </c>
      <c r="I584" s="3" t="s">
        <v>50</v>
      </c>
      <c r="J584" s="3" t="s">
        <v>20</v>
      </c>
      <c r="K584" s="3" t="s">
        <v>21</v>
      </c>
      <c r="L584" s="3" t="s">
        <v>50</v>
      </c>
      <c r="M584" s="3">
        <v>0</v>
      </c>
      <c r="N584" s="3">
        <v>6</v>
      </c>
      <c r="O584" s="3" t="s">
        <v>281</v>
      </c>
      <c r="P584" s="3" t="s">
        <v>231</v>
      </c>
    </row>
    <row r="585" spans="1:16" x14ac:dyDescent="0.35">
      <c r="A585" s="5">
        <v>172</v>
      </c>
      <c r="B585" s="5" t="s">
        <v>332</v>
      </c>
      <c r="C585" s="3" t="s">
        <v>415</v>
      </c>
      <c r="D585" s="6">
        <v>39955</v>
      </c>
      <c r="E585" s="5" t="s">
        <v>243</v>
      </c>
      <c r="F585" s="5" t="s">
        <v>333</v>
      </c>
      <c r="G585" s="5" t="s">
        <v>38</v>
      </c>
      <c r="H585" s="5" t="s">
        <v>260</v>
      </c>
      <c r="I585" s="5" t="s">
        <v>260</v>
      </c>
      <c r="J585" s="5" t="s">
        <v>20</v>
      </c>
      <c r="K585" s="5" t="s">
        <v>21</v>
      </c>
      <c r="L585" s="5" t="s">
        <v>260</v>
      </c>
      <c r="M585" s="5">
        <v>0</v>
      </c>
      <c r="N585" s="5">
        <v>6</v>
      </c>
      <c r="O585" s="5" t="s">
        <v>259</v>
      </c>
      <c r="P585" s="5" t="s">
        <v>315</v>
      </c>
    </row>
    <row r="586" spans="1:16" x14ac:dyDescent="0.35">
      <c r="A586" s="3">
        <v>170</v>
      </c>
      <c r="B586" s="3" t="s">
        <v>332</v>
      </c>
      <c r="C586" s="3" t="s">
        <v>415</v>
      </c>
      <c r="D586" s="4">
        <v>39954</v>
      </c>
      <c r="E586" s="3" t="s">
        <v>214</v>
      </c>
      <c r="F586" s="3" t="s">
        <v>333</v>
      </c>
      <c r="G586" s="3" t="s">
        <v>39</v>
      </c>
      <c r="H586" s="3" t="s">
        <v>38</v>
      </c>
      <c r="I586" s="3" t="s">
        <v>38</v>
      </c>
      <c r="J586" s="3" t="s">
        <v>20</v>
      </c>
      <c r="K586" s="3" t="s">
        <v>21</v>
      </c>
      <c r="L586" s="3" t="s">
        <v>38</v>
      </c>
      <c r="M586" s="3">
        <v>0</v>
      </c>
      <c r="N586" s="3">
        <v>4</v>
      </c>
      <c r="O586" s="3" t="s">
        <v>334</v>
      </c>
      <c r="P586" s="3" t="s">
        <v>23</v>
      </c>
    </row>
    <row r="587" spans="1:16" x14ac:dyDescent="0.35">
      <c r="A587" s="5">
        <v>171</v>
      </c>
      <c r="B587" s="5" t="s">
        <v>332</v>
      </c>
      <c r="C587" s="3" t="s">
        <v>415</v>
      </c>
      <c r="D587" s="6">
        <v>39954</v>
      </c>
      <c r="E587" s="5" t="s">
        <v>213</v>
      </c>
      <c r="F587" s="5" t="s">
        <v>333</v>
      </c>
      <c r="G587" s="5" t="s">
        <v>50</v>
      </c>
      <c r="H587" s="5" t="s">
        <v>260</v>
      </c>
      <c r="I587" s="5" t="s">
        <v>50</v>
      </c>
      <c r="J587" s="5" t="s">
        <v>40</v>
      </c>
      <c r="K587" s="5" t="s">
        <v>21</v>
      </c>
      <c r="L587" s="5" t="s">
        <v>50</v>
      </c>
      <c r="M587" s="5">
        <v>12</v>
      </c>
      <c r="N587" s="5">
        <v>0</v>
      </c>
      <c r="O587" s="5" t="s">
        <v>334</v>
      </c>
      <c r="P587" s="5" t="s">
        <v>23</v>
      </c>
    </row>
    <row r="588" spans="1:16" x14ac:dyDescent="0.35">
      <c r="A588" s="3">
        <v>168</v>
      </c>
      <c r="B588" s="3" t="s">
        <v>335</v>
      </c>
      <c r="C588" s="3" t="s">
        <v>415</v>
      </c>
      <c r="D588" s="4">
        <v>39953</v>
      </c>
      <c r="E588" s="3" t="s">
        <v>336</v>
      </c>
      <c r="F588" s="3" t="s">
        <v>337</v>
      </c>
      <c r="G588" s="3" t="s">
        <v>31</v>
      </c>
      <c r="H588" s="3" t="s">
        <v>27</v>
      </c>
      <c r="I588" s="3" t="s">
        <v>27</v>
      </c>
      <c r="J588" s="3" t="s">
        <v>20</v>
      </c>
      <c r="K588" s="3" t="s">
        <v>21</v>
      </c>
      <c r="L588" s="3" t="s">
        <v>27</v>
      </c>
      <c r="M588" s="3">
        <v>0</v>
      </c>
      <c r="N588" s="3">
        <v>4</v>
      </c>
      <c r="O588" s="3" t="s">
        <v>312</v>
      </c>
      <c r="P588" s="3" t="s">
        <v>231</v>
      </c>
    </row>
    <row r="589" spans="1:16" x14ac:dyDescent="0.35">
      <c r="A589" s="5">
        <v>169</v>
      </c>
      <c r="B589" s="5" t="s">
        <v>335</v>
      </c>
      <c r="C589" s="3" t="s">
        <v>415</v>
      </c>
      <c r="D589" s="6">
        <v>39953</v>
      </c>
      <c r="E589" s="5" t="s">
        <v>338</v>
      </c>
      <c r="F589" s="5" t="s">
        <v>337</v>
      </c>
      <c r="G589" s="5" t="s">
        <v>19</v>
      </c>
      <c r="H589" s="5" t="s">
        <v>45</v>
      </c>
      <c r="I589" s="5" t="s">
        <v>19</v>
      </c>
      <c r="J589" s="5" t="s">
        <v>40</v>
      </c>
      <c r="K589" s="5" t="s">
        <v>21</v>
      </c>
      <c r="L589" s="5" t="s">
        <v>19</v>
      </c>
      <c r="M589" s="5">
        <v>24</v>
      </c>
      <c r="N589" s="5">
        <v>0</v>
      </c>
      <c r="O589" s="5" t="s">
        <v>312</v>
      </c>
      <c r="P589" s="5" t="s">
        <v>231</v>
      </c>
    </row>
    <row r="590" spans="1:16" x14ac:dyDescent="0.35">
      <c r="A590" s="3">
        <v>167</v>
      </c>
      <c r="B590" s="3" t="s">
        <v>330</v>
      </c>
      <c r="C590" s="3" t="s">
        <v>415</v>
      </c>
      <c r="D590" s="4">
        <v>39952</v>
      </c>
      <c r="E590" s="3" t="s">
        <v>230</v>
      </c>
      <c r="F590" s="3" t="s">
        <v>331</v>
      </c>
      <c r="G590" s="3" t="s">
        <v>38</v>
      </c>
      <c r="H590" s="3" t="s">
        <v>50</v>
      </c>
      <c r="I590" s="3" t="s">
        <v>38</v>
      </c>
      <c r="J590" s="3" t="s">
        <v>40</v>
      </c>
      <c r="K590" s="3" t="s">
        <v>21</v>
      </c>
      <c r="L590" s="3" t="s">
        <v>50</v>
      </c>
      <c r="M590" s="3">
        <v>0</v>
      </c>
      <c r="N590" s="3">
        <v>7</v>
      </c>
      <c r="O590" s="3" t="s">
        <v>334</v>
      </c>
      <c r="P590" s="3" t="s">
        <v>288</v>
      </c>
    </row>
    <row r="591" spans="1:16" x14ac:dyDescent="0.35">
      <c r="A591" s="5">
        <v>166</v>
      </c>
      <c r="B591" s="5" t="s">
        <v>332</v>
      </c>
      <c r="C591" s="3" t="s">
        <v>415</v>
      </c>
      <c r="D591" s="6">
        <v>39951</v>
      </c>
      <c r="E591" s="5" t="s">
        <v>232</v>
      </c>
      <c r="F591" s="5" t="s">
        <v>333</v>
      </c>
      <c r="G591" s="5" t="s">
        <v>19</v>
      </c>
      <c r="H591" s="5" t="s">
        <v>27</v>
      </c>
      <c r="I591" s="5" t="s">
        <v>19</v>
      </c>
      <c r="J591" s="5" t="s">
        <v>40</v>
      </c>
      <c r="K591" s="5" t="s">
        <v>21</v>
      </c>
      <c r="L591" s="5" t="s">
        <v>27</v>
      </c>
      <c r="M591" s="5">
        <v>0</v>
      </c>
      <c r="N591" s="5">
        <v>7</v>
      </c>
      <c r="O591" s="5" t="s">
        <v>231</v>
      </c>
      <c r="P591" s="5" t="s">
        <v>288</v>
      </c>
    </row>
    <row r="592" spans="1:16" x14ac:dyDescent="0.35">
      <c r="A592" s="3">
        <v>164</v>
      </c>
      <c r="B592" s="3" t="s">
        <v>330</v>
      </c>
      <c r="C592" s="3" t="s">
        <v>415</v>
      </c>
      <c r="D592" s="4">
        <v>39950</v>
      </c>
      <c r="E592" s="3" t="s">
        <v>152</v>
      </c>
      <c r="F592" s="3" t="s">
        <v>331</v>
      </c>
      <c r="G592" s="3" t="s">
        <v>45</v>
      </c>
      <c r="H592" s="3" t="s">
        <v>260</v>
      </c>
      <c r="I592" s="3" t="s">
        <v>260</v>
      </c>
      <c r="J592" s="3" t="s">
        <v>20</v>
      </c>
      <c r="K592" s="3" t="s">
        <v>21</v>
      </c>
      <c r="L592" s="3" t="s">
        <v>45</v>
      </c>
      <c r="M592" s="3">
        <v>1</v>
      </c>
      <c r="N592" s="3">
        <v>0</v>
      </c>
      <c r="O592" s="3" t="s">
        <v>23</v>
      </c>
      <c r="P592" s="3" t="s">
        <v>288</v>
      </c>
    </row>
    <row r="593" spans="1:16" x14ac:dyDescent="0.35">
      <c r="A593" s="5">
        <v>165</v>
      </c>
      <c r="B593" s="5" t="s">
        <v>339</v>
      </c>
      <c r="C593" s="3" t="s">
        <v>415</v>
      </c>
      <c r="D593" s="6">
        <v>39950</v>
      </c>
      <c r="E593" s="5" t="s">
        <v>59</v>
      </c>
      <c r="F593" s="5" t="s">
        <v>340</v>
      </c>
      <c r="G593" s="5" t="s">
        <v>38</v>
      </c>
      <c r="H593" s="5" t="s">
        <v>31</v>
      </c>
      <c r="I593" s="5" t="s">
        <v>38</v>
      </c>
      <c r="J593" s="5" t="s">
        <v>40</v>
      </c>
      <c r="K593" s="5" t="s">
        <v>21</v>
      </c>
      <c r="L593" s="5" t="s">
        <v>38</v>
      </c>
      <c r="M593" s="5">
        <v>14</v>
      </c>
      <c r="N593" s="5">
        <v>0</v>
      </c>
      <c r="O593" s="5" t="s">
        <v>220</v>
      </c>
      <c r="P593" s="5" t="s">
        <v>334</v>
      </c>
    </row>
    <row r="594" spans="1:16" x14ac:dyDescent="0.35">
      <c r="A594" s="3">
        <v>162</v>
      </c>
      <c r="B594" s="3" t="s">
        <v>341</v>
      </c>
      <c r="C594" s="3" t="s">
        <v>415</v>
      </c>
      <c r="D594" s="4">
        <v>39949</v>
      </c>
      <c r="E594" s="3" t="s">
        <v>327</v>
      </c>
      <c r="F594" s="3" t="s">
        <v>342</v>
      </c>
      <c r="G594" s="3" t="s">
        <v>39</v>
      </c>
      <c r="H594" s="3" t="s">
        <v>19</v>
      </c>
      <c r="I594" s="3" t="s">
        <v>39</v>
      </c>
      <c r="J594" s="3" t="s">
        <v>40</v>
      </c>
      <c r="K594" s="3" t="s">
        <v>21</v>
      </c>
      <c r="L594" s="3" t="s">
        <v>19</v>
      </c>
      <c r="M594" s="3">
        <v>0</v>
      </c>
      <c r="N594" s="3">
        <v>7</v>
      </c>
      <c r="O594" s="3" t="s">
        <v>262</v>
      </c>
      <c r="P594" s="3" t="s">
        <v>231</v>
      </c>
    </row>
    <row r="595" spans="1:16" x14ac:dyDescent="0.35">
      <c r="A595" s="5">
        <v>163</v>
      </c>
      <c r="B595" s="5" t="s">
        <v>330</v>
      </c>
      <c r="C595" s="3" t="s">
        <v>415</v>
      </c>
      <c r="D595" s="6">
        <v>39949</v>
      </c>
      <c r="E595" s="5" t="s">
        <v>83</v>
      </c>
      <c r="F595" s="5" t="s">
        <v>331</v>
      </c>
      <c r="G595" s="5" t="s">
        <v>27</v>
      </c>
      <c r="H595" s="5" t="s">
        <v>260</v>
      </c>
      <c r="I595" s="5" t="s">
        <v>260</v>
      </c>
      <c r="J595" s="5" t="s">
        <v>20</v>
      </c>
      <c r="K595" s="5" t="s">
        <v>21</v>
      </c>
      <c r="L595" s="5" t="s">
        <v>260</v>
      </c>
      <c r="M595" s="5">
        <v>0</v>
      </c>
      <c r="N595" s="5">
        <v>6</v>
      </c>
      <c r="O595" s="5" t="s">
        <v>281</v>
      </c>
      <c r="P595" s="5" t="s">
        <v>23</v>
      </c>
    </row>
    <row r="596" spans="1:16" x14ac:dyDescent="0.35">
      <c r="A596" s="3">
        <v>161</v>
      </c>
      <c r="B596" s="3" t="s">
        <v>339</v>
      </c>
      <c r="C596" s="3" t="s">
        <v>415</v>
      </c>
      <c r="D596" s="4">
        <v>39948</v>
      </c>
      <c r="E596" s="3" t="s">
        <v>268</v>
      </c>
      <c r="F596" s="3" t="s">
        <v>340</v>
      </c>
      <c r="G596" s="3" t="s">
        <v>38</v>
      </c>
      <c r="H596" s="3" t="s">
        <v>45</v>
      </c>
      <c r="I596" s="3" t="s">
        <v>45</v>
      </c>
      <c r="J596" s="3" t="s">
        <v>20</v>
      </c>
      <c r="K596" s="3" t="s">
        <v>21</v>
      </c>
      <c r="L596" s="3" t="s">
        <v>45</v>
      </c>
      <c r="M596" s="3">
        <v>0</v>
      </c>
      <c r="N596" s="3">
        <v>6</v>
      </c>
      <c r="O596" s="3" t="s">
        <v>154</v>
      </c>
      <c r="P596" s="3" t="s">
        <v>334</v>
      </c>
    </row>
    <row r="597" spans="1:16" x14ac:dyDescent="0.35">
      <c r="A597" s="5">
        <v>159</v>
      </c>
      <c r="B597" s="5" t="s">
        <v>335</v>
      </c>
      <c r="C597" s="3" t="s">
        <v>415</v>
      </c>
      <c r="D597" s="6">
        <v>39947</v>
      </c>
      <c r="E597" s="5" t="s">
        <v>297</v>
      </c>
      <c r="F597" s="5" t="s">
        <v>337</v>
      </c>
      <c r="G597" s="5" t="s">
        <v>19</v>
      </c>
      <c r="H597" s="5" t="s">
        <v>50</v>
      </c>
      <c r="I597" s="5" t="s">
        <v>19</v>
      </c>
      <c r="J597" s="5" t="s">
        <v>40</v>
      </c>
      <c r="K597" s="5" t="s">
        <v>21</v>
      </c>
      <c r="L597" s="5" t="s">
        <v>50</v>
      </c>
      <c r="M597" s="5">
        <v>0</v>
      </c>
      <c r="N597" s="5">
        <v>2</v>
      </c>
      <c r="O597" s="5" t="s">
        <v>259</v>
      </c>
      <c r="P597" s="5" t="s">
        <v>315</v>
      </c>
    </row>
    <row r="598" spans="1:16" x14ac:dyDescent="0.35">
      <c r="A598" s="3">
        <v>160</v>
      </c>
      <c r="B598" s="3" t="s">
        <v>335</v>
      </c>
      <c r="C598" s="3" t="s">
        <v>415</v>
      </c>
      <c r="D598" s="4">
        <v>39947</v>
      </c>
      <c r="E598" s="3" t="s">
        <v>303</v>
      </c>
      <c r="F598" s="3" t="s">
        <v>337</v>
      </c>
      <c r="G598" s="3" t="s">
        <v>31</v>
      </c>
      <c r="H598" s="3" t="s">
        <v>39</v>
      </c>
      <c r="I598" s="3" t="s">
        <v>31</v>
      </c>
      <c r="J598" s="3" t="s">
        <v>40</v>
      </c>
      <c r="K598" s="3" t="s">
        <v>21</v>
      </c>
      <c r="L598" s="3" t="s">
        <v>31</v>
      </c>
      <c r="M598" s="3">
        <v>2</v>
      </c>
      <c r="N598" s="3">
        <v>0</v>
      </c>
      <c r="O598" s="3" t="s">
        <v>259</v>
      </c>
      <c r="P598" s="3" t="s">
        <v>315</v>
      </c>
    </row>
    <row r="599" spans="1:16" x14ac:dyDescent="0.35">
      <c r="A599" s="5">
        <v>158</v>
      </c>
      <c r="B599" s="5" t="s">
        <v>335</v>
      </c>
      <c r="C599" s="3" t="s">
        <v>415</v>
      </c>
      <c r="D599" s="6">
        <v>39946</v>
      </c>
      <c r="E599" s="5" t="s">
        <v>343</v>
      </c>
      <c r="F599" s="5" t="s">
        <v>337</v>
      </c>
      <c r="G599" s="5" t="s">
        <v>38</v>
      </c>
      <c r="H599" s="5" t="s">
        <v>260</v>
      </c>
      <c r="I599" s="5" t="s">
        <v>260</v>
      </c>
      <c r="J599" s="5" t="s">
        <v>20</v>
      </c>
      <c r="K599" s="5" t="s">
        <v>21</v>
      </c>
      <c r="L599" s="5" t="s">
        <v>38</v>
      </c>
      <c r="M599" s="5">
        <v>12</v>
      </c>
      <c r="N599" s="5">
        <v>0</v>
      </c>
      <c r="O599" s="5" t="s">
        <v>315</v>
      </c>
      <c r="P599" s="5" t="s">
        <v>287</v>
      </c>
    </row>
    <row r="600" spans="1:16" x14ac:dyDescent="0.35">
      <c r="A600" s="3">
        <v>156</v>
      </c>
      <c r="B600" s="3" t="s">
        <v>332</v>
      </c>
      <c r="C600" s="3" t="s">
        <v>415</v>
      </c>
      <c r="D600" s="4">
        <v>39945</v>
      </c>
      <c r="E600" s="3" t="s">
        <v>297</v>
      </c>
      <c r="F600" s="3" t="s">
        <v>333</v>
      </c>
      <c r="G600" s="3" t="s">
        <v>27</v>
      </c>
      <c r="H600" s="3" t="s">
        <v>50</v>
      </c>
      <c r="I600" s="3" t="s">
        <v>50</v>
      </c>
      <c r="J600" s="3" t="s">
        <v>20</v>
      </c>
      <c r="K600" s="3" t="s">
        <v>21</v>
      </c>
      <c r="L600" s="3" t="s">
        <v>50</v>
      </c>
      <c r="M600" s="3">
        <v>0</v>
      </c>
      <c r="N600" s="3">
        <v>6</v>
      </c>
      <c r="O600" s="3" t="s">
        <v>125</v>
      </c>
      <c r="P600" s="3" t="s">
        <v>220</v>
      </c>
    </row>
    <row r="601" spans="1:16" x14ac:dyDescent="0.35">
      <c r="A601" s="5">
        <v>157</v>
      </c>
      <c r="B601" s="5" t="s">
        <v>332</v>
      </c>
      <c r="C601" s="3" t="s">
        <v>415</v>
      </c>
      <c r="D601" s="6">
        <v>39945</v>
      </c>
      <c r="E601" s="5" t="s">
        <v>195</v>
      </c>
      <c r="F601" s="5" t="s">
        <v>333</v>
      </c>
      <c r="G601" s="5" t="s">
        <v>45</v>
      </c>
      <c r="H601" s="5" t="s">
        <v>39</v>
      </c>
      <c r="I601" s="5" t="s">
        <v>45</v>
      </c>
      <c r="J601" s="5" t="s">
        <v>40</v>
      </c>
      <c r="K601" s="5" t="s">
        <v>21</v>
      </c>
      <c r="L601" s="5" t="s">
        <v>39</v>
      </c>
      <c r="M601" s="5">
        <v>0</v>
      </c>
      <c r="N601" s="5">
        <v>8</v>
      </c>
      <c r="O601" s="5" t="s">
        <v>220</v>
      </c>
      <c r="P601" s="5" t="s">
        <v>281</v>
      </c>
    </row>
    <row r="602" spans="1:16" x14ac:dyDescent="0.35">
      <c r="A602" s="3">
        <v>155</v>
      </c>
      <c r="B602" s="3" t="s">
        <v>344</v>
      </c>
      <c r="C602" s="3" t="s">
        <v>415</v>
      </c>
      <c r="D602" s="4">
        <v>39944</v>
      </c>
      <c r="E602" s="3" t="s">
        <v>126</v>
      </c>
      <c r="F602" s="3" t="s">
        <v>345</v>
      </c>
      <c r="G602" s="3" t="s">
        <v>260</v>
      </c>
      <c r="H602" s="3" t="s">
        <v>31</v>
      </c>
      <c r="I602" s="3" t="s">
        <v>260</v>
      </c>
      <c r="J602" s="3" t="s">
        <v>40</v>
      </c>
      <c r="K602" s="3" t="s">
        <v>21</v>
      </c>
      <c r="L602" s="3" t="s">
        <v>260</v>
      </c>
      <c r="M602" s="3">
        <v>53</v>
      </c>
      <c r="N602" s="3">
        <v>0</v>
      </c>
      <c r="O602" s="3" t="s">
        <v>346</v>
      </c>
      <c r="P602" s="3" t="s">
        <v>154</v>
      </c>
    </row>
    <row r="603" spans="1:16" x14ac:dyDescent="0.35">
      <c r="A603" s="5">
        <v>153</v>
      </c>
      <c r="B603" s="5" t="s">
        <v>341</v>
      </c>
      <c r="C603" s="3" t="s">
        <v>415</v>
      </c>
      <c r="D603" s="6">
        <v>39943</v>
      </c>
      <c r="E603" s="5" t="s">
        <v>207</v>
      </c>
      <c r="F603" s="5" t="s">
        <v>342</v>
      </c>
      <c r="G603" s="5" t="s">
        <v>39</v>
      </c>
      <c r="H603" s="5" t="s">
        <v>50</v>
      </c>
      <c r="I603" s="5" t="s">
        <v>39</v>
      </c>
      <c r="J603" s="5" t="s">
        <v>40</v>
      </c>
      <c r="K603" s="5" t="s">
        <v>21</v>
      </c>
      <c r="L603" s="5" t="s">
        <v>39</v>
      </c>
      <c r="M603" s="5">
        <v>16</v>
      </c>
      <c r="N603" s="5">
        <v>0</v>
      </c>
      <c r="O603" s="5" t="s">
        <v>259</v>
      </c>
      <c r="P603" s="5" t="s">
        <v>312</v>
      </c>
    </row>
    <row r="604" spans="1:16" x14ac:dyDescent="0.35">
      <c r="A604" s="3">
        <v>154</v>
      </c>
      <c r="B604" s="3" t="s">
        <v>330</v>
      </c>
      <c r="C604" s="3" t="s">
        <v>415</v>
      </c>
      <c r="D604" s="4">
        <v>39943</v>
      </c>
      <c r="E604" s="3" t="s">
        <v>36</v>
      </c>
      <c r="F604" s="3" t="s">
        <v>331</v>
      </c>
      <c r="G604" s="3" t="s">
        <v>27</v>
      </c>
      <c r="H604" s="3" t="s">
        <v>38</v>
      </c>
      <c r="I604" s="3" t="s">
        <v>38</v>
      </c>
      <c r="J604" s="3" t="s">
        <v>20</v>
      </c>
      <c r="K604" s="3" t="s">
        <v>21</v>
      </c>
      <c r="L604" s="3" t="s">
        <v>38</v>
      </c>
      <c r="M604" s="3">
        <v>0</v>
      </c>
      <c r="N604" s="3">
        <v>7</v>
      </c>
      <c r="O604" s="3" t="s">
        <v>287</v>
      </c>
      <c r="P604" s="3" t="s">
        <v>288</v>
      </c>
    </row>
    <row r="605" spans="1:16" x14ac:dyDescent="0.35">
      <c r="A605" s="5">
        <v>151</v>
      </c>
      <c r="B605" s="5" t="s">
        <v>344</v>
      </c>
      <c r="C605" s="3" t="s">
        <v>415</v>
      </c>
      <c r="D605" s="6">
        <v>39942</v>
      </c>
      <c r="E605" s="5" t="s">
        <v>304</v>
      </c>
      <c r="F605" s="5" t="s">
        <v>345</v>
      </c>
      <c r="G605" s="5" t="s">
        <v>260</v>
      </c>
      <c r="H605" s="5" t="s">
        <v>45</v>
      </c>
      <c r="I605" s="5" t="s">
        <v>45</v>
      </c>
      <c r="J605" s="5" t="s">
        <v>20</v>
      </c>
      <c r="K605" s="5" t="s">
        <v>21</v>
      </c>
      <c r="L605" s="5" t="s">
        <v>45</v>
      </c>
      <c r="M605" s="5">
        <v>0</v>
      </c>
      <c r="N605" s="5">
        <v>3</v>
      </c>
      <c r="O605" s="5" t="s">
        <v>346</v>
      </c>
      <c r="P605" s="5" t="s">
        <v>283</v>
      </c>
    </row>
    <row r="606" spans="1:16" x14ac:dyDescent="0.35">
      <c r="A606" s="3">
        <v>152</v>
      </c>
      <c r="B606" s="3" t="s">
        <v>344</v>
      </c>
      <c r="C606" s="3" t="s">
        <v>415</v>
      </c>
      <c r="D606" s="4">
        <v>39942</v>
      </c>
      <c r="E606" s="3" t="s">
        <v>347</v>
      </c>
      <c r="F606" s="3" t="s">
        <v>345</v>
      </c>
      <c r="G606" s="3" t="s">
        <v>31</v>
      </c>
      <c r="H606" s="3" t="s">
        <v>19</v>
      </c>
      <c r="I606" s="3" t="s">
        <v>31</v>
      </c>
      <c r="J606" s="3" t="s">
        <v>40</v>
      </c>
      <c r="K606" s="3" t="s">
        <v>21</v>
      </c>
      <c r="L606" s="3" t="s">
        <v>19</v>
      </c>
      <c r="M606" s="3">
        <v>0</v>
      </c>
      <c r="N606" s="3">
        <v>7</v>
      </c>
      <c r="O606" s="3" t="s">
        <v>346</v>
      </c>
      <c r="P606" s="3" t="s">
        <v>154</v>
      </c>
    </row>
    <row r="607" spans="1:16" x14ac:dyDescent="0.35">
      <c r="A607" s="5">
        <v>150</v>
      </c>
      <c r="B607" s="5" t="s">
        <v>348</v>
      </c>
      <c r="C607" s="3" t="s">
        <v>415</v>
      </c>
      <c r="D607" s="6">
        <v>39941</v>
      </c>
      <c r="E607" s="5" t="s">
        <v>168</v>
      </c>
      <c r="F607" s="5" t="s">
        <v>349</v>
      </c>
      <c r="G607" s="5" t="s">
        <v>39</v>
      </c>
      <c r="H607" s="5" t="s">
        <v>38</v>
      </c>
      <c r="I607" s="5" t="s">
        <v>39</v>
      </c>
      <c r="J607" s="5" t="s">
        <v>40</v>
      </c>
      <c r="K607" s="5" t="s">
        <v>21</v>
      </c>
      <c r="L607" s="5" t="s">
        <v>38</v>
      </c>
      <c r="M607" s="5">
        <v>0</v>
      </c>
      <c r="N607" s="5">
        <v>7</v>
      </c>
      <c r="O607" s="5" t="s">
        <v>125</v>
      </c>
      <c r="P607" s="5" t="s">
        <v>262</v>
      </c>
    </row>
    <row r="608" spans="1:16" x14ac:dyDescent="0.35">
      <c r="A608" s="3">
        <v>148</v>
      </c>
      <c r="B608" s="3" t="s">
        <v>332</v>
      </c>
      <c r="C608" s="3" t="s">
        <v>415</v>
      </c>
      <c r="D608" s="4">
        <v>39940</v>
      </c>
      <c r="E608" s="3" t="s">
        <v>350</v>
      </c>
      <c r="F608" s="3" t="s">
        <v>333</v>
      </c>
      <c r="G608" s="3" t="s">
        <v>50</v>
      </c>
      <c r="H608" s="3" t="s">
        <v>31</v>
      </c>
      <c r="I608" s="3" t="s">
        <v>31</v>
      </c>
      <c r="J608" s="3" t="s">
        <v>20</v>
      </c>
      <c r="K608" s="3" t="s">
        <v>21</v>
      </c>
      <c r="L608" s="3" t="s">
        <v>31</v>
      </c>
      <c r="M608" s="3">
        <v>0</v>
      </c>
      <c r="N608" s="3">
        <v>7</v>
      </c>
      <c r="O608" s="3" t="s">
        <v>280</v>
      </c>
      <c r="P608" s="3" t="s">
        <v>315</v>
      </c>
    </row>
    <row r="609" spans="1:16" x14ac:dyDescent="0.35">
      <c r="A609" s="5">
        <v>149</v>
      </c>
      <c r="B609" s="5" t="s">
        <v>332</v>
      </c>
      <c r="C609" s="3" t="s">
        <v>415</v>
      </c>
      <c r="D609" s="6">
        <v>39940</v>
      </c>
      <c r="E609" s="5" t="s">
        <v>327</v>
      </c>
      <c r="F609" s="5" t="s">
        <v>333</v>
      </c>
      <c r="G609" s="5" t="s">
        <v>19</v>
      </c>
      <c r="H609" s="5" t="s">
        <v>45</v>
      </c>
      <c r="I609" s="5" t="s">
        <v>19</v>
      </c>
      <c r="J609" s="5" t="s">
        <v>40</v>
      </c>
      <c r="K609" s="5" t="s">
        <v>21</v>
      </c>
      <c r="L609" s="5" t="s">
        <v>19</v>
      </c>
      <c r="M609" s="5">
        <v>12</v>
      </c>
      <c r="N609" s="5">
        <v>0</v>
      </c>
      <c r="O609" s="5" t="s">
        <v>315</v>
      </c>
      <c r="P609" s="5" t="s">
        <v>351</v>
      </c>
    </row>
    <row r="610" spans="1:16" x14ac:dyDescent="0.35">
      <c r="A610" s="3">
        <v>147</v>
      </c>
      <c r="B610" s="3" t="s">
        <v>332</v>
      </c>
      <c r="C610" s="3" t="s">
        <v>415</v>
      </c>
      <c r="D610" s="4">
        <v>39939</v>
      </c>
      <c r="E610" s="3" t="s">
        <v>83</v>
      </c>
      <c r="F610" s="3" t="s">
        <v>333</v>
      </c>
      <c r="G610" s="3" t="s">
        <v>260</v>
      </c>
      <c r="H610" s="3" t="s">
        <v>39</v>
      </c>
      <c r="I610" s="3" t="s">
        <v>260</v>
      </c>
      <c r="J610" s="3" t="s">
        <v>40</v>
      </c>
      <c r="K610" s="3" t="s">
        <v>21</v>
      </c>
      <c r="L610" s="3" t="s">
        <v>260</v>
      </c>
      <c r="M610" s="3">
        <v>19</v>
      </c>
      <c r="N610" s="3">
        <v>0</v>
      </c>
      <c r="O610" s="3" t="s">
        <v>352</v>
      </c>
      <c r="P610" s="3" t="s">
        <v>154</v>
      </c>
    </row>
    <row r="611" spans="1:16" x14ac:dyDescent="0.35">
      <c r="A611" s="5">
        <v>145</v>
      </c>
      <c r="B611" s="5" t="s">
        <v>335</v>
      </c>
      <c r="C611" s="3" t="s">
        <v>415</v>
      </c>
      <c r="D611" s="6">
        <v>39938</v>
      </c>
      <c r="E611" s="5" t="s">
        <v>353</v>
      </c>
      <c r="F611" s="5" t="s">
        <v>337</v>
      </c>
      <c r="G611" s="5" t="s">
        <v>31</v>
      </c>
      <c r="H611" s="5" t="s">
        <v>45</v>
      </c>
      <c r="I611" s="5" t="s">
        <v>45</v>
      </c>
      <c r="J611" s="5" t="s">
        <v>20</v>
      </c>
      <c r="K611" s="5" t="s">
        <v>21</v>
      </c>
      <c r="L611" s="5" t="s">
        <v>31</v>
      </c>
      <c r="M611" s="5">
        <v>78</v>
      </c>
      <c r="N611" s="5">
        <v>0</v>
      </c>
      <c r="O611" s="5" t="s">
        <v>220</v>
      </c>
      <c r="P611" s="5" t="s">
        <v>334</v>
      </c>
    </row>
    <row r="612" spans="1:16" x14ac:dyDescent="0.35">
      <c r="A612" s="3">
        <v>146</v>
      </c>
      <c r="B612" s="3" t="s">
        <v>335</v>
      </c>
      <c r="C612" s="3" t="s">
        <v>415</v>
      </c>
      <c r="D612" s="4">
        <v>39938</v>
      </c>
      <c r="E612" s="3" t="s">
        <v>139</v>
      </c>
      <c r="F612" s="3" t="s">
        <v>337</v>
      </c>
      <c r="G612" s="3" t="s">
        <v>27</v>
      </c>
      <c r="H612" s="3" t="s">
        <v>38</v>
      </c>
      <c r="I612" s="3" t="s">
        <v>27</v>
      </c>
      <c r="J612" s="3" t="s">
        <v>40</v>
      </c>
      <c r="K612" s="3" t="s">
        <v>21</v>
      </c>
      <c r="L612" s="3" t="s">
        <v>38</v>
      </c>
      <c r="M612" s="3">
        <v>0</v>
      </c>
      <c r="N612" s="3">
        <v>9</v>
      </c>
      <c r="O612" s="3" t="s">
        <v>346</v>
      </c>
      <c r="P612" s="3" t="s">
        <v>334</v>
      </c>
    </row>
    <row r="613" spans="1:16" x14ac:dyDescent="0.35">
      <c r="A613" s="5">
        <v>144</v>
      </c>
      <c r="B613" s="5" t="s">
        <v>348</v>
      </c>
      <c r="C613" s="3" t="s">
        <v>415</v>
      </c>
      <c r="D613" s="6">
        <v>39937</v>
      </c>
      <c r="E613" s="5" t="s">
        <v>87</v>
      </c>
      <c r="F613" s="5" t="s">
        <v>349</v>
      </c>
      <c r="G613" s="5" t="s">
        <v>19</v>
      </c>
      <c r="H613" s="5" t="s">
        <v>260</v>
      </c>
      <c r="I613" s="5" t="s">
        <v>19</v>
      </c>
      <c r="J613" s="5" t="s">
        <v>40</v>
      </c>
      <c r="K613" s="5" t="s">
        <v>21</v>
      </c>
      <c r="L613" s="5" t="s">
        <v>19</v>
      </c>
      <c r="M613" s="5">
        <v>78</v>
      </c>
      <c r="N613" s="5">
        <v>0</v>
      </c>
      <c r="O613" s="5" t="s">
        <v>259</v>
      </c>
      <c r="P613" s="5" t="s">
        <v>125</v>
      </c>
    </row>
    <row r="614" spans="1:16" x14ac:dyDescent="0.35">
      <c r="A614" s="3">
        <v>142</v>
      </c>
      <c r="B614" s="3" t="s">
        <v>341</v>
      </c>
      <c r="C614" s="3" t="s">
        <v>415</v>
      </c>
      <c r="D614" s="4">
        <v>39936</v>
      </c>
      <c r="E614" s="3" t="s">
        <v>304</v>
      </c>
      <c r="F614" s="3" t="s">
        <v>342</v>
      </c>
      <c r="G614" s="3" t="s">
        <v>27</v>
      </c>
      <c r="H614" s="3" t="s">
        <v>45</v>
      </c>
      <c r="I614" s="3" t="s">
        <v>27</v>
      </c>
      <c r="J614" s="3" t="s">
        <v>40</v>
      </c>
      <c r="K614" s="3" t="s">
        <v>21</v>
      </c>
      <c r="L614" s="3" t="s">
        <v>45</v>
      </c>
      <c r="M614" s="3">
        <v>0</v>
      </c>
      <c r="N614" s="3">
        <v>6</v>
      </c>
      <c r="O614" s="3" t="s">
        <v>237</v>
      </c>
      <c r="P614" s="3" t="s">
        <v>352</v>
      </c>
    </row>
    <row r="615" spans="1:16" x14ac:dyDescent="0.35">
      <c r="A615" s="5">
        <v>143</v>
      </c>
      <c r="B615" s="5" t="s">
        <v>330</v>
      </c>
      <c r="C615" s="3" t="s">
        <v>415</v>
      </c>
      <c r="D615" s="6">
        <v>39936</v>
      </c>
      <c r="E615" s="5" t="s">
        <v>230</v>
      </c>
      <c r="F615" s="5" t="s">
        <v>331</v>
      </c>
      <c r="G615" s="5" t="s">
        <v>39</v>
      </c>
      <c r="H615" s="5" t="s">
        <v>50</v>
      </c>
      <c r="I615" s="5" t="s">
        <v>39</v>
      </c>
      <c r="J615" s="5" t="s">
        <v>40</v>
      </c>
      <c r="K615" s="5" t="s">
        <v>21</v>
      </c>
      <c r="L615" s="5" t="s">
        <v>50</v>
      </c>
      <c r="M615" s="5">
        <v>0</v>
      </c>
      <c r="N615" s="5">
        <v>9</v>
      </c>
      <c r="O615" s="5" t="s">
        <v>281</v>
      </c>
      <c r="P615" s="5" t="s">
        <v>351</v>
      </c>
    </row>
    <row r="616" spans="1:16" x14ac:dyDescent="0.35">
      <c r="A616" s="3">
        <v>140</v>
      </c>
      <c r="B616" s="3" t="s">
        <v>341</v>
      </c>
      <c r="C616" s="3" t="s">
        <v>415</v>
      </c>
      <c r="D616" s="4">
        <v>39935</v>
      </c>
      <c r="E616" s="3" t="s">
        <v>157</v>
      </c>
      <c r="F616" s="3" t="s">
        <v>342</v>
      </c>
      <c r="G616" s="3" t="s">
        <v>260</v>
      </c>
      <c r="H616" s="3" t="s">
        <v>31</v>
      </c>
      <c r="I616" s="3" t="s">
        <v>260</v>
      </c>
      <c r="J616" s="3" t="s">
        <v>40</v>
      </c>
      <c r="K616" s="3" t="s">
        <v>21</v>
      </c>
      <c r="L616" s="3" t="s">
        <v>31</v>
      </c>
      <c r="M616" s="3">
        <v>0</v>
      </c>
      <c r="N616" s="3">
        <v>3</v>
      </c>
      <c r="O616" s="3" t="s">
        <v>237</v>
      </c>
      <c r="P616" s="3" t="s">
        <v>312</v>
      </c>
    </row>
    <row r="617" spans="1:16" x14ac:dyDescent="0.35">
      <c r="A617" s="5">
        <v>141</v>
      </c>
      <c r="B617" s="5" t="s">
        <v>330</v>
      </c>
      <c r="C617" s="3" t="s">
        <v>415</v>
      </c>
      <c r="D617" s="6">
        <v>39935</v>
      </c>
      <c r="E617" s="5" t="s">
        <v>354</v>
      </c>
      <c r="F617" s="5" t="s">
        <v>331</v>
      </c>
      <c r="G617" s="5" t="s">
        <v>19</v>
      </c>
      <c r="H617" s="5" t="s">
        <v>38</v>
      </c>
      <c r="I617" s="5" t="s">
        <v>38</v>
      </c>
      <c r="J617" s="5" t="s">
        <v>20</v>
      </c>
      <c r="K617" s="5" t="s">
        <v>21</v>
      </c>
      <c r="L617" s="5" t="s">
        <v>19</v>
      </c>
      <c r="M617" s="5">
        <v>18</v>
      </c>
      <c r="N617" s="5">
        <v>0</v>
      </c>
      <c r="O617" s="5" t="s">
        <v>315</v>
      </c>
      <c r="P617" s="5" t="s">
        <v>281</v>
      </c>
    </row>
    <row r="618" spans="1:16" x14ac:dyDescent="0.35">
      <c r="A618" s="3">
        <v>138</v>
      </c>
      <c r="B618" s="3" t="s">
        <v>348</v>
      </c>
      <c r="C618" s="3" t="s">
        <v>415</v>
      </c>
      <c r="D618" s="4">
        <v>39934</v>
      </c>
      <c r="E618" s="3" t="s">
        <v>207</v>
      </c>
      <c r="F618" s="3" t="s">
        <v>349</v>
      </c>
      <c r="G618" s="3" t="s">
        <v>39</v>
      </c>
      <c r="H618" s="3" t="s">
        <v>27</v>
      </c>
      <c r="I618" s="3" t="s">
        <v>39</v>
      </c>
      <c r="J618" s="3" t="s">
        <v>40</v>
      </c>
      <c r="K618" s="3" t="s">
        <v>21</v>
      </c>
      <c r="L618" s="3" t="s">
        <v>39</v>
      </c>
      <c r="M618" s="3">
        <v>9</v>
      </c>
      <c r="N618" s="3">
        <v>0</v>
      </c>
      <c r="O618" s="3" t="s">
        <v>125</v>
      </c>
      <c r="P618" s="3" t="s">
        <v>262</v>
      </c>
    </row>
    <row r="619" spans="1:16" x14ac:dyDescent="0.35">
      <c r="A619" s="5">
        <v>139</v>
      </c>
      <c r="B619" s="5" t="s">
        <v>335</v>
      </c>
      <c r="C619" s="3" t="s">
        <v>415</v>
      </c>
      <c r="D619" s="6">
        <v>39934</v>
      </c>
      <c r="E619" s="5" t="s">
        <v>152</v>
      </c>
      <c r="F619" s="5" t="s">
        <v>337</v>
      </c>
      <c r="G619" s="5" t="s">
        <v>50</v>
      </c>
      <c r="H619" s="5" t="s">
        <v>45</v>
      </c>
      <c r="I619" s="5" t="s">
        <v>50</v>
      </c>
      <c r="J619" s="5" t="s">
        <v>40</v>
      </c>
      <c r="K619" s="5" t="s">
        <v>21</v>
      </c>
      <c r="L619" s="5" t="s">
        <v>50</v>
      </c>
      <c r="M619" s="5">
        <v>8</v>
      </c>
      <c r="N619" s="5">
        <v>0</v>
      </c>
      <c r="O619" s="5" t="s">
        <v>154</v>
      </c>
      <c r="P619" s="5" t="s">
        <v>23</v>
      </c>
    </row>
    <row r="620" spans="1:16" x14ac:dyDescent="0.35">
      <c r="A620" s="3">
        <v>136</v>
      </c>
      <c r="B620" s="3" t="s">
        <v>332</v>
      </c>
      <c r="C620" s="3" t="s">
        <v>415</v>
      </c>
      <c r="D620" s="4">
        <v>39933</v>
      </c>
      <c r="E620" s="3" t="s">
        <v>355</v>
      </c>
      <c r="F620" s="3" t="s">
        <v>333</v>
      </c>
      <c r="G620" s="3" t="s">
        <v>260</v>
      </c>
      <c r="H620" s="3" t="s">
        <v>38</v>
      </c>
      <c r="I620" s="3" t="s">
        <v>38</v>
      </c>
      <c r="J620" s="3" t="s">
        <v>20</v>
      </c>
      <c r="K620" s="3" t="s">
        <v>21</v>
      </c>
      <c r="L620" s="3" t="s">
        <v>38</v>
      </c>
      <c r="M620" s="3">
        <v>0</v>
      </c>
      <c r="N620" s="3">
        <v>6</v>
      </c>
      <c r="O620" s="3" t="s">
        <v>346</v>
      </c>
      <c r="P620" s="3" t="s">
        <v>283</v>
      </c>
    </row>
    <row r="621" spans="1:16" x14ac:dyDescent="0.35">
      <c r="A621" s="5">
        <v>137</v>
      </c>
      <c r="B621" s="5" t="s">
        <v>332</v>
      </c>
      <c r="C621" s="3" t="s">
        <v>415</v>
      </c>
      <c r="D621" s="6">
        <v>39933</v>
      </c>
      <c r="E621" s="5" t="s">
        <v>144</v>
      </c>
      <c r="F621" s="5" t="s">
        <v>333</v>
      </c>
      <c r="G621" s="5" t="s">
        <v>19</v>
      </c>
      <c r="H621" s="5" t="s">
        <v>31</v>
      </c>
      <c r="I621" s="5" t="s">
        <v>31</v>
      </c>
      <c r="J621" s="5" t="s">
        <v>20</v>
      </c>
      <c r="K621" s="5" t="s">
        <v>21</v>
      </c>
      <c r="L621" s="5" t="s">
        <v>19</v>
      </c>
      <c r="M621" s="5">
        <v>38</v>
      </c>
      <c r="N621" s="5">
        <v>0</v>
      </c>
      <c r="O621" s="5" t="s">
        <v>346</v>
      </c>
      <c r="P621" s="5" t="s">
        <v>281</v>
      </c>
    </row>
    <row r="622" spans="1:16" x14ac:dyDescent="0.35">
      <c r="A622" s="3">
        <v>134</v>
      </c>
      <c r="B622" s="3" t="s">
        <v>335</v>
      </c>
      <c r="C622" s="3" t="s">
        <v>415</v>
      </c>
      <c r="D622" s="4">
        <v>39932</v>
      </c>
      <c r="E622" s="3" t="s">
        <v>356</v>
      </c>
      <c r="F622" s="3" t="s">
        <v>337</v>
      </c>
      <c r="G622" s="3" t="s">
        <v>27</v>
      </c>
      <c r="H622" s="3" t="s">
        <v>50</v>
      </c>
      <c r="I622" s="3" t="s">
        <v>27</v>
      </c>
      <c r="J622" s="3" t="s">
        <v>40</v>
      </c>
      <c r="K622" s="3" t="s">
        <v>21</v>
      </c>
      <c r="L622" s="3" t="s">
        <v>50</v>
      </c>
      <c r="M622" s="3">
        <v>0</v>
      </c>
      <c r="N622" s="3">
        <v>5</v>
      </c>
      <c r="O622" s="3" t="s">
        <v>352</v>
      </c>
      <c r="P622" s="3" t="s">
        <v>351</v>
      </c>
    </row>
    <row r="623" spans="1:16" x14ac:dyDescent="0.35">
      <c r="A623" s="5">
        <v>135</v>
      </c>
      <c r="B623" s="5" t="s">
        <v>335</v>
      </c>
      <c r="C623" s="3" t="s">
        <v>415</v>
      </c>
      <c r="D623" s="6">
        <v>39932</v>
      </c>
      <c r="E623" s="5" t="s">
        <v>266</v>
      </c>
      <c r="F623" s="5" t="s">
        <v>337</v>
      </c>
      <c r="G623" s="5" t="s">
        <v>45</v>
      </c>
      <c r="H623" s="5" t="s">
        <v>39</v>
      </c>
      <c r="I623" s="5" t="s">
        <v>45</v>
      </c>
      <c r="J623" s="5" t="s">
        <v>40</v>
      </c>
      <c r="K623" s="5" t="s">
        <v>21</v>
      </c>
      <c r="L623" s="5" t="s">
        <v>45</v>
      </c>
      <c r="M623" s="5">
        <v>3</v>
      </c>
      <c r="N623" s="5">
        <v>0</v>
      </c>
      <c r="O623" s="5" t="s">
        <v>352</v>
      </c>
      <c r="P623" s="5" t="s">
        <v>287</v>
      </c>
    </row>
    <row r="624" spans="1:16" x14ac:dyDescent="0.35">
      <c r="A624" s="3">
        <v>133</v>
      </c>
      <c r="B624" s="3" t="s">
        <v>332</v>
      </c>
      <c r="C624" s="3" t="s">
        <v>415</v>
      </c>
      <c r="D624" s="4">
        <v>39931</v>
      </c>
      <c r="E624" s="3" t="s">
        <v>157</v>
      </c>
      <c r="F624" s="3" t="s">
        <v>333</v>
      </c>
      <c r="G624" s="3" t="s">
        <v>38</v>
      </c>
      <c r="H624" s="3" t="s">
        <v>31</v>
      </c>
      <c r="I624" s="3" t="s">
        <v>38</v>
      </c>
      <c r="J624" s="3" t="s">
        <v>40</v>
      </c>
      <c r="K624" s="3" t="s">
        <v>21</v>
      </c>
      <c r="L624" s="3" t="s">
        <v>31</v>
      </c>
      <c r="M624" s="3">
        <v>0</v>
      </c>
      <c r="N624" s="3">
        <v>5</v>
      </c>
      <c r="O624" s="3" t="s">
        <v>346</v>
      </c>
      <c r="P624" s="3" t="s">
        <v>281</v>
      </c>
    </row>
    <row r="625" spans="1:16" x14ac:dyDescent="0.35">
      <c r="A625" s="5">
        <v>131</v>
      </c>
      <c r="B625" s="5" t="s">
        <v>335</v>
      </c>
      <c r="C625" s="3" t="s">
        <v>415</v>
      </c>
      <c r="D625" s="6">
        <v>39930</v>
      </c>
      <c r="E625" s="5" t="s">
        <v>357</v>
      </c>
      <c r="F625" s="5" t="s">
        <v>337</v>
      </c>
      <c r="G625" s="5" t="s">
        <v>19</v>
      </c>
      <c r="H625" s="5" t="s">
        <v>260</v>
      </c>
      <c r="I625" s="5" t="s">
        <v>260</v>
      </c>
      <c r="J625" s="5" t="s">
        <v>20</v>
      </c>
      <c r="K625" s="5" t="s">
        <v>21</v>
      </c>
      <c r="L625" s="5" t="s">
        <v>260</v>
      </c>
      <c r="M625" s="5">
        <v>0</v>
      </c>
      <c r="N625" s="5">
        <v>6</v>
      </c>
      <c r="O625" s="5" t="s">
        <v>334</v>
      </c>
      <c r="P625" s="5" t="s">
        <v>351</v>
      </c>
    </row>
    <row r="626" spans="1:16" x14ac:dyDescent="0.35">
      <c r="A626" s="3">
        <v>132</v>
      </c>
      <c r="B626" s="3" t="s">
        <v>341</v>
      </c>
      <c r="C626" s="3" t="s">
        <v>415</v>
      </c>
      <c r="D626" s="4">
        <v>39930</v>
      </c>
      <c r="E626" s="3" t="s">
        <v>247</v>
      </c>
      <c r="F626" s="3" t="s">
        <v>342</v>
      </c>
      <c r="G626" s="3" t="s">
        <v>39</v>
      </c>
      <c r="H626" s="3" t="s">
        <v>27</v>
      </c>
      <c r="I626" s="3" t="s">
        <v>39</v>
      </c>
      <c r="J626" s="3" t="s">
        <v>40</v>
      </c>
      <c r="K626" s="3" t="s">
        <v>21</v>
      </c>
      <c r="L626" s="3" t="s">
        <v>39</v>
      </c>
      <c r="M626" s="3">
        <v>92</v>
      </c>
      <c r="N626" s="3">
        <v>0</v>
      </c>
      <c r="O626" s="3" t="s">
        <v>312</v>
      </c>
      <c r="P626" s="3" t="s">
        <v>288</v>
      </c>
    </row>
    <row r="627" spans="1:16" x14ac:dyDescent="0.35">
      <c r="A627" s="5">
        <v>129</v>
      </c>
      <c r="B627" s="5" t="s">
        <v>341</v>
      </c>
      <c r="C627" s="3" t="s">
        <v>415</v>
      </c>
      <c r="D627" s="6">
        <v>39929</v>
      </c>
      <c r="E627" s="5" t="s">
        <v>358</v>
      </c>
      <c r="F627" s="5" t="s">
        <v>342</v>
      </c>
      <c r="G627" s="5" t="s">
        <v>50</v>
      </c>
      <c r="H627" s="5" t="s">
        <v>38</v>
      </c>
      <c r="I627" s="5" t="s">
        <v>50</v>
      </c>
      <c r="J627" s="5" t="s">
        <v>40</v>
      </c>
      <c r="K627" s="5" t="s">
        <v>21</v>
      </c>
      <c r="L627" s="5" t="s">
        <v>38</v>
      </c>
      <c r="M627" s="5">
        <v>0</v>
      </c>
      <c r="N627" s="5">
        <v>6</v>
      </c>
      <c r="O627" s="5" t="s">
        <v>237</v>
      </c>
      <c r="P627" s="5" t="s">
        <v>312</v>
      </c>
    </row>
    <row r="628" spans="1:16" x14ac:dyDescent="0.35">
      <c r="A628" s="3">
        <v>130</v>
      </c>
      <c r="B628" s="3" t="s">
        <v>359</v>
      </c>
      <c r="C628" s="3" t="s">
        <v>415</v>
      </c>
      <c r="D628" s="4">
        <v>39929</v>
      </c>
      <c r="E628" s="3" t="s">
        <v>266</v>
      </c>
      <c r="F628" s="3" t="s">
        <v>360</v>
      </c>
      <c r="G628" s="3" t="s">
        <v>45</v>
      </c>
      <c r="H628" s="3" t="s">
        <v>31</v>
      </c>
      <c r="I628" s="3" t="s">
        <v>45</v>
      </c>
      <c r="J628" s="3" t="s">
        <v>40</v>
      </c>
      <c r="K628" s="3" t="s">
        <v>21</v>
      </c>
      <c r="L628" s="3" t="s">
        <v>45</v>
      </c>
      <c r="M628" s="3">
        <v>27</v>
      </c>
      <c r="N628" s="3">
        <v>0</v>
      </c>
      <c r="O628" s="3" t="s">
        <v>125</v>
      </c>
      <c r="P628" s="3" t="s">
        <v>280</v>
      </c>
    </row>
    <row r="629" spans="1:16" x14ac:dyDescent="0.35">
      <c r="A629" s="5">
        <v>128</v>
      </c>
      <c r="B629" s="5" t="s">
        <v>335</v>
      </c>
      <c r="C629" s="3" t="s">
        <v>415</v>
      </c>
      <c r="D629" s="6">
        <v>39928</v>
      </c>
      <c r="E629" s="5" t="s">
        <v>361</v>
      </c>
      <c r="F629" s="5" t="s">
        <v>337</v>
      </c>
      <c r="G629" s="5" t="s">
        <v>260</v>
      </c>
      <c r="H629" s="5" t="s">
        <v>39</v>
      </c>
      <c r="I629" s="5" t="s">
        <v>260</v>
      </c>
      <c r="J629" s="5" t="s">
        <v>40</v>
      </c>
      <c r="K629" s="5" t="s">
        <v>21</v>
      </c>
      <c r="L629" s="5" t="s">
        <v>260</v>
      </c>
      <c r="M629" s="5">
        <v>12</v>
      </c>
      <c r="N629" s="5">
        <v>0</v>
      </c>
      <c r="O629" s="5" t="s">
        <v>154</v>
      </c>
      <c r="P629" s="5" t="s">
        <v>231</v>
      </c>
    </row>
    <row r="630" spans="1:16" x14ac:dyDescent="0.35">
      <c r="A630" s="3">
        <v>127</v>
      </c>
      <c r="B630" s="3" t="s">
        <v>335</v>
      </c>
      <c r="C630" s="3" t="s">
        <v>415</v>
      </c>
      <c r="D630" s="4">
        <v>39927</v>
      </c>
      <c r="E630" s="3" t="s">
        <v>362</v>
      </c>
      <c r="F630" s="3" t="s">
        <v>337</v>
      </c>
      <c r="G630" s="3" t="s">
        <v>50</v>
      </c>
      <c r="H630" s="3" t="s">
        <v>45</v>
      </c>
      <c r="I630" s="3" t="s">
        <v>50</v>
      </c>
      <c r="J630" s="3" t="s">
        <v>40</v>
      </c>
      <c r="K630" s="3" t="s">
        <v>21</v>
      </c>
      <c r="L630" s="3" t="s">
        <v>45</v>
      </c>
      <c r="M630" s="3">
        <v>0</v>
      </c>
      <c r="N630" s="3">
        <v>7</v>
      </c>
      <c r="O630" s="3" t="s">
        <v>259</v>
      </c>
      <c r="P630" s="3" t="s">
        <v>351</v>
      </c>
    </row>
    <row r="631" spans="1:16" x14ac:dyDescent="0.35">
      <c r="A631" s="5">
        <v>125</v>
      </c>
      <c r="B631" s="5" t="s">
        <v>335</v>
      </c>
      <c r="C631" s="3" t="s">
        <v>415</v>
      </c>
      <c r="D631" s="6">
        <v>39926</v>
      </c>
      <c r="E631" s="5" t="s">
        <v>59</v>
      </c>
      <c r="F631" s="5" t="s">
        <v>337</v>
      </c>
      <c r="G631" s="5" t="s">
        <v>38</v>
      </c>
      <c r="H631" s="5" t="s">
        <v>19</v>
      </c>
      <c r="I631" s="5" t="s">
        <v>38</v>
      </c>
      <c r="J631" s="5" t="s">
        <v>40</v>
      </c>
      <c r="K631" s="5" t="s">
        <v>21</v>
      </c>
      <c r="L631" s="5" t="s">
        <v>38</v>
      </c>
      <c r="M631" s="5">
        <v>9</v>
      </c>
      <c r="N631" s="5">
        <v>0</v>
      </c>
      <c r="O631" s="5" t="s">
        <v>259</v>
      </c>
      <c r="P631" s="5" t="s">
        <v>231</v>
      </c>
    </row>
    <row r="632" spans="1:16" x14ac:dyDescent="0.35">
      <c r="A632" s="3">
        <v>126</v>
      </c>
      <c r="B632" s="3" t="s">
        <v>359</v>
      </c>
      <c r="C632" s="3" t="s">
        <v>415</v>
      </c>
      <c r="D632" s="4">
        <v>39926</v>
      </c>
      <c r="E632" s="3" t="s">
        <v>157</v>
      </c>
      <c r="F632" s="3" t="s">
        <v>360</v>
      </c>
      <c r="G632" s="3" t="s">
        <v>31</v>
      </c>
      <c r="H632" s="3" t="s">
        <v>27</v>
      </c>
      <c r="I632" s="3" t="s">
        <v>27</v>
      </c>
      <c r="J632" s="3" t="s">
        <v>20</v>
      </c>
      <c r="K632" s="3" t="s">
        <v>138</v>
      </c>
      <c r="L632" s="3" t="s">
        <v>31</v>
      </c>
      <c r="M632" s="3">
        <v>0</v>
      </c>
      <c r="N632" s="3">
        <v>0</v>
      </c>
      <c r="O632" s="3" t="s">
        <v>352</v>
      </c>
      <c r="P632" s="3" t="s">
        <v>125</v>
      </c>
    </row>
    <row r="633" spans="1:16" x14ac:dyDescent="0.35">
      <c r="A633" s="5">
        <v>124</v>
      </c>
      <c r="B633" s="5" t="s">
        <v>359</v>
      </c>
      <c r="C633" s="3" t="s">
        <v>415</v>
      </c>
      <c r="D633" s="6">
        <v>39925</v>
      </c>
      <c r="E633" s="5" t="s">
        <v>243</v>
      </c>
      <c r="F633" s="5" t="s">
        <v>360</v>
      </c>
      <c r="G633" s="5" t="s">
        <v>260</v>
      </c>
      <c r="H633" s="5" t="s">
        <v>50</v>
      </c>
      <c r="I633" s="5" t="s">
        <v>260</v>
      </c>
      <c r="J633" s="5" t="s">
        <v>40</v>
      </c>
      <c r="K633" s="5" t="s">
        <v>21</v>
      </c>
      <c r="L633" s="5" t="s">
        <v>260</v>
      </c>
      <c r="M633" s="5">
        <v>24</v>
      </c>
      <c r="N633" s="5">
        <v>0</v>
      </c>
      <c r="O633" s="5" t="s">
        <v>125</v>
      </c>
      <c r="P633" s="5" t="s">
        <v>283</v>
      </c>
    </row>
    <row r="634" spans="1:16" x14ac:dyDescent="0.35">
      <c r="A634" s="3">
        <v>123</v>
      </c>
      <c r="B634" s="3" t="s">
        <v>335</v>
      </c>
      <c r="C634" s="3" t="s">
        <v>415</v>
      </c>
      <c r="D634" s="4">
        <v>39924</v>
      </c>
      <c r="E634" s="3" t="s">
        <v>92</v>
      </c>
      <c r="F634" s="3" t="s">
        <v>337</v>
      </c>
      <c r="G634" s="3" t="s">
        <v>45</v>
      </c>
      <c r="H634" s="3" t="s">
        <v>27</v>
      </c>
      <c r="I634" s="3" t="s">
        <v>27</v>
      </c>
      <c r="J634" s="3" t="s">
        <v>20</v>
      </c>
      <c r="K634" s="3" t="s">
        <v>21</v>
      </c>
      <c r="L634" s="3" t="s">
        <v>27</v>
      </c>
      <c r="M634" s="3">
        <v>11</v>
      </c>
      <c r="N634" s="3">
        <v>0</v>
      </c>
      <c r="O634" s="3" t="s">
        <v>315</v>
      </c>
      <c r="P634" s="3" t="s">
        <v>363</v>
      </c>
    </row>
    <row r="635" spans="1:16" x14ac:dyDescent="0.35">
      <c r="A635" s="5">
        <v>122</v>
      </c>
      <c r="B635" s="5" t="s">
        <v>341</v>
      </c>
      <c r="C635" s="3" t="s">
        <v>415</v>
      </c>
      <c r="D635" s="6">
        <v>39923</v>
      </c>
      <c r="E635" s="5" t="s">
        <v>338</v>
      </c>
      <c r="F635" s="5" t="s">
        <v>342</v>
      </c>
      <c r="G635" s="5" t="s">
        <v>19</v>
      </c>
      <c r="H635" s="5" t="s">
        <v>50</v>
      </c>
      <c r="I635" s="5" t="s">
        <v>19</v>
      </c>
      <c r="J635" s="5" t="s">
        <v>40</v>
      </c>
      <c r="K635" s="5" t="s">
        <v>21</v>
      </c>
      <c r="L635" s="5" t="s">
        <v>19</v>
      </c>
      <c r="M635" s="5">
        <v>92</v>
      </c>
      <c r="N635" s="5">
        <v>0</v>
      </c>
      <c r="O635" s="5" t="s">
        <v>312</v>
      </c>
      <c r="P635" s="5" t="s">
        <v>231</v>
      </c>
    </row>
    <row r="636" spans="1:16" x14ac:dyDescent="0.35">
      <c r="A636" s="3">
        <v>120</v>
      </c>
      <c r="B636" s="3" t="s">
        <v>359</v>
      </c>
      <c r="C636" s="3" t="s">
        <v>415</v>
      </c>
      <c r="D636" s="4">
        <v>39922</v>
      </c>
      <c r="E636" s="3" t="s">
        <v>364</v>
      </c>
      <c r="F636" s="3" t="s">
        <v>360</v>
      </c>
      <c r="G636" s="3" t="s">
        <v>45</v>
      </c>
      <c r="H636" s="3" t="s">
        <v>38</v>
      </c>
      <c r="I636" s="3" t="s">
        <v>38</v>
      </c>
      <c r="J636" s="3" t="s">
        <v>20</v>
      </c>
      <c r="K636" s="3" t="s">
        <v>21</v>
      </c>
      <c r="L636" s="3" t="s">
        <v>38</v>
      </c>
      <c r="M636" s="3">
        <v>0</v>
      </c>
      <c r="N636" s="3">
        <v>10</v>
      </c>
      <c r="O636" s="3" t="s">
        <v>352</v>
      </c>
      <c r="P636" s="3" t="s">
        <v>363</v>
      </c>
    </row>
    <row r="637" spans="1:16" x14ac:dyDescent="0.35">
      <c r="A637" s="5">
        <v>121</v>
      </c>
      <c r="B637" s="5" t="s">
        <v>359</v>
      </c>
      <c r="C637" s="3" t="s">
        <v>415</v>
      </c>
      <c r="D637" s="6">
        <v>39922</v>
      </c>
      <c r="E637" s="5" t="s">
        <v>365</v>
      </c>
      <c r="F637" s="5" t="s">
        <v>360</v>
      </c>
      <c r="G637" s="5" t="s">
        <v>27</v>
      </c>
      <c r="H637" s="5" t="s">
        <v>260</v>
      </c>
      <c r="I637" s="5" t="s">
        <v>27</v>
      </c>
      <c r="J637" s="5" t="s">
        <v>40</v>
      </c>
      <c r="K637" s="5" t="s">
        <v>21</v>
      </c>
      <c r="L637" s="5" t="s">
        <v>260</v>
      </c>
      <c r="M637" s="5">
        <v>0</v>
      </c>
      <c r="N637" s="5">
        <v>8</v>
      </c>
      <c r="O637" s="5" t="s">
        <v>352</v>
      </c>
      <c r="P637" s="5" t="s">
        <v>259</v>
      </c>
    </row>
    <row r="638" spans="1:16" x14ac:dyDescent="0.35">
      <c r="A638" s="3">
        <v>118</v>
      </c>
      <c r="B638" s="3" t="s">
        <v>359</v>
      </c>
      <c r="C638" s="3" t="s">
        <v>415</v>
      </c>
      <c r="D638" s="4">
        <v>39921</v>
      </c>
      <c r="E638" s="3" t="s">
        <v>247</v>
      </c>
      <c r="F638" s="3" t="s">
        <v>360</v>
      </c>
      <c r="G638" s="3" t="s">
        <v>39</v>
      </c>
      <c r="H638" s="3" t="s">
        <v>19</v>
      </c>
      <c r="I638" s="3" t="s">
        <v>19</v>
      </c>
      <c r="J638" s="3" t="s">
        <v>20</v>
      </c>
      <c r="K638" s="3" t="s">
        <v>21</v>
      </c>
      <c r="L638" s="3" t="s">
        <v>39</v>
      </c>
      <c r="M638" s="3">
        <v>19</v>
      </c>
      <c r="N638" s="3">
        <v>0</v>
      </c>
      <c r="O638" s="3" t="s">
        <v>259</v>
      </c>
      <c r="P638" s="3" t="s">
        <v>280</v>
      </c>
    </row>
    <row r="639" spans="1:16" x14ac:dyDescent="0.35">
      <c r="A639" s="5">
        <v>119</v>
      </c>
      <c r="B639" s="5" t="s">
        <v>359</v>
      </c>
      <c r="C639" s="3" t="s">
        <v>415</v>
      </c>
      <c r="D639" s="6">
        <v>39921</v>
      </c>
      <c r="E639" s="5" t="s">
        <v>257</v>
      </c>
      <c r="F639" s="5" t="s">
        <v>360</v>
      </c>
      <c r="G639" s="5" t="s">
        <v>50</v>
      </c>
      <c r="H639" s="5" t="s">
        <v>31</v>
      </c>
      <c r="I639" s="5" t="s">
        <v>50</v>
      </c>
      <c r="J639" s="5" t="s">
        <v>40</v>
      </c>
      <c r="K639" s="5" t="s">
        <v>21</v>
      </c>
      <c r="L639" s="5" t="s">
        <v>50</v>
      </c>
      <c r="M639" s="5">
        <v>75</v>
      </c>
      <c r="N639" s="5">
        <v>0</v>
      </c>
      <c r="O639" s="5" t="s">
        <v>259</v>
      </c>
      <c r="P639" s="5" t="s">
        <v>288</v>
      </c>
    </row>
    <row r="640" spans="1:16" x14ac:dyDescent="0.35">
      <c r="A640" s="3">
        <v>117</v>
      </c>
      <c r="B640" s="3" t="s">
        <v>15</v>
      </c>
      <c r="C640" s="3" t="s">
        <v>418</v>
      </c>
      <c r="D640" s="4">
        <v>39600</v>
      </c>
      <c r="E640" s="3" t="s">
        <v>157</v>
      </c>
      <c r="F640" s="3" t="s">
        <v>285</v>
      </c>
      <c r="G640" s="3" t="s">
        <v>19</v>
      </c>
      <c r="H640" s="3" t="s">
        <v>31</v>
      </c>
      <c r="I640" s="3" t="s">
        <v>31</v>
      </c>
      <c r="J640" s="3" t="s">
        <v>20</v>
      </c>
      <c r="K640" s="3" t="s">
        <v>21</v>
      </c>
      <c r="L640" s="3" t="s">
        <v>31</v>
      </c>
      <c r="M640" s="3">
        <v>0</v>
      </c>
      <c r="N640" s="3">
        <v>3</v>
      </c>
      <c r="O640" s="3" t="s">
        <v>225</v>
      </c>
      <c r="P640" s="3" t="s">
        <v>281</v>
      </c>
    </row>
    <row r="641" spans="1:16" x14ac:dyDescent="0.35">
      <c r="A641" s="5">
        <v>116</v>
      </c>
      <c r="B641" s="5" t="s">
        <v>15</v>
      </c>
      <c r="C641" s="3" t="s">
        <v>418</v>
      </c>
      <c r="D641" s="6">
        <v>39599</v>
      </c>
      <c r="E641" s="5" t="s">
        <v>366</v>
      </c>
      <c r="F641" s="5" t="s">
        <v>17</v>
      </c>
      <c r="G641" s="5" t="s">
        <v>45</v>
      </c>
      <c r="H641" s="5" t="s">
        <v>19</v>
      </c>
      <c r="I641" s="5" t="s">
        <v>45</v>
      </c>
      <c r="J641" s="5" t="s">
        <v>40</v>
      </c>
      <c r="K641" s="5" t="s">
        <v>21</v>
      </c>
      <c r="L641" s="5" t="s">
        <v>19</v>
      </c>
      <c r="M641" s="5">
        <v>0</v>
      </c>
      <c r="N641" s="5">
        <v>9</v>
      </c>
      <c r="O641" s="5" t="s">
        <v>236</v>
      </c>
      <c r="P641" s="5" t="s">
        <v>315</v>
      </c>
    </row>
    <row r="642" spans="1:16" x14ac:dyDescent="0.35">
      <c r="A642" s="3">
        <v>115</v>
      </c>
      <c r="B642" s="3" t="s">
        <v>15</v>
      </c>
      <c r="C642" s="3" t="s">
        <v>418</v>
      </c>
      <c r="D642" s="4">
        <v>39598</v>
      </c>
      <c r="E642" s="3" t="s">
        <v>16</v>
      </c>
      <c r="F642" s="3" t="s">
        <v>17</v>
      </c>
      <c r="G642" s="3" t="s">
        <v>31</v>
      </c>
      <c r="H642" s="3" t="s">
        <v>38</v>
      </c>
      <c r="I642" s="3" t="s">
        <v>38</v>
      </c>
      <c r="J642" s="3" t="s">
        <v>20</v>
      </c>
      <c r="K642" s="3" t="s">
        <v>21</v>
      </c>
      <c r="L642" s="3" t="s">
        <v>31</v>
      </c>
      <c r="M642" s="3">
        <v>105</v>
      </c>
      <c r="N642" s="3">
        <v>0</v>
      </c>
      <c r="O642" s="3" t="s">
        <v>225</v>
      </c>
      <c r="P642" s="3" t="s">
        <v>281</v>
      </c>
    </row>
    <row r="643" spans="1:16" x14ac:dyDescent="0.35">
      <c r="A643" s="5">
        <v>90</v>
      </c>
      <c r="B643" s="5" t="s">
        <v>105</v>
      </c>
      <c r="C643" s="3" t="s">
        <v>418</v>
      </c>
      <c r="D643" s="6">
        <v>39596</v>
      </c>
      <c r="E643" s="5" t="s">
        <v>367</v>
      </c>
      <c r="F643" s="5" t="s">
        <v>60</v>
      </c>
      <c r="G643" s="5" t="s">
        <v>50</v>
      </c>
      <c r="H643" s="5" t="s">
        <v>39</v>
      </c>
      <c r="I643" s="5" t="s">
        <v>39</v>
      </c>
      <c r="J643" s="5" t="s">
        <v>20</v>
      </c>
      <c r="K643" s="5" t="s">
        <v>21</v>
      </c>
      <c r="L643" s="5" t="s">
        <v>39</v>
      </c>
      <c r="M643" s="5">
        <v>0</v>
      </c>
      <c r="N643" s="5">
        <v>9</v>
      </c>
      <c r="O643" s="5" t="s">
        <v>225</v>
      </c>
      <c r="P643" s="5" t="s">
        <v>368</v>
      </c>
    </row>
    <row r="644" spans="1:16" x14ac:dyDescent="0.35">
      <c r="A644" s="3">
        <v>97</v>
      </c>
      <c r="B644" s="3" t="s">
        <v>123</v>
      </c>
      <c r="C644" s="3" t="s">
        <v>418</v>
      </c>
      <c r="D644" s="4">
        <v>39596</v>
      </c>
      <c r="E644" s="3" t="s">
        <v>206</v>
      </c>
      <c r="F644" s="3" t="s">
        <v>188</v>
      </c>
      <c r="G644" s="3" t="s">
        <v>45</v>
      </c>
      <c r="H644" s="3" t="s">
        <v>31</v>
      </c>
      <c r="I644" s="3" t="s">
        <v>31</v>
      </c>
      <c r="J644" s="3" t="s">
        <v>20</v>
      </c>
      <c r="K644" s="3" t="s">
        <v>21</v>
      </c>
      <c r="L644" s="3" t="s">
        <v>45</v>
      </c>
      <c r="M644" s="3">
        <v>41</v>
      </c>
      <c r="N644" s="3">
        <v>0</v>
      </c>
      <c r="O644" s="3" t="s">
        <v>369</v>
      </c>
      <c r="P644" s="3" t="s">
        <v>280</v>
      </c>
    </row>
    <row r="645" spans="1:16" x14ac:dyDescent="0.35">
      <c r="A645" s="5">
        <v>114</v>
      </c>
      <c r="B645" s="5" t="s">
        <v>53</v>
      </c>
      <c r="C645" s="3" t="s">
        <v>418</v>
      </c>
      <c r="D645" s="6">
        <v>39595</v>
      </c>
      <c r="E645" s="5" t="s">
        <v>144</v>
      </c>
      <c r="F645" s="5" t="s">
        <v>55</v>
      </c>
      <c r="G645" s="5" t="s">
        <v>260</v>
      </c>
      <c r="H645" s="5" t="s">
        <v>19</v>
      </c>
      <c r="I645" s="5" t="s">
        <v>260</v>
      </c>
      <c r="J645" s="5" t="s">
        <v>40</v>
      </c>
      <c r="K645" s="5" t="s">
        <v>21</v>
      </c>
      <c r="L645" s="5" t="s">
        <v>19</v>
      </c>
      <c r="M645" s="5">
        <v>0</v>
      </c>
      <c r="N645" s="5">
        <v>7</v>
      </c>
      <c r="O645" s="5" t="s">
        <v>312</v>
      </c>
      <c r="P645" s="5" t="s">
        <v>283</v>
      </c>
    </row>
    <row r="646" spans="1:16" x14ac:dyDescent="0.35">
      <c r="A646" s="3">
        <v>113</v>
      </c>
      <c r="B646" s="3" t="s">
        <v>47</v>
      </c>
      <c r="C646" s="3" t="s">
        <v>418</v>
      </c>
      <c r="D646" s="4">
        <v>39594</v>
      </c>
      <c r="E646" s="3" t="s">
        <v>370</v>
      </c>
      <c r="F646" s="3" t="s">
        <v>49</v>
      </c>
      <c r="G646" s="3" t="s">
        <v>39</v>
      </c>
      <c r="H646" s="3" t="s">
        <v>31</v>
      </c>
      <c r="I646" s="3" t="s">
        <v>31</v>
      </c>
      <c r="J646" s="3" t="s">
        <v>20</v>
      </c>
      <c r="K646" s="3" t="s">
        <v>21</v>
      </c>
      <c r="L646" s="3" t="s">
        <v>31</v>
      </c>
      <c r="M646" s="3">
        <v>0</v>
      </c>
      <c r="N646" s="3">
        <v>5</v>
      </c>
      <c r="O646" s="3" t="s">
        <v>225</v>
      </c>
      <c r="P646" s="3" t="s">
        <v>280</v>
      </c>
    </row>
    <row r="647" spans="1:16" x14ac:dyDescent="0.35">
      <c r="A647" s="5">
        <v>80</v>
      </c>
      <c r="B647" s="5" t="s">
        <v>53</v>
      </c>
      <c r="C647" s="3" t="s">
        <v>418</v>
      </c>
      <c r="D647" s="6">
        <v>39593</v>
      </c>
      <c r="E647" s="5" t="s">
        <v>251</v>
      </c>
      <c r="F647" s="5" t="s">
        <v>55</v>
      </c>
      <c r="G647" s="5" t="s">
        <v>260</v>
      </c>
      <c r="H647" s="5" t="s">
        <v>50</v>
      </c>
      <c r="I647" s="5" t="s">
        <v>260</v>
      </c>
      <c r="J647" s="5" t="s">
        <v>40</v>
      </c>
      <c r="K647" s="5" t="s">
        <v>21</v>
      </c>
      <c r="L647" s="5" t="s">
        <v>50</v>
      </c>
      <c r="M647" s="5">
        <v>0</v>
      </c>
      <c r="N647" s="5">
        <v>5</v>
      </c>
      <c r="O647" s="5" t="s">
        <v>236</v>
      </c>
      <c r="P647" s="5" t="s">
        <v>281</v>
      </c>
    </row>
    <row r="648" spans="1:16" x14ac:dyDescent="0.35">
      <c r="A648" s="3">
        <v>112</v>
      </c>
      <c r="B648" s="3" t="s">
        <v>24</v>
      </c>
      <c r="C648" s="3" t="s">
        <v>418</v>
      </c>
      <c r="D648" s="4">
        <v>39593</v>
      </c>
      <c r="E648" s="3" t="s">
        <v>371</v>
      </c>
      <c r="F648" s="3" t="s">
        <v>26</v>
      </c>
      <c r="G648" s="3" t="s">
        <v>45</v>
      </c>
      <c r="H648" s="3" t="s">
        <v>27</v>
      </c>
      <c r="I648" s="3" t="s">
        <v>45</v>
      </c>
      <c r="J648" s="3" t="s">
        <v>40</v>
      </c>
      <c r="K648" s="3" t="s">
        <v>21</v>
      </c>
      <c r="L648" s="3" t="s">
        <v>27</v>
      </c>
      <c r="M648" s="3">
        <v>0</v>
      </c>
      <c r="N648" s="3">
        <v>3</v>
      </c>
      <c r="O648" s="3" t="s">
        <v>369</v>
      </c>
      <c r="P648" s="3" t="s">
        <v>372</v>
      </c>
    </row>
    <row r="649" spans="1:16" x14ac:dyDescent="0.35">
      <c r="A649" s="5">
        <v>109</v>
      </c>
      <c r="B649" s="5" t="s">
        <v>35</v>
      </c>
      <c r="C649" s="3" t="s">
        <v>418</v>
      </c>
      <c r="D649" s="6">
        <v>39592</v>
      </c>
      <c r="E649" s="5" t="s">
        <v>255</v>
      </c>
      <c r="F649" s="5" t="s">
        <v>37</v>
      </c>
      <c r="G649" s="5" t="s">
        <v>39</v>
      </c>
      <c r="H649" s="5" t="s">
        <v>38</v>
      </c>
      <c r="I649" s="5" t="s">
        <v>38</v>
      </c>
      <c r="J649" s="5" t="s">
        <v>20</v>
      </c>
      <c r="K649" s="5" t="s">
        <v>21</v>
      </c>
      <c r="L649" s="5" t="s">
        <v>38</v>
      </c>
      <c r="M649" s="5">
        <v>0</v>
      </c>
      <c r="N649" s="5">
        <v>5</v>
      </c>
      <c r="O649" s="5" t="s">
        <v>225</v>
      </c>
      <c r="P649" s="5" t="s">
        <v>280</v>
      </c>
    </row>
    <row r="650" spans="1:16" x14ac:dyDescent="0.35">
      <c r="A650" s="3">
        <v>110</v>
      </c>
      <c r="B650" s="3" t="s">
        <v>98</v>
      </c>
      <c r="C650" s="3" t="s">
        <v>418</v>
      </c>
      <c r="D650" s="4">
        <v>39592</v>
      </c>
      <c r="E650" s="3" t="s">
        <v>298</v>
      </c>
      <c r="F650" s="3" t="s">
        <v>100</v>
      </c>
      <c r="G650" s="3" t="s">
        <v>31</v>
      </c>
      <c r="H650" s="3" t="s">
        <v>19</v>
      </c>
      <c r="I650" s="3" t="s">
        <v>31</v>
      </c>
      <c r="J650" s="3" t="s">
        <v>40</v>
      </c>
      <c r="K650" s="3" t="s">
        <v>21</v>
      </c>
      <c r="L650" s="3" t="s">
        <v>31</v>
      </c>
      <c r="M650" s="3">
        <v>10</v>
      </c>
      <c r="N650" s="3">
        <v>0</v>
      </c>
      <c r="O650" s="3" t="s">
        <v>315</v>
      </c>
      <c r="P650" s="3" t="s">
        <v>287</v>
      </c>
    </row>
    <row r="651" spans="1:16" x14ac:dyDescent="0.35">
      <c r="A651" s="5">
        <v>108</v>
      </c>
      <c r="B651" s="5" t="s">
        <v>123</v>
      </c>
      <c r="C651" s="3" t="s">
        <v>418</v>
      </c>
      <c r="D651" s="6">
        <v>39591</v>
      </c>
      <c r="E651" s="5" t="s">
        <v>206</v>
      </c>
      <c r="F651" s="5" t="s">
        <v>188</v>
      </c>
      <c r="G651" s="5" t="s">
        <v>260</v>
      </c>
      <c r="H651" s="5" t="s">
        <v>45</v>
      </c>
      <c r="I651" s="5" t="s">
        <v>45</v>
      </c>
      <c r="J651" s="5" t="s">
        <v>20</v>
      </c>
      <c r="K651" s="5" t="s">
        <v>21</v>
      </c>
      <c r="L651" s="5" t="s">
        <v>45</v>
      </c>
      <c r="M651" s="5">
        <v>0</v>
      </c>
      <c r="N651" s="5">
        <v>6</v>
      </c>
      <c r="O651" s="5" t="s">
        <v>236</v>
      </c>
      <c r="P651" s="5" t="s">
        <v>369</v>
      </c>
    </row>
    <row r="652" spans="1:16" x14ac:dyDescent="0.35">
      <c r="A652" s="3">
        <v>106</v>
      </c>
      <c r="B652" s="3" t="s">
        <v>15</v>
      </c>
      <c r="C652" s="3" t="s">
        <v>418</v>
      </c>
      <c r="D652" s="4">
        <v>39589</v>
      </c>
      <c r="E652" s="3" t="s">
        <v>206</v>
      </c>
      <c r="F652" s="3" t="s">
        <v>17</v>
      </c>
      <c r="G652" s="3" t="s">
        <v>45</v>
      </c>
      <c r="H652" s="3" t="s">
        <v>39</v>
      </c>
      <c r="I652" s="3" t="s">
        <v>39</v>
      </c>
      <c r="J652" s="3" t="s">
        <v>20</v>
      </c>
      <c r="K652" s="3" t="s">
        <v>21</v>
      </c>
      <c r="L652" s="3" t="s">
        <v>45</v>
      </c>
      <c r="M652" s="3">
        <v>1</v>
      </c>
      <c r="N652" s="3">
        <v>0</v>
      </c>
      <c r="O652" s="3" t="s">
        <v>225</v>
      </c>
      <c r="P652" s="3" t="s">
        <v>373</v>
      </c>
    </row>
    <row r="653" spans="1:16" x14ac:dyDescent="0.35">
      <c r="A653" s="5">
        <v>107</v>
      </c>
      <c r="B653" s="5" t="s">
        <v>98</v>
      </c>
      <c r="C653" s="3" t="s">
        <v>418</v>
      </c>
      <c r="D653" s="6">
        <v>39589</v>
      </c>
      <c r="E653" s="5" t="s">
        <v>310</v>
      </c>
      <c r="F653" s="5" t="s">
        <v>100</v>
      </c>
      <c r="G653" s="5" t="s">
        <v>50</v>
      </c>
      <c r="H653" s="5" t="s">
        <v>19</v>
      </c>
      <c r="I653" s="5" t="s">
        <v>50</v>
      </c>
      <c r="J653" s="5" t="s">
        <v>40</v>
      </c>
      <c r="K653" s="5" t="s">
        <v>21</v>
      </c>
      <c r="L653" s="5" t="s">
        <v>50</v>
      </c>
      <c r="M653" s="5">
        <v>14</v>
      </c>
      <c r="N653" s="5">
        <v>0</v>
      </c>
      <c r="O653" s="5" t="s">
        <v>315</v>
      </c>
      <c r="P653" s="5" t="s">
        <v>372</v>
      </c>
    </row>
    <row r="654" spans="1:16" x14ac:dyDescent="0.35">
      <c r="A654" s="3">
        <v>105</v>
      </c>
      <c r="B654" s="3" t="s">
        <v>24</v>
      </c>
      <c r="C654" s="3" t="s">
        <v>418</v>
      </c>
      <c r="D654" s="4">
        <v>39588</v>
      </c>
      <c r="E654" s="3" t="s">
        <v>157</v>
      </c>
      <c r="F654" s="3" t="s">
        <v>26</v>
      </c>
      <c r="G654" s="3" t="s">
        <v>27</v>
      </c>
      <c r="H654" s="3" t="s">
        <v>31</v>
      </c>
      <c r="I654" s="3" t="s">
        <v>31</v>
      </c>
      <c r="J654" s="3" t="s">
        <v>20</v>
      </c>
      <c r="K654" s="3" t="s">
        <v>21</v>
      </c>
      <c r="L654" s="3" t="s">
        <v>31</v>
      </c>
      <c r="M654" s="3">
        <v>0</v>
      </c>
      <c r="N654" s="3">
        <v>6</v>
      </c>
      <c r="O654" s="3" t="s">
        <v>312</v>
      </c>
      <c r="P654" s="3" t="s">
        <v>281</v>
      </c>
    </row>
    <row r="655" spans="1:16" x14ac:dyDescent="0.35">
      <c r="A655" s="5">
        <v>104</v>
      </c>
      <c r="B655" s="5" t="s">
        <v>105</v>
      </c>
      <c r="C655" s="3" t="s">
        <v>418</v>
      </c>
      <c r="D655" s="6">
        <v>39587</v>
      </c>
      <c r="E655" s="5" t="s">
        <v>374</v>
      </c>
      <c r="F655" s="5" t="s">
        <v>60</v>
      </c>
      <c r="G655" s="5" t="s">
        <v>50</v>
      </c>
      <c r="H655" s="5" t="s">
        <v>38</v>
      </c>
      <c r="I655" s="5" t="s">
        <v>38</v>
      </c>
      <c r="J655" s="5" t="s">
        <v>20</v>
      </c>
      <c r="K655" s="5" t="s">
        <v>21</v>
      </c>
      <c r="L655" s="5" t="s">
        <v>38</v>
      </c>
      <c r="M655" s="5">
        <v>0</v>
      </c>
      <c r="N655" s="5">
        <v>5</v>
      </c>
      <c r="O655" s="5" t="s">
        <v>369</v>
      </c>
      <c r="P655" s="5" t="s">
        <v>373</v>
      </c>
    </row>
    <row r="656" spans="1:16" x14ac:dyDescent="0.35">
      <c r="A656" s="3">
        <v>102</v>
      </c>
      <c r="B656" s="3" t="s">
        <v>53</v>
      </c>
      <c r="C656" s="3" t="s">
        <v>418</v>
      </c>
      <c r="D656" s="4">
        <v>39586</v>
      </c>
      <c r="E656" s="3" t="s">
        <v>101</v>
      </c>
      <c r="F656" s="3" t="s">
        <v>55</v>
      </c>
      <c r="G656" s="3" t="s">
        <v>39</v>
      </c>
      <c r="H656" s="3" t="s">
        <v>260</v>
      </c>
      <c r="I656" s="3" t="s">
        <v>260</v>
      </c>
      <c r="J656" s="3" t="s">
        <v>20</v>
      </c>
      <c r="K656" s="3" t="s">
        <v>21</v>
      </c>
      <c r="L656" s="3" t="s">
        <v>39</v>
      </c>
      <c r="M656" s="3">
        <v>25</v>
      </c>
      <c r="N656" s="3">
        <v>0</v>
      </c>
      <c r="O656" s="3" t="s">
        <v>259</v>
      </c>
      <c r="P656" s="3" t="s">
        <v>315</v>
      </c>
    </row>
    <row r="657" spans="1:16" x14ac:dyDescent="0.35">
      <c r="A657" s="5">
        <v>103</v>
      </c>
      <c r="B657" s="5" t="s">
        <v>24</v>
      </c>
      <c r="C657" s="3" t="s">
        <v>418</v>
      </c>
      <c r="D657" s="6">
        <v>39586</v>
      </c>
      <c r="E657" s="5" t="s">
        <v>366</v>
      </c>
      <c r="F657" s="5" t="s">
        <v>26</v>
      </c>
      <c r="G657" s="5" t="s">
        <v>27</v>
      </c>
      <c r="H657" s="5" t="s">
        <v>19</v>
      </c>
      <c r="I657" s="5" t="s">
        <v>27</v>
      </c>
      <c r="J657" s="5" t="s">
        <v>40</v>
      </c>
      <c r="K657" s="5" t="s">
        <v>21</v>
      </c>
      <c r="L657" s="5" t="s">
        <v>19</v>
      </c>
      <c r="M657" s="5">
        <v>3</v>
      </c>
      <c r="N657" s="5">
        <v>0</v>
      </c>
      <c r="O657" s="5" t="s">
        <v>236</v>
      </c>
      <c r="P657" s="5" t="s">
        <v>280</v>
      </c>
    </row>
    <row r="658" spans="1:16" x14ac:dyDescent="0.35">
      <c r="A658" s="3">
        <v>100</v>
      </c>
      <c r="B658" s="3" t="s">
        <v>35</v>
      </c>
      <c r="C658" s="3" t="s">
        <v>418</v>
      </c>
      <c r="D658" s="4">
        <v>39585</v>
      </c>
      <c r="E658" s="3" t="s">
        <v>304</v>
      </c>
      <c r="F658" s="3" t="s">
        <v>37</v>
      </c>
      <c r="G658" s="3" t="s">
        <v>38</v>
      </c>
      <c r="H658" s="3" t="s">
        <v>45</v>
      </c>
      <c r="I658" s="3" t="s">
        <v>38</v>
      </c>
      <c r="J658" s="3" t="s">
        <v>40</v>
      </c>
      <c r="K658" s="3" t="s">
        <v>21</v>
      </c>
      <c r="L658" s="3" t="s">
        <v>45</v>
      </c>
      <c r="M658" s="3">
        <v>6</v>
      </c>
      <c r="N658" s="3">
        <v>0</v>
      </c>
      <c r="O658" s="3" t="s">
        <v>368</v>
      </c>
      <c r="P658" s="3" t="s">
        <v>281</v>
      </c>
    </row>
    <row r="659" spans="1:16" x14ac:dyDescent="0.35">
      <c r="A659" s="5">
        <v>101</v>
      </c>
      <c r="B659" s="5" t="s">
        <v>47</v>
      </c>
      <c r="C659" s="3" t="s">
        <v>418</v>
      </c>
      <c r="D659" s="6">
        <v>39585</v>
      </c>
      <c r="E659" s="5" t="s">
        <v>353</v>
      </c>
      <c r="F659" s="5" t="s">
        <v>49</v>
      </c>
      <c r="G659" s="5" t="s">
        <v>31</v>
      </c>
      <c r="H659" s="5" t="s">
        <v>50</v>
      </c>
      <c r="I659" s="5" t="s">
        <v>50</v>
      </c>
      <c r="J659" s="5" t="s">
        <v>20</v>
      </c>
      <c r="K659" s="5" t="s">
        <v>21</v>
      </c>
      <c r="L659" s="5" t="s">
        <v>31</v>
      </c>
      <c r="M659" s="5">
        <v>65</v>
      </c>
      <c r="N659" s="5">
        <v>0</v>
      </c>
      <c r="O659" s="5" t="s">
        <v>225</v>
      </c>
      <c r="P659" s="5" t="s">
        <v>287</v>
      </c>
    </row>
    <row r="660" spans="1:16" x14ac:dyDescent="0.35">
      <c r="A660" s="3">
        <v>99</v>
      </c>
      <c r="B660" s="3" t="s">
        <v>15</v>
      </c>
      <c r="C660" s="3" t="s">
        <v>418</v>
      </c>
      <c r="D660" s="4">
        <v>39584</v>
      </c>
      <c r="E660" s="3" t="s">
        <v>375</v>
      </c>
      <c r="F660" s="3" t="s">
        <v>17</v>
      </c>
      <c r="G660" s="3" t="s">
        <v>27</v>
      </c>
      <c r="H660" s="3" t="s">
        <v>39</v>
      </c>
      <c r="I660" s="3" t="s">
        <v>39</v>
      </c>
      <c r="J660" s="3" t="s">
        <v>20</v>
      </c>
      <c r="K660" s="3" t="s">
        <v>21</v>
      </c>
      <c r="L660" s="3" t="s">
        <v>39</v>
      </c>
      <c r="M660" s="3">
        <v>0</v>
      </c>
      <c r="N660" s="3">
        <v>8</v>
      </c>
      <c r="O660" s="3" t="s">
        <v>259</v>
      </c>
      <c r="P660" s="3" t="s">
        <v>315</v>
      </c>
    </row>
    <row r="661" spans="1:16" x14ac:dyDescent="0.35">
      <c r="A661" s="5">
        <v>98</v>
      </c>
      <c r="B661" s="5" t="s">
        <v>35</v>
      </c>
      <c r="C661" s="3" t="s">
        <v>418</v>
      </c>
      <c r="D661" s="6">
        <v>39583</v>
      </c>
      <c r="E661" s="5" t="s">
        <v>36</v>
      </c>
      <c r="F661" s="5" t="s">
        <v>37</v>
      </c>
      <c r="G661" s="5" t="s">
        <v>38</v>
      </c>
      <c r="H661" s="5" t="s">
        <v>260</v>
      </c>
      <c r="I661" s="5" t="s">
        <v>260</v>
      </c>
      <c r="J661" s="5" t="s">
        <v>20</v>
      </c>
      <c r="K661" s="5" t="s">
        <v>21</v>
      </c>
      <c r="L661" s="5" t="s">
        <v>38</v>
      </c>
      <c r="M661" s="5">
        <v>12</v>
      </c>
      <c r="N661" s="5">
        <v>0</v>
      </c>
      <c r="O661" s="5" t="s">
        <v>312</v>
      </c>
      <c r="P661" s="5" t="s">
        <v>373</v>
      </c>
    </row>
    <row r="662" spans="1:16" x14ac:dyDescent="0.35">
      <c r="A662" s="3">
        <v>96</v>
      </c>
      <c r="B662" s="3" t="s">
        <v>15</v>
      </c>
      <c r="C662" s="3" t="s">
        <v>418</v>
      </c>
      <c r="D662" s="4">
        <v>39582</v>
      </c>
      <c r="E662" s="3" t="s">
        <v>376</v>
      </c>
      <c r="F662" s="3" t="s">
        <v>17</v>
      </c>
      <c r="G662" s="3" t="s">
        <v>19</v>
      </c>
      <c r="H662" s="3" t="s">
        <v>39</v>
      </c>
      <c r="I662" s="3" t="s">
        <v>39</v>
      </c>
      <c r="J662" s="3" t="s">
        <v>20</v>
      </c>
      <c r="K662" s="3" t="s">
        <v>21</v>
      </c>
      <c r="L662" s="3" t="s">
        <v>39</v>
      </c>
      <c r="M662" s="3">
        <v>0</v>
      </c>
      <c r="N662" s="3">
        <v>9</v>
      </c>
      <c r="O662" s="3" t="s">
        <v>259</v>
      </c>
      <c r="P662" s="3" t="s">
        <v>283</v>
      </c>
    </row>
    <row r="663" spans="1:16" x14ac:dyDescent="0.35">
      <c r="A663" s="5">
        <v>95</v>
      </c>
      <c r="B663" s="5" t="s">
        <v>24</v>
      </c>
      <c r="C663" s="3" t="s">
        <v>418</v>
      </c>
      <c r="D663" s="6">
        <v>39581</v>
      </c>
      <c r="E663" s="5" t="s">
        <v>377</v>
      </c>
      <c r="F663" s="5" t="s">
        <v>26</v>
      </c>
      <c r="G663" s="5" t="s">
        <v>27</v>
      </c>
      <c r="H663" s="5" t="s">
        <v>38</v>
      </c>
      <c r="I663" s="5" t="s">
        <v>27</v>
      </c>
      <c r="J663" s="5" t="s">
        <v>40</v>
      </c>
      <c r="K663" s="5" t="s">
        <v>21</v>
      </c>
      <c r="L663" s="5" t="s">
        <v>27</v>
      </c>
      <c r="M663" s="5">
        <v>23</v>
      </c>
      <c r="N663" s="5">
        <v>0</v>
      </c>
      <c r="O663" s="5" t="s">
        <v>236</v>
      </c>
      <c r="P663" s="5" t="s">
        <v>334</v>
      </c>
    </row>
    <row r="664" spans="1:16" x14ac:dyDescent="0.35">
      <c r="A664" s="3">
        <v>94</v>
      </c>
      <c r="B664" s="3" t="s">
        <v>123</v>
      </c>
      <c r="C664" s="3" t="s">
        <v>418</v>
      </c>
      <c r="D664" s="4">
        <v>39580</v>
      </c>
      <c r="E664" s="3" t="s">
        <v>206</v>
      </c>
      <c r="F664" s="3" t="s">
        <v>188</v>
      </c>
      <c r="G664" s="3" t="s">
        <v>50</v>
      </c>
      <c r="H664" s="3" t="s">
        <v>45</v>
      </c>
      <c r="I664" s="3" t="s">
        <v>50</v>
      </c>
      <c r="J664" s="3" t="s">
        <v>40</v>
      </c>
      <c r="K664" s="3" t="s">
        <v>21</v>
      </c>
      <c r="L664" s="3" t="s">
        <v>45</v>
      </c>
      <c r="M664" s="3">
        <v>0</v>
      </c>
      <c r="N664" s="3">
        <v>9</v>
      </c>
      <c r="O664" s="3" t="s">
        <v>259</v>
      </c>
      <c r="P664" s="3" t="s">
        <v>372</v>
      </c>
    </row>
    <row r="665" spans="1:16" x14ac:dyDescent="0.35">
      <c r="A665" s="5">
        <v>92</v>
      </c>
      <c r="B665" s="5" t="s">
        <v>53</v>
      </c>
      <c r="C665" s="3" t="s">
        <v>418</v>
      </c>
      <c r="D665" s="6">
        <v>39579</v>
      </c>
      <c r="E665" s="5" t="s">
        <v>269</v>
      </c>
      <c r="F665" s="5" t="s">
        <v>55</v>
      </c>
      <c r="G665" s="5" t="s">
        <v>27</v>
      </c>
      <c r="H665" s="5" t="s">
        <v>260</v>
      </c>
      <c r="I665" s="5" t="s">
        <v>27</v>
      </c>
      <c r="J665" s="5" t="s">
        <v>40</v>
      </c>
      <c r="K665" s="5" t="s">
        <v>21</v>
      </c>
      <c r="L665" s="5" t="s">
        <v>27</v>
      </c>
      <c r="M665" s="5">
        <v>23</v>
      </c>
      <c r="N665" s="5">
        <v>0</v>
      </c>
      <c r="O665" s="5" t="s">
        <v>334</v>
      </c>
      <c r="P665" s="5" t="s">
        <v>283</v>
      </c>
    </row>
    <row r="666" spans="1:16" x14ac:dyDescent="0.35">
      <c r="A666" s="3">
        <v>93</v>
      </c>
      <c r="B666" s="3" t="s">
        <v>47</v>
      </c>
      <c r="C666" s="3" t="s">
        <v>418</v>
      </c>
      <c r="D666" s="4">
        <v>39579</v>
      </c>
      <c r="E666" s="3" t="s">
        <v>16</v>
      </c>
      <c r="F666" s="3" t="s">
        <v>49</v>
      </c>
      <c r="G666" s="3" t="s">
        <v>38</v>
      </c>
      <c r="H666" s="3" t="s">
        <v>31</v>
      </c>
      <c r="I666" s="3" t="s">
        <v>31</v>
      </c>
      <c r="J666" s="3" t="s">
        <v>20</v>
      </c>
      <c r="K666" s="3" t="s">
        <v>21</v>
      </c>
      <c r="L666" s="3" t="s">
        <v>31</v>
      </c>
      <c r="M666" s="3">
        <v>0</v>
      </c>
      <c r="N666" s="3">
        <v>3</v>
      </c>
      <c r="O666" s="3" t="s">
        <v>369</v>
      </c>
      <c r="P666" s="3" t="s">
        <v>281</v>
      </c>
    </row>
    <row r="667" spans="1:16" x14ac:dyDescent="0.35">
      <c r="A667" s="5">
        <v>91</v>
      </c>
      <c r="B667" s="5" t="s">
        <v>98</v>
      </c>
      <c r="C667" s="3" t="s">
        <v>418</v>
      </c>
      <c r="D667" s="6">
        <v>39578</v>
      </c>
      <c r="E667" s="5" t="s">
        <v>275</v>
      </c>
      <c r="F667" s="5" t="s">
        <v>100</v>
      </c>
      <c r="G667" s="5" t="s">
        <v>19</v>
      </c>
      <c r="H667" s="5" t="s">
        <v>45</v>
      </c>
      <c r="I667" s="5" t="s">
        <v>45</v>
      </c>
      <c r="J667" s="5" t="s">
        <v>20</v>
      </c>
      <c r="K667" s="5" t="s">
        <v>21</v>
      </c>
      <c r="L667" s="5" t="s">
        <v>19</v>
      </c>
      <c r="M667" s="5">
        <v>18</v>
      </c>
      <c r="N667" s="5">
        <v>0</v>
      </c>
      <c r="O667" s="5" t="s">
        <v>368</v>
      </c>
      <c r="P667" s="5" t="s">
        <v>312</v>
      </c>
    </row>
    <row r="668" spans="1:16" x14ac:dyDescent="0.35">
      <c r="A668" s="3">
        <v>89</v>
      </c>
      <c r="B668" s="3" t="s">
        <v>47</v>
      </c>
      <c r="C668" s="3" t="s">
        <v>418</v>
      </c>
      <c r="D668" s="4">
        <v>39577</v>
      </c>
      <c r="E668" s="3" t="s">
        <v>157</v>
      </c>
      <c r="F668" s="3" t="s">
        <v>49</v>
      </c>
      <c r="G668" s="3" t="s">
        <v>260</v>
      </c>
      <c r="H668" s="3" t="s">
        <v>31</v>
      </c>
      <c r="I668" s="3" t="s">
        <v>31</v>
      </c>
      <c r="J668" s="3" t="s">
        <v>20</v>
      </c>
      <c r="K668" s="3" t="s">
        <v>21</v>
      </c>
      <c r="L668" s="3" t="s">
        <v>31</v>
      </c>
      <c r="M668" s="3">
        <v>0</v>
      </c>
      <c r="N668" s="3">
        <v>8</v>
      </c>
      <c r="O668" s="3" t="s">
        <v>352</v>
      </c>
      <c r="P668" s="3" t="s">
        <v>283</v>
      </c>
    </row>
    <row r="669" spans="1:16" x14ac:dyDescent="0.35">
      <c r="A669" s="5">
        <v>87</v>
      </c>
      <c r="B669" s="5" t="s">
        <v>35</v>
      </c>
      <c r="C669" s="3" t="s">
        <v>418</v>
      </c>
      <c r="D669" s="6">
        <v>39576</v>
      </c>
      <c r="E669" s="5" t="s">
        <v>87</v>
      </c>
      <c r="F669" s="5" t="s">
        <v>37</v>
      </c>
      <c r="G669" s="5" t="s">
        <v>38</v>
      </c>
      <c r="H669" s="5" t="s">
        <v>19</v>
      </c>
      <c r="I669" s="5" t="s">
        <v>19</v>
      </c>
      <c r="J669" s="5" t="s">
        <v>20</v>
      </c>
      <c r="K669" s="5" t="s">
        <v>21</v>
      </c>
      <c r="L669" s="5" t="s">
        <v>19</v>
      </c>
      <c r="M669" s="5">
        <v>0</v>
      </c>
      <c r="N669" s="5">
        <v>4</v>
      </c>
      <c r="O669" s="5" t="s">
        <v>224</v>
      </c>
      <c r="P669" s="5" t="s">
        <v>288</v>
      </c>
    </row>
    <row r="670" spans="1:16" x14ac:dyDescent="0.35">
      <c r="A670" s="3">
        <v>88</v>
      </c>
      <c r="B670" s="3" t="s">
        <v>24</v>
      </c>
      <c r="C670" s="3" t="s">
        <v>418</v>
      </c>
      <c r="D670" s="4">
        <v>39576</v>
      </c>
      <c r="E670" s="3" t="s">
        <v>269</v>
      </c>
      <c r="F670" s="3" t="s">
        <v>26</v>
      </c>
      <c r="G670" s="3" t="s">
        <v>27</v>
      </c>
      <c r="H670" s="3" t="s">
        <v>50</v>
      </c>
      <c r="I670" s="3" t="s">
        <v>27</v>
      </c>
      <c r="J670" s="3" t="s">
        <v>40</v>
      </c>
      <c r="K670" s="3" t="s">
        <v>21</v>
      </c>
      <c r="L670" s="3" t="s">
        <v>27</v>
      </c>
      <c r="M670" s="3">
        <v>5</v>
      </c>
      <c r="N670" s="3">
        <v>0</v>
      </c>
      <c r="O670" s="3" t="s">
        <v>236</v>
      </c>
      <c r="P670" s="3" t="s">
        <v>334</v>
      </c>
    </row>
    <row r="671" spans="1:16" x14ac:dyDescent="0.35">
      <c r="A671" s="5">
        <v>86</v>
      </c>
      <c r="B671" s="5" t="s">
        <v>15</v>
      </c>
      <c r="C671" s="3" t="s">
        <v>418</v>
      </c>
      <c r="D671" s="6">
        <v>39575</v>
      </c>
      <c r="E671" s="5" t="s">
        <v>168</v>
      </c>
      <c r="F671" s="5" t="s">
        <v>285</v>
      </c>
      <c r="G671" s="5" t="s">
        <v>31</v>
      </c>
      <c r="H671" s="5" t="s">
        <v>39</v>
      </c>
      <c r="I671" s="5" t="s">
        <v>39</v>
      </c>
      <c r="J671" s="5" t="s">
        <v>20</v>
      </c>
      <c r="K671" s="5" t="s">
        <v>21</v>
      </c>
      <c r="L671" s="5" t="s">
        <v>39</v>
      </c>
      <c r="M671" s="5">
        <v>0</v>
      </c>
      <c r="N671" s="5">
        <v>7</v>
      </c>
      <c r="O671" s="5" t="s">
        <v>315</v>
      </c>
      <c r="P671" s="5" t="s">
        <v>281</v>
      </c>
    </row>
    <row r="672" spans="1:16" x14ac:dyDescent="0.35">
      <c r="A672" s="3">
        <v>85</v>
      </c>
      <c r="B672" s="3" t="s">
        <v>98</v>
      </c>
      <c r="C672" s="3" t="s">
        <v>418</v>
      </c>
      <c r="D672" s="4">
        <v>39574</v>
      </c>
      <c r="E672" s="3" t="s">
        <v>243</v>
      </c>
      <c r="F672" s="3" t="s">
        <v>100</v>
      </c>
      <c r="G672" s="3" t="s">
        <v>19</v>
      </c>
      <c r="H672" s="3" t="s">
        <v>260</v>
      </c>
      <c r="I672" s="3" t="s">
        <v>260</v>
      </c>
      <c r="J672" s="3" t="s">
        <v>20</v>
      </c>
      <c r="K672" s="3" t="s">
        <v>21</v>
      </c>
      <c r="L672" s="3" t="s">
        <v>260</v>
      </c>
      <c r="M672" s="3">
        <v>0</v>
      </c>
      <c r="N672" s="3">
        <v>7</v>
      </c>
      <c r="O672" s="3" t="s">
        <v>352</v>
      </c>
      <c r="P672" s="3" t="s">
        <v>288</v>
      </c>
    </row>
    <row r="673" spans="1:16" x14ac:dyDescent="0.35">
      <c r="A673" s="5">
        <v>84</v>
      </c>
      <c r="B673" s="5" t="s">
        <v>105</v>
      </c>
      <c r="C673" s="3" t="s">
        <v>418</v>
      </c>
      <c r="D673" s="6">
        <v>39573</v>
      </c>
      <c r="E673" s="5" t="s">
        <v>378</v>
      </c>
      <c r="F673" s="5" t="s">
        <v>60</v>
      </c>
      <c r="G673" s="5" t="s">
        <v>50</v>
      </c>
      <c r="H673" s="5" t="s">
        <v>45</v>
      </c>
      <c r="I673" s="5" t="s">
        <v>45</v>
      </c>
      <c r="J673" s="5" t="s">
        <v>20</v>
      </c>
      <c r="K673" s="5" t="s">
        <v>21</v>
      </c>
      <c r="L673" s="5" t="s">
        <v>45</v>
      </c>
      <c r="M673" s="5">
        <v>0</v>
      </c>
      <c r="N673" s="5">
        <v>6</v>
      </c>
      <c r="O673" s="5" t="s">
        <v>369</v>
      </c>
      <c r="P673" s="5" t="s">
        <v>259</v>
      </c>
    </row>
    <row r="674" spans="1:16" x14ac:dyDescent="0.35">
      <c r="A674" s="3">
        <v>82</v>
      </c>
      <c r="B674" s="3" t="s">
        <v>15</v>
      </c>
      <c r="C674" s="3" t="s">
        <v>418</v>
      </c>
      <c r="D674" s="4">
        <v>39572</v>
      </c>
      <c r="E674" s="3" t="s">
        <v>375</v>
      </c>
      <c r="F674" s="3" t="s">
        <v>285</v>
      </c>
      <c r="G674" s="3" t="s">
        <v>39</v>
      </c>
      <c r="H674" s="3" t="s">
        <v>38</v>
      </c>
      <c r="I674" s="3" t="s">
        <v>38</v>
      </c>
      <c r="J674" s="3" t="s">
        <v>20</v>
      </c>
      <c r="K674" s="3" t="s">
        <v>21</v>
      </c>
      <c r="L674" s="3" t="s">
        <v>39</v>
      </c>
      <c r="M674" s="3">
        <v>29</v>
      </c>
      <c r="N674" s="3">
        <v>0</v>
      </c>
      <c r="O674" s="3" t="s">
        <v>334</v>
      </c>
      <c r="P674" s="3" t="s">
        <v>281</v>
      </c>
    </row>
    <row r="675" spans="1:16" x14ac:dyDescent="0.35">
      <c r="A675" s="5">
        <v>83</v>
      </c>
      <c r="B675" s="5" t="s">
        <v>47</v>
      </c>
      <c r="C675" s="3" t="s">
        <v>418</v>
      </c>
      <c r="D675" s="6">
        <v>39572</v>
      </c>
      <c r="E675" s="5" t="s">
        <v>370</v>
      </c>
      <c r="F675" s="5" t="s">
        <v>49</v>
      </c>
      <c r="G675" s="5" t="s">
        <v>19</v>
      </c>
      <c r="H675" s="5" t="s">
        <v>31</v>
      </c>
      <c r="I675" s="5" t="s">
        <v>19</v>
      </c>
      <c r="J675" s="5" t="s">
        <v>40</v>
      </c>
      <c r="K675" s="5" t="s">
        <v>21</v>
      </c>
      <c r="L675" s="5" t="s">
        <v>31</v>
      </c>
      <c r="M675" s="5">
        <v>0</v>
      </c>
      <c r="N675" s="5">
        <v>8</v>
      </c>
      <c r="O675" s="5" t="s">
        <v>236</v>
      </c>
      <c r="P675" s="5" t="s">
        <v>368</v>
      </c>
    </row>
    <row r="676" spans="1:16" x14ac:dyDescent="0.35">
      <c r="A676" s="3">
        <v>81</v>
      </c>
      <c r="B676" s="3" t="s">
        <v>123</v>
      </c>
      <c r="C676" s="3" t="s">
        <v>418</v>
      </c>
      <c r="D676" s="4">
        <v>39571</v>
      </c>
      <c r="E676" s="3" t="s">
        <v>277</v>
      </c>
      <c r="F676" s="3" t="s">
        <v>188</v>
      </c>
      <c r="G676" s="3" t="s">
        <v>45</v>
      </c>
      <c r="H676" s="3" t="s">
        <v>27</v>
      </c>
      <c r="I676" s="3" t="s">
        <v>45</v>
      </c>
      <c r="J676" s="3" t="s">
        <v>40</v>
      </c>
      <c r="K676" s="3" t="s">
        <v>21</v>
      </c>
      <c r="L676" s="3" t="s">
        <v>45</v>
      </c>
      <c r="M676" s="3">
        <v>9</v>
      </c>
      <c r="N676" s="3">
        <v>0</v>
      </c>
      <c r="O676" s="3" t="s">
        <v>315</v>
      </c>
      <c r="P676" s="3" t="s">
        <v>372</v>
      </c>
    </row>
    <row r="677" spans="1:16" x14ac:dyDescent="0.35">
      <c r="A677" s="5">
        <v>111</v>
      </c>
      <c r="B677" s="5" t="s">
        <v>105</v>
      </c>
      <c r="C677" s="3" t="s">
        <v>418</v>
      </c>
      <c r="D677" s="6">
        <v>39571</v>
      </c>
      <c r="E677" s="5" t="s">
        <v>169</v>
      </c>
      <c r="F677" s="5" t="s">
        <v>60</v>
      </c>
      <c r="G677" s="5" t="s">
        <v>50</v>
      </c>
      <c r="H677" s="5" t="s">
        <v>260</v>
      </c>
      <c r="I677" s="5" t="s">
        <v>260</v>
      </c>
      <c r="J677" s="5" t="s">
        <v>20</v>
      </c>
      <c r="K677" s="5" t="s">
        <v>21</v>
      </c>
      <c r="L677" s="5" t="s">
        <v>50</v>
      </c>
      <c r="M677" s="5">
        <v>3</v>
      </c>
      <c r="N677" s="5">
        <v>0</v>
      </c>
      <c r="O677" s="5" t="s">
        <v>259</v>
      </c>
      <c r="P677" s="5" t="s">
        <v>287</v>
      </c>
    </row>
    <row r="678" spans="1:16" x14ac:dyDescent="0.35">
      <c r="A678" s="3">
        <v>79</v>
      </c>
      <c r="B678" s="3" t="s">
        <v>98</v>
      </c>
      <c r="C678" s="3" t="s">
        <v>418</v>
      </c>
      <c r="D678" s="4">
        <v>39570</v>
      </c>
      <c r="E678" s="3" t="s">
        <v>214</v>
      </c>
      <c r="F678" s="3" t="s">
        <v>100</v>
      </c>
      <c r="G678" s="3" t="s">
        <v>19</v>
      </c>
      <c r="H678" s="3" t="s">
        <v>38</v>
      </c>
      <c r="I678" s="3" t="s">
        <v>19</v>
      </c>
      <c r="J678" s="3" t="s">
        <v>40</v>
      </c>
      <c r="K678" s="3" t="s">
        <v>21</v>
      </c>
      <c r="L678" s="3" t="s">
        <v>38</v>
      </c>
      <c r="M678" s="3">
        <v>0</v>
      </c>
      <c r="N678" s="3">
        <v>8</v>
      </c>
      <c r="O678" s="3" t="s">
        <v>225</v>
      </c>
      <c r="P678" s="3" t="s">
        <v>280</v>
      </c>
    </row>
    <row r="679" spans="1:16" x14ac:dyDescent="0.35">
      <c r="A679" s="5">
        <v>77</v>
      </c>
      <c r="B679" s="5" t="s">
        <v>53</v>
      </c>
      <c r="C679" s="3" t="s">
        <v>418</v>
      </c>
      <c r="D679" s="6">
        <v>39569</v>
      </c>
      <c r="E679" s="5" t="s">
        <v>206</v>
      </c>
      <c r="F679" s="5" t="s">
        <v>55</v>
      </c>
      <c r="G679" s="5" t="s">
        <v>260</v>
      </c>
      <c r="H679" s="5" t="s">
        <v>45</v>
      </c>
      <c r="I679" s="5" t="s">
        <v>45</v>
      </c>
      <c r="J679" s="5" t="s">
        <v>20</v>
      </c>
      <c r="K679" s="5" t="s">
        <v>21</v>
      </c>
      <c r="L679" s="5" t="s">
        <v>45</v>
      </c>
      <c r="M679" s="5">
        <v>0</v>
      </c>
      <c r="N679" s="5">
        <v>7</v>
      </c>
      <c r="O679" s="5" t="s">
        <v>259</v>
      </c>
      <c r="P679" s="5" t="s">
        <v>288</v>
      </c>
    </row>
    <row r="680" spans="1:16" x14ac:dyDescent="0.35">
      <c r="A680" s="3">
        <v>78</v>
      </c>
      <c r="B680" s="3" t="s">
        <v>47</v>
      </c>
      <c r="C680" s="3" t="s">
        <v>418</v>
      </c>
      <c r="D680" s="4">
        <v>39569</v>
      </c>
      <c r="E680" s="3" t="s">
        <v>379</v>
      </c>
      <c r="F680" s="3" t="s">
        <v>49</v>
      </c>
      <c r="G680" s="3" t="s">
        <v>31</v>
      </c>
      <c r="H680" s="3" t="s">
        <v>27</v>
      </c>
      <c r="I680" s="3" t="s">
        <v>31</v>
      </c>
      <c r="J680" s="3" t="s">
        <v>40</v>
      </c>
      <c r="K680" s="3" t="s">
        <v>21</v>
      </c>
      <c r="L680" s="3" t="s">
        <v>31</v>
      </c>
      <c r="M680" s="3">
        <v>45</v>
      </c>
      <c r="N680" s="3">
        <v>0</v>
      </c>
      <c r="O680" s="3" t="s">
        <v>281</v>
      </c>
      <c r="P680" s="3" t="s">
        <v>373</v>
      </c>
    </row>
    <row r="681" spans="1:16" x14ac:dyDescent="0.35">
      <c r="A681" s="5">
        <v>76</v>
      </c>
      <c r="B681" s="5" t="s">
        <v>35</v>
      </c>
      <c r="C681" s="3" t="s">
        <v>418</v>
      </c>
      <c r="D681" s="6">
        <v>39568</v>
      </c>
      <c r="E681" s="5" t="s">
        <v>380</v>
      </c>
      <c r="F681" s="5" t="s">
        <v>37</v>
      </c>
      <c r="G681" s="5" t="s">
        <v>38</v>
      </c>
      <c r="H681" s="5" t="s">
        <v>50</v>
      </c>
      <c r="I681" s="5" t="s">
        <v>50</v>
      </c>
      <c r="J681" s="5" t="s">
        <v>20</v>
      </c>
      <c r="K681" s="5" t="s">
        <v>21</v>
      </c>
      <c r="L681" s="5" t="s">
        <v>38</v>
      </c>
      <c r="M681" s="5">
        <v>10</v>
      </c>
      <c r="N681" s="5">
        <v>0</v>
      </c>
      <c r="O681" s="5" t="s">
        <v>224</v>
      </c>
      <c r="P681" s="5" t="s">
        <v>372</v>
      </c>
    </row>
    <row r="682" spans="1:16" x14ac:dyDescent="0.35">
      <c r="A682" s="3">
        <v>75</v>
      </c>
      <c r="B682" s="3" t="s">
        <v>24</v>
      </c>
      <c r="C682" s="3" t="s">
        <v>418</v>
      </c>
      <c r="D682" s="4">
        <v>39567</v>
      </c>
      <c r="E682" s="3" t="s">
        <v>376</v>
      </c>
      <c r="F682" s="3" t="s">
        <v>26</v>
      </c>
      <c r="G682" s="3" t="s">
        <v>27</v>
      </c>
      <c r="H682" s="3" t="s">
        <v>39</v>
      </c>
      <c r="I682" s="3" t="s">
        <v>27</v>
      </c>
      <c r="J682" s="3" t="s">
        <v>40</v>
      </c>
      <c r="K682" s="3" t="s">
        <v>21</v>
      </c>
      <c r="L682" s="3" t="s">
        <v>39</v>
      </c>
      <c r="M682" s="3">
        <v>0</v>
      </c>
      <c r="N682" s="3">
        <v>7</v>
      </c>
      <c r="O682" s="3" t="s">
        <v>225</v>
      </c>
      <c r="P682" s="3" t="s">
        <v>368</v>
      </c>
    </row>
    <row r="683" spans="1:16" x14ac:dyDescent="0.35">
      <c r="A683" s="5">
        <v>74</v>
      </c>
      <c r="B683" s="5" t="s">
        <v>105</v>
      </c>
      <c r="C683" s="3" t="s">
        <v>418</v>
      </c>
      <c r="D683" s="6">
        <v>39566</v>
      </c>
      <c r="E683" s="5" t="s">
        <v>87</v>
      </c>
      <c r="F683" s="5" t="s">
        <v>60</v>
      </c>
      <c r="G683" s="5" t="s">
        <v>19</v>
      </c>
      <c r="H683" s="5" t="s">
        <v>50</v>
      </c>
      <c r="I683" s="5" t="s">
        <v>19</v>
      </c>
      <c r="J683" s="5" t="s">
        <v>40</v>
      </c>
      <c r="K683" s="5" t="s">
        <v>21</v>
      </c>
      <c r="L683" s="5" t="s">
        <v>19</v>
      </c>
      <c r="M683" s="5">
        <v>13</v>
      </c>
      <c r="N683" s="5">
        <v>0</v>
      </c>
      <c r="O683" s="5" t="s">
        <v>259</v>
      </c>
      <c r="P683" s="5" t="s">
        <v>288</v>
      </c>
    </row>
    <row r="684" spans="1:16" x14ac:dyDescent="0.35">
      <c r="A684" s="3">
        <v>72</v>
      </c>
      <c r="B684" s="3" t="s">
        <v>15</v>
      </c>
      <c r="C684" s="3" t="s">
        <v>418</v>
      </c>
      <c r="D684" s="4">
        <v>39565</v>
      </c>
      <c r="E684" s="3" t="s">
        <v>243</v>
      </c>
      <c r="F684" s="3" t="s">
        <v>285</v>
      </c>
      <c r="G684" s="3" t="s">
        <v>39</v>
      </c>
      <c r="H684" s="3" t="s">
        <v>260</v>
      </c>
      <c r="I684" s="3" t="s">
        <v>260</v>
      </c>
      <c r="J684" s="3" t="s">
        <v>20</v>
      </c>
      <c r="K684" s="3" t="s">
        <v>21</v>
      </c>
      <c r="L684" s="3" t="s">
        <v>260</v>
      </c>
      <c r="M684" s="3">
        <v>0</v>
      </c>
      <c r="N684" s="3">
        <v>10</v>
      </c>
      <c r="O684" s="3" t="s">
        <v>236</v>
      </c>
      <c r="P684" s="3" t="s">
        <v>287</v>
      </c>
    </row>
    <row r="685" spans="1:16" x14ac:dyDescent="0.35">
      <c r="A685" s="5">
        <v>73</v>
      </c>
      <c r="B685" s="5" t="s">
        <v>123</v>
      </c>
      <c r="C685" s="3" t="s">
        <v>418</v>
      </c>
      <c r="D685" s="6">
        <v>39565</v>
      </c>
      <c r="E685" s="5" t="s">
        <v>381</v>
      </c>
      <c r="F685" s="5" t="s">
        <v>188</v>
      </c>
      <c r="G685" s="5" t="s">
        <v>38</v>
      </c>
      <c r="H685" s="5" t="s">
        <v>45</v>
      </c>
      <c r="I685" s="5" t="s">
        <v>38</v>
      </c>
      <c r="J685" s="5" t="s">
        <v>40</v>
      </c>
      <c r="K685" s="5" t="s">
        <v>21</v>
      </c>
      <c r="L685" s="5" t="s">
        <v>45</v>
      </c>
      <c r="M685" s="5">
        <v>0</v>
      </c>
      <c r="N685" s="5">
        <v>4</v>
      </c>
      <c r="O685" s="5" t="s">
        <v>281</v>
      </c>
      <c r="P685" s="5" t="s">
        <v>372</v>
      </c>
    </row>
    <row r="686" spans="1:16" x14ac:dyDescent="0.35">
      <c r="A686" s="3">
        <v>70</v>
      </c>
      <c r="B686" s="3" t="s">
        <v>105</v>
      </c>
      <c r="C686" s="3" t="s">
        <v>418</v>
      </c>
      <c r="D686" s="4">
        <v>39564</v>
      </c>
      <c r="E686" s="3" t="s">
        <v>16</v>
      </c>
      <c r="F686" s="3" t="s">
        <v>60</v>
      </c>
      <c r="G686" s="3" t="s">
        <v>50</v>
      </c>
      <c r="H686" s="3" t="s">
        <v>31</v>
      </c>
      <c r="I686" s="3" t="s">
        <v>31</v>
      </c>
      <c r="J686" s="3" t="s">
        <v>20</v>
      </c>
      <c r="K686" s="3" t="s">
        <v>21</v>
      </c>
      <c r="L686" s="3" t="s">
        <v>31</v>
      </c>
      <c r="M686" s="3">
        <v>0</v>
      </c>
      <c r="N686" s="3">
        <v>7</v>
      </c>
      <c r="O686" s="3" t="s">
        <v>352</v>
      </c>
      <c r="P686" s="3" t="s">
        <v>334</v>
      </c>
    </row>
    <row r="687" spans="1:16" x14ac:dyDescent="0.35">
      <c r="A687" s="5">
        <v>71</v>
      </c>
      <c r="B687" s="5" t="s">
        <v>98</v>
      </c>
      <c r="C687" s="3" t="s">
        <v>418</v>
      </c>
      <c r="D687" s="6">
        <v>39564</v>
      </c>
      <c r="E687" s="5" t="s">
        <v>382</v>
      </c>
      <c r="F687" s="5" t="s">
        <v>100</v>
      </c>
      <c r="G687" s="5" t="s">
        <v>27</v>
      </c>
      <c r="H687" s="5" t="s">
        <v>19</v>
      </c>
      <c r="I687" s="5" t="s">
        <v>27</v>
      </c>
      <c r="J687" s="5" t="s">
        <v>40</v>
      </c>
      <c r="K687" s="5" t="s">
        <v>21</v>
      </c>
      <c r="L687" s="5" t="s">
        <v>19</v>
      </c>
      <c r="M687" s="5">
        <v>0</v>
      </c>
      <c r="N687" s="5">
        <v>9</v>
      </c>
      <c r="O687" s="5" t="s">
        <v>225</v>
      </c>
      <c r="P687" s="5" t="s">
        <v>368</v>
      </c>
    </row>
    <row r="688" spans="1:16" x14ac:dyDescent="0.35">
      <c r="A688" s="3">
        <v>69</v>
      </c>
      <c r="B688" s="3" t="s">
        <v>123</v>
      </c>
      <c r="C688" s="3" t="s">
        <v>418</v>
      </c>
      <c r="D688" s="4">
        <v>39563</v>
      </c>
      <c r="E688" s="3" t="s">
        <v>266</v>
      </c>
      <c r="F688" s="3" t="s">
        <v>188</v>
      </c>
      <c r="G688" s="3" t="s">
        <v>45</v>
      </c>
      <c r="H688" s="3" t="s">
        <v>39</v>
      </c>
      <c r="I688" s="3" t="s">
        <v>39</v>
      </c>
      <c r="J688" s="3" t="s">
        <v>20</v>
      </c>
      <c r="K688" s="3" t="s">
        <v>21</v>
      </c>
      <c r="L688" s="3" t="s">
        <v>45</v>
      </c>
      <c r="M688" s="3">
        <v>66</v>
      </c>
      <c r="N688" s="3">
        <v>0</v>
      </c>
      <c r="O688" s="3" t="s">
        <v>224</v>
      </c>
      <c r="P688" s="3" t="s">
        <v>283</v>
      </c>
    </row>
    <row r="689" spans="1:16" x14ac:dyDescent="0.35">
      <c r="A689" s="5">
        <v>68</v>
      </c>
      <c r="B689" s="5" t="s">
        <v>53</v>
      </c>
      <c r="C689" s="3" t="s">
        <v>418</v>
      </c>
      <c r="D689" s="6">
        <v>39562</v>
      </c>
      <c r="E689" s="5" t="s">
        <v>157</v>
      </c>
      <c r="F689" s="5" t="s">
        <v>55</v>
      </c>
      <c r="G689" s="5" t="s">
        <v>260</v>
      </c>
      <c r="H689" s="5" t="s">
        <v>31</v>
      </c>
      <c r="I689" s="5" t="s">
        <v>31</v>
      </c>
      <c r="J689" s="5" t="s">
        <v>20</v>
      </c>
      <c r="K689" s="5" t="s">
        <v>21</v>
      </c>
      <c r="L689" s="5" t="s">
        <v>31</v>
      </c>
      <c r="M689" s="5">
        <v>0</v>
      </c>
      <c r="N689" s="5">
        <v>3</v>
      </c>
      <c r="O689" s="5" t="s">
        <v>236</v>
      </c>
      <c r="P689" s="5" t="s">
        <v>352</v>
      </c>
    </row>
    <row r="690" spans="1:16" x14ac:dyDescent="0.35">
      <c r="A690" s="3">
        <v>67</v>
      </c>
      <c r="B690" s="3" t="s">
        <v>98</v>
      </c>
      <c r="C690" s="3" t="s">
        <v>418</v>
      </c>
      <c r="D690" s="4">
        <v>39561</v>
      </c>
      <c r="E690" s="3" t="s">
        <v>327</v>
      </c>
      <c r="F690" s="3" t="s">
        <v>100</v>
      </c>
      <c r="G690" s="3" t="s">
        <v>19</v>
      </c>
      <c r="H690" s="3" t="s">
        <v>39</v>
      </c>
      <c r="I690" s="3" t="s">
        <v>39</v>
      </c>
      <c r="J690" s="3" t="s">
        <v>20</v>
      </c>
      <c r="K690" s="3" t="s">
        <v>21</v>
      </c>
      <c r="L690" s="3" t="s">
        <v>19</v>
      </c>
      <c r="M690" s="3">
        <v>6</v>
      </c>
      <c r="N690" s="3">
        <v>0</v>
      </c>
      <c r="O690" s="3" t="s">
        <v>315</v>
      </c>
      <c r="P690" s="3" t="s">
        <v>373</v>
      </c>
    </row>
    <row r="691" spans="1:16" x14ac:dyDescent="0.35">
      <c r="A691" s="5">
        <v>66</v>
      </c>
      <c r="B691" s="5" t="s">
        <v>53</v>
      </c>
      <c r="C691" s="3" t="s">
        <v>418</v>
      </c>
      <c r="D691" s="6">
        <v>39560</v>
      </c>
      <c r="E691" s="5" t="s">
        <v>214</v>
      </c>
      <c r="F691" s="5" t="s">
        <v>55</v>
      </c>
      <c r="G691" s="5" t="s">
        <v>260</v>
      </c>
      <c r="H691" s="5" t="s">
        <v>38</v>
      </c>
      <c r="I691" s="5" t="s">
        <v>260</v>
      </c>
      <c r="J691" s="5" t="s">
        <v>40</v>
      </c>
      <c r="K691" s="5" t="s">
        <v>21</v>
      </c>
      <c r="L691" s="5" t="s">
        <v>38</v>
      </c>
      <c r="M691" s="5">
        <v>0</v>
      </c>
      <c r="N691" s="5">
        <v>9</v>
      </c>
      <c r="O691" s="5" t="s">
        <v>334</v>
      </c>
      <c r="P691" s="5" t="s">
        <v>283</v>
      </c>
    </row>
    <row r="692" spans="1:16" x14ac:dyDescent="0.35">
      <c r="A692" s="3">
        <v>65</v>
      </c>
      <c r="B692" s="3" t="s">
        <v>47</v>
      </c>
      <c r="C692" s="3" t="s">
        <v>418</v>
      </c>
      <c r="D692" s="4">
        <v>39559</v>
      </c>
      <c r="E692" s="3" t="s">
        <v>16</v>
      </c>
      <c r="F692" s="3" t="s">
        <v>49</v>
      </c>
      <c r="G692" s="3" t="s">
        <v>45</v>
      </c>
      <c r="H692" s="3" t="s">
        <v>31</v>
      </c>
      <c r="I692" s="3" t="s">
        <v>45</v>
      </c>
      <c r="J692" s="3" t="s">
        <v>40</v>
      </c>
      <c r="K692" s="3" t="s">
        <v>21</v>
      </c>
      <c r="L692" s="3" t="s">
        <v>31</v>
      </c>
      <c r="M692" s="3">
        <v>0</v>
      </c>
      <c r="N692" s="3">
        <v>6</v>
      </c>
      <c r="O692" s="3" t="s">
        <v>224</v>
      </c>
      <c r="P692" s="3" t="s">
        <v>288</v>
      </c>
    </row>
    <row r="693" spans="1:16" x14ac:dyDescent="0.35">
      <c r="A693" s="5">
        <v>63</v>
      </c>
      <c r="B693" s="5" t="s">
        <v>15</v>
      </c>
      <c r="C693" s="3" t="s">
        <v>418</v>
      </c>
      <c r="D693" s="6">
        <v>39558</v>
      </c>
      <c r="E693" s="5" t="s">
        <v>356</v>
      </c>
      <c r="F693" s="5" t="s">
        <v>17</v>
      </c>
      <c r="G693" s="5" t="s">
        <v>39</v>
      </c>
      <c r="H693" s="5" t="s">
        <v>50</v>
      </c>
      <c r="I693" s="5" t="s">
        <v>39</v>
      </c>
      <c r="J693" s="5" t="s">
        <v>40</v>
      </c>
      <c r="K693" s="5" t="s">
        <v>21</v>
      </c>
      <c r="L693" s="5" t="s">
        <v>50</v>
      </c>
      <c r="M693" s="5">
        <v>0</v>
      </c>
      <c r="N693" s="5">
        <v>5</v>
      </c>
      <c r="O693" s="5" t="s">
        <v>369</v>
      </c>
      <c r="P693" s="5" t="s">
        <v>315</v>
      </c>
    </row>
    <row r="694" spans="1:16" x14ac:dyDescent="0.35">
      <c r="A694" s="3">
        <v>64</v>
      </c>
      <c r="B694" s="3" t="s">
        <v>24</v>
      </c>
      <c r="C694" s="3" t="s">
        <v>418</v>
      </c>
      <c r="D694" s="4">
        <v>39558</v>
      </c>
      <c r="E694" s="3" t="s">
        <v>264</v>
      </c>
      <c r="F694" s="3" t="s">
        <v>26</v>
      </c>
      <c r="G694" s="3" t="s">
        <v>260</v>
      </c>
      <c r="H694" s="3" t="s">
        <v>27</v>
      </c>
      <c r="I694" s="3" t="s">
        <v>260</v>
      </c>
      <c r="J694" s="3" t="s">
        <v>40</v>
      </c>
      <c r="K694" s="3" t="s">
        <v>21</v>
      </c>
      <c r="L694" s="3" t="s">
        <v>27</v>
      </c>
      <c r="M694" s="3">
        <v>0</v>
      </c>
      <c r="N694" s="3">
        <v>5</v>
      </c>
      <c r="O694" s="3" t="s">
        <v>225</v>
      </c>
      <c r="P694" s="3" t="s">
        <v>280</v>
      </c>
    </row>
    <row r="695" spans="1:16" x14ac:dyDescent="0.35">
      <c r="A695" s="5">
        <v>61</v>
      </c>
      <c r="B695" s="5" t="s">
        <v>123</v>
      </c>
      <c r="C695" s="3" t="s">
        <v>418</v>
      </c>
      <c r="D695" s="6">
        <v>39557</v>
      </c>
      <c r="E695" s="5" t="s">
        <v>215</v>
      </c>
      <c r="F695" s="5" t="s">
        <v>188</v>
      </c>
      <c r="G695" s="5" t="s">
        <v>19</v>
      </c>
      <c r="H695" s="5" t="s">
        <v>45</v>
      </c>
      <c r="I695" s="5" t="s">
        <v>19</v>
      </c>
      <c r="J695" s="5" t="s">
        <v>40</v>
      </c>
      <c r="K695" s="5" t="s">
        <v>21</v>
      </c>
      <c r="L695" s="5" t="s">
        <v>19</v>
      </c>
      <c r="M695" s="5">
        <v>33</v>
      </c>
      <c r="N695" s="5">
        <v>0</v>
      </c>
      <c r="O695" s="5" t="s">
        <v>352</v>
      </c>
      <c r="P695" s="5" t="s">
        <v>287</v>
      </c>
    </row>
    <row r="696" spans="1:16" x14ac:dyDescent="0.35">
      <c r="A696" s="3">
        <v>62</v>
      </c>
      <c r="B696" s="3" t="s">
        <v>35</v>
      </c>
      <c r="C696" s="3" t="s">
        <v>418</v>
      </c>
      <c r="D696" s="4">
        <v>39557</v>
      </c>
      <c r="E696" s="3" t="s">
        <v>383</v>
      </c>
      <c r="F696" s="3" t="s">
        <v>37</v>
      </c>
      <c r="G696" s="3" t="s">
        <v>31</v>
      </c>
      <c r="H696" s="3" t="s">
        <v>38</v>
      </c>
      <c r="I696" s="3" t="s">
        <v>31</v>
      </c>
      <c r="J696" s="3" t="s">
        <v>40</v>
      </c>
      <c r="K696" s="3" t="s">
        <v>21</v>
      </c>
      <c r="L696" s="3" t="s">
        <v>38</v>
      </c>
      <c r="M696" s="3">
        <v>0</v>
      </c>
      <c r="N696" s="3">
        <v>9</v>
      </c>
      <c r="O696" s="3" t="s">
        <v>224</v>
      </c>
      <c r="P696" s="3" t="s">
        <v>373</v>
      </c>
    </row>
    <row r="697" spans="1:16" x14ac:dyDescent="0.35">
      <c r="A697" s="5">
        <v>60</v>
      </c>
      <c r="B697" s="5" t="s">
        <v>105</v>
      </c>
      <c r="C697" s="3" t="s">
        <v>418</v>
      </c>
      <c r="D697" s="6">
        <v>39556</v>
      </c>
      <c r="E697" s="5" t="s">
        <v>201</v>
      </c>
      <c r="F697" s="5" t="s">
        <v>60</v>
      </c>
      <c r="G697" s="5" t="s">
        <v>27</v>
      </c>
      <c r="H697" s="5" t="s">
        <v>50</v>
      </c>
      <c r="I697" s="5" t="s">
        <v>50</v>
      </c>
      <c r="J697" s="5" t="s">
        <v>20</v>
      </c>
      <c r="K697" s="5" t="s">
        <v>21</v>
      </c>
      <c r="L697" s="5" t="s">
        <v>27</v>
      </c>
      <c r="M697" s="5">
        <v>140</v>
      </c>
      <c r="N697" s="5">
        <v>0</v>
      </c>
      <c r="O697" s="5" t="s">
        <v>236</v>
      </c>
      <c r="P697" s="5" t="s">
        <v>281</v>
      </c>
    </row>
  </sheetData>
  <phoneticPr fontId="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F81DC-E341-4DC0-A65C-D8A61EC55392}">
  <dimension ref="A1:E12"/>
  <sheetViews>
    <sheetView workbookViewId="0">
      <selection activeCell="E22" sqref="E22"/>
    </sheetView>
  </sheetViews>
  <sheetFormatPr defaultRowHeight="15.5" x14ac:dyDescent="0.35"/>
  <cols>
    <col min="1" max="1" width="8" customWidth="1"/>
    <col min="2" max="2" width="17.25" bestFit="1" customWidth="1"/>
    <col min="3" max="3" width="22.5" bestFit="1" customWidth="1"/>
    <col min="4" max="4" width="17.6640625" customWidth="1"/>
    <col min="5" max="5" width="17.25" customWidth="1"/>
  </cols>
  <sheetData>
    <row r="1" spans="1:5" x14ac:dyDescent="0.35">
      <c r="A1" s="17" t="s">
        <v>384</v>
      </c>
      <c r="B1" s="18" t="s">
        <v>385</v>
      </c>
      <c r="C1" s="18" t="s">
        <v>386</v>
      </c>
      <c r="D1" s="18" t="s">
        <v>387</v>
      </c>
      <c r="E1" s="19" t="s">
        <v>388</v>
      </c>
    </row>
    <row r="2" spans="1:5" x14ac:dyDescent="0.35">
      <c r="A2" s="14" t="s">
        <v>390</v>
      </c>
      <c r="B2" s="9" t="s">
        <v>19</v>
      </c>
      <c r="C2" s="8" t="s">
        <v>18</v>
      </c>
      <c r="D2" s="8" t="s">
        <v>391</v>
      </c>
      <c r="E2" s="15" t="s">
        <v>392</v>
      </c>
    </row>
    <row r="3" spans="1:5" x14ac:dyDescent="0.35">
      <c r="A3" s="14" t="s">
        <v>393</v>
      </c>
      <c r="B3" s="7" t="s">
        <v>39</v>
      </c>
      <c r="C3" s="10" t="s">
        <v>394</v>
      </c>
      <c r="D3" s="10" t="s">
        <v>395</v>
      </c>
      <c r="E3" s="16" t="s">
        <v>396</v>
      </c>
    </row>
    <row r="4" spans="1:5" x14ac:dyDescent="0.35">
      <c r="A4" s="14" t="s">
        <v>397</v>
      </c>
      <c r="B4" s="9" t="s">
        <v>18</v>
      </c>
      <c r="C4" s="8" t="s">
        <v>50</v>
      </c>
      <c r="D4" s="8" t="s">
        <v>398</v>
      </c>
      <c r="E4" s="15" t="s">
        <v>399</v>
      </c>
    </row>
    <row r="5" spans="1:5" x14ac:dyDescent="0.35">
      <c r="A5" s="14" t="s">
        <v>400</v>
      </c>
      <c r="B5" s="7" t="s">
        <v>39</v>
      </c>
      <c r="C5" s="10" t="s">
        <v>19</v>
      </c>
      <c r="D5" s="10" t="s">
        <v>401</v>
      </c>
      <c r="E5" s="16" t="s">
        <v>389</v>
      </c>
    </row>
    <row r="6" spans="1:5" x14ac:dyDescent="0.35">
      <c r="A6" s="14" t="s">
        <v>402</v>
      </c>
      <c r="B6" s="9" t="s">
        <v>27</v>
      </c>
      <c r="C6" s="8" t="s">
        <v>45</v>
      </c>
      <c r="D6" s="8" t="s">
        <v>403</v>
      </c>
      <c r="E6" s="15" t="s">
        <v>404</v>
      </c>
    </row>
    <row r="7" spans="1:5" x14ac:dyDescent="0.35">
      <c r="A7" s="14" t="s">
        <v>405</v>
      </c>
      <c r="B7" s="7" t="s">
        <v>39</v>
      </c>
      <c r="C7" s="10" t="s">
        <v>19</v>
      </c>
      <c r="D7" s="10" t="s">
        <v>406</v>
      </c>
      <c r="E7" s="16" t="s">
        <v>391</v>
      </c>
    </row>
    <row r="8" spans="1:5" x14ac:dyDescent="0.35">
      <c r="A8" s="14" t="s">
        <v>407</v>
      </c>
      <c r="B8" s="9" t="s">
        <v>27</v>
      </c>
      <c r="C8" s="8" t="s">
        <v>19</v>
      </c>
      <c r="D8" s="8" t="s">
        <v>408</v>
      </c>
      <c r="E8" s="15" t="s">
        <v>392</v>
      </c>
    </row>
    <row r="9" spans="1:5" x14ac:dyDescent="0.35">
      <c r="A9" s="14" t="s">
        <v>409</v>
      </c>
      <c r="B9" s="7" t="s">
        <v>19</v>
      </c>
      <c r="C9" s="10" t="s">
        <v>50</v>
      </c>
      <c r="D9" s="10" t="s">
        <v>410</v>
      </c>
      <c r="E9" s="16" t="s">
        <v>411</v>
      </c>
    </row>
    <row r="10" spans="1:5" x14ac:dyDescent="0.35">
      <c r="A10" s="14" t="s">
        <v>412</v>
      </c>
      <c r="B10" s="9" t="s">
        <v>19</v>
      </c>
      <c r="C10" s="8" t="s">
        <v>39</v>
      </c>
      <c r="D10" s="8" t="s">
        <v>413</v>
      </c>
      <c r="E10" s="15" t="s">
        <v>414</v>
      </c>
    </row>
    <row r="11" spans="1:5" x14ac:dyDescent="0.35">
      <c r="A11" s="14" t="s">
        <v>415</v>
      </c>
      <c r="B11" s="7" t="s">
        <v>260</v>
      </c>
      <c r="C11" s="10" t="s">
        <v>50</v>
      </c>
      <c r="D11" s="10" t="s">
        <v>416</v>
      </c>
      <c r="E11" s="16" t="s">
        <v>417</v>
      </c>
    </row>
    <row r="12" spans="1:5" x14ac:dyDescent="0.35">
      <c r="A12" s="20" t="s">
        <v>418</v>
      </c>
      <c r="B12" s="21" t="s">
        <v>31</v>
      </c>
      <c r="C12" s="22" t="s">
        <v>19</v>
      </c>
      <c r="D12" s="22" t="s">
        <v>419</v>
      </c>
      <c r="E12" s="23" t="s">
        <v>391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A0808-46DE-43DA-ACDE-DA0C341CAC36}">
  <dimension ref="A1:E12"/>
  <sheetViews>
    <sheetView workbookViewId="0">
      <selection activeCell="E16" sqref="E16"/>
    </sheetView>
  </sheetViews>
  <sheetFormatPr defaultRowHeight="15.5" x14ac:dyDescent="0.35"/>
  <cols>
    <col min="2" max="2" width="27" customWidth="1"/>
    <col min="3" max="3" width="22.83203125" customWidth="1"/>
    <col min="4" max="4" width="16.33203125" customWidth="1"/>
    <col min="5" max="5" width="18.08203125" customWidth="1"/>
  </cols>
  <sheetData>
    <row r="1" spans="1:5" ht="20" customHeight="1" x14ac:dyDescent="0.35">
      <c r="A1" s="7" t="s">
        <v>384</v>
      </c>
      <c r="B1" s="7" t="s">
        <v>385</v>
      </c>
      <c r="C1" s="7" t="s">
        <v>386</v>
      </c>
      <c r="D1" s="7" t="s">
        <v>387</v>
      </c>
      <c r="E1" s="7" t="s">
        <v>388</v>
      </c>
    </row>
    <row r="2" spans="1:5" ht="20" customHeight="1" x14ac:dyDescent="0.35">
      <c r="A2" s="8" t="s">
        <v>390</v>
      </c>
      <c r="B2" s="9" t="s">
        <v>19</v>
      </c>
      <c r="C2" s="8" t="s">
        <v>18</v>
      </c>
      <c r="D2" s="8" t="s">
        <v>391</v>
      </c>
      <c r="E2" s="8" t="s">
        <v>392</v>
      </c>
    </row>
    <row r="3" spans="1:5" ht="20" customHeight="1" x14ac:dyDescent="0.35">
      <c r="A3" s="8" t="s">
        <v>393</v>
      </c>
      <c r="B3" s="7" t="s">
        <v>39</v>
      </c>
      <c r="C3" s="10" t="s">
        <v>394</v>
      </c>
      <c r="D3" s="10" t="s">
        <v>395</v>
      </c>
      <c r="E3" s="10" t="s">
        <v>396</v>
      </c>
    </row>
    <row r="4" spans="1:5" ht="20" customHeight="1" x14ac:dyDescent="0.35">
      <c r="A4" s="8" t="s">
        <v>397</v>
      </c>
      <c r="B4" s="9" t="s">
        <v>18</v>
      </c>
      <c r="C4" s="8" t="s">
        <v>50</v>
      </c>
      <c r="D4" s="8" t="s">
        <v>398</v>
      </c>
      <c r="E4" s="8" t="s">
        <v>399</v>
      </c>
    </row>
    <row r="5" spans="1:5" ht="20" customHeight="1" x14ac:dyDescent="0.35">
      <c r="A5" s="8" t="s">
        <v>400</v>
      </c>
      <c r="B5" s="7" t="s">
        <v>39</v>
      </c>
      <c r="C5" s="10" t="s">
        <v>19</v>
      </c>
      <c r="D5" s="10" t="s">
        <v>401</v>
      </c>
      <c r="E5" s="10" t="s">
        <v>389</v>
      </c>
    </row>
    <row r="6" spans="1:5" ht="20" customHeight="1" x14ac:dyDescent="0.35">
      <c r="A6" s="8" t="s">
        <v>402</v>
      </c>
      <c r="B6" s="9" t="s">
        <v>27</v>
      </c>
      <c r="C6" s="8" t="s">
        <v>45</v>
      </c>
      <c r="D6" s="8" t="s">
        <v>403</v>
      </c>
      <c r="E6" s="8" t="s">
        <v>404</v>
      </c>
    </row>
    <row r="7" spans="1:5" ht="20" customHeight="1" x14ac:dyDescent="0.35">
      <c r="A7" s="8" t="s">
        <v>405</v>
      </c>
      <c r="B7" s="7" t="s">
        <v>39</v>
      </c>
      <c r="C7" s="10" t="s">
        <v>19</v>
      </c>
      <c r="D7" s="10" t="s">
        <v>406</v>
      </c>
      <c r="E7" s="10" t="s">
        <v>391</v>
      </c>
    </row>
    <row r="8" spans="1:5" ht="20" customHeight="1" x14ac:dyDescent="0.35">
      <c r="A8" s="8" t="s">
        <v>407</v>
      </c>
      <c r="B8" s="9" t="s">
        <v>27</v>
      </c>
      <c r="C8" s="8" t="s">
        <v>19</v>
      </c>
      <c r="D8" s="8" t="s">
        <v>408</v>
      </c>
      <c r="E8" s="8" t="s">
        <v>392</v>
      </c>
    </row>
    <row r="9" spans="1:5" ht="20" customHeight="1" x14ac:dyDescent="0.35">
      <c r="A9" s="8" t="s">
        <v>409</v>
      </c>
      <c r="B9" s="7" t="s">
        <v>19</v>
      </c>
      <c r="C9" s="10" t="s">
        <v>50</v>
      </c>
      <c r="D9" s="10" t="s">
        <v>410</v>
      </c>
      <c r="E9" s="10" t="s">
        <v>411</v>
      </c>
    </row>
    <row r="10" spans="1:5" ht="20" customHeight="1" x14ac:dyDescent="0.35">
      <c r="A10" s="8" t="s">
        <v>412</v>
      </c>
      <c r="B10" s="9" t="s">
        <v>19</v>
      </c>
      <c r="C10" s="8" t="s">
        <v>39</v>
      </c>
      <c r="D10" s="8" t="s">
        <v>413</v>
      </c>
      <c r="E10" s="8" t="s">
        <v>414</v>
      </c>
    </row>
    <row r="11" spans="1:5" ht="20" customHeight="1" x14ac:dyDescent="0.35">
      <c r="A11" s="8" t="s">
        <v>415</v>
      </c>
      <c r="B11" s="7" t="s">
        <v>260</v>
      </c>
      <c r="C11" s="10" t="s">
        <v>50</v>
      </c>
      <c r="D11" s="10" t="s">
        <v>416</v>
      </c>
      <c r="E11" s="10" t="s">
        <v>417</v>
      </c>
    </row>
    <row r="12" spans="1:5" ht="20" customHeight="1" x14ac:dyDescent="0.35">
      <c r="A12" s="8" t="s">
        <v>418</v>
      </c>
      <c r="B12" s="9" t="s">
        <v>31</v>
      </c>
      <c r="C12" s="8" t="s">
        <v>19</v>
      </c>
      <c r="D12" s="8" t="s">
        <v>419</v>
      </c>
      <c r="E12" s="8" t="s">
        <v>391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A51B-8C65-42EF-923B-003083E9EC6E}">
  <dimension ref="A1:P284"/>
  <sheetViews>
    <sheetView workbookViewId="0">
      <selection activeCell="E12" sqref="E12"/>
    </sheetView>
  </sheetViews>
  <sheetFormatPr defaultRowHeight="15.5" x14ac:dyDescent="0.35"/>
  <cols>
    <col min="4" max="4" width="12.5" customWidth="1"/>
    <col min="5" max="5" width="16.83203125" customWidth="1"/>
    <col min="9" max="9" width="12.9140625" customWidth="1"/>
    <col min="10" max="10" width="13.9140625" customWidth="1"/>
    <col min="13" max="13" width="13.4140625" customWidth="1"/>
    <col min="14" max="14" width="16" customWidth="1"/>
    <col min="15" max="16" width="9.6640625" customWidth="1"/>
  </cols>
  <sheetData>
    <row r="1" spans="1:16" x14ac:dyDescent="0.35">
      <c r="A1" t="s">
        <v>0</v>
      </c>
      <c r="B1" t="s">
        <v>1</v>
      </c>
      <c r="C1" t="s">
        <v>384</v>
      </c>
      <c r="D1" t="s">
        <v>2</v>
      </c>
      <c r="E1" t="s">
        <v>3</v>
      </c>
      <c r="F1" t="s">
        <v>4</v>
      </c>
      <c r="G1" t="s">
        <v>5</v>
      </c>
      <c r="H1" t="s">
        <v>6</v>
      </c>
      <c r="I1" t="s">
        <v>7</v>
      </c>
      <c r="J1" t="s">
        <v>8</v>
      </c>
      <c r="K1" t="s">
        <v>9</v>
      </c>
      <c r="L1" t="s">
        <v>10</v>
      </c>
      <c r="M1" t="s">
        <v>11</v>
      </c>
      <c r="N1" t="s">
        <v>12</v>
      </c>
      <c r="O1" t="s">
        <v>13</v>
      </c>
      <c r="P1" t="s">
        <v>14</v>
      </c>
    </row>
    <row r="2" spans="1:16" x14ac:dyDescent="0.35">
      <c r="A2">
        <v>62</v>
      </c>
      <c r="B2" t="s">
        <v>35</v>
      </c>
      <c r="C2" t="s">
        <v>418</v>
      </c>
      <c r="D2" s="13">
        <v>39557</v>
      </c>
      <c r="E2" t="s">
        <v>383</v>
      </c>
      <c r="F2" t="s">
        <v>37</v>
      </c>
      <c r="G2" t="s">
        <v>31</v>
      </c>
      <c r="H2" t="s">
        <v>38</v>
      </c>
      <c r="I2" t="s">
        <v>31</v>
      </c>
      <c r="J2" t="s">
        <v>40</v>
      </c>
      <c r="K2" t="s">
        <v>21</v>
      </c>
      <c r="L2" t="s">
        <v>38</v>
      </c>
      <c r="M2">
        <v>0</v>
      </c>
      <c r="N2">
        <v>9</v>
      </c>
      <c r="O2" t="s">
        <v>224</v>
      </c>
      <c r="P2" t="s">
        <v>373</v>
      </c>
    </row>
    <row r="3" spans="1:16" x14ac:dyDescent="0.35">
      <c r="A3">
        <v>61</v>
      </c>
      <c r="B3" t="s">
        <v>123</v>
      </c>
      <c r="C3" t="s">
        <v>418</v>
      </c>
      <c r="D3" s="13">
        <v>39557</v>
      </c>
      <c r="E3" t="s">
        <v>215</v>
      </c>
      <c r="F3" t="s">
        <v>188</v>
      </c>
      <c r="G3" t="s">
        <v>19</v>
      </c>
      <c r="H3" t="s">
        <v>45</v>
      </c>
      <c r="I3" t="s">
        <v>19</v>
      </c>
      <c r="J3" t="s">
        <v>40</v>
      </c>
      <c r="K3" t="s">
        <v>21</v>
      </c>
      <c r="L3" t="s">
        <v>19</v>
      </c>
      <c r="M3">
        <v>33</v>
      </c>
      <c r="N3">
        <v>0</v>
      </c>
      <c r="O3" t="s">
        <v>352</v>
      </c>
      <c r="P3" t="s">
        <v>287</v>
      </c>
    </row>
    <row r="4" spans="1:16" x14ac:dyDescent="0.35">
      <c r="A4">
        <v>64</v>
      </c>
      <c r="B4" t="s">
        <v>24</v>
      </c>
      <c r="C4" t="s">
        <v>418</v>
      </c>
      <c r="D4" s="13">
        <v>39558</v>
      </c>
      <c r="E4" t="s">
        <v>264</v>
      </c>
      <c r="F4" t="s">
        <v>26</v>
      </c>
      <c r="G4" t="s">
        <v>260</v>
      </c>
      <c r="H4" t="s">
        <v>27</v>
      </c>
      <c r="I4" t="s">
        <v>260</v>
      </c>
      <c r="J4" t="s">
        <v>40</v>
      </c>
      <c r="K4" t="s">
        <v>21</v>
      </c>
      <c r="L4" t="s">
        <v>27</v>
      </c>
      <c r="M4">
        <v>0</v>
      </c>
      <c r="N4">
        <v>5</v>
      </c>
      <c r="O4" t="s">
        <v>225</v>
      </c>
      <c r="P4" t="s">
        <v>280</v>
      </c>
    </row>
    <row r="5" spans="1:16" x14ac:dyDescent="0.35">
      <c r="A5">
        <v>63</v>
      </c>
      <c r="B5" t="s">
        <v>15</v>
      </c>
      <c r="C5" t="s">
        <v>418</v>
      </c>
      <c r="D5" s="13">
        <v>39558</v>
      </c>
      <c r="E5" t="s">
        <v>356</v>
      </c>
      <c r="F5" t="s">
        <v>17</v>
      </c>
      <c r="G5" t="s">
        <v>39</v>
      </c>
      <c r="H5" t="s">
        <v>50</v>
      </c>
      <c r="I5" t="s">
        <v>39</v>
      </c>
      <c r="J5" t="s">
        <v>40</v>
      </c>
      <c r="K5" t="s">
        <v>21</v>
      </c>
      <c r="L5" t="s">
        <v>50</v>
      </c>
      <c r="M5">
        <v>0</v>
      </c>
      <c r="N5">
        <v>5</v>
      </c>
      <c r="O5" t="s">
        <v>369</v>
      </c>
      <c r="P5" t="s">
        <v>315</v>
      </c>
    </row>
    <row r="6" spans="1:16" x14ac:dyDescent="0.35">
      <c r="A6">
        <v>7948</v>
      </c>
      <c r="B6" t="s">
        <v>35</v>
      </c>
      <c r="C6" t="s">
        <v>390</v>
      </c>
      <c r="D6" s="13">
        <v>43240</v>
      </c>
      <c r="E6" t="s">
        <v>36</v>
      </c>
      <c r="F6" t="s">
        <v>37</v>
      </c>
      <c r="G6" t="s">
        <v>38</v>
      </c>
      <c r="H6" t="s">
        <v>39</v>
      </c>
      <c r="I6" t="s">
        <v>38</v>
      </c>
      <c r="J6" t="s">
        <v>40</v>
      </c>
      <c r="K6" t="s">
        <v>21</v>
      </c>
      <c r="L6" t="s">
        <v>38</v>
      </c>
      <c r="M6">
        <v>11</v>
      </c>
      <c r="N6">
        <v>0</v>
      </c>
      <c r="O6" t="s">
        <v>29</v>
      </c>
      <c r="P6" t="s">
        <v>41</v>
      </c>
    </row>
    <row r="7" spans="1:16" x14ac:dyDescent="0.35">
      <c r="A7">
        <v>65</v>
      </c>
      <c r="B7" t="s">
        <v>47</v>
      </c>
      <c r="C7" t="s">
        <v>418</v>
      </c>
      <c r="D7" s="13">
        <v>39559</v>
      </c>
      <c r="E7" t="s">
        <v>16</v>
      </c>
      <c r="F7" t="s">
        <v>49</v>
      </c>
      <c r="G7" t="s">
        <v>45</v>
      </c>
      <c r="H7" t="s">
        <v>31</v>
      </c>
      <c r="I7" t="s">
        <v>45</v>
      </c>
      <c r="J7" t="s">
        <v>40</v>
      </c>
      <c r="K7" t="s">
        <v>21</v>
      </c>
      <c r="L7" t="s">
        <v>31</v>
      </c>
      <c r="M7">
        <v>0</v>
      </c>
      <c r="N7">
        <v>6</v>
      </c>
      <c r="O7" t="s">
        <v>224</v>
      </c>
      <c r="P7" t="s">
        <v>288</v>
      </c>
    </row>
    <row r="8" spans="1:16" x14ac:dyDescent="0.35">
      <c r="A8">
        <v>7946</v>
      </c>
      <c r="B8" t="s">
        <v>47</v>
      </c>
      <c r="C8" t="s">
        <v>390</v>
      </c>
      <c r="D8" s="13">
        <v>43239</v>
      </c>
      <c r="E8" t="s">
        <v>48</v>
      </c>
      <c r="F8" t="s">
        <v>49</v>
      </c>
      <c r="G8" t="s">
        <v>31</v>
      </c>
      <c r="H8" t="s">
        <v>50</v>
      </c>
      <c r="I8" t="s">
        <v>31</v>
      </c>
      <c r="J8" t="s">
        <v>40</v>
      </c>
      <c r="K8" t="s">
        <v>21</v>
      </c>
      <c r="L8" t="s">
        <v>31</v>
      </c>
      <c r="M8">
        <v>30</v>
      </c>
      <c r="N8">
        <v>0</v>
      </c>
      <c r="O8" t="s">
        <v>51</v>
      </c>
      <c r="P8" t="s">
        <v>52</v>
      </c>
    </row>
    <row r="9" spans="1:16" x14ac:dyDescent="0.35">
      <c r="A9">
        <v>7947</v>
      </c>
      <c r="B9" t="s">
        <v>53</v>
      </c>
      <c r="C9" t="s">
        <v>390</v>
      </c>
      <c r="D9" s="13">
        <v>43239</v>
      </c>
      <c r="E9" t="s">
        <v>54</v>
      </c>
      <c r="F9" t="s">
        <v>55</v>
      </c>
      <c r="G9" t="s">
        <v>18</v>
      </c>
      <c r="H9" t="s">
        <v>27</v>
      </c>
      <c r="I9" t="s">
        <v>18</v>
      </c>
      <c r="J9" t="s">
        <v>40</v>
      </c>
      <c r="K9" t="s">
        <v>21</v>
      </c>
      <c r="L9" t="s">
        <v>27</v>
      </c>
      <c r="M9">
        <v>0</v>
      </c>
      <c r="N9">
        <v>5</v>
      </c>
      <c r="O9" t="s">
        <v>32</v>
      </c>
      <c r="P9" t="s">
        <v>23</v>
      </c>
    </row>
    <row r="10" spans="1:16" x14ac:dyDescent="0.35">
      <c r="A10">
        <v>66</v>
      </c>
      <c r="B10" t="s">
        <v>53</v>
      </c>
      <c r="C10" t="s">
        <v>418</v>
      </c>
      <c r="D10" s="13">
        <v>39560</v>
      </c>
      <c r="E10" t="s">
        <v>214</v>
      </c>
      <c r="F10" t="s">
        <v>55</v>
      </c>
      <c r="G10" t="s">
        <v>260</v>
      </c>
      <c r="H10" t="s">
        <v>38</v>
      </c>
      <c r="I10" t="s">
        <v>260</v>
      </c>
      <c r="J10" t="s">
        <v>40</v>
      </c>
      <c r="K10" t="s">
        <v>21</v>
      </c>
      <c r="L10" t="s">
        <v>38</v>
      </c>
      <c r="M10">
        <v>0</v>
      </c>
      <c r="N10">
        <v>9</v>
      </c>
      <c r="O10" t="s">
        <v>334</v>
      </c>
      <c r="P10" t="s">
        <v>283</v>
      </c>
    </row>
    <row r="11" spans="1:16" x14ac:dyDescent="0.35">
      <c r="A11">
        <v>71</v>
      </c>
      <c r="B11" t="s">
        <v>98</v>
      </c>
      <c r="C11" t="s">
        <v>418</v>
      </c>
      <c r="D11" s="13">
        <v>39564</v>
      </c>
      <c r="E11" t="s">
        <v>382</v>
      </c>
      <c r="F11" t="s">
        <v>100</v>
      </c>
      <c r="G11" t="s">
        <v>27</v>
      </c>
      <c r="H11" t="s">
        <v>19</v>
      </c>
      <c r="I11" t="s">
        <v>27</v>
      </c>
      <c r="J11" t="s">
        <v>40</v>
      </c>
      <c r="K11" t="s">
        <v>21</v>
      </c>
      <c r="L11" t="s">
        <v>19</v>
      </c>
      <c r="M11">
        <v>0</v>
      </c>
      <c r="N11">
        <v>9</v>
      </c>
      <c r="O11" t="s">
        <v>225</v>
      </c>
      <c r="P11" t="s">
        <v>368</v>
      </c>
    </row>
    <row r="12" spans="1:16" x14ac:dyDescent="0.35">
      <c r="A12">
        <v>73</v>
      </c>
      <c r="B12" t="s">
        <v>123</v>
      </c>
      <c r="C12" t="s">
        <v>418</v>
      </c>
      <c r="D12" s="13">
        <v>39565</v>
      </c>
      <c r="E12" t="s">
        <v>381</v>
      </c>
      <c r="F12" t="s">
        <v>188</v>
      </c>
      <c r="G12" t="s">
        <v>38</v>
      </c>
      <c r="H12" t="s">
        <v>45</v>
      </c>
      <c r="I12" t="s">
        <v>38</v>
      </c>
      <c r="J12" t="s">
        <v>40</v>
      </c>
      <c r="K12" t="s">
        <v>21</v>
      </c>
      <c r="L12" t="s">
        <v>45</v>
      </c>
      <c r="M12">
        <v>0</v>
      </c>
      <c r="N12">
        <v>4</v>
      </c>
      <c r="O12" t="s">
        <v>281</v>
      </c>
      <c r="P12" t="s">
        <v>372</v>
      </c>
    </row>
    <row r="13" spans="1:16" x14ac:dyDescent="0.35">
      <c r="A13">
        <v>74</v>
      </c>
      <c r="B13" t="s">
        <v>105</v>
      </c>
      <c r="C13" t="s">
        <v>418</v>
      </c>
      <c r="D13" s="13">
        <v>39566</v>
      </c>
      <c r="E13" t="s">
        <v>87</v>
      </c>
      <c r="F13" t="s">
        <v>60</v>
      </c>
      <c r="G13" t="s">
        <v>19</v>
      </c>
      <c r="H13" t="s">
        <v>50</v>
      </c>
      <c r="I13" t="s">
        <v>19</v>
      </c>
      <c r="J13" t="s">
        <v>40</v>
      </c>
      <c r="K13" t="s">
        <v>21</v>
      </c>
      <c r="L13" t="s">
        <v>19</v>
      </c>
      <c r="M13">
        <v>13</v>
      </c>
      <c r="N13">
        <v>0</v>
      </c>
      <c r="O13" t="s">
        <v>259</v>
      </c>
      <c r="P13" t="s">
        <v>288</v>
      </c>
    </row>
    <row r="14" spans="1:16" x14ac:dyDescent="0.35">
      <c r="A14">
        <v>75</v>
      </c>
      <c r="B14" t="s">
        <v>24</v>
      </c>
      <c r="C14" t="s">
        <v>418</v>
      </c>
      <c r="D14" s="13">
        <v>39567</v>
      </c>
      <c r="E14" t="s">
        <v>376</v>
      </c>
      <c r="F14" t="s">
        <v>26</v>
      </c>
      <c r="G14" t="s">
        <v>27</v>
      </c>
      <c r="H14" t="s">
        <v>39</v>
      </c>
      <c r="I14" t="s">
        <v>27</v>
      </c>
      <c r="J14" t="s">
        <v>40</v>
      </c>
      <c r="K14" t="s">
        <v>21</v>
      </c>
      <c r="L14" t="s">
        <v>39</v>
      </c>
      <c r="M14">
        <v>0</v>
      </c>
      <c r="N14">
        <v>7</v>
      </c>
      <c r="O14" t="s">
        <v>225</v>
      </c>
      <c r="P14" t="s">
        <v>368</v>
      </c>
    </row>
    <row r="15" spans="1:16" x14ac:dyDescent="0.35">
      <c r="A15">
        <v>78</v>
      </c>
      <c r="B15" t="s">
        <v>47</v>
      </c>
      <c r="C15" t="s">
        <v>418</v>
      </c>
      <c r="D15" s="13">
        <v>39569</v>
      </c>
      <c r="E15" t="s">
        <v>379</v>
      </c>
      <c r="F15" t="s">
        <v>49</v>
      </c>
      <c r="G15" t="s">
        <v>31</v>
      </c>
      <c r="H15" t="s">
        <v>27</v>
      </c>
      <c r="I15" t="s">
        <v>31</v>
      </c>
      <c r="J15" t="s">
        <v>40</v>
      </c>
      <c r="K15" t="s">
        <v>21</v>
      </c>
      <c r="L15" t="s">
        <v>31</v>
      </c>
      <c r="M15">
        <v>45</v>
      </c>
      <c r="N15">
        <v>0</v>
      </c>
      <c r="O15" t="s">
        <v>281</v>
      </c>
      <c r="P15" t="s">
        <v>373</v>
      </c>
    </row>
    <row r="16" spans="1:16" x14ac:dyDescent="0.35">
      <c r="A16">
        <v>79</v>
      </c>
      <c r="B16" t="s">
        <v>98</v>
      </c>
      <c r="C16" t="s">
        <v>418</v>
      </c>
      <c r="D16" s="13">
        <v>39570</v>
      </c>
      <c r="E16" t="s">
        <v>214</v>
      </c>
      <c r="F16" t="s">
        <v>100</v>
      </c>
      <c r="G16" t="s">
        <v>19</v>
      </c>
      <c r="H16" t="s">
        <v>38</v>
      </c>
      <c r="I16" t="s">
        <v>19</v>
      </c>
      <c r="J16" t="s">
        <v>40</v>
      </c>
      <c r="K16" t="s">
        <v>21</v>
      </c>
      <c r="L16" t="s">
        <v>38</v>
      </c>
      <c r="M16">
        <v>0</v>
      </c>
      <c r="N16">
        <v>8</v>
      </c>
      <c r="O16" t="s">
        <v>225</v>
      </c>
      <c r="P16" t="s">
        <v>280</v>
      </c>
    </row>
    <row r="17" spans="1:16" x14ac:dyDescent="0.35">
      <c r="A17">
        <v>81</v>
      </c>
      <c r="B17" t="s">
        <v>123</v>
      </c>
      <c r="C17" t="s">
        <v>418</v>
      </c>
      <c r="D17" s="13">
        <v>39571</v>
      </c>
      <c r="E17" t="s">
        <v>277</v>
      </c>
      <c r="F17" t="s">
        <v>188</v>
      </c>
      <c r="G17" t="s">
        <v>45</v>
      </c>
      <c r="H17" t="s">
        <v>27</v>
      </c>
      <c r="I17" t="s">
        <v>45</v>
      </c>
      <c r="J17" t="s">
        <v>40</v>
      </c>
      <c r="K17" t="s">
        <v>21</v>
      </c>
      <c r="L17" t="s">
        <v>45</v>
      </c>
      <c r="M17">
        <v>9</v>
      </c>
      <c r="N17">
        <v>0</v>
      </c>
      <c r="O17" t="s">
        <v>315</v>
      </c>
      <c r="P17" t="s">
        <v>372</v>
      </c>
    </row>
    <row r="18" spans="1:16" x14ac:dyDescent="0.35">
      <c r="A18">
        <v>83</v>
      </c>
      <c r="B18" t="s">
        <v>47</v>
      </c>
      <c r="C18" t="s">
        <v>418</v>
      </c>
      <c r="D18" s="13">
        <v>39572</v>
      </c>
      <c r="E18" t="s">
        <v>370</v>
      </c>
      <c r="F18" t="s">
        <v>49</v>
      </c>
      <c r="G18" t="s">
        <v>19</v>
      </c>
      <c r="H18" t="s">
        <v>31</v>
      </c>
      <c r="I18" t="s">
        <v>19</v>
      </c>
      <c r="J18" t="s">
        <v>40</v>
      </c>
      <c r="K18" t="s">
        <v>21</v>
      </c>
      <c r="L18" t="s">
        <v>31</v>
      </c>
      <c r="M18">
        <v>0</v>
      </c>
      <c r="N18">
        <v>8</v>
      </c>
      <c r="O18" t="s">
        <v>236</v>
      </c>
      <c r="P18" t="s">
        <v>368</v>
      </c>
    </row>
    <row r="19" spans="1:16" x14ac:dyDescent="0.35">
      <c r="A19">
        <v>7936</v>
      </c>
      <c r="B19" t="s">
        <v>47</v>
      </c>
      <c r="C19" t="s">
        <v>390</v>
      </c>
      <c r="D19" s="13">
        <v>43231</v>
      </c>
      <c r="E19" t="s">
        <v>68</v>
      </c>
      <c r="F19" t="s">
        <v>49</v>
      </c>
      <c r="G19" t="s">
        <v>19</v>
      </c>
      <c r="H19" t="s">
        <v>31</v>
      </c>
      <c r="I19" t="s">
        <v>19</v>
      </c>
      <c r="J19" t="s">
        <v>40</v>
      </c>
      <c r="K19" t="s">
        <v>21</v>
      </c>
      <c r="L19" t="s">
        <v>31</v>
      </c>
      <c r="M19">
        <v>0</v>
      </c>
      <c r="N19">
        <v>4</v>
      </c>
      <c r="O19" t="s">
        <v>22</v>
      </c>
      <c r="P19" t="s">
        <v>46</v>
      </c>
    </row>
    <row r="20" spans="1:16" x14ac:dyDescent="0.35">
      <c r="A20">
        <v>7935</v>
      </c>
      <c r="B20" t="s">
        <v>35</v>
      </c>
      <c r="C20" t="s">
        <v>390</v>
      </c>
      <c r="D20" s="13">
        <v>43230</v>
      </c>
      <c r="E20" t="s">
        <v>70</v>
      </c>
      <c r="F20" t="s">
        <v>37</v>
      </c>
      <c r="G20" t="s">
        <v>38</v>
      </c>
      <c r="H20" t="s">
        <v>18</v>
      </c>
      <c r="I20" t="s">
        <v>38</v>
      </c>
      <c r="J20" t="s">
        <v>40</v>
      </c>
      <c r="K20" t="s">
        <v>21</v>
      </c>
      <c r="L20" t="s">
        <v>18</v>
      </c>
      <c r="M20">
        <v>0</v>
      </c>
      <c r="N20">
        <v>9</v>
      </c>
      <c r="O20" t="s">
        <v>34</v>
      </c>
      <c r="P20" t="s">
        <v>61</v>
      </c>
    </row>
    <row r="21" spans="1:16" x14ac:dyDescent="0.35">
      <c r="A21">
        <v>88</v>
      </c>
      <c r="B21" t="s">
        <v>24</v>
      </c>
      <c r="C21" t="s">
        <v>418</v>
      </c>
      <c r="D21" s="13">
        <v>39576</v>
      </c>
      <c r="E21" t="s">
        <v>269</v>
      </c>
      <c r="F21" t="s">
        <v>26</v>
      </c>
      <c r="G21" t="s">
        <v>27</v>
      </c>
      <c r="H21" t="s">
        <v>50</v>
      </c>
      <c r="I21" t="s">
        <v>27</v>
      </c>
      <c r="J21" t="s">
        <v>40</v>
      </c>
      <c r="K21" t="s">
        <v>21</v>
      </c>
      <c r="L21" t="s">
        <v>27</v>
      </c>
      <c r="M21">
        <v>5</v>
      </c>
      <c r="N21">
        <v>0</v>
      </c>
      <c r="O21" t="s">
        <v>236</v>
      </c>
      <c r="P21" t="s">
        <v>334</v>
      </c>
    </row>
    <row r="22" spans="1:16" x14ac:dyDescent="0.35">
      <c r="A22">
        <v>7933</v>
      </c>
      <c r="B22" t="s">
        <v>47</v>
      </c>
      <c r="C22" t="s">
        <v>390</v>
      </c>
      <c r="D22" s="13">
        <v>43228</v>
      </c>
      <c r="E22" t="s">
        <v>68</v>
      </c>
      <c r="F22" t="s">
        <v>49</v>
      </c>
      <c r="G22" t="s">
        <v>31</v>
      </c>
      <c r="H22" t="s">
        <v>45</v>
      </c>
      <c r="I22" t="s">
        <v>31</v>
      </c>
      <c r="J22" t="s">
        <v>40</v>
      </c>
      <c r="K22" t="s">
        <v>21</v>
      </c>
      <c r="L22" t="s">
        <v>31</v>
      </c>
      <c r="M22">
        <v>15</v>
      </c>
      <c r="N22">
        <v>0</v>
      </c>
      <c r="O22" t="s">
        <v>22</v>
      </c>
      <c r="P22" t="s">
        <v>28</v>
      </c>
    </row>
    <row r="23" spans="1:16" x14ac:dyDescent="0.35">
      <c r="A23">
        <v>92</v>
      </c>
      <c r="B23" t="s">
        <v>53</v>
      </c>
      <c r="C23" t="s">
        <v>418</v>
      </c>
      <c r="D23" s="13">
        <v>39579</v>
      </c>
      <c r="E23" t="s">
        <v>269</v>
      </c>
      <c r="F23" t="s">
        <v>55</v>
      </c>
      <c r="G23" t="s">
        <v>27</v>
      </c>
      <c r="H23" t="s">
        <v>260</v>
      </c>
      <c r="I23" t="s">
        <v>27</v>
      </c>
      <c r="J23" t="s">
        <v>40</v>
      </c>
      <c r="K23" t="s">
        <v>21</v>
      </c>
      <c r="L23" t="s">
        <v>27</v>
      </c>
      <c r="M23">
        <v>23</v>
      </c>
      <c r="N23">
        <v>0</v>
      </c>
      <c r="O23" t="s">
        <v>334</v>
      </c>
      <c r="P23" t="s">
        <v>283</v>
      </c>
    </row>
    <row r="24" spans="1:16" x14ac:dyDescent="0.35">
      <c r="A24">
        <v>94</v>
      </c>
      <c r="B24" t="s">
        <v>123</v>
      </c>
      <c r="C24" t="s">
        <v>418</v>
      </c>
      <c r="D24" s="13">
        <v>39580</v>
      </c>
      <c r="E24" t="s">
        <v>206</v>
      </c>
      <c r="F24" t="s">
        <v>188</v>
      </c>
      <c r="G24" t="s">
        <v>50</v>
      </c>
      <c r="H24" t="s">
        <v>45</v>
      </c>
      <c r="I24" t="s">
        <v>50</v>
      </c>
      <c r="J24" t="s">
        <v>40</v>
      </c>
      <c r="K24" t="s">
        <v>21</v>
      </c>
      <c r="L24" t="s">
        <v>45</v>
      </c>
      <c r="M24">
        <v>0</v>
      </c>
      <c r="N24">
        <v>9</v>
      </c>
      <c r="O24" t="s">
        <v>259</v>
      </c>
      <c r="P24" t="s">
        <v>372</v>
      </c>
    </row>
    <row r="25" spans="1:16" x14ac:dyDescent="0.35">
      <c r="A25">
        <v>95</v>
      </c>
      <c r="B25" t="s">
        <v>24</v>
      </c>
      <c r="C25" t="s">
        <v>418</v>
      </c>
      <c r="D25" s="13">
        <v>39581</v>
      </c>
      <c r="E25" t="s">
        <v>377</v>
      </c>
      <c r="F25" t="s">
        <v>26</v>
      </c>
      <c r="G25" t="s">
        <v>27</v>
      </c>
      <c r="H25" t="s">
        <v>38</v>
      </c>
      <c r="I25" t="s">
        <v>27</v>
      </c>
      <c r="J25" t="s">
        <v>40</v>
      </c>
      <c r="K25" t="s">
        <v>21</v>
      </c>
      <c r="L25" t="s">
        <v>27</v>
      </c>
      <c r="M25">
        <v>23</v>
      </c>
      <c r="N25">
        <v>0</v>
      </c>
      <c r="O25" t="s">
        <v>236</v>
      </c>
      <c r="P25" t="s">
        <v>334</v>
      </c>
    </row>
    <row r="26" spans="1:16" x14ac:dyDescent="0.35">
      <c r="A26">
        <v>100</v>
      </c>
      <c r="B26" t="s">
        <v>35</v>
      </c>
      <c r="C26" t="s">
        <v>418</v>
      </c>
      <c r="D26" s="13">
        <v>39585</v>
      </c>
      <c r="E26" t="s">
        <v>304</v>
      </c>
      <c r="F26" t="s">
        <v>37</v>
      </c>
      <c r="G26" t="s">
        <v>38</v>
      </c>
      <c r="H26" t="s">
        <v>45</v>
      </c>
      <c r="I26" t="s">
        <v>38</v>
      </c>
      <c r="J26" t="s">
        <v>40</v>
      </c>
      <c r="K26" t="s">
        <v>21</v>
      </c>
      <c r="L26" t="s">
        <v>45</v>
      </c>
      <c r="M26">
        <v>6</v>
      </c>
      <c r="N26">
        <v>0</v>
      </c>
      <c r="O26" t="s">
        <v>368</v>
      </c>
      <c r="P26" t="s">
        <v>281</v>
      </c>
    </row>
    <row r="27" spans="1:16" x14ac:dyDescent="0.35">
      <c r="A27">
        <v>7929</v>
      </c>
      <c r="B27" t="s">
        <v>53</v>
      </c>
      <c r="C27" t="s">
        <v>390</v>
      </c>
      <c r="D27" s="13">
        <v>43225</v>
      </c>
      <c r="E27" t="s">
        <v>25</v>
      </c>
      <c r="F27" t="s">
        <v>55</v>
      </c>
      <c r="G27" t="s">
        <v>38</v>
      </c>
      <c r="H27" t="s">
        <v>18</v>
      </c>
      <c r="I27" t="s">
        <v>38</v>
      </c>
      <c r="J27" t="s">
        <v>40</v>
      </c>
      <c r="K27" t="s">
        <v>21</v>
      </c>
      <c r="L27" t="s">
        <v>18</v>
      </c>
      <c r="M27">
        <v>0</v>
      </c>
      <c r="N27">
        <v>7</v>
      </c>
      <c r="O27" t="s">
        <v>51</v>
      </c>
      <c r="P27" t="s">
        <v>41</v>
      </c>
    </row>
    <row r="28" spans="1:16" x14ac:dyDescent="0.35">
      <c r="A28">
        <v>103</v>
      </c>
      <c r="B28" t="s">
        <v>24</v>
      </c>
      <c r="C28" t="s">
        <v>418</v>
      </c>
      <c r="D28" s="13">
        <v>39586</v>
      </c>
      <c r="E28" t="s">
        <v>366</v>
      </c>
      <c r="F28" t="s">
        <v>26</v>
      </c>
      <c r="G28" t="s">
        <v>27</v>
      </c>
      <c r="H28" t="s">
        <v>19</v>
      </c>
      <c r="I28" t="s">
        <v>27</v>
      </c>
      <c r="J28" t="s">
        <v>40</v>
      </c>
      <c r="K28" t="s">
        <v>21</v>
      </c>
      <c r="L28" t="s">
        <v>19</v>
      </c>
      <c r="M28">
        <v>3</v>
      </c>
      <c r="N28">
        <v>0</v>
      </c>
      <c r="O28" t="s">
        <v>236</v>
      </c>
      <c r="P28" t="s">
        <v>280</v>
      </c>
    </row>
    <row r="29" spans="1:16" x14ac:dyDescent="0.35">
      <c r="A29">
        <v>107</v>
      </c>
      <c r="B29" t="s">
        <v>98</v>
      </c>
      <c r="C29" t="s">
        <v>418</v>
      </c>
      <c r="D29" s="13">
        <v>39589</v>
      </c>
      <c r="E29" t="s">
        <v>310</v>
      </c>
      <c r="F29" t="s">
        <v>100</v>
      </c>
      <c r="G29" t="s">
        <v>50</v>
      </c>
      <c r="H29" t="s">
        <v>19</v>
      </c>
      <c r="I29" t="s">
        <v>50</v>
      </c>
      <c r="J29" t="s">
        <v>40</v>
      </c>
      <c r="K29" t="s">
        <v>21</v>
      </c>
      <c r="L29" t="s">
        <v>50</v>
      </c>
      <c r="M29">
        <v>14</v>
      </c>
      <c r="N29">
        <v>0</v>
      </c>
      <c r="O29" t="s">
        <v>315</v>
      </c>
      <c r="P29" t="s">
        <v>372</v>
      </c>
    </row>
    <row r="30" spans="1:16" x14ac:dyDescent="0.35">
      <c r="A30">
        <v>110</v>
      </c>
      <c r="B30" t="s">
        <v>98</v>
      </c>
      <c r="C30" t="s">
        <v>418</v>
      </c>
      <c r="D30" s="13">
        <v>39592</v>
      </c>
      <c r="E30" t="s">
        <v>298</v>
      </c>
      <c r="F30" t="s">
        <v>100</v>
      </c>
      <c r="G30" t="s">
        <v>31</v>
      </c>
      <c r="H30" t="s">
        <v>19</v>
      </c>
      <c r="I30" t="s">
        <v>31</v>
      </c>
      <c r="J30" t="s">
        <v>40</v>
      </c>
      <c r="K30" t="s">
        <v>21</v>
      </c>
      <c r="L30" t="s">
        <v>31</v>
      </c>
      <c r="M30">
        <v>10</v>
      </c>
      <c r="N30">
        <v>0</v>
      </c>
      <c r="O30" t="s">
        <v>315</v>
      </c>
      <c r="P30" t="s">
        <v>287</v>
      </c>
    </row>
    <row r="31" spans="1:16" x14ac:dyDescent="0.35">
      <c r="A31">
        <v>112</v>
      </c>
      <c r="B31" t="s">
        <v>24</v>
      </c>
      <c r="C31" t="s">
        <v>418</v>
      </c>
      <c r="D31" s="13">
        <v>39593</v>
      </c>
      <c r="E31" t="s">
        <v>371</v>
      </c>
      <c r="F31" t="s">
        <v>26</v>
      </c>
      <c r="G31" t="s">
        <v>45</v>
      </c>
      <c r="H31" t="s">
        <v>27</v>
      </c>
      <c r="I31" t="s">
        <v>45</v>
      </c>
      <c r="J31" t="s">
        <v>40</v>
      </c>
      <c r="K31" t="s">
        <v>21</v>
      </c>
      <c r="L31" t="s">
        <v>27</v>
      </c>
      <c r="M31">
        <v>0</v>
      </c>
      <c r="N31">
        <v>3</v>
      </c>
      <c r="O31" t="s">
        <v>369</v>
      </c>
      <c r="P31" t="s">
        <v>372</v>
      </c>
    </row>
    <row r="32" spans="1:16" x14ac:dyDescent="0.35">
      <c r="A32">
        <v>80</v>
      </c>
      <c r="B32" t="s">
        <v>53</v>
      </c>
      <c r="C32" t="s">
        <v>418</v>
      </c>
      <c r="D32" s="13">
        <v>39593</v>
      </c>
      <c r="E32" t="s">
        <v>251</v>
      </c>
      <c r="F32" t="s">
        <v>55</v>
      </c>
      <c r="G32" t="s">
        <v>260</v>
      </c>
      <c r="H32" t="s">
        <v>50</v>
      </c>
      <c r="I32" t="s">
        <v>260</v>
      </c>
      <c r="J32" t="s">
        <v>40</v>
      </c>
      <c r="K32" t="s">
        <v>21</v>
      </c>
      <c r="L32" t="s">
        <v>50</v>
      </c>
      <c r="M32">
        <v>0</v>
      </c>
      <c r="N32">
        <v>5</v>
      </c>
      <c r="O32" t="s">
        <v>236</v>
      </c>
      <c r="P32" t="s">
        <v>281</v>
      </c>
    </row>
    <row r="33" spans="1:16" x14ac:dyDescent="0.35">
      <c r="A33">
        <v>7921</v>
      </c>
      <c r="B33" t="s">
        <v>47</v>
      </c>
      <c r="C33" t="s">
        <v>390</v>
      </c>
      <c r="D33" s="13">
        <v>43219</v>
      </c>
      <c r="E33" t="s">
        <v>73</v>
      </c>
      <c r="F33" t="s">
        <v>49</v>
      </c>
      <c r="G33" t="s">
        <v>18</v>
      </c>
      <c r="H33" t="s">
        <v>31</v>
      </c>
      <c r="I33" t="s">
        <v>18</v>
      </c>
      <c r="J33" t="s">
        <v>40</v>
      </c>
      <c r="K33" t="s">
        <v>21</v>
      </c>
      <c r="L33" t="s">
        <v>18</v>
      </c>
      <c r="M33">
        <v>11</v>
      </c>
      <c r="N33">
        <v>0</v>
      </c>
      <c r="O33" t="s">
        <v>51</v>
      </c>
      <c r="P33" t="s">
        <v>81</v>
      </c>
    </row>
    <row r="34" spans="1:16" x14ac:dyDescent="0.35">
      <c r="A34">
        <v>114</v>
      </c>
      <c r="B34" t="s">
        <v>53</v>
      </c>
      <c r="C34" t="s">
        <v>418</v>
      </c>
      <c r="D34" s="13">
        <v>39595</v>
      </c>
      <c r="E34" t="s">
        <v>144</v>
      </c>
      <c r="F34" t="s">
        <v>55</v>
      </c>
      <c r="G34" t="s">
        <v>260</v>
      </c>
      <c r="H34" t="s">
        <v>19</v>
      </c>
      <c r="I34" t="s">
        <v>260</v>
      </c>
      <c r="J34" t="s">
        <v>40</v>
      </c>
      <c r="K34" t="s">
        <v>21</v>
      </c>
      <c r="L34" t="s">
        <v>19</v>
      </c>
      <c r="M34">
        <v>0</v>
      </c>
      <c r="N34">
        <v>7</v>
      </c>
      <c r="O34" t="s">
        <v>312</v>
      </c>
      <c r="P34" t="s">
        <v>283</v>
      </c>
    </row>
    <row r="35" spans="1:16" x14ac:dyDescent="0.35">
      <c r="A35">
        <v>116</v>
      </c>
      <c r="B35" t="s">
        <v>15</v>
      </c>
      <c r="C35" t="s">
        <v>418</v>
      </c>
      <c r="D35" s="13">
        <v>39599</v>
      </c>
      <c r="E35" t="s">
        <v>366</v>
      </c>
      <c r="F35" t="s">
        <v>17</v>
      </c>
      <c r="G35" t="s">
        <v>45</v>
      </c>
      <c r="H35" t="s">
        <v>19</v>
      </c>
      <c r="I35" t="s">
        <v>45</v>
      </c>
      <c r="J35" t="s">
        <v>40</v>
      </c>
      <c r="K35" t="s">
        <v>21</v>
      </c>
      <c r="L35" t="s">
        <v>19</v>
      </c>
      <c r="M35">
        <v>0</v>
      </c>
      <c r="N35">
        <v>9</v>
      </c>
      <c r="O35" t="s">
        <v>236</v>
      </c>
      <c r="P35" t="s">
        <v>315</v>
      </c>
    </row>
    <row r="36" spans="1:16" x14ac:dyDescent="0.35">
      <c r="A36">
        <v>119</v>
      </c>
      <c r="B36" t="s">
        <v>359</v>
      </c>
      <c r="C36" t="s">
        <v>415</v>
      </c>
      <c r="D36" s="13">
        <v>39921</v>
      </c>
      <c r="E36" t="s">
        <v>257</v>
      </c>
      <c r="F36" t="s">
        <v>360</v>
      </c>
      <c r="G36" t="s">
        <v>50</v>
      </c>
      <c r="H36" t="s">
        <v>31</v>
      </c>
      <c r="I36" t="s">
        <v>50</v>
      </c>
      <c r="J36" t="s">
        <v>40</v>
      </c>
      <c r="K36" t="s">
        <v>21</v>
      </c>
      <c r="L36" t="s">
        <v>50</v>
      </c>
      <c r="M36">
        <v>75</v>
      </c>
      <c r="N36">
        <v>0</v>
      </c>
      <c r="O36" t="s">
        <v>259</v>
      </c>
      <c r="P36" t="s">
        <v>288</v>
      </c>
    </row>
    <row r="37" spans="1:16" x14ac:dyDescent="0.35">
      <c r="A37">
        <v>121</v>
      </c>
      <c r="B37" t="s">
        <v>359</v>
      </c>
      <c r="C37" t="s">
        <v>415</v>
      </c>
      <c r="D37" s="13">
        <v>39922</v>
      </c>
      <c r="E37" t="s">
        <v>365</v>
      </c>
      <c r="F37" t="s">
        <v>360</v>
      </c>
      <c r="G37" t="s">
        <v>27</v>
      </c>
      <c r="H37" t="s">
        <v>260</v>
      </c>
      <c r="I37" t="s">
        <v>27</v>
      </c>
      <c r="J37" t="s">
        <v>40</v>
      </c>
      <c r="K37" t="s">
        <v>21</v>
      </c>
      <c r="L37" t="s">
        <v>260</v>
      </c>
      <c r="M37">
        <v>0</v>
      </c>
      <c r="N37">
        <v>8</v>
      </c>
      <c r="O37" t="s">
        <v>352</v>
      </c>
      <c r="P37" t="s">
        <v>259</v>
      </c>
    </row>
    <row r="38" spans="1:16" x14ac:dyDescent="0.35">
      <c r="A38">
        <v>122</v>
      </c>
      <c r="B38" t="s">
        <v>341</v>
      </c>
      <c r="C38" t="s">
        <v>415</v>
      </c>
      <c r="D38" s="13">
        <v>39923</v>
      </c>
      <c r="E38" t="s">
        <v>338</v>
      </c>
      <c r="F38" t="s">
        <v>342</v>
      </c>
      <c r="G38" t="s">
        <v>19</v>
      </c>
      <c r="H38" t="s">
        <v>50</v>
      </c>
      <c r="I38" t="s">
        <v>19</v>
      </c>
      <c r="J38" t="s">
        <v>40</v>
      </c>
      <c r="K38" t="s">
        <v>21</v>
      </c>
      <c r="L38" t="s">
        <v>19</v>
      </c>
      <c r="M38">
        <v>92</v>
      </c>
      <c r="N38">
        <v>0</v>
      </c>
      <c r="O38" t="s">
        <v>312</v>
      </c>
      <c r="P38" t="s">
        <v>231</v>
      </c>
    </row>
    <row r="39" spans="1:16" x14ac:dyDescent="0.35">
      <c r="A39">
        <v>124</v>
      </c>
      <c r="B39" t="s">
        <v>359</v>
      </c>
      <c r="C39" t="s">
        <v>415</v>
      </c>
      <c r="D39" s="13">
        <v>39925</v>
      </c>
      <c r="E39" t="s">
        <v>243</v>
      </c>
      <c r="F39" t="s">
        <v>360</v>
      </c>
      <c r="G39" t="s">
        <v>260</v>
      </c>
      <c r="H39" t="s">
        <v>50</v>
      </c>
      <c r="I39" t="s">
        <v>260</v>
      </c>
      <c r="J39" t="s">
        <v>40</v>
      </c>
      <c r="K39" t="s">
        <v>21</v>
      </c>
      <c r="L39" t="s">
        <v>260</v>
      </c>
      <c r="M39">
        <v>24</v>
      </c>
      <c r="N39">
        <v>0</v>
      </c>
      <c r="O39" t="s">
        <v>125</v>
      </c>
      <c r="P39" t="s">
        <v>283</v>
      </c>
    </row>
    <row r="40" spans="1:16" x14ac:dyDescent="0.35">
      <c r="A40">
        <v>125</v>
      </c>
      <c r="B40" t="s">
        <v>335</v>
      </c>
      <c r="C40" t="s">
        <v>415</v>
      </c>
      <c r="D40" s="13">
        <v>39926</v>
      </c>
      <c r="E40" t="s">
        <v>59</v>
      </c>
      <c r="F40" t="s">
        <v>337</v>
      </c>
      <c r="G40" t="s">
        <v>38</v>
      </c>
      <c r="H40" t="s">
        <v>19</v>
      </c>
      <c r="I40" t="s">
        <v>38</v>
      </c>
      <c r="J40" t="s">
        <v>40</v>
      </c>
      <c r="K40" t="s">
        <v>21</v>
      </c>
      <c r="L40" t="s">
        <v>38</v>
      </c>
      <c r="M40">
        <v>9</v>
      </c>
      <c r="N40">
        <v>0</v>
      </c>
      <c r="O40" t="s">
        <v>259</v>
      </c>
      <c r="P40" t="s">
        <v>231</v>
      </c>
    </row>
    <row r="41" spans="1:16" x14ac:dyDescent="0.35">
      <c r="A41">
        <v>127</v>
      </c>
      <c r="B41" t="s">
        <v>335</v>
      </c>
      <c r="C41" t="s">
        <v>415</v>
      </c>
      <c r="D41" s="13">
        <v>39927</v>
      </c>
      <c r="E41" t="s">
        <v>362</v>
      </c>
      <c r="F41" t="s">
        <v>337</v>
      </c>
      <c r="G41" t="s">
        <v>50</v>
      </c>
      <c r="H41" t="s">
        <v>45</v>
      </c>
      <c r="I41" t="s">
        <v>50</v>
      </c>
      <c r="J41" t="s">
        <v>40</v>
      </c>
      <c r="K41" t="s">
        <v>21</v>
      </c>
      <c r="L41" t="s">
        <v>45</v>
      </c>
      <c r="M41">
        <v>0</v>
      </c>
      <c r="N41">
        <v>7</v>
      </c>
      <c r="O41" t="s">
        <v>259</v>
      </c>
      <c r="P41" t="s">
        <v>351</v>
      </c>
    </row>
    <row r="42" spans="1:16" x14ac:dyDescent="0.35">
      <c r="A42">
        <v>7914</v>
      </c>
      <c r="B42" t="s">
        <v>47</v>
      </c>
      <c r="C42" t="s">
        <v>390</v>
      </c>
      <c r="D42" s="13">
        <v>43212</v>
      </c>
      <c r="E42" t="s">
        <v>88</v>
      </c>
      <c r="F42" t="s">
        <v>49</v>
      </c>
      <c r="G42" t="s">
        <v>39</v>
      </c>
      <c r="H42" t="s">
        <v>31</v>
      </c>
      <c r="I42" t="s">
        <v>39</v>
      </c>
      <c r="J42" t="s">
        <v>40</v>
      </c>
      <c r="K42" t="s">
        <v>21</v>
      </c>
      <c r="L42" t="s">
        <v>31</v>
      </c>
      <c r="M42">
        <v>0</v>
      </c>
      <c r="N42">
        <v>3</v>
      </c>
      <c r="O42" t="s">
        <v>89</v>
      </c>
      <c r="P42" t="s">
        <v>72</v>
      </c>
    </row>
    <row r="43" spans="1:16" x14ac:dyDescent="0.35">
      <c r="A43">
        <v>128</v>
      </c>
      <c r="B43" t="s">
        <v>335</v>
      </c>
      <c r="C43" t="s">
        <v>415</v>
      </c>
      <c r="D43" s="13">
        <v>39928</v>
      </c>
      <c r="E43" t="s">
        <v>361</v>
      </c>
      <c r="F43" t="s">
        <v>337</v>
      </c>
      <c r="G43" t="s">
        <v>260</v>
      </c>
      <c r="H43" t="s">
        <v>39</v>
      </c>
      <c r="I43" t="s">
        <v>260</v>
      </c>
      <c r="J43" t="s">
        <v>40</v>
      </c>
      <c r="K43" t="s">
        <v>21</v>
      </c>
      <c r="L43" t="s">
        <v>260</v>
      </c>
      <c r="M43">
        <v>12</v>
      </c>
      <c r="N43">
        <v>0</v>
      </c>
      <c r="O43" t="s">
        <v>154</v>
      </c>
      <c r="P43" t="s">
        <v>231</v>
      </c>
    </row>
    <row r="44" spans="1:16" x14ac:dyDescent="0.35">
      <c r="A44">
        <v>130</v>
      </c>
      <c r="B44" t="s">
        <v>359</v>
      </c>
      <c r="C44" t="s">
        <v>415</v>
      </c>
      <c r="D44" s="13">
        <v>39929</v>
      </c>
      <c r="E44" t="s">
        <v>266</v>
      </c>
      <c r="F44" t="s">
        <v>360</v>
      </c>
      <c r="G44" t="s">
        <v>45</v>
      </c>
      <c r="H44" t="s">
        <v>31</v>
      </c>
      <c r="I44" t="s">
        <v>45</v>
      </c>
      <c r="J44" t="s">
        <v>40</v>
      </c>
      <c r="K44" t="s">
        <v>21</v>
      </c>
      <c r="L44" t="s">
        <v>45</v>
      </c>
      <c r="M44">
        <v>27</v>
      </c>
      <c r="N44">
        <v>0</v>
      </c>
      <c r="O44" t="s">
        <v>125</v>
      </c>
      <c r="P44" t="s">
        <v>280</v>
      </c>
    </row>
    <row r="45" spans="1:16" x14ac:dyDescent="0.35">
      <c r="A45">
        <v>129</v>
      </c>
      <c r="B45" t="s">
        <v>341</v>
      </c>
      <c r="C45" t="s">
        <v>415</v>
      </c>
      <c r="D45" s="13">
        <v>39929</v>
      </c>
      <c r="E45" t="s">
        <v>358</v>
      </c>
      <c r="F45" t="s">
        <v>342</v>
      </c>
      <c r="G45" t="s">
        <v>50</v>
      </c>
      <c r="H45" t="s">
        <v>38</v>
      </c>
      <c r="I45" t="s">
        <v>50</v>
      </c>
      <c r="J45" t="s">
        <v>40</v>
      </c>
      <c r="K45" t="s">
        <v>21</v>
      </c>
      <c r="L45" t="s">
        <v>38</v>
      </c>
      <c r="M45">
        <v>0</v>
      </c>
      <c r="N45">
        <v>6</v>
      </c>
      <c r="O45" t="s">
        <v>237</v>
      </c>
      <c r="P45" t="s">
        <v>312</v>
      </c>
    </row>
    <row r="46" spans="1:16" x14ac:dyDescent="0.35">
      <c r="A46">
        <v>7909</v>
      </c>
      <c r="B46" t="s">
        <v>91</v>
      </c>
      <c r="C46" t="s">
        <v>390</v>
      </c>
      <c r="D46" s="13">
        <v>43209</v>
      </c>
      <c r="E46" t="s">
        <v>92</v>
      </c>
      <c r="F46" t="s">
        <v>93</v>
      </c>
      <c r="G46" t="s">
        <v>45</v>
      </c>
      <c r="H46" t="s">
        <v>18</v>
      </c>
      <c r="I46" t="s">
        <v>45</v>
      </c>
      <c r="J46" t="s">
        <v>40</v>
      </c>
      <c r="K46" t="s">
        <v>21</v>
      </c>
      <c r="L46" t="s">
        <v>45</v>
      </c>
      <c r="M46">
        <v>15</v>
      </c>
      <c r="N46">
        <v>0</v>
      </c>
      <c r="O46" t="s">
        <v>82</v>
      </c>
      <c r="P46" t="s">
        <v>32</v>
      </c>
    </row>
    <row r="47" spans="1:16" x14ac:dyDescent="0.35">
      <c r="A47">
        <v>132</v>
      </c>
      <c r="B47" t="s">
        <v>341</v>
      </c>
      <c r="C47" t="s">
        <v>415</v>
      </c>
      <c r="D47" s="13">
        <v>39930</v>
      </c>
      <c r="E47" t="s">
        <v>247</v>
      </c>
      <c r="F47" t="s">
        <v>342</v>
      </c>
      <c r="G47" t="s">
        <v>39</v>
      </c>
      <c r="H47" t="s">
        <v>27</v>
      </c>
      <c r="I47" t="s">
        <v>39</v>
      </c>
      <c r="J47" t="s">
        <v>40</v>
      </c>
      <c r="K47" t="s">
        <v>21</v>
      </c>
      <c r="L47" t="s">
        <v>39</v>
      </c>
      <c r="M47">
        <v>92</v>
      </c>
      <c r="N47">
        <v>0</v>
      </c>
      <c r="O47" t="s">
        <v>312</v>
      </c>
      <c r="P47" t="s">
        <v>288</v>
      </c>
    </row>
    <row r="48" spans="1:16" x14ac:dyDescent="0.35">
      <c r="A48">
        <v>133</v>
      </c>
      <c r="B48" t="s">
        <v>332</v>
      </c>
      <c r="C48" t="s">
        <v>415</v>
      </c>
      <c r="D48" s="13">
        <v>39931</v>
      </c>
      <c r="E48" t="s">
        <v>157</v>
      </c>
      <c r="F48" t="s">
        <v>333</v>
      </c>
      <c r="G48" t="s">
        <v>38</v>
      </c>
      <c r="H48" t="s">
        <v>31</v>
      </c>
      <c r="I48" t="s">
        <v>38</v>
      </c>
      <c r="J48" t="s">
        <v>40</v>
      </c>
      <c r="K48" t="s">
        <v>21</v>
      </c>
      <c r="L48" t="s">
        <v>31</v>
      </c>
      <c r="M48">
        <v>0</v>
      </c>
      <c r="N48">
        <v>5</v>
      </c>
      <c r="O48" t="s">
        <v>346</v>
      </c>
      <c r="P48" t="s">
        <v>281</v>
      </c>
    </row>
    <row r="49" spans="1:16" x14ac:dyDescent="0.35">
      <c r="A49">
        <v>135</v>
      </c>
      <c r="B49" t="s">
        <v>335</v>
      </c>
      <c r="C49" t="s">
        <v>415</v>
      </c>
      <c r="D49" s="13">
        <v>39932</v>
      </c>
      <c r="E49" t="s">
        <v>266</v>
      </c>
      <c r="F49" t="s">
        <v>337</v>
      </c>
      <c r="G49" t="s">
        <v>45</v>
      </c>
      <c r="H49" t="s">
        <v>39</v>
      </c>
      <c r="I49" t="s">
        <v>45</v>
      </c>
      <c r="J49" t="s">
        <v>40</v>
      </c>
      <c r="K49" t="s">
        <v>21</v>
      </c>
      <c r="L49" t="s">
        <v>45</v>
      </c>
      <c r="M49">
        <v>3</v>
      </c>
      <c r="N49">
        <v>0</v>
      </c>
      <c r="O49" t="s">
        <v>352</v>
      </c>
      <c r="P49" t="s">
        <v>287</v>
      </c>
    </row>
    <row r="50" spans="1:16" x14ac:dyDescent="0.35">
      <c r="A50">
        <v>134</v>
      </c>
      <c r="B50" t="s">
        <v>335</v>
      </c>
      <c r="C50" t="s">
        <v>415</v>
      </c>
      <c r="D50" s="13">
        <v>39932</v>
      </c>
      <c r="E50" t="s">
        <v>356</v>
      </c>
      <c r="F50" t="s">
        <v>337</v>
      </c>
      <c r="G50" t="s">
        <v>27</v>
      </c>
      <c r="H50" t="s">
        <v>50</v>
      </c>
      <c r="I50" t="s">
        <v>27</v>
      </c>
      <c r="J50" t="s">
        <v>40</v>
      </c>
      <c r="K50" t="s">
        <v>21</v>
      </c>
      <c r="L50" t="s">
        <v>50</v>
      </c>
      <c r="M50">
        <v>0</v>
      </c>
      <c r="N50">
        <v>5</v>
      </c>
      <c r="O50" t="s">
        <v>352</v>
      </c>
      <c r="P50" t="s">
        <v>351</v>
      </c>
    </row>
    <row r="51" spans="1:16" x14ac:dyDescent="0.35">
      <c r="A51">
        <v>139</v>
      </c>
      <c r="B51" t="s">
        <v>335</v>
      </c>
      <c r="C51" t="s">
        <v>415</v>
      </c>
      <c r="D51" s="13">
        <v>39934</v>
      </c>
      <c r="E51" t="s">
        <v>152</v>
      </c>
      <c r="F51" t="s">
        <v>337</v>
      </c>
      <c r="G51" t="s">
        <v>50</v>
      </c>
      <c r="H51" t="s">
        <v>45</v>
      </c>
      <c r="I51" t="s">
        <v>50</v>
      </c>
      <c r="J51" t="s">
        <v>40</v>
      </c>
      <c r="K51" t="s">
        <v>21</v>
      </c>
      <c r="L51" t="s">
        <v>50</v>
      </c>
      <c r="M51">
        <v>8</v>
      </c>
      <c r="N51">
        <v>0</v>
      </c>
      <c r="O51" t="s">
        <v>154</v>
      </c>
      <c r="P51" t="s">
        <v>23</v>
      </c>
    </row>
    <row r="52" spans="1:16" x14ac:dyDescent="0.35">
      <c r="A52">
        <v>138</v>
      </c>
      <c r="B52" t="s">
        <v>348</v>
      </c>
      <c r="C52" t="s">
        <v>415</v>
      </c>
      <c r="D52" s="13">
        <v>39934</v>
      </c>
      <c r="E52" t="s">
        <v>207</v>
      </c>
      <c r="F52" t="s">
        <v>349</v>
      </c>
      <c r="G52" t="s">
        <v>39</v>
      </c>
      <c r="H52" t="s">
        <v>27</v>
      </c>
      <c r="I52" t="s">
        <v>39</v>
      </c>
      <c r="J52" t="s">
        <v>40</v>
      </c>
      <c r="K52" t="s">
        <v>21</v>
      </c>
      <c r="L52" t="s">
        <v>39</v>
      </c>
      <c r="M52">
        <v>9</v>
      </c>
      <c r="N52">
        <v>0</v>
      </c>
      <c r="O52" t="s">
        <v>125</v>
      </c>
      <c r="P52" t="s">
        <v>262</v>
      </c>
    </row>
    <row r="53" spans="1:16" x14ac:dyDescent="0.35">
      <c r="A53">
        <v>140</v>
      </c>
      <c r="B53" t="s">
        <v>341</v>
      </c>
      <c r="C53" t="s">
        <v>415</v>
      </c>
      <c r="D53" s="13">
        <v>39935</v>
      </c>
      <c r="E53" t="s">
        <v>157</v>
      </c>
      <c r="F53" t="s">
        <v>342</v>
      </c>
      <c r="G53" t="s">
        <v>260</v>
      </c>
      <c r="H53" t="s">
        <v>31</v>
      </c>
      <c r="I53" t="s">
        <v>260</v>
      </c>
      <c r="J53" t="s">
        <v>40</v>
      </c>
      <c r="K53" t="s">
        <v>21</v>
      </c>
      <c r="L53" t="s">
        <v>31</v>
      </c>
      <c r="M53">
        <v>0</v>
      </c>
      <c r="N53">
        <v>3</v>
      </c>
      <c r="O53" t="s">
        <v>237</v>
      </c>
      <c r="P53" t="s">
        <v>312</v>
      </c>
    </row>
    <row r="54" spans="1:16" x14ac:dyDescent="0.35">
      <c r="A54">
        <v>143</v>
      </c>
      <c r="B54" t="s">
        <v>330</v>
      </c>
      <c r="C54" t="s">
        <v>415</v>
      </c>
      <c r="D54" s="13">
        <v>39936</v>
      </c>
      <c r="E54" t="s">
        <v>230</v>
      </c>
      <c r="F54" t="s">
        <v>331</v>
      </c>
      <c r="G54" t="s">
        <v>39</v>
      </c>
      <c r="H54" t="s">
        <v>50</v>
      </c>
      <c r="I54" t="s">
        <v>39</v>
      </c>
      <c r="J54" t="s">
        <v>40</v>
      </c>
      <c r="K54" t="s">
        <v>21</v>
      </c>
      <c r="L54" t="s">
        <v>50</v>
      </c>
      <c r="M54">
        <v>0</v>
      </c>
      <c r="N54">
        <v>9</v>
      </c>
      <c r="O54" t="s">
        <v>281</v>
      </c>
      <c r="P54" t="s">
        <v>351</v>
      </c>
    </row>
    <row r="55" spans="1:16" x14ac:dyDescent="0.35">
      <c r="A55">
        <v>142</v>
      </c>
      <c r="B55" t="s">
        <v>341</v>
      </c>
      <c r="C55" t="s">
        <v>415</v>
      </c>
      <c r="D55" s="13">
        <v>39936</v>
      </c>
      <c r="E55" t="s">
        <v>304</v>
      </c>
      <c r="F55" t="s">
        <v>342</v>
      </c>
      <c r="G55" t="s">
        <v>27</v>
      </c>
      <c r="H55" t="s">
        <v>45</v>
      </c>
      <c r="I55" t="s">
        <v>27</v>
      </c>
      <c r="J55" t="s">
        <v>40</v>
      </c>
      <c r="K55" t="s">
        <v>21</v>
      </c>
      <c r="L55" t="s">
        <v>45</v>
      </c>
      <c r="M55">
        <v>0</v>
      </c>
      <c r="N55">
        <v>6</v>
      </c>
      <c r="O55" t="s">
        <v>237</v>
      </c>
      <c r="P55" t="s">
        <v>352</v>
      </c>
    </row>
    <row r="56" spans="1:16" x14ac:dyDescent="0.35">
      <c r="A56">
        <v>144</v>
      </c>
      <c r="B56" t="s">
        <v>348</v>
      </c>
      <c r="C56" t="s">
        <v>415</v>
      </c>
      <c r="D56" s="13">
        <v>39937</v>
      </c>
      <c r="E56" t="s">
        <v>87</v>
      </c>
      <c r="F56" t="s">
        <v>349</v>
      </c>
      <c r="G56" t="s">
        <v>19</v>
      </c>
      <c r="H56" t="s">
        <v>260</v>
      </c>
      <c r="I56" t="s">
        <v>19</v>
      </c>
      <c r="J56" t="s">
        <v>40</v>
      </c>
      <c r="K56" t="s">
        <v>21</v>
      </c>
      <c r="L56" t="s">
        <v>19</v>
      </c>
      <c r="M56">
        <v>78</v>
      </c>
      <c r="N56">
        <v>0</v>
      </c>
      <c r="O56" t="s">
        <v>259</v>
      </c>
      <c r="P56" t="s">
        <v>125</v>
      </c>
    </row>
    <row r="57" spans="1:16" x14ac:dyDescent="0.35">
      <c r="A57">
        <v>146</v>
      </c>
      <c r="B57" t="s">
        <v>335</v>
      </c>
      <c r="C57" t="s">
        <v>415</v>
      </c>
      <c r="D57" s="13">
        <v>39938</v>
      </c>
      <c r="E57" t="s">
        <v>139</v>
      </c>
      <c r="F57" t="s">
        <v>337</v>
      </c>
      <c r="G57" t="s">
        <v>27</v>
      </c>
      <c r="H57" t="s">
        <v>38</v>
      </c>
      <c r="I57" t="s">
        <v>27</v>
      </c>
      <c r="J57" t="s">
        <v>40</v>
      </c>
      <c r="K57" t="s">
        <v>21</v>
      </c>
      <c r="L57" t="s">
        <v>38</v>
      </c>
      <c r="M57">
        <v>0</v>
      </c>
      <c r="N57">
        <v>9</v>
      </c>
      <c r="O57" t="s">
        <v>346</v>
      </c>
      <c r="P57" t="s">
        <v>334</v>
      </c>
    </row>
    <row r="58" spans="1:16" x14ac:dyDescent="0.35">
      <c r="A58">
        <v>147</v>
      </c>
      <c r="B58" t="s">
        <v>332</v>
      </c>
      <c r="C58" t="s">
        <v>415</v>
      </c>
      <c r="D58" s="13">
        <v>39939</v>
      </c>
      <c r="E58" t="s">
        <v>83</v>
      </c>
      <c r="F58" t="s">
        <v>333</v>
      </c>
      <c r="G58" t="s">
        <v>260</v>
      </c>
      <c r="H58" t="s">
        <v>39</v>
      </c>
      <c r="I58" t="s">
        <v>260</v>
      </c>
      <c r="J58" t="s">
        <v>40</v>
      </c>
      <c r="K58" t="s">
        <v>21</v>
      </c>
      <c r="L58" t="s">
        <v>260</v>
      </c>
      <c r="M58">
        <v>19</v>
      </c>
      <c r="N58">
        <v>0</v>
      </c>
      <c r="O58" t="s">
        <v>352</v>
      </c>
      <c r="P58" t="s">
        <v>154</v>
      </c>
    </row>
    <row r="59" spans="1:16" x14ac:dyDescent="0.35">
      <c r="A59">
        <v>149</v>
      </c>
      <c r="B59" t="s">
        <v>332</v>
      </c>
      <c r="C59" t="s">
        <v>415</v>
      </c>
      <c r="D59" s="13">
        <v>39940</v>
      </c>
      <c r="E59" t="s">
        <v>327</v>
      </c>
      <c r="F59" t="s">
        <v>333</v>
      </c>
      <c r="G59" t="s">
        <v>19</v>
      </c>
      <c r="H59" t="s">
        <v>45</v>
      </c>
      <c r="I59" t="s">
        <v>19</v>
      </c>
      <c r="J59" t="s">
        <v>40</v>
      </c>
      <c r="K59" t="s">
        <v>21</v>
      </c>
      <c r="L59" t="s">
        <v>19</v>
      </c>
      <c r="M59">
        <v>12</v>
      </c>
      <c r="N59">
        <v>0</v>
      </c>
      <c r="O59" t="s">
        <v>315</v>
      </c>
      <c r="P59" t="s">
        <v>351</v>
      </c>
    </row>
    <row r="60" spans="1:16" x14ac:dyDescent="0.35">
      <c r="A60">
        <v>150</v>
      </c>
      <c r="B60" t="s">
        <v>348</v>
      </c>
      <c r="C60" t="s">
        <v>415</v>
      </c>
      <c r="D60" s="13">
        <v>39941</v>
      </c>
      <c r="E60" t="s">
        <v>168</v>
      </c>
      <c r="F60" t="s">
        <v>349</v>
      </c>
      <c r="G60" t="s">
        <v>39</v>
      </c>
      <c r="H60" t="s">
        <v>38</v>
      </c>
      <c r="I60" t="s">
        <v>39</v>
      </c>
      <c r="J60" t="s">
        <v>40</v>
      </c>
      <c r="K60" t="s">
        <v>21</v>
      </c>
      <c r="L60" t="s">
        <v>38</v>
      </c>
      <c r="M60">
        <v>0</v>
      </c>
      <c r="N60">
        <v>7</v>
      </c>
      <c r="O60" t="s">
        <v>125</v>
      </c>
      <c r="P60" t="s">
        <v>262</v>
      </c>
    </row>
    <row r="61" spans="1:16" x14ac:dyDescent="0.35">
      <c r="A61">
        <v>152</v>
      </c>
      <c r="B61" t="s">
        <v>344</v>
      </c>
      <c r="C61" t="s">
        <v>415</v>
      </c>
      <c r="D61" s="13">
        <v>39942</v>
      </c>
      <c r="E61" t="s">
        <v>347</v>
      </c>
      <c r="F61" t="s">
        <v>345</v>
      </c>
      <c r="G61" t="s">
        <v>31</v>
      </c>
      <c r="H61" t="s">
        <v>19</v>
      </c>
      <c r="I61" t="s">
        <v>31</v>
      </c>
      <c r="J61" t="s">
        <v>40</v>
      </c>
      <c r="K61" t="s">
        <v>21</v>
      </c>
      <c r="L61" t="s">
        <v>19</v>
      </c>
      <c r="M61">
        <v>0</v>
      </c>
      <c r="N61">
        <v>7</v>
      </c>
      <c r="O61" t="s">
        <v>346</v>
      </c>
      <c r="P61" t="s">
        <v>154</v>
      </c>
    </row>
    <row r="62" spans="1:16" x14ac:dyDescent="0.35">
      <c r="A62">
        <v>59</v>
      </c>
      <c r="B62" t="s">
        <v>53</v>
      </c>
      <c r="C62" t="s">
        <v>393</v>
      </c>
      <c r="D62" s="13">
        <v>42876</v>
      </c>
      <c r="E62" t="s">
        <v>102</v>
      </c>
      <c r="F62" t="s">
        <v>55</v>
      </c>
      <c r="G62" t="s">
        <v>39</v>
      </c>
      <c r="H62" t="s">
        <v>103</v>
      </c>
      <c r="I62" t="s">
        <v>39</v>
      </c>
      <c r="J62" t="s">
        <v>40</v>
      </c>
      <c r="K62" t="s">
        <v>21</v>
      </c>
      <c r="L62" t="s">
        <v>39</v>
      </c>
      <c r="M62">
        <v>1</v>
      </c>
      <c r="N62">
        <v>0</v>
      </c>
      <c r="O62" t="s">
        <v>104</v>
      </c>
      <c r="P62" t="s">
        <v>23</v>
      </c>
    </row>
    <row r="63" spans="1:16" x14ac:dyDescent="0.35">
      <c r="A63">
        <v>153</v>
      </c>
      <c r="B63" t="s">
        <v>341</v>
      </c>
      <c r="C63" t="s">
        <v>415</v>
      </c>
      <c r="D63" s="13">
        <v>39943</v>
      </c>
      <c r="E63" t="s">
        <v>207</v>
      </c>
      <c r="F63" t="s">
        <v>342</v>
      </c>
      <c r="G63" t="s">
        <v>39</v>
      </c>
      <c r="H63" t="s">
        <v>50</v>
      </c>
      <c r="I63" t="s">
        <v>39</v>
      </c>
      <c r="J63" t="s">
        <v>40</v>
      </c>
      <c r="K63" t="s">
        <v>21</v>
      </c>
      <c r="L63" t="s">
        <v>39</v>
      </c>
      <c r="M63">
        <v>16</v>
      </c>
      <c r="N63">
        <v>0</v>
      </c>
      <c r="O63" t="s">
        <v>259</v>
      </c>
      <c r="P63" t="s">
        <v>312</v>
      </c>
    </row>
    <row r="64" spans="1:16" x14ac:dyDescent="0.35">
      <c r="A64">
        <v>155</v>
      </c>
      <c r="B64" t="s">
        <v>344</v>
      </c>
      <c r="C64" t="s">
        <v>415</v>
      </c>
      <c r="D64" s="13">
        <v>39944</v>
      </c>
      <c r="E64" t="s">
        <v>126</v>
      </c>
      <c r="F64" t="s">
        <v>345</v>
      </c>
      <c r="G64" t="s">
        <v>260</v>
      </c>
      <c r="H64" t="s">
        <v>31</v>
      </c>
      <c r="I64" t="s">
        <v>260</v>
      </c>
      <c r="J64" t="s">
        <v>40</v>
      </c>
      <c r="K64" t="s">
        <v>21</v>
      </c>
      <c r="L64" t="s">
        <v>260</v>
      </c>
      <c r="M64">
        <v>53</v>
      </c>
      <c r="N64">
        <v>0</v>
      </c>
      <c r="O64" t="s">
        <v>346</v>
      </c>
      <c r="P64" t="s">
        <v>154</v>
      </c>
    </row>
    <row r="65" spans="1:16" x14ac:dyDescent="0.35">
      <c r="A65">
        <v>157</v>
      </c>
      <c r="B65" t="s">
        <v>332</v>
      </c>
      <c r="C65" t="s">
        <v>415</v>
      </c>
      <c r="D65" s="13">
        <v>39945</v>
      </c>
      <c r="E65" t="s">
        <v>195</v>
      </c>
      <c r="F65" t="s">
        <v>333</v>
      </c>
      <c r="G65" t="s">
        <v>45</v>
      </c>
      <c r="H65" t="s">
        <v>39</v>
      </c>
      <c r="I65" t="s">
        <v>45</v>
      </c>
      <c r="J65" t="s">
        <v>40</v>
      </c>
      <c r="K65" t="s">
        <v>21</v>
      </c>
      <c r="L65" t="s">
        <v>39</v>
      </c>
      <c r="M65">
        <v>0</v>
      </c>
      <c r="N65">
        <v>8</v>
      </c>
      <c r="O65" t="s">
        <v>220</v>
      </c>
      <c r="P65" t="s">
        <v>281</v>
      </c>
    </row>
    <row r="66" spans="1:16" x14ac:dyDescent="0.35">
      <c r="A66">
        <v>160</v>
      </c>
      <c r="B66" t="s">
        <v>335</v>
      </c>
      <c r="C66" t="s">
        <v>415</v>
      </c>
      <c r="D66" s="13">
        <v>39947</v>
      </c>
      <c r="E66" t="s">
        <v>303</v>
      </c>
      <c r="F66" t="s">
        <v>337</v>
      </c>
      <c r="G66" t="s">
        <v>31</v>
      </c>
      <c r="H66" t="s">
        <v>39</v>
      </c>
      <c r="I66" t="s">
        <v>31</v>
      </c>
      <c r="J66" t="s">
        <v>40</v>
      </c>
      <c r="K66" t="s">
        <v>21</v>
      </c>
      <c r="L66" t="s">
        <v>31</v>
      </c>
      <c r="M66">
        <v>2</v>
      </c>
      <c r="N66">
        <v>0</v>
      </c>
      <c r="O66" t="s">
        <v>259</v>
      </c>
      <c r="P66" t="s">
        <v>315</v>
      </c>
    </row>
    <row r="67" spans="1:16" x14ac:dyDescent="0.35">
      <c r="A67">
        <v>55</v>
      </c>
      <c r="B67" t="s">
        <v>35</v>
      </c>
      <c r="C67" t="s">
        <v>393</v>
      </c>
      <c r="D67" s="13">
        <v>42869</v>
      </c>
      <c r="E67" t="s">
        <v>56</v>
      </c>
      <c r="F67" t="s">
        <v>37</v>
      </c>
      <c r="G67" t="s">
        <v>50</v>
      </c>
      <c r="H67" t="s">
        <v>38</v>
      </c>
      <c r="I67" t="s">
        <v>50</v>
      </c>
      <c r="J67" t="s">
        <v>40</v>
      </c>
      <c r="K67" t="s">
        <v>21</v>
      </c>
      <c r="L67" t="s">
        <v>50</v>
      </c>
      <c r="M67">
        <v>10</v>
      </c>
      <c r="N67">
        <v>0</v>
      </c>
      <c r="O67" t="s">
        <v>113</v>
      </c>
      <c r="P67" t="s">
        <v>34</v>
      </c>
    </row>
    <row r="68" spans="1:16" x14ac:dyDescent="0.35">
      <c r="A68">
        <v>159</v>
      </c>
      <c r="B68" t="s">
        <v>335</v>
      </c>
      <c r="C68" t="s">
        <v>415</v>
      </c>
      <c r="D68" s="13">
        <v>39947</v>
      </c>
      <c r="E68" t="s">
        <v>297</v>
      </c>
      <c r="F68" t="s">
        <v>337</v>
      </c>
      <c r="G68" t="s">
        <v>19</v>
      </c>
      <c r="H68" t="s">
        <v>50</v>
      </c>
      <c r="I68" t="s">
        <v>19</v>
      </c>
      <c r="J68" t="s">
        <v>40</v>
      </c>
      <c r="K68" t="s">
        <v>21</v>
      </c>
      <c r="L68" t="s">
        <v>50</v>
      </c>
      <c r="M68">
        <v>0</v>
      </c>
      <c r="N68">
        <v>2</v>
      </c>
      <c r="O68" t="s">
        <v>259</v>
      </c>
      <c r="P68" t="s">
        <v>315</v>
      </c>
    </row>
    <row r="69" spans="1:16" x14ac:dyDescent="0.35">
      <c r="A69">
        <v>162</v>
      </c>
      <c r="B69" t="s">
        <v>341</v>
      </c>
      <c r="C69" t="s">
        <v>415</v>
      </c>
      <c r="D69" s="13">
        <v>39949</v>
      </c>
      <c r="E69" t="s">
        <v>327</v>
      </c>
      <c r="F69" t="s">
        <v>342</v>
      </c>
      <c r="G69" t="s">
        <v>39</v>
      </c>
      <c r="H69" t="s">
        <v>19</v>
      </c>
      <c r="I69" t="s">
        <v>39</v>
      </c>
      <c r="J69" t="s">
        <v>40</v>
      </c>
      <c r="K69" t="s">
        <v>21</v>
      </c>
      <c r="L69" t="s">
        <v>19</v>
      </c>
      <c r="M69">
        <v>0</v>
      </c>
      <c r="N69">
        <v>7</v>
      </c>
      <c r="O69" t="s">
        <v>262</v>
      </c>
      <c r="P69" t="s">
        <v>231</v>
      </c>
    </row>
    <row r="70" spans="1:16" x14ac:dyDescent="0.35">
      <c r="A70">
        <v>51</v>
      </c>
      <c r="B70" t="s">
        <v>35</v>
      </c>
      <c r="C70" t="s">
        <v>393</v>
      </c>
      <c r="D70" s="13">
        <v>42867</v>
      </c>
      <c r="E70" t="s">
        <v>119</v>
      </c>
      <c r="F70" t="s">
        <v>37</v>
      </c>
      <c r="G70" t="s">
        <v>38</v>
      </c>
      <c r="H70" t="s">
        <v>103</v>
      </c>
      <c r="I70" t="s">
        <v>38</v>
      </c>
      <c r="J70" t="s">
        <v>40</v>
      </c>
      <c r="K70" t="s">
        <v>21</v>
      </c>
      <c r="L70" t="s">
        <v>38</v>
      </c>
      <c r="M70">
        <v>7</v>
      </c>
      <c r="N70">
        <v>0</v>
      </c>
      <c r="O70" t="s">
        <v>120</v>
      </c>
      <c r="P70" t="s">
        <v>113</v>
      </c>
    </row>
    <row r="71" spans="1:16" x14ac:dyDescent="0.35">
      <c r="A71">
        <v>165</v>
      </c>
      <c r="B71" t="s">
        <v>339</v>
      </c>
      <c r="C71" t="s">
        <v>415</v>
      </c>
      <c r="D71" s="13">
        <v>39950</v>
      </c>
      <c r="E71" t="s">
        <v>59</v>
      </c>
      <c r="F71" t="s">
        <v>340</v>
      </c>
      <c r="G71" t="s">
        <v>38</v>
      </c>
      <c r="H71" t="s">
        <v>31</v>
      </c>
      <c r="I71" t="s">
        <v>38</v>
      </c>
      <c r="J71" t="s">
        <v>40</v>
      </c>
      <c r="K71" t="s">
        <v>21</v>
      </c>
      <c r="L71" t="s">
        <v>38</v>
      </c>
      <c r="M71">
        <v>14</v>
      </c>
      <c r="N71">
        <v>0</v>
      </c>
      <c r="O71" t="s">
        <v>220</v>
      </c>
      <c r="P71" t="s">
        <v>334</v>
      </c>
    </row>
    <row r="72" spans="1:16" x14ac:dyDescent="0.35">
      <c r="A72">
        <v>166</v>
      </c>
      <c r="B72" t="s">
        <v>332</v>
      </c>
      <c r="C72" t="s">
        <v>415</v>
      </c>
      <c r="D72" s="13">
        <v>39951</v>
      </c>
      <c r="E72" t="s">
        <v>232</v>
      </c>
      <c r="F72" t="s">
        <v>333</v>
      </c>
      <c r="G72" t="s">
        <v>19</v>
      </c>
      <c r="H72" t="s">
        <v>27</v>
      </c>
      <c r="I72" t="s">
        <v>19</v>
      </c>
      <c r="J72" t="s">
        <v>40</v>
      </c>
      <c r="K72" t="s">
        <v>21</v>
      </c>
      <c r="L72" t="s">
        <v>27</v>
      </c>
      <c r="M72">
        <v>0</v>
      </c>
      <c r="N72">
        <v>7</v>
      </c>
      <c r="O72" t="s">
        <v>231</v>
      </c>
      <c r="P72" t="s">
        <v>288</v>
      </c>
    </row>
    <row r="73" spans="1:16" x14ac:dyDescent="0.35">
      <c r="A73">
        <v>167</v>
      </c>
      <c r="B73" t="s">
        <v>330</v>
      </c>
      <c r="C73" t="s">
        <v>415</v>
      </c>
      <c r="D73" s="13">
        <v>39952</v>
      </c>
      <c r="E73" t="s">
        <v>230</v>
      </c>
      <c r="F73" t="s">
        <v>331</v>
      </c>
      <c r="G73" t="s">
        <v>38</v>
      </c>
      <c r="H73" t="s">
        <v>50</v>
      </c>
      <c r="I73" t="s">
        <v>38</v>
      </c>
      <c r="J73" t="s">
        <v>40</v>
      </c>
      <c r="K73" t="s">
        <v>21</v>
      </c>
      <c r="L73" t="s">
        <v>50</v>
      </c>
      <c r="M73">
        <v>0</v>
      </c>
      <c r="N73">
        <v>7</v>
      </c>
      <c r="O73" t="s">
        <v>334</v>
      </c>
      <c r="P73" t="s">
        <v>288</v>
      </c>
    </row>
    <row r="74" spans="1:16" x14ac:dyDescent="0.35">
      <c r="A74">
        <v>47</v>
      </c>
      <c r="B74" t="s">
        <v>53</v>
      </c>
      <c r="C74" t="s">
        <v>393</v>
      </c>
      <c r="D74" s="13">
        <v>42863</v>
      </c>
      <c r="E74" t="s">
        <v>70</v>
      </c>
      <c r="F74" t="s">
        <v>55</v>
      </c>
      <c r="G74" t="s">
        <v>39</v>
      </c>
      <c r="H74" t="s">
        <v>18</v>
      </c>
      <c r="I74" t="s">
        <v>39</v>
      </c>
      <c r="J74" t="s">
        <v>40</v>
      </c>
      <c r="K74" t="s">
        <v>21</v>
      </c>
      <c r="L74" t="s">
        <v>18</v>
      </c>
      <c r="M74">
        <v>0</v>
      </c>
      <c r="N74">
        <v>7</v>
      </c>
      <c r="O74" t="s">
        <v>120</v>
      </c>
      <c r="P74" t="s">
        <v>125</v>
      </c>
    </row>
    <row r="75" spans="1:16" x14ac:dyDescent="0.35">
      <c r="A75">
        <v>169</v>
      </c>
      <c r="B75" t="s">
        <v>335</v>
      </c>
      <c r="C75" t="s">
        <v>415</v>
      </c>
      <c r="D75" s="13">
        <v>39953</v>
      </c>
      <c r="E75" t="s">
        <v>338</v>
      </c>
      <c r="F75" t="s">
        <v>337</v>
      </c>
      <c r="G75" t="s">
        <v>19</v>
      </c>
      <c r="H75" t="s">
        <v>45</v>
      </c>
      <c r="I75" t="s">
        <v>19</v>
      </c>
      <c r="J75" t="s">
        <v>40</v>
      </c>
      <c r="K75" t="s">
        <v>21</v>
      </c>
      <c r="L75" t="s">
        <v>19</v>
      </c>
      <c r="M75">
        <v>24</v>
      </c>
      <c r="N75">
        <v>0</v>
      </c>
      <c r="O75" t="s">
        <v>312</v>
      </c>
      <c r="P75" t="s">
        <v>231</v>
      </c>
    </row>
    <row r="76" spans="1:16" x14ac:dyDescent="0.35">
      <c r="A76">
        <v>171</v>
      </c>
      <c r="B76" t="s">
        <v>332</v>
      </c>
      <c r="C76" t="s">
        <v>415</v>
      </c>
      <c r="D76" s="13">
        <v>39954</v>
      </c>
      <c r="E76" t="s">
        <v>213</v>
      </c>
      <c r="F76" t="s">
        <v>333</v>
      </c>
      <c r="G76" t="s">
        <v>50</v>
      </c>
      <c r="H76" t="s">
        <v>260</v>
      </c>
      <c r="I76" t="s">
        <v>50</v>
      </c>
      <c r="J76" t="s">
        <v>40</v>
      </c>
      <c r="K76" t="s">
        <v>21</v>
      </c>
      <c r="L76" t="s">
        <v>50</v>
      </c>
      <c r="M76">
        <v>12</v>
      </c>
      <c r="N76">
        <v>0</v>
      </c>
      <c r="O76" t="s">
        <v>334</v>
      </c>
      <c r="P76" t="s">
        <v>23</v>
      </c>
    </row>
    <row r="77" spans="1:16" x14ac:dyDescent="0.35">
      <c r="A77">
        <v>176</v>
      </c>
      <c r="B77" t="s">
        <v>15</v>
      </c>
      <c r="C77" t="s">
        <v>412</v>
      </c>
      <c r="D77" s="13">
        <v>40250</v>
      </c>
      <c r="E77" t="s">
        <v>157</v>
      </c>
      <c r="F77" t="s">
        <v>189</v>
      </c>
      <c r="G77" t="s">
        <v>39</v>
      </c>
      <c r="H77" t="s">
        <v>31</v>
      </c>
      <c r="I77" t="s">
        <v>39</v>
      </c>
      <c r="J77" t="s">
        <v>40</v>
      </c>
      <c r="K77" t="s">
        <v>21</v>
      </c>
      <c r="L77" t="s">
        <v>39</v>
      </c>
      <c r="M77">
        <v>4</v>
      </c>
      <c r="N77">
        <v>0</v>
      </c>
      <c r="O77" t="s">
        <v>281</v>
      </c>
      <c r="P77" t="s">
        <v>288</v>
      </c>
    </row>
    <row r="78" spans="1:16" x14ac:dyDescent="0.35">
      <c r="A78">
        <v>179</v>
      </c>
      <c r="B78" t="s">
        <v>98</v>
      </c>
      <c r="C78" t="s">
        <v>412</v>
      </c>
      <c r="D78" s="13">
        <v>40251</v>
      </c>
      <c r="E78" t="s">
        <v>328</v>
      </c>
      <c r="F78" t="s">
        <v>100</v>
      </c>
      <c r="G78" t="s">
        <v>260</v>
      </c>
      <c r="H78" t="s">
        <v>19</v>
      </c>
      <c r="I78" t="s">
        <v>260</v>
      </c>
      <c r="J78" t="s">
        <v>40</v>
      </c>
      <c r="K78" t="s">
        <v>21</v>
      </c>
      <c r="L78" t="s">
        <v>260</v>
      </c>
      <c r="M78">
        <v>31</v>
      </c>
      <c r="N78">
        <v>0</v>
      </c>
      <c r="O78" t="s">
        <v>280</v>
      </c>
      <c r="P78" t="s">
        <v>315</v>
      </c>
    </row>
    <row r="79" spans="1:16" x14ac:dyDescent="0.35">
      <c r="A79">
        <v>182</v>
      </c>
      <c r="B79" t="s">
        <v>24</v>
      </c>
      <c r="C79" t="s">
        <v>412</v>
      </c>
      <c r="D79" s="13">
        <v>40253</v>
      </c>
      <c r="E79" t="s">
        <v>87</v>
      </c>
      <c r="F79" t="s">
        <v>26</v>
      </c>
      <c r="G79" t="s">
        <v>19</v>
      </c>
      <c r="H79" t="s">
        <v>27</v>
      </c>
      <c r="I79" t="s">
        <v>19</v>
      </c>
      <c r="J79" t="s">
        <v>40</v>
      </c>
      <c r="K79" t="s">
        <v>21</v>
      </c>
      <c r="L79" t="s">
        <v>19</v>
      </c>
      <c r="M79">
        <v>55</v>
      </c>
      <c r="N79">
        <v>0</v>
      </c>
      <c r="O79" t="s">
        <v>154</v>
      </c>
      <c r="P79" t="s">
        <v>283</v>
      </c>
    </row>
    <row r="80" spans="1:16" x14ac:dyDescent="0.35">
      <c r="A80">
        <v>181</v>
      </c>
      <c r="B80" t="s">
        <v>105</v>
      </c>
      <c r="C80" t="s">
        <v>412</v>
      </c>
      <c r="D80" s="13">
        <v>40253</v>
      </c>
      <c r="E80" t="s">
        <v>230</v>
      </c>
      <c r="F80" t="s">
        <v>60</v>
      </c>
      <c r="G80" t="s">
        <v>45</v>
      </c>
      <c r="H80" t="s">
        <v>50</v>
      </c>
      <c r="I80" t="s">
        <v>45</v>
      </c>
      <c r="J80" t="s">
        <v>40</v>
      </c>
      <c r="K80" t="s">
        <v>21</v>
      </c>
      <c r="L80" t="s">
        <v>50</v>
      </c>
      <c r="M80">
        <v>0</v>
      </c>
      <c r="N80">
        <v>8</v>
      </c>
      <c r="O80" t="s">
        <v>245</v>
      </c>
      <c r="P80" t="s">
        <v>315</v>
      </c>
    </row>
    <row r="81" spans="1:16" x14ac:dyDescent="0.35">
      <c r="A81">
        <v>185</v>
      </c>
      <c r="B81" t="s">
        <v>35</v>
      </c>
      <c r="C81" t="s">
        <v>412</v>
      </c>
      <c r="D81" s="13">
        <v>40256</v>
      </c>
      <c r="E81" t="s">
        <v>327</v>
      </c>
      <c r="F81" t="s">
        <v>37</v>
      </c>
      <c r="G81" t="s">
        <v>38</v>
      </c>
      <c r="H81" t="s">
        <v>19</v>
      </c>
      <c r="I81" t="s">
        <v>38</v>
      </c>
      <c r="J81" t="s">
        <v>40</v>
      </c>
      <c r="K81" t="s">
        <v>21</v>
      </c>
      <c r="L81" t="s">
        <v>19</v>
      </c>
      <c r="M81">
        <v>0</v>
      </c>
      <c r="N81">
        <v>5</v>
      </c>
      <c r="O81" t="s">
        <v>259</v>
      </c>
      <c r="P81" t="s">
        <v>262</v>
      </c>
    </row>
    <row r="82" spans="1:16" x14ac:dyDescent="0.35">
      <c r="A82">
        <v>188</v>
      </c>
      <c r="B82" t="s">
        <v>15</v>
      </c>
      <c r="C82" t="s">
        <v>412</v>
      </c>
      <c r="D82" s="13">
        <v>40257</v>
      </c>
      <c r="E82" t="s">
        <v>230</v>
      </c>
      <c r="F82" t="s">
        <v>189</v>
      </c>
      <c r="G82" t="s">
        <v>39</v>
      </c>
      <c r="H82" t="s">
        <v>50</v>
      </c>
      <c r="I82" t="s">
        <v>39</v>
      </c>
      <c r="J82" t="s">
        <v>40</v>
      </c>
      <c r="K82" t="s">
        <v>21</v>
      </c>
      <c r="L82" t="s">
        <v>50</v>
      </c>
      <c r="M82">
        <v>0</v>
      </c>
      <c r="N82">
        <v>7</v>
      </c>
      <c r="O82" t="s">
        <v>154</v>
      </c>
      <c r="P82" t="s">
        <v>220</v>
      </c>
    </row>
    <row r="83" spans="1:16" x14ac:dyDescent="0.35">
      <c r="A83">
        <v>37</v>
      </c>
      <c r="B83" t="s">
        <v>15</v>
      </c>
      <c r="C83" t="s">
        <v>393</v>
      </c>
      <c r="D83" s="13">
        <v>42856</v>
      </c>
      <c r="E83" t="s">
        <v>83</v>
      </c>
      <c r="F83" t="s">
        <v>17</v>
      </c>
      <c r="G83" t="s">
        <v>50</v>
      </c>
      <c r="H83" t="s">
        <v>39</v>
      </c>
      <c r="I83" t="s">
        <v>50</v>
      </c>
      <c r="J83" t="s">
        <v>40</v>
      </c>
      <c r="K83" t="s">
        <v>21</v>
      </c>
      <c r="L83" t="s">
        <v>39</v>
      </c>
      <c r="M83">
        <v>0</v>
      </c>
      <c r="N83">
        <v>5</v>
      </c>
      <c r="O83" t="s">
        <v>108</v>
      </c>
      <c r="P83" t="s">
        <v>130</v>
      </c>
    </row>
    <row r="84" spans="1:16" x14ac:dyDescent="0.35">
      <c r="A84">
        <v>187</v>
      </c>
      <c r="B84" t="s">
        <v>202</v>
      </c>
      <c r="C84" t="s">
        <v>412</v>
      </c>
      <c r="D84" s="13">
        <v>40257</v>
      </c>
      <c r="E84" t="s">
        <v>326</v>
      </c>
      <c r="F84" t="s">
        <v>204</v>
      </c>
      <c r="G84" t="s">
        <v>31</v>
      </c>
      <c r="H84" t="s">
        <v>27</v>
      </c>
      <c r="I84" t="s">
        <v>31</v>
      </c>
      <c r="J84" t="s">
        <v>40</v>
      </c>
      <c r="K84" t="s">
        <v>21</v>
      </c>
      <c r="L84" t="s">
        <v>31</v>
      </c>
      <c r="M84">
        <v>34</v>
      </c>
      <c r="N84">
        <v>0</v>
      </c>
      <c r="O84" t="s">
        <v>281</v>
      </c>
      <c r="P84" t="s">
        <v>288</v>
      </c>
    </row>
    <row r="85" spans="1:16" x14ac:dyDescent="0.35">
      <c r="A85">
        <v>189</v>
      </c>
      <c r="B85" t="s">
        <v>216</v>
      </c>
      <c r="C85" t="s">
        <v>412</v>
      </c>
      <c r="D85" s="13">
        <v>40258</v>
      </c>
      <c r="E85" t="s">
        <v>313</v>
      </c>
      <c r="F85" t="s">
        <v>217</v>
      </c>
      <c r="G85" t="s">
        <v>260</v>
      </c>
      <c r="H85" t="s">
        <v>38</v>
      </c>
      <c r="I85" t="s">
        <v>260</v>
      </c>
      <c r="J85" t="s">
        <v>40</v>
      </c>
      <c r="K85" t="s">
        <v>21</v>
      </c>
      <c r="L85" t="s">
        <v>260</v>
      </c>
      <c r="M85">
        <v>10</v>
      </c>
      <c r="N85">
        <v>0</v>
      </c>
      <c r="O85" t="s">
        <v>225</v>
      </c>
      <c r="P85" t="s">
        <v>125</v>
      </c>
    </row>
    <row r="86" spans="1:16" x14ac:dyDescent="0.35">
      <c r="A86">
        <v>191</v>
      </c>
      <c r="B86" t="s">
        <v>15</v>
      </c>
      <c r="C86" t="s">
        <v>412</v>
      </c>
      <c r="D86" s="13">
        <v>40259</v>
      </c>
      <c r="E86" t="s">
        <v>247</v>
      </c>
      <c r="F86" t="s">
        <v>189</v>
      </c>
      <c r="G86" t="s">
        <v>27</v>
      </c>
      <c r="H86" t="s">
        <v>39</v>
      </c>
      <c r="I86" t="s">
        <v>27</v>
      </c>
      <c r="J86" t="s">
        <v>40</v>
      </c>
      <c r="K86" t="s">
        <v>21</v>
      </c>
      <c r="L86" t="s">
        <v>39</v>
      </c>
      <c r="M86">
        <v>0</v>
      </c>
      <c r="N86">
        <v>7</v>
      </c>
      <c r="O86" t="s">
        <v>220</v>
      </c>
      <c r="P86" t="s">
        <v>231</v>
      </c>
    </row>
    <row r="87" spans="1:16" x14ac:dyDescent="0.35">
      <c r="A87">
        <v>195</v>
      </c>
      <c r="B87" t="s">
        <v>202</v>
      </c>
      <c r="C87" t="s">
        <v>412</v>
      </c>
      <c r="D87" s="13">
        <v>40263</v>
      </c>
      <c r="E87" t="s">
        <v>157</v>
      </c>
      <c r="F87" t="s">
        <v>204</v>
      </c>
      <c r="G87" t="s">
        <v>260</v>
      </c>
      <c r="H87" t="s">
        <v>31</v>
      </c>
      <c r="I87" t="s">
        <v>260</v>
      </c>
      <c r="J87" t="s">
        <v>40</v>
      </c>
      <c r="K87" t="s">
        <v>21</v>
      </c>
      <c r="L87" t="s">
        <v>31</v>
      </c>
      <c r="M87">
        <v>0</v>
      </c>
      <c r="N87">
        <v>8</v>
      </c>
      <c r="O87" t="s">
        <v>154</v>
      </c>
      <c r="P87" t="s">
        <v>231</v>
      </c>
    </row>
    <row r="88" spans="1:16" x14ac:dyDescent="0.35">
      <c r="A88">
        <v>34</v>
      </c>
      <c r="B88" t="s">
        <v>136</v>
      </c>
      <c r="C88" t="s">
        <v>393</v>
      </c>
      <c r="D88" s="13">
        <v>42854</v>
      </c>
      <c r="E88" t="s">
        <v>102</v>
      </c>
      <c r="F88" t="s">
        <v>137</v>
      </c>
      <c r="G88" t="s">
        <v>117</v>
      </c>
      <c r="H88" t="s">
        <v>39</v>
      </c>
      <c r="I88" t="s">
        <v>117</v>
      </c>
      <c r="J88" t="s">
        <v>40</v>
      </c>
      <c r="K88" t="s">
        <v>138</v>
      </c>
      <c r="L88" t="s">
        <v>39</v>
      </c>
      <c r="M88">
        <v>0</v>
      </c>
      <c r="N88">
        <v>0</v>
      </c>
      <c r="O88" t="s">
        <v>108</v>
      </c>
      <c r="P88" t="s">
        <v>130</v>
      </c>
    </row>
    <row r="89" spans="1:16" x14ac:dyDescent="0.35">
      <c r="A89">
        <v>196</v>
      </c>
      <c r="B89" t="s">
        <v>123</v>
      </c>
      <c r="C89" t="s">
        <v>412</v>
      </c>
      <c r="D89" s="13">
        <v>40264</v>
      </c>
      <c r="E89" t="s">
        <v>301</v>
      </c>
      <c r="F89" t="s">
        <v>188</v>
      </c>
      <c r="G89" t="s">
        <v>27</v>
      </c>
      <c r="H89" t="s">
        <v>45</v>
      </c>
      <c r="I89" t="s">
        <v>27</v>
      </c>
      <c r="J89" t="s">
        <v>40</v>
      </c>
      <c r="K89" t="s">
        <v>21</v>
      </c>
      <c r="L89" t="s">
        <v>27</v>
      </c>
      <c r="M89">
        <v>39</v>
      </c>
      <c r="N89">
        <v>0</v>
      </c>
      <c r="O89" t="s">
        <v>259</v>
      </c>
      <c r="P89" t="s">
        <v>23</v>
      </c>
    </row>
    <row r="90" spans="1:16" x14ac:dyDescent="0.35">
      <c r="A90">
        <v>198</v>
      </c>
      <c r="B90" t="s">
        <v>202</v>
      </c>
      <c r="C90" t="s">
        <v>412</v>
      </c>
      <c r="D90" s="13">
        <v>40265</v>
      </c>
      <c r="E90" t="s">
        <v>323</v>
      </c>
      <c r="F90" t="s">
        <v>204</v>
      </c>
      <c r="G90" t="s">
        <v>31</v>
      </c>
      <c r="H90" t="s">
        <v>19</v>
      </c>
      <c r="I90" t="s">
        <v>31</v>
      </c>
      <c r="J90" t="s">
        <v>40</v>
      </c>
      <c r="K90" t="s">
        <v>21</v>
      </c>
      <c r="L90" t="s">
        <v>31</v>
      </c>
      <c r="M90">
        <v>17</v>
      </c>
      <c r="N90">
        <v>0</v>
      </c>
      <c r="O90" t="s">
        <v>220</v>
      </c>
      <c r="P90" t="s">
        <v>231</v>
      </c>
    </row>
    <row r="91" spans="1:16" x14ac:dyDescent="0.35">
      <c r="A91">
        <v>200</v>
      </c>
      <c r="B91" t="s">
        <v>35</v>
      </c>
      <c r="C91" t="s">
        <v>412</v>
      </c>
      <c r="D91" s="13">
        <v>40266</v>
      </c>
      <c r="E91" t="s">
        <v>134</v>
      </c>
      <c r="F91" t="s">
        <v>37</v>
      </c>
      <c r="G91" t="s">
        <v>38</v>
      </c>
      <c r="H91" t="s">
        <v>27</v>
      </c>
      <c r="I91" t="s">
        <v>38</v>
      </c>
      <c r="J91" t="s">
        <v>40</v>
      </c>
      <c r="K91" t="s">
        <v>21</v>
      </c>
      <c r="L91" t="s">
        <v>38</v>
      </c>
      <c r="M91">
        <v>40</v>
      </c>
      <c r="N91">
        <v>0</v>
      </c>
      <c r="O91" t="s">
        <v>220</v>
      </c>
      <c r="P91" t="s">
        <v>231</v>
      </c>
    </row>
    <row r="92" spans="1:16" x14ac:dyDescent="0.35">
      <c r="A92">
        <v>203</v>
      </c>
      <c r="B92" t="s">
        <v>35</v>
      </c>
      <c r="C92" t="s">
        <v>412</v>
      </c>
      <c r="D92" s="13">
        <v>40268</v>
      </c>
      <c r="E92" t="s">
        <v>255</v>
      </c>
      <c r="F92" t="s">
        <v>37</v>
      </c>
      <c r="G92" t="s">
        <v>38</v>
      </c>
      <c r="H92" t="s">
        <v>31</v>
      </c>
      <c r="I92" t="s">
        <v>38</v>
      </c>
      <c r="J92" t="s">
        <v>40</v>
      </c>
      <c r="K92" t="s">
        <v>21</v>
      </c>
      <c r="L92" t="s">
        <v>38</v>
      </c>
      <c r="M92">
        <v>67</v>
      </c>
      <c r="N92">
        <v>0</v>
      </c>
      <c r="O92" t="s">
        <v>154</v>
      </c>
      <c r="P92" t="s">
        <v>231</v>
      </c>
    </row>
    <row r="93" spans="1:16" x14ac:dyDescent="0.35">
      <c r="A93">
        <v>202</v>
      </c>
      <c r="B93" t="s">
        <v>98</v>
      </c>
      <c r="C93" t="s">
        <v>412</v>
      </c>
      <c r="D93" s="13">
        <v>40268</v>
      </c>
      <c r="E93" t="s">
        <v>227</v>
      </c>
      <c r="F93" t="s">
        <v>100</v>
      </c>
      <c r="G93" t="s">
        <v>50</v>
      </c>
      <c r="H93" t="s">
        <v>19</v>
      </c>
      <c r="I93" t="s">
        <v>50</v>
      </c>
      <c r="J93" t="s">
        <v>40</v>
      </c>
      <c r="K93" t="s">
        <v>21</v>
      </c>
      <c r="L93" t="s">
        <v>19</v>
      </c>
      <c r="M93">
        <v>0</v>
      </c>
      <c r="N93">
        <v>5</v>
      </c>
      <c r="O93" t="s">
        <v>312</v>
      </c>
      <c r="P93" t="s">
        <v>281</v>
      </c>
    </row>
    <row r="94" spans="1:16" x14ac:dyDescent="0.35">
      <c r="A94">
        <v>204</v>
      </c>
      <c r="B94" t="s">
        <v>24</v>
      </c>
      <c r="C94" t="s">
        <v>412</v>
      </c>
      <c r="D94" s="13">
        <v>40269</v>
      </c>
      <c r="E94" t="s">
        <v>269</v>
      </c>
      <c r="F94" t="s">
        <v>26</v>
      </c>
      <c r="G94" t="s">
        <v>27</v>
      </c>
      <c r="H94" t="s">
        <v>260</v>
      </c>
      <c r="I94" t="s">
        <v>27</v>
      </c>
      <c r="J94" t="s">
        <v>40</v>
      </c>
      <c r="K94" t="s">
        <v>21</v>
      </c>
      <c r="L94" t="s">
        <v>27</v>
      </c>
      <c r="M94">
        <v>24</v>
      </c>
      <c r="N94">
        <v>0</v>
      </c>
      <c r="O94" t="s">
        <v>280</v>
      </c>
      <c r="P94" t="s">
        <v>315</v>
      </c>
    </row>
    <row r="95" spans="1:16" x14ac:dyDescent="0.35">
      <c r="A95">
        <v>205</v>
      </c>
      <c r="B95" t="s">
        <v>123</v>
      </c>
      <c r="C95" t="s">
        <v>412</v>
      </c>
      <c r="D95" s="13">
        <v>40270</v>
      </c>
      <c r="E95" t="s">
        <v>270</v>
      </c>
      <c r="F95" t="s">
        <v>188</v>
      </c>
      <c r="G95" t="s">
        <v>45</v>
      </c>
      <c r="H95" t="s">
        <v>50</v>
      </c>
      <c r="I95" t="s">
        <v>45</v>
      </c>
      <c r="J95" t="s">
        <v>40</v>
      </c>
      <c r="K95" t="s">
        <v>21</v>
      </c>
      <c r="L95" t="s">
        <v>50</v>
      </c>
      <c r="M95">
        <v>0</v>
      </c>
      <c r="N95">
        <v>6</v>
      </c>
      <c r="O95" t="s">
        <v>225</v>
      </c>
      <c r="P95" t="s">
        <v>125</v>
      </c>
    </row>
    <row r="96" spans="1:16" x14ac:dyDescent="0.35">
      <c r="A96">
        <v>207</v>
      </c>
      <c r="B96" t="s">
        <v>15</v>
      </c>
      <c r="C96" t="s">
        <v>412</v>
      </c>
      <c r="D96" s="13">
        <v>40271</v>
      </c>
      <c r="E96" t="s">
        <v>67</v>
      </c>
      <c r="F96" t="s">
        <v>189</v>
      </c>
      <c r="G96" t="s">
        <v>39</v>
      </c>
      <c r="H96" t="s">
        <v>260</v>
      </c>
      <c r="I96" t="s">
        <v>39</v>
      </c>
      <c r="J96" t="s">
        <v>40</v>
      </c>
      <c r="K96" t="s">
        <v>21</v>
      </c>
      <c r="L96" t="s">
        <v>39</v>
      </c>
      <c r="M96">
        <v>63</v>
      </c>
      <c r="N96">
        <v>0</v>
      </c>
      <c r="O96" t="s">
        <v>259</v>
      </c>
      <c r="P96" t="s">
        <v>23</v>
      </c>
    </row>
    <row r="97" spans="1:16" x14ac:dyDescent="0.35">
      <c r="A97">
        <v>206</v>
      </c>
      <c r="B97" t="s">
        <v>98</v>
      </c>
      <c r="C97" t="s">
        <v>412</v>
      </c>
      <c r="D97" s="13">
        <v>40271</v>
      </c>
      <c r="E97" t="s">
        <v>227</v>
      </c>
      <c r="F97" t="s">
        <v>100</v>
      </c>
      <c r="G97" t="s">
        <v>19</v>
      </c>
      <c r="H97" t="s">
        <v>31</v>
      </c>
      <c r="I97" t="s">
        <v>19</v>
      </c>
      <c r="J97" t="s">
        <v>40</v>
      </c>
      <c r="K97" t="s">
        <v>21</v>
      </c>
      <c r="L97" t="s">
        <v>19</v>
      </c>
      <c r="M97">
        <v>23</v>
      </c>
      <c r="N97">
        <v>0</v>
      </c>
      <c r="O97" t="s">
        <v>281</v>
      </c>
      <c r="P97" t="s">
        <v>288</v>
      </c>
    </row>
    <row r="98" spans="1:16" x14ac:dyDescent="0.35">
      <c r="A98">
        <v>209</v>
      </c>
      <c r="B98" t="s">
        <v>35</v>
      </c>
      <c r="C98" t="s">
        <v>412</v>
      </c>
      <c r="D98" s="13">
        <v>40272</v>
      </c>
      <c r="E98" t="s">
        <v>322</v>
      </c>
      <c r="F98" t="s">
        <v>37</v>
      </c>
      <c r="G98" t="s">
        <v>38</v>
      </c>
      <c r="H98" t="s">
        <v>50</v>
      </c>
      <c r="I98" t="s">
        <v>38</v>
      </c>
      <c r="J98" t="s">
        <v>40</v>
      </c>
      <c r="K98" t="s">
        <v>21</v>
      </c>
      <c r="L98" t="s">
        <v>38</v>
      </c>
      <c r="M98">
        <v>37</v>
      </c>
      <c r="N98">
        <v>0</v>
      </c>
      <c r="O98" t="s">
        <v>225</v>
      </c>
      <c r="P98" t="s">
        <v>125</v>
      </c>
    </row>
    <row r="99" spans="1:16" x14ac:dyDescent="0.35">
      <c r="A99">
        <v>208</v>
      </c>
      <c r="B99" t="s">
        <v>24</v>
      </c>
      <c r="C99" t="s">
        <v>412</v>
      </c>
      <c r="D99" s="13">
        <v>40272</v>
      </c>
      <c r="E99" t="s">
        <v>304</v>
      </c>
      <c r="F99" t="s">
        <v>26</v>
      </c>
      <c r="G99" t="s">
        <v>27</v>
      </c>
      <c r="H99" t="s">
        <v>45</v>
      </c>
      <c r="I99" t="s">
        <v>27</v>
      </c>
      <c r="J99" t="s">
        <v>40</v>
      </c>
      <c r="K99" t="s">
        <v>21</v>
      </c>
      <c r="L99" t="s">
        <v>45</v>
      </c>
      <c r="M99">
        <v>0</v>
      </c>
      <c r="N99">
        <v>8</v>
      </c>
      <c r="O99" t="s">
        <v>237</v>
      </c>
      <c r="P99" t="s">
        <v>315</v>
      </c>
    </row>
    <row r="100" spans="1:16" x14ac:dyDescent="0.35">
      <c r="A100">
        <v>21</v>
      </c>
      <c r="B100" t="s">
        <v>53</v>
      </c>
      <c r="C100" t="s">
        <v>393</v>
      </c>
      <c r="D100" s="13">
        <v>42844</v>
      </c>
      <c r="E100" t="s">
        <v>73</v>
      </c>
      <c r="F100" t="s">
        <v>55</v>
      </c>
      <c r="G100" t="s">
        <v>18</v>
      </c>
      <c r="H100" t="s">
        <v>38</v>
      </c>
      <c r="I100" t="s">
        <v>18</v>
      </c>
      <c r="J100" t="s">
        <v>40</v>
      </c>
      <c r="K100" t="s">
        <v>21</v>
      </c>
      <c r="L100" t="s">
        <v>18</v>
      </c>
      <c r="M100">
        <v>15</v>
      </c>
      <c r="N100">
        <v>0</v>
      </c>
      <c r="O100" t="s">
        <v>130</v>
      </c>
      <c r="P100" t="s">
        <v>104</v>
      </c>
    </row>
    <row r="101" spans="1:16" x14ac:dyDescent="0.35">
      <c r="A101">
        <v>210</v>
      </c>
      <c r="B101" t="s">
        <v>317</v>
      </c>
      <c r="C101" t="s">
        <v>412</v>
      </c>
      <c r="D101" s="13">
        <v>40273</v>
      </c>
      <c r="E101" t="s">
        <v>303</v>
      </c>
      <c r="F101" t="s">
        <v>318</v>
      </c>
      <c r="G101" t="s">
        <v>31</v>
      </c>
      <c r="H101" t="s">
        <v>260</v>
      </c>
      <c r="I101" t="s">
        <v>31</v>
      </c>
      <c r="J101" t="s">
        <v>40</v>
      </c>
      <c r="K101" t="s">
        <v>21</v>
      </c>
      <c r="L101" t="s">
        <v>31</v>
      </c>
      <c r="M101">
        <v>2</v>
      </c>
      <c r="N101">
        <v>0</v>
      </c>
      <c r="O101" t="s">
        <v>154</v>
      </c>
      <c r="P101" t="s">
        <v>231</v>
      </c>
    </row>
    <row r="102" spans="1:16" x14ac:dyDescent="0.35">
      <c r="A102">
        <v>18</v>
      </c>
      <c r="B102" t="s">
        <v>35</v>
      </c>
      <c r="C102" t="s">
        <v>393</v>
      </c>
      <c r="D102" s="13">
        <v>42842</v>
      </c>
      <c r="E102" t="s">
        <v>107</v>
      </c>
      <c r="F102" t="s">
        <v>37</v>
      </c>
      <c r="G102" t="s">
        <v>38</v>
      </c>
      <c r="H102" t="s">
        <v>27</v>
      </c>
      <c r="I102" t="s">
        <v>38</v>
      </c>
      <c r="J102" t="s">
        <v>40</v>
      </c>
      <c r="K102" t="s">
        <v>21</v>
      </c>
      <c r="L102" t="s">
        <v>27</v>
      </c>
      <c r="M102">
        <v>0</v>
      </c>
      <c r="N102">
        <v>4</v>
      </c>
      <c r="O102" t="s">
        <v>28</v>
      </c>
      <c r="P102" t="s">
        <v>113</v>
      </c>
    </row>
    <row r="103" spans="1:16" x14ac:dyDescent="0.35">
      <c r="A103">
        <v>211</v>
      </c>
      <c r="B103" t="s">
        <v>98</v>
      </c>
      <c r="C103" t="s">
        <v>412</v>
      </c>
      <c r="D103" s="13">
        <v>40274</v>
      </c>
      <c r="E103" t="s">
        <v>144</v>
      </c>
      <c r="F103" t="s">
        <v>100</v>
      </c>
      <c r="G103" t="s">
        <v>19</v>
      </c>
      <c r="H103" t="s">
        <v>39</v>
      </c>
      <c r="I103" t="s">
        <v>19</v>
      </c>
      <c r="J103" t="s">
        <v>40</v>
      </c>
      <c r="K103" t="s">
        <v>21</v>
      </c>
      <c r="L103" t="s">
        <v>19</v>
      </c>
      <c r="M103">
        <v>24</v>
      </c>
      <c r="N103">
        <v>0</v>
      </c>
      <c r="O103" t="s">
        <v>237</v>
      </c>
      <c r="P103" t="s">
        <v>315</v>
      </c>
    </row>
    <row r="104" spans="1:16" x14ac:dyDescent="0.35">
      <c r="A104">
        <v>213</v>
      </c>
      <c r="B104" t="s">
        <v>24</v>
      </c>
      <c r="C104" t="s">
        <v>412</v>
      </c>
      <c r="D104" s="13">
        <v>40275</v>
      </c>
      <c r="E104" t="s">
        <v>269</v>
      </c>
      <c r="F104" t="s">
        <v>26</v>
      </c>
      <c r="G104" t="s">
        <v>27</v>
      </c>
      <c r="H104" t="s">
        <v>38</v>
      </c>
      <c r="I104" t="s">
        <v>27</v>
      </c>
      <c r="J104" t="s">
        <v>40</v>
      </c>
      <c r="K104" t="s">
        <v>21</v>
      </c>
      <c r="L104" t="s">
        <v>27</v>
      </c>
      <c r="M104">
        <v>14</v>
      </c>
      <c r="N104">
        <v>0</v>
      </c>
      <c r="O104" t="s">
        <v>312</v>
      </c>
      <c r="P104" t="s">
        <v>281</v>
      </c>
    </row>
    <row r="105" spans="1:16" x14ac:dyDescent="0.35">
      <c r="A105">
        <v>212</v>
      </c>
      <c r="B105" t="s">
        <v>47</v>
      </c>
      <c r="C105" t="s">
        <v>412</v>
      </c>
      <c r="D105" s="13">
        <v>40275</v>
      </c>
      <c r="E105" t="s">
        <v>321</v>
      </c>
      <c r="F105" t="s">
        <v>49</v>
      </c>
      <c r="G105" t="s">
        <v>45</v>
      </c>
      <c r="H105" t="s">
        <v>31</v>
      </c>
      <c r="I105" t="s">
        <v>45</v>
      </c>
      <c r="J105" t="s">
        <v>40</v>
      </c>
      <c r="K105" t="s">
        <v>21</v>
      </c>
      <c r="L105" t="s">
        <v>31</v>
      </c>
      <c r="M105">
        <v>0</v>
      </c>
      <c r="N105">
        <v>9</v>
      </c>
      <c r="O105" t="s">
        <v>23</v>
      </c>
      <c r="P105" t="s">
        <v>262</v>
      </c>
    </row>
    <row r="106" spans="1:16" x14ac:dyDescent="0.35">
      <c r="A106">
        <v>215</v>
      </c>
      <c r="B106" t="s">
        <v>123</v>
      </c>
      <c r="C106" t="s">
        <v>412</v>
      </c>
      <c r="D106" s="13">
        <v>40277</v>
      </c>
      <c r="E106" t="s">
        <v>266</v>
      </c>
      <c r="F106" t="s">
        <v>188</v>
      </c>
      <c r="G106" t="s">
        <v>39</v>
      </c>
      <c r="H106" t="s">
        <v>45</v>
      </c>
      <c r="I106" t="s">
        <v>39</v>
      </c>
      <c r="J106" t="s">
        <v>40</v>
      </c>
      <c r="K106" t="s">
        <v>21</v>
      </c>
      <c r="L106" t="s">
        <v>45</v>
      </c>
      <c r="M106">
        <v>0</v>
      </c>
      <c r="N106">
        <v>6</v>
      </c>
      <c r="O106" t="s">
        <v>125</v>
      </c>
      <c r="P106" t="s">
        <v>283</v>
      </c>
    </row>
    <row r="107" spans="1:16" x14ac:dyDescent="0.35">
      <c r="A107">
        <v>15</v>
      </c>
      <c r="B107" t="s">
        <v>35</v>
      </c>
      <c r="C107" t="s">
        <v>393</v>
      </c>
      <c r="D107" s="13">
        <v>42840</v>
      </c>
      <c r="E107" t="s">
        <v>146</v>
      </c>
      <c r="F107" t="s">
        <v>37</v>
      </c>
      <c r="G107" t="s">
        <v>38</v>
      </c>
      <c r="H107" t="s">
        <v>45</v>
      </c>
      <c r="I107" t="s">
        <v>38</v>
      </c>
      <c r="J107" t="s">
        <v>40</v>
      </c>
      <c r="K107" t="s">
        <v>21</v>
      </c>
      <c r="L107" t="s">
        <v>38</v>
      </c>
      <c r="M107">
        <v>51</v>
      </c>
      <c r="N107">
        <v>0</v>
      </c>
      <c r="O107" t="s">
        <v>122</v>
      </c>
      <c r="P107" t="s">
        <v>28</v>
      </c>
    </row>
    <row r="108" spans="1:16" x14ac:dyDescent="0.35">
      <c r="A108">
        <v>216</v>
      </c>
      <c r="B108" t="s">
        <v>317</v>
      </c>
      <c r="C108" t="s">
        <v>412</v>
      </c>
      <c r="D108" s="13">
        <v>40278</v>
      </c>
      <c r="E108" t="s">
        <v>319</v>
      </c>
      <c r="F108" t="s">
        <v>318</v>
      </c>
      <c r="G108" t="s">
        <v>19</v>
      </c>
      <c r="H108" t="s">
        <v>260</v>
      </c>
      <c r="I108" t="s">
        <v>19</v>
      </c>
      <c r="J108" t="s">
        <v>40</v>
      </c>
      <c r="K108" t="s">
        <v>21</v>
      </c>
      <c r="L108" t="s">
        <v>260</v>
      </c>
      <c r="M108">
        <v>0</v>
      </c>
      <c r="N108">
        <v>6</v>
      </c>
      <c r="O108" t="s">
        <v>154</v>
      </c>
      <c r="P108" t="s">
        <v>231</v>
      </c>
    </row>
    <row r="109" spans="1:16" x14ac:dyDescent="0.35">
      <c r="A109">
        <v>218</v>
      </c>
      <c r="B109" t="s">
        <v>35</v>
      </c>
      <c r="C109" t="s">
        <v>412</v>
      </c>
      <c r="D109" s="13">
        <v>40279</v>
      </c>
      <c r="E109" t="s">
        <v>193</v>
      </c>
      <c r="F109" t="s">
        <v>37</v>
      </c>
      <c r="G109" t="s">
        <v>38</v>
      </c>
      <c r="H109" t="s">
        <v>45</v>
      </c>
      <c r="I109" t="s">
        <v>38</v>
      </c>
      <c r="J109" t="s">
        <v>40</v>
      </c>
      <c r="K109" t="s">
        <v>21</v>
      </c>
      <c r="L109" t="s">
        <v>45</v>
      </c>
      <c r="M109">
        <v>0</v>
      </c>
      <c r="N109">
        <v>7</v>
      </c>
      <c r="O109" t="s">
        <v>225</v>
      </c>
      <c r="P109" t="s">
        <v>283</v>
      </c>
    </row>
    <row r="110" spans="1:16" x14ac:dyDescent="0.35">
      <c r="A110">
        <v>222</v>
      </c>
      <c r="B110" t="s">
        <v>98</v>
      </c>
      <c r="C110" t="s">
        <v>412</v>
      </c>
      <c r="D110" s="13">
        <v>40281</v>
      </c>
      <c r="E110" t="s">
        <v>316</v>
      </c>
      <c r="F110" t="s">
        <v>100</v>
      </c>
      <c r="G110" t="s">
        <v>27</v>
      </c>
      <c r="H110" t="s">
        <v>19</v>
      </c>
      <c r="I110" t="s">
        <v>27</v>
      </c>
      <c r="J110" t="s">
        <v>40</v>
      </c>
      <c r="K110" t="s">
        <v>21</v>
      </c>
      <c r="L110" t="s">
        <v>19</v>
      </c>
      <c r="M110">
        <v>0</v>
      </c>
      <c r="N110">
        <v>9</v>
      </c>
      <c r="O110" t="s">
        <v>220</v>
      </c>
      <c r="P110" t="s">
        <v>231</v>
      </c>
    </row>
    <row r="111" spans="1:16" x14ac:dyDescent="0.35">
      <c r="A111">
        <v>221</v>
      </c>
      <c r="B111" t="s">
        <v>15</v>
      </c>
      <c r="C111" t="s">
        <v>412</v>
      </c>
      <c r="D111" s="13">
        <v>40281</v>
      </c>
      <c r="E111" t="s">
        <v>147</v>
      </c>
      <c r="F111" t="s">
        <v>189</v>
      </c>
      <c r="G111" t="s">
        <v>39</v>
      </c>
      <c r="H111" t="s">
        <v>38</v>
      </c>
      <c r="I111" t="s">
        <v>39</v>
      </c>
      <c r="J111" t="s">
        <v>40</v>
      </c>
      <c r="K111" t="s">
        <v>21</v>
      </c>
      <c r="L111" t="s">
        <v>39</v>
      </c>
      <c r="M111">
        <v>39</v>
      </c>
      <c r="N111">
        <v>0</v>
      </c>
      <c r="O111" t="s">
        <v>237</v>
      </c>
      <c r="P111" t="s">
        <v>315</v>
      </c>
    </row>
    <row r="112" spans="1:16" x14ac:dyDescent="0.35">
      <c r="A112">
        <v>223</v>
      </c>
      <c r="B112" t="s">
        <v>47</v>
      </c>
      <c r="C112" t="s">
        <v>412</v>
      </c>
      <c r="D112" s="13">
        <v>40282</v>
      </c>
      <c r="E112" t="s">
        <v>270</v>
      </c>
      <c r="F112" t="s">
        <v>49</v>
      </c>
      <c r="G112" t="s">
        <v>31</v>
      </c>
      <c r="H112" t="s">
        <v>50</v>
      </c>
      <c r="I112" t="s">
        <v>31</v>
      </c>
      <c r="J112" t="s">
        <v>40</v>
      </c>
      <c r="K112" t="s">
        <v>21</v>
      </c>
      <c r="L112" t="s">
        <v>50</v>
      </c>
      <c r="M112">
        <v>0</v>
      </c>
      <c r="N112">
        <v>5</v>
      </c>
      <c r="O112" t="s">
        <v>259</v>
      </c>
      <c r="P112" t="s">
        <v>23</v>
      </c>
    </row>
    <row r="113" spans="1:16" x14ac:dyDescent="0.35">
      <c r="A113">
        <v>8</v>
      </c>
      <c r="B113" t="s">
        <v>64</v>
      </c>
      <c r="C113" t="s">
        <v>393</v>
      </c>
      <c r="D113" s="13">
        <v>42835</v>
      </c>
      <c r="E113" t="s">
        <v>148</v>
      </c>
      <c r="F113" t="s">
        <v>66</v>
      </c>
      <c r="G113" t="s">
        <v>50</v>
      </c>
      <c r="H113" t="s">
        <v>45</v>
      </c>
      <c r="I113" t="s">
        <v>50</v>
      </c>
      <c r="J113" t="s">
        <v>40</v>
      </c>
      <c r="K113" t="s">
        <v>21</v>
      </c>
      <c r="L113" t="s">
        <v>45</v>
      </c>
      <c r="M113">
        <v>0</v>
      </c>
      <c r="N113">
        <v>8</v>
      </c>
      <c r="O113" t="s">
        <v>108</v>
      </c>
      <c r="P113" t="s">
        <v>34</v>
      </c>
    </row>
    <row r="114" spans="1:16" x14ac:dyDescent="0.35">
      <c r="A114">
        <v>224</v>
      </c>
      <c r="B114" t="s">
        <v>98</v>
      </c>
      <c r="C114" t="s">
        <v>412</v>
      </c>
      <c r="D114" s="13">
        <v>40283</v>
      </c>
      <c r="E114" t="s">
        <v>139</v>
      </c>
      <c r="F114" t="s">
        <v>100</v>
      </c>
      <c r="G114" t="s">
        <v>19</v>
      </c>
      <c r="H114" t="s">
        <v>38</v>
      </c>
      <c r="I114" t="s">
        <v>19</v>
      </c>
      <c r="J114" t="s">
        <v>40</v>
      </c>
      <c r="K114" t="s">
        <v>21</v>
      </c>
      <c r="L114" t="s">
        <v>38</v>
      </c>
      <c r="M114">
        <v>0</v>
      </c>
      <c r="N114">
        <v>6</v>
      </c>
      <c r="O114" t="s">
        <v>154</v>
      </c>
      <c r="P114" t="s">
        <v>220</v>
      </c>
    </row>
    <row r="115" spans="1:16" x14ac:dyDescent="0.35">
      <c r="A115">
        <v>227</v>
      </c>
      <c r="B115" t="s">
        <v>24</v>
      </c>
      <c r="C115" t="s">
        <v>412</v>
      </c>
      <c r="D115" s="13">
        <v>40285</v>
      </c>
      <c r="E115" t="s">
        <v>110</v>
      </c>
      <c r="F115" t="s">
        <v>26</v>
      </c>
      <c r="G115" t="s">
        <v>31</v>
      </c>
      <c r="H115" t="s">
        <v>27</v>
      </c>
      <c r="I115" t="s">
        <v>31</v>
      </c>
      <c r="J115" t="s">
        <v>40</v>
      </c>
      <c r="K115" t="s">
        <v>21</v>
      </c>
      <c r="L115" t="s">
        <v>27</v>
      </c>
      <c r="M115">
        <v>0</v>
      </c>
      <c r="N115">
        <v>8</v>
      </c>
      <c r="O115" t="s">
        <v>312</v>
      </c>
      <c r="P115" t="s">
        <v>288</v>
      </c>
    </row>
    <row r="116" spans="1:16" x14ac:dyDescent="0.35">
      <c r="A116">
        <v>229</v>
      </c>
      <c r="B116" t="s">
        <v>35</v>
      </c>
      <c r="C116" t="s">
        <v>412</v>
      </c>
      <c r="D116" s="13">
        <v>40286</v>
      </c>
      <c r="E116" t="s">
        <v>313</v>
      </c>
      <c r="F116" t="s">
        <v>37</v>
      </c>
      <c r="G116" t="s">
        <v>260</v>
      </c>
      <c r="H116" t="s">
        <v>38</v>
      </c>
      <c r="I116" t="s">
        <v>260</v>
      </c>
      <c r="J116" t="s">
        <v>40</v>
      </c>
      <c r="K116" t="s">
        <v>21</v>
      </c>
      <c r="L116" t="s">
        <v>260</v>
      </c>
      <c r="M116">
        <v>11</v>
      </c>
      <c r="N116">
        <v>0</v>
      </c>
      <c r="O116" t="s">
        <v>259</v>
      </c>
      <c r="P116" t="s">
        <v>262</v>
      </c>
    </row>
    <row r="117" spans="1:16" x14ac:dyDescent="0.35">
      <c r="A117">
        <v>5</v>
      </c>
      <c r="B117" t="s">
        <v>105</v>
      </c>
      <c r="C117" t="s">
        <v>393</v>
      </c>
      <c r="D117" s="13">
        <v>42833</v>
      </c>
      <c r="E117" t="s">
        <v>150</v>
      </c>
      <c r="F117" t="s">
        <v>60</v>
      </c>
      <c r="G117" t="s">
        <v>50</v>
      </c>
      <c r="H117" t="s">
        <v>38</v>
      </c>
      <c r="I117" t="s">
        <v>50</v>
      </c>
      <c r="J117" t="s">
        <v>40</v>
      </c>
      <c r="K117" t="s">
        <v>21</v>
      </c>
      <c r="L117" t="s">
        <v>50</v>
      </c>
      <c r="M117">
        <v>15</v>
      </c>
      <c r="N117">
        <v>0</v>
      </c>
    </row>
    <row r="118" spans="1:16" x14ac:dyDescent="0.35">
      <c r="A118">
        <v>230</v>
      </c>
      <c r="B118" t="s">
        <v>24</v>
      </c>
      <c r="C118" t="s">
        <v>412</v>
      </c>
      <c r="D118" s="13">
        <v>40287</v>
      </c>
      <c r="E118" t="s">
        <v>311</v>
      </c>
      <c r="F118" t="s">
        <v>26</v>
      </c>
      <c r="G118" t="s">
        <v>39</v>
      </c>
      <c r="H118" t="s">
        <v>27</v>
      </c>
      <c r="I118" t="s">
        <v>39</v>
      </c>
      <c r="J118" t="s">
        <v>40</v>
      </c>
      <c r="K118" t="s">
        <v>21</v>
      </c>
      <c r="L118" t="s">
        <v>27</v>
      </c>
      <c r="M118">
        <v>0</v>
      </c>
      <c r="N118">
        <v>9</v>
      </c>
      <c r="O118" t="s">
        <v>312</v>
      </c>
      <c r="P118" t="s">
        <v>281</v>
      </c>
    </row>
    <row r="119" spans="1:16" x14ac:dyDescent="0.35">
      <c r="A119">
        <v>231</v>
      </c>
      <c r="B119" t="s">
        <v>15</v>
      </c>
      <c r="C119" t="s">
        <v>412</v>
      </c>
      <c r="D119" s="13">
        <v>40289</v>
      </c>
      <c r="E119" t="s">
        <v>147</v>
      </c>
      <c r="F119" t="s">
        <v>285</v>
      </c>
      <c r="G119" t="s">
        <v>39</v>
      </c>
      <c r="H119" t="s">
        <v>50</v>
      </c>
      <c r="I119" t="s">
        <v>39</v>
      </c>
      <c r="J119" t="s">
        <v>40</v>
      </c>
      <c r="K119" t="s">
        <v>21</v>
      </c>
      <c r="L119" t="s">
        <v>39</v>
      </c>
      <c r="M119">
        <v>35</v>
      </c>
      <c r="N119">
        <v>0</v>
      </c>
      <c r="O119" t="s">
        <v>259</v>
      </c>
      <c r="P119" t="s">
        <v>288</v>
      </c>
    </row>
    <row r="120" spans="1:16" x14ac:dyDescent="0.35">
      <c r="A120">
        <v>232</v>
      </c>
      <c r="B120" t="s">
        <v>15</v>
      </c>
      <c r="C120" t="s">
        <v>412</v>
      </c>
      <c r="D120" s="13">
        <v>40290</v>
      </c>
      <c r="E120" t="s">
        <v>302</v>
      </c>
      <c r="F120" t="s">
        <v>285</v>
      </c>
      <c r="G120" t="s">
        <v>19</v>
      </c>
      <c r="H120" t="s">
        <v>260</v>
      </c>
      <c r="I120" t="s">
        <v>19</v>
      </c>
      <c r="J120" t="s">
        <v>40</v>
      </c>
      <c r="K120" t="s">
        <v>21</v>
      </c>
      <c r="L120" t="s">
        <v>19</v>
      </c>
      <c r="M120">
        <v>38</v>
      </c>
      <c r="N120">
        <v>0</v>
      </c>
      <c r="O120" t="s">
        <v>259</v>
      </c>
      <c r="P120" t="s">
        <v>288</v>
      </c>
    </row>
    <row r="121" spans="1:16" x14ac:dyDescent="0.35">
      <c r="A121">
        <v>636</v>
      </c>
      <c r="B121" t="s">
        <v>105</v>
      </c>
      <c r="C121" t="s">
        <v>397</v>
      </c>
      <c r="D121" s="13">
        <v>42519</v>
      </c>
      <c r="E121" t="s">
        <v>153</v>
      </c>
      <c r="F121" t="s">
        <v>60</v>
      </c>
      <c r="G121" t="s">
        <v>18</v>
      </c>
      <c r="H121" t="s">
        <v>50</v>
      </c>
      <c r="I121" t="s">
        <v>18</v>
      </c>
      <c r="J121" t="s">
        <v>40</v>
      </c>
      <c r="K121" t="s">
        <v>21</v>
      </c>
      <c r="L121" t="s">
        <v>18</v>
      </c>
      <c r="M121">
        <v>8</v>
      </c>
      <c r="N121">
        <v>0</v>
      </c>
      <c r="O121" t="s">
        <v>154</v>
      </c>
      <c r="P121" t="s">
        <v>155</v>
      </c>
    </row>
    <row r="122" spans="1:16" x14ac:dyDescent="0.35">
      <c r="A122">
        <v>233</v>
      </c>
      <c r="B122" t="s">
        <v>15</v>
      </c>
      <c r="C122" t="s">
        <v>412</v>
      </c>
      <c r="D122" s="13">
        <v>40292</v>
      </c>
      <c r="E122" t="s">
        <v>310</v>
      </c>
      <c r="F122" t="s">
        <v>285</v>
      </c>
      <c r="G122" t="s">
        <v>260</v>
      </c>
      <c r="H122" t="s">
        <v>50</v>
      </c>
      <c r="I122" t="s">
        <v>260</v>
      </c>
      <c r="J122" t="s">
        <v>40</v>
      </c>
      <c r="K122" t="s">
        <v>21</v>
      </c>
      <c r="L122" t="s">
        <v>50</v>
      </c>
      <c r="M122">
        <v>0</v>
      </c>
      <c r="N122">
        <v>9</v>
      </c>
      <c r="O122" t="s">
        <v>281</v>
      </c>
      <c r="P122" t="s">
        <v>231</v>
      </c>
    </row>
    <row r="123" spans="1:16" x14ac:dyDescent="0.35">
      <c r="A123">
        <v>234</v>
      </c>
      <c r="B123" t="s">
        <v>15</v>
      </c>
      <c r="C123" t="s">
        <v>412</v>
      </c>
      <c r="D123" s="13">
        <v>40293</v>
      </c>
      <c r="E123" t="s">
        <v>144</v>
      </c>
      <c r="F123" t="s">
        <v>285</v>
      </c>
      <c r="G123" t="s">
        <v>19</v>
      </c>
      <c r="H123" t="s">
        <v>39</v>
      </c>
      <c r="I123" t="s">
        <v>19</v>
      </c>
      <c r="J123" t="s">
        <v>40</v>
      </c>
      <c r="K123" t="s">
        <v>21</v>
      </c>
      <c r="L123" t="s">
        <v>19</v>
      </c>
      <c r="M123">
        <v>22</v>
      </c>
      <c r="N123">
        <v>0</v>
      </c>
      <c r="O123" t="s">
        <v>281</v>
      </c>
      <c r="P123" t="s">
        <v>231</v>
      </c>
    </row>
    <row r="124" spans="1:16" x14ac:dyDescent="0.35">
      <c r="A124">
        <v>235</v>
      </c>
      <c r="B124" t="s">
        <v>98</v>
      </c>
      <c r="C124" t="s">
        <v>409</v>
      </c>
      <c r="D124" s="13">
        <v>40641</v>
      </c>
      <c r="E124" t="s">
        <v>309</v>
      </c>
      <c r="F124" t="s">
        <v>100</v>
      </c>
      <c r="G124" t="s">
        <v>19</v>
      </c>
      <c r="H124" t="s">
        <v>27</v>
      </c>
      <c r="I124" t="s">
        <v>19</v>
      </c>
      <c r="J124" t="s">
        <v>40</v>
      </c>
      <c r="K124" t="s">
        <v>21</v>
      </c>
      <c r="L124" t="s">
        <v>19</v>
      </c>
      <c r="M124">
        <v>2</v>
      </c>
      <c r="N124">
        <v>0</v>
      </c>
      <c r="O124" t="s">
        <v>259</v>
      </c>
      <c r="P124" t="s">
        <v>284</v>
      </c>
    </row>
    <row r="125" spans="1:16" x14ac:dyDescent="0.35">
      <c r="A125">
        <v>237</v>
      </c>
      <c r="B125" t="s">
        <v>294</v>
      </c>
      <c r="C125" t="s">
        <v>409</v>
      </c>
      <c r="D125" s="13">
        <v>40642</v>
      </c>
      <c r="E125" t="s">
        <v>59</v>
      </c>
      <c r="F125" t="s">
        <v>295</v>
      </c>
      <c r="G125" t="s">
        <v>286</v>
      </c>
      <c r="H125" t="s">
        <v>50</v>
      </c>
      <c r="I125" t="s">
        <v>286</v>
      </c>
      <c r="J125" t="s">
        <v>40</v>
      </c>
      <c r="K125" t="s">
        <v>21</v>
      </c>
      <c r="L125" t="s">
        <v>50</v>
      </c>
      <c r="M125">
        <v>0</v>
      </c>
      <c r="N125">
        <v>6</v>
      </c>
      <c r="O125" t="s">
        <v>154</v>
      </c>
      <c r="P125" t="s">
        <v>280</v>
      </c>
    </row>
    <row r="126" spans="1:16" x14ac:dyDescent="0.35">
      <c r="A126">
        <v>239</v>
      </c>
      <c r="B126" t="s">
        <v>15</v>
      </c>
      <c r="C126" t="s">
        <v>409</v>
      </c>
      <c r="D126" s="13">
        <v>40643</v>
      </c>
      <c r="E126" t="s">
        <v>308</v>
      </c>
      <c r="F126" t="s">
        <v>285</v>
      </c>
      <c r="G126" t="s">
        <v>45</v>
      </c>
      <c r="H126" t="s">
        <v>235</v>
      </c>
      <c r="I126" t="s">
        <v>45</v>
      </c>
      <c r="J126" t="s">
        <v>40</v>
      </c>
      <c r="K126" t="s">
        <v>21</v>
      </c>
      <c r="L126" t="s">
        <v>235</v>
      </c>
      <c r="M126">
        <v>0</v>
      </c>
      <c r="N126">
        <v>7</v>
      </c>
      <c r="O126" t="s">
        <v>259</v>
      </c>
      <c r="P126" t="s">
        <v>284</v>
      </c>
    </row>
    <row r="127" spans="1:16" x14ac:dyDescent="0.35">
      <c r="A127">
        <v>629</v>
      </c>
      <c r="B127" t="s">
        <v>161</v>
      </c>
      <c r="C127" t="s">
        <v>397</v>
      </c>
      <c r="D127" s="13">
        <v>42511</v>
      </c>
      <c r="E127" t="s">
        <v>87</v>
      </c>
      <c r="F127" t="s">
        <v>162</v>
      </c>
      <c r="G127" t="s">
        <v>45</v>
      </c>
      <c r="H127" t="s">
        <v>103</v>
      </c>
      <c r="I127" t="s">
        <v>45</v>
      </c>
      <c r="J127" t="s">
        <v>40</v>
      </c>
      <c r="K127" t="s">
        <v>21</v>
      </c>
      <c r="L127" t="s">
        <v>103</v>
      </c>
      <c r="M127">
        <v>0</v>
      </c>
      <c r="N127">
        <v>4</v>
      </c>
      <c r="O127" t="s">
        <v>154</v>
      </c>
      <c r="P127" t="s">
        <v>28</v>
      </c>
    </row>
    <row r="128" spans="1:16" x14ac:dyDescent="0.35">
      <c r="A128">
        <v>238</v>
      </c>
      <c r="B128" t="s">
        <v>35</v>
      </c>
      <c r="C128" t="s">
        <v>409</v>
      </c>
      <c r="D128" s="13">
        <v>40643</v>
      </c>
      <c r="E128" t="s">
        <v>200</v>
      </c>
      <c r="F128" t="s">
        <v>37</v>
      </c>
      <c r="G128" t="s">
        <v>38</v>
      </c>
      <c r="H128" t="s">
        <v>39</v>
      </c>
      <c r="I128" t="s">
        <v>38</v>
      </c>
      <c r="J128" t="s">
        <v>40</v>
      </c>
      <c r="K128" t="s">
        <v>21</v>
      </c>
      <c r="L128" t="s">
        <v>39</v>
      </c>
      <c r="M128">
        <v>0</v>
      </c>
      <c r="N128">
        <v>8</v>
      </c>
      <c r="O128" t="s">
        <v>283</v>
      </c>
      <c r="P128" t="s">
        <v>288</v>
      </c>
    </row>
    <row r="129" spans="1:16" x14ac:dyDescent="0.35">
      <c r="A129">
        <v>240</v>
      </c>
      <c r="B129" t="s">
        <v>24</v>
      </c>
      <c r="C129" t="s">
        <v>409</v>
      </c>
      <c r="D129" s="13">
        <v>40644</v>
      </c>
      <c r="E129" t="s">
        <v>230</v>
      </c>
      <c r="F129" t="s">
        <v>26</v>
      </c>
      <c r="G129" t="s">
        <v>27</v>
      </c>
      <c r="H129" t="s">
        <v>260</v>
      </c>
      <c r="I129" t="s">
        <v>27</v>
      </c>
      <c r="J129" t="s">
        <v>40</v>
      </c>
      <c r="K129" t="s">
        <v>21</v>
      </c>
      <c r="L129" t="s">
        <v>27</v>
      </c>
      <c r="M129">
        <v>9</v>
      </c>
      <c r="N129">
        <v>0</v>
      </c>
      <c r="O129" t="s">
        <v>281</v>
      </c>
      <c r="P129" t="s">
        <v>262</v>
      </c>
    </row>
    <row r="130" spans="1:16" x14ac:dyDescent="0.35">
      <c r="A130">
        <v>241</v>
      </c>
      <c r="B130" t="s">
        <v>47</v>
      </c>
      <c r="C130" t="s">
        <v>409</v>
      </c>
      <c r="D130" s="13">
        <v>40645</v>
      </c>
      <c r="E130" t="s">
        <v>303</v>
      </c>
      <c r="F130" t="s">
        <v>49</v>
      </c>
      <c r="G130" t="s">
        <v>38</v>
      </c>
      <c r="H130" t="s">
        <v>31</v>
      </c>
      <c r="I130" t="s">
        <v>38</v>
      </c>
      <c r="J130" t="s">
        <v>40</v>
      </c>
      <c r="K130" t="s">
        <v>21</v>
      </c>
      <c r="L130" t="s">
        <v>31</v>
      </c>
      <c r="M130">
        <v>0</v>
      </c>
      <c r="N130">
        <v>6</v>
      </c>
      <c r="O130" t="s">
        <v>224</v>
      </c>
      <c r="P130" t="s">
        <v>288</v>
      </c>
    </row>
    <row r="131" spans="1:16" x14ac:dyDescent="0.35">
      <c r="A131">
        <v>244</v>
      </c>
      <c r="B131" t="s">
        <v>15</v>
      </c>
      <c r="C131" t="s">
        <v>409</v>
      </c>
      <c r="D131" s="13">
        <v>40646</v>
      </c>
      <c r="E131" t="s">
        <v>307</v>
      </c>
      <c r="F131" t="s">
        <v>285</v>
      </c>
      <c r="G131" t="s">
        <v>286</v>
      </c>
      <c r="H131" t="s">
        <v>235</v>
      </c>
      <c r="I131" t="s">
        <v>286</v>
      </c>
      <c r="J131" t="s">
        <v>40</v>
      </c>
      <c r="K131" t="s">
        <v>21</v>
      </c>
      <c r="L131" t="s">
        <v>235</v>
      </c>
      <c r="M131">
        <v>0</v>
      </c>
      <c r="N131">
        <v>4</v>
      </c>
      <c r="O131" t="s">
        <v>237</v>
      </c>
      <c r="P131" t="s">
        <v>284</v>
      </c>
    </row>
    <row r="132" spans="1:16" x14ac:dyDescent="0.35">
      <c r="A132">
        <v>248</v>
      </c>
      <c r="B132" t="s">
        <v>98</v>
      </c>
      <c r="C132" t="s">
        <v>409</v>
      </c>
      <c r="D132" s="13">
        <v>40649</v>
      </c>
      <c r="E132" t="s">
        <v>215</v>
      </c>
      <c r="F132" t="s">
        <v>100</v>
      </c>
      <c r="G132" t="s">
        <v>19</v>
      </c>
      <c r="H132" t="s">
        <v>50</v>
      </c>
      <c r="I132" t="s">
        <v>19</v>
      </c>
      <c r="J132" t="s">
        <v>40</v>
      </c>
      <c r="K132" t="s">
        <v>21</v>
      </c>
      <c r="L132" t="s">
        <v>19</v>
      </c>
      <c r="M132">
        <v>21</v>
      </c>
      <c r="N132">
        <v>0</v>
      </c>
      <c r="O132" t="s">
        <v>154</v>
      </c>
      <c r="P132" t="s">
        <v>299</v>
      </c>
    </row>
    <row r="133" spans="1:16" x14ac:dyDescent="0.35">
      <c r="A133">
        <v>253</v>
      </c>
      <c r="B133" t="s">
        <v>35</v>
      </c>
      <c r="C133" t="s">
        <v>409</v>
      </c>
      <c r="D133" s="13">
        <v>40652</v>
      </c>
      <c r="E133" t="s">
        <v>305</v>
      </c>
      <c r="F133" t="s">
        <v>37</v>
      </c>
      <c r="G133" t="s">
        <v>260</v>
      </c>
      <c r="H133" t="s">
        <v>38</v>
      </c>
      <c r="I133" t="s">
        <v>260</v>
      </c>
      <c r="J133" t="s">
        <v>40</v>
      </c>
      <c r="K133" t="s">
        <v>21</v>
      </c>
      <c r="L133" t="s">
        <v>260</v>
      </c>
      <c r="M133">
        <v>16</v>
      </c>
      <c r="N133">
        <v>0</v>
      </c>
      <c r="O133" t="s">
        <v>284</v>
      </c>
      <c r="P133" t="s">
        <v>170</v>
      </c>
    </row>
    <row r="134" spans="1:16" x14ac:dyDescent="0.35">
      <c r="A134">
        <v>622</v>
      </c>
      <c r="B134" t="s">
        <v>123</v>
      </c>
      <c r="C134" t="s">
        <v>397</v>
      </c>
      <c r="D134" s="13">
        <v>42505</v>
      </c>
      <c r="E134" t="s">
        <v>142</v>
      </c>
      <c r="F134" t="s">
        <v>93</v>
      </c>
      <c r="G134" t="s">
        <v>45</v>
      </c>
      <c r="H134" t="s">
        <v>18</v>
      </c>
      <c r="I134" t="s">
        <v>45</v>
      </c>
      <c r="J134" t="s">
        <v>40</v>
      </c>
      <c r="K134" t="s">
        <v>21</v>
      </c>
      <c r="L134" t="s">
        <v>18</v>
      </c>
      <c r="M134">
        <v>0</v>
      </c>
      <c r="N134">
        <v>7</v>
      </c>
      <c r="O134" t="s">
        <v>120</v>
      </c>
      <c r="P134" t="s">
        <v>125</v>
      </c>
    </row>
    <row r="135" spans="1:16" x14ac:dyDescent="0.35">
      <c r="A135">
        <v>254</v>
      </c>
      <c r="B135" t="s">
        <v>15</v>
      </c>
      <c r="C135" t="s">
        <v>409</v>
      </c>
      <c r="D135" s="13">
        <v>40653</v>
      </c>
      <c r="E135" t="s">
        <v>279</v>
      </c>
      <c r="F135" t="s">
        <v>17</v>
      </c>
      <c r="G135" t="s">
        <v>235</v>
      </c>
      <c r="H135" t="s">
        <v>39</v>
      </c>
      <c r="I135" t="s">
        <v>235</v>
      </c>
      <c r="J135" t="s">
        <v>40</v>
      </c>
      <c r="K135" t="s">
        <v>21</v>
      </c>
      <c r="L135" t="s">
        <v>39</v>
      </c>
      <c r="M135">
        <v>0</v>
      </c>
      <c r="N135">
        <v>7</v>
      </c>
      <c r="O135" t="s">
        <v>236</v>
      </c>
      <c r="P135" t="s">
        <v>283</v>
      </c>
    </row>
    <row r="136" spans="1:16" x14ac:dyDescent="0.35">
      <c r="A136">
        <v>264</v>
      </c>
      <c r="B136" t="s">
        <v>15</v>
      </c>
      <c r="C136" t="s">
        <v>409</v>
      </c>
      <c r="D136" s="13">
        <v>40660</v>
      </c>
      <c r="E136" t="s">
        <v>302</v>
      </c>
      <c r="F136" t="s">
        <v>285</v>
      </c>
      <c r="G136" t="s">
        <v>235</v>
      </c>
      <c r="H136" t="s">
        <v>19</v>
      </c>
      <c r="I136" t="s">
        <v>235</v>
      </c>
      <c r="J136" t="s">
        <v>40</v>
      </c>
      <c r="K136" t="s">
        <v>21</v>
      </c>
      <c r="L136" t="s">
        <v>19</v>
      </c>
      <c r="M136">
        <v>0</v>
      </c>
      <c r="N136">
        <v>8</v>
      </c>
      <c r="O136" t="s">
        <v>236</v>
      </c>
      <c r="P136" t="s">
        <v>287</v>
      </c>
    </row>
    <row r="137" spans="1:16" x14ac:dyDescent="0.35">
      <c r="A137">
        <v>621</v>
      </c>
      <c r="B137" t="s">
        <v>24</v>
      </c>
      <c r="C137" t="s">
        <v>397</v>
      </c>
      <c r="D137" s="13">
        <v>42504</v>
      </c>
      <c r="E137" t="s">
        <v>157</v>
      </c>
      <c r="F137" t="s">
        <v>26</v>
      </c>
      <c r="G137" t="s">
        <v>103</v>
      </c>
      <c r="H137" t="s">
        <v>27</v>
      </c>
      <c r="I137" t="s">
        <v>103</v>
      </c>
      <c r="J137" t="s">
        <v>40</v>
      </c>
      <c r="K137" t="s">
        <v>21</v>
      </c>
      <c r="L137" t="s">
        <v>27</v>
      </c>
      <c r="M137">
        <v>0</v>
      </c>
      <c r="N137">
        <v>8</v>
      </c>
      <c r="O137" t="s">
        <v>118</v>
      </c>
      <c r="P137" t="s">
        <v>155</v>
      </c>
    </row>
    <row r="138" spans="1:16" x14ac:dyDescent="0.35">
      <c r="A138">
        <v>619</v>
      </c>
      <c r="B138" t="s">
        <v>161</v>
      </c>
      <c r="C138" t="s">
        <v>397</v>
      </c>
      <c r="D138" s="13">
        <v>42503</v>
      </c>
      <c r="E138" t="s">
        <v>164</v>
      </c>
      <c r="F138" t="s">
        <v>162</v>
      </c>
      <c r="G138" t="s">
        <v>39</v>
      </c>
      <c r="H138" t="s">
        <v>45</v>
      </c>
      <c r="I138" t="s">
        <v>39</v>
      </c>
      <c r="J138" t="s">
        <v>40</v>
      </c>
      <c r="K138" t="s">
        <v>21</v>
      </c>
      <c r="L138" t="s">
        <v>45</v>
      </c>
      <c r="M138">
        <v>0</v>
      </c>
      <c r="N138">
        <v>7</v>
      </c>
      <c r="O138" t="s">
        <v>154</v>
      </c>
      <c r="P138" t="s">
        <v>113</v>
      </c>
    </row>
    <row r="139" spans="1:16" x14ac:dyDescent="0.35">
      <c r="A139">
        <v>269</v>
      </c>
      <c r="B139" t="s">
        <v>294</v>
      </c>
      <c r="C139" t="s">
        <v>409</v>
      </c>
      <c r="D139" s="13">
        <v>40663</v>
      </c>
      <c r="E139" t="s">
        <v>214</v>
      </c>
      <c r="F139" t="s">
        <v>295</v>
      </c>
      <c r="G139" t="s">
        <v>38</v>
      </c>
      <c r="H139" t="s">
        <v>286</v>
      </c>
      <c r="I139" t="s">
        <v>38</v>
      </c>
      <c r="J139" t="s">
        <v>40</v>
      </c>
      <c r="K139" t="s">
        <v>21</v>
      </c>
      <c r="L139" t="s">
        <v>38</v>
      </c>
      <c r="M139">
        <v>38</v>
      </c>
      <c r="N139">
        <v>0</v>
      </c>
      <c r="O139" t="s">
        <v>154</v>
      </c>
      <c r="P139" t="s">
        <v>299</v>
      </c>
    </row>
    <row r="140" spans="1:16" x14ac:dyDescent="0.35">
      <c r="A140">
        <v>272</v>
      </c>
      <c r="B140" t="s">
        <v>98</v>
      </c>
      <c r="C140" t="s">
        <v>409</v>
      </c>
      <c r="D140" s="13">
        <v>40664</v>
      </c>
      <c r="E140" t="s">
        <v>298</v>
      </c>
      <c r="F140" t="s">
        <v>100</v>
      </c>
      <c r="G140" t="s">
        <v>19</v>
      </c>
      <c r="H140" t="s">
        <v>260</v>
      </c>
      <c r="I140" t="s">
        <v>19</v>
      </c>
      <c r="J140" t="s">
        <v>40</v>
      </c>
      <c r="K140" t="s">
        <v>21</v>
      </c>
      <c r="L140" t="s">
        <v>19</v>
      </c>
      <c r="M140">
        <v>19</v>
      </c>
      <c r="N140">
        <v>0</v>
      </c>
      <c r="O140" t="s">
        <v>224</v>
      </c>
      <c r="P140" t="s">
        <v>288</v>
      </c>
    </row>
    <row r="141" spans="1:16" x14ac:dyDescent="0.35">
      <c r="A141">
        <v>616</v>
      </c>
      <c r="B141" t="s">
        <v>161</v>
      </c>
      <c r="C141" t="s">
        <v>397</v>
      </c>
      <c r="D141" s="13">
        <v>42500</v>
      </c>
      <c r="E141" t="s">
        <v>167</v>
      </c>
      <c r="F141" t="s">
        <v>162</v>
      </c>
      <c r="G141" t="s">
        <v>18</v>
      </c>
      <c r="H141" t="s">
        <v>103</v>
      </c>
      <c r="I141" t="s">
        <v>18</v>
      </c>
      <c r="J141" t="s">
        <v>40</v>
      </c>
      <c r="K141" t="s">
        <v>21</v>
      </c>
      <c r="L141" t="s">
        <v>18</v>
      </c>
      <c r="M141">
        <v>4</v>
      </c>
      <c r="N141">
        <v>0</v>
      </c>
      <c r="O141" t="s">
        <v>130</v>
      </c>
      <c r="P141" t="s">
        <v>127</v>
      </c>
    </row>
    <row r="142" spans="1:16" x14ac:dyDescent="0.35">
      <c r="A142">
        <v>276</v>
      </c>
      <c r="B142" t="s">
        <v>98</v>
      </c>
      <c r="C142" t="s">
        <v>409</v>
      </c>
      <c r="D142" s="13">
        <v>40667</v>
      </c>
      <c r="E142" t="s">
        <v>215</v>
      </c>
      <c r="F142" t="s">
        <v>100</v>
      </c>
      <c r="G142" t="s">
        <v>31</v>
      </c>
      <c r="H142" t="s">
        <v>19</v>
      </c>
      <c r="I142" t="s">
        <v>31</v>
      </c>
      <c r="J142" t="s">
        <v>40</v>
      </c>
      <c r="K142" t="s">
        <v>21</v>
      </c>
      <c r="L142" t="s">
        <v>19</v>
      </c>
      <c r="M142">
        <v>0</v>
      </c>
      <c r="N142">
        <v>8</v>
      </c>
      <c r="O142" t="s">
        <v>220</v>
      </c>
      <c r="P142" t="s">
        <v>288</v>
      </c>
    </row>
    <row r="143" spans="1:16" x14ac:dyDescent="0.35">
      <c r="A143">
        <v>281</v>
      </c>
      <c r="B143" t="s">
        <v>24</v>
      </c>
      <c r="C143" t="s">
        <v>409</v>
      </c>
      <c r="D143" s="13">
        <v>40670</v>
      </c>
      <c r="E143" t="s">
        <v>293</v>
      </c>
      <c r="F143" t="s">
        <v>26</v>
      </c>
      <c r="G143" t="s">
        <v>19</v>
      </c>
      <c r="H143" t="s">
        <v>27</v>
      </c>
      <c r="I143" t="s">
        <v>19</v>
      </c>
      <c r="J143" t="s">
        <v>40</v>
      </c>
      <c r="K143" t="s">
        <v>21</v>
      </c>
      <c r="L143" t="s">
        <v>27</v>
      </c>
      <c r="M143">
        <v>10</v>
      </c>
      <c r="N143">
        <v>0</v>
      </c>
      <c r="O143" t="s">
        <v>236</v>
      </c>
      <c r="P143" t="s">
        <v>284</v>
      </c>
    </row>
    <row r="144" spans="1:16" x14ac:dyDescent="0.35">
      <c r="A144">
        <v>284</v>
      </c>
      <c r="B144" t="s">
        <v>123</v>
      </c>
      <c r="C144" t="s">
        <v>409</v>
      </c>
      <c r="D144" s="13">
        <v>40671</v>
      </c>
      <c r="E144" t="s">
        <v>292</v>
      </c>
      <c r="F144" t="s">
        <v>188</v>
      </c>
      <c r="G144" t="s">
        <v>45</v>
      </c>
      <c r="H144" t="s">
        <v>235</v>
      </c>
      <c r="I144" t="s">
        <v>45</v>
      </c>
      <c r="J144" t="s">
        <v>40</v>
      </c>
      <c r="K144" t="s">
        <v>21</v>
      </c>
      <c r="L144" t="s">
        <v>235</v>
      </c>
      <c r="M144">
        <v>0</v>
      </c>
      <c r="N144">
        <v>5</v>
      </c>
      <c r="O144" t="s">
        <v>262</v>
      </c>
      <c r="P144" t="s">
        <v>170</v>
      </c>
    </row>
    <row r="145" spans="1:16" x14ac:dyDescent="0.35">
      <c r="A145">
        <v>283</v>
      </c>
      <c r="B145" t="s">
        <v>105</v>
      </c>
      <c r="C145" t="s">
        <v>409</v>
      </c>
      <c r="D145" s="13">
        <v>40671</v>
      </c>
      <c r="E145" t="s">
        <v>92</v>
      </c>
      <c r="F145" t="s">
        <v>60</v>
      </c>
      <c r="G145" t="s">
        <v>286</v>
      </c>
      <c r="H145" t="s">
        <v>50</v>
      </c>
      <c r="I145" t="s">
        <v>286</v>
      </c>
      <c r="J145" t="s">
        <v>40</v>
      </c>
      <c r="K145" t="s">
        <v>21</v>
      </c>
      <c r="L145" t="s">
        <v>50</v>
      </c>
      <c r="M145">
        <v>0</v>
      </c>
      <c r="N145">
        <v>9</v>
      </c>
      <c r="O145" t="s">
        <v>224</v>
      </c>
      <c r="P145" t="s">
        <v>220</v>
      </c>
    </row>
    <row r="146" spans="1:16" x14ac:dyDescent="0.35">
      <c r="A146">
        <v>286</v>
      </c>
      <c r="B146" t="s">
        <v>53</v>
      </c>
      <c r="C146" t="s">
        <v>409</v>
      </c>
      <c r="D146" s="13">
        <v>40673</v>
      </c>
      <c r="E146" t="s">
        <v>290</v>
      </c>
      <c r="F146" t="s">
        <v>55</v>
      </c>
      <c r="G146" t="s">
        <v>260</v>
      </c>
      <c r="H146" t="s">
        <v>235</v>
      </c>
      <c r="I146" t="s">
        <v>260</v>
      </c>
      <c r="J146" t="s">
        <v>40</v>
      </c>
      <c r="K146" t="s">
        <v>21</v>
      </c>
      <c r="L146" t="s">
        <v>235</v>
      </c>
      <c r="M146">
        <v>0</v>
      </c>
      <c r="N146">
        <v>6</v>
      </c>
      <c r="O146" t="s">
        <v>236</v>
      </c>
      <c r="P146" t="s">
        <v>283</v>
      </c>
    </row>
    <row r="147" spans="1:16" x14ac:dyDescent="0.35">
      <c r="A147">
        <v>289</v>
      </c>
      <c r="B147" t="s">
        <v>98</v>
      </c>
      <c r="C147" t="s">
        <v>409</v>
      </c>
      <c r="D147" s="13">
        <v>40675</v>
      </c>
      <c r="E147" t="s">
        <v>87</v>
      </c>
      <c r="F147" t="s">
        <v>100</v>
      </c>
      <c r="G147" t="s">
        <v>19</v>
      </c>
      <c r="H147" t="s">
        <v>38</v>
      </c>
      <c r="I147" t="s">
        <v>19</v>
      </c>
      <c r="J147" t="s">
        <v>40</v>
      </c>
      <c r="K147" t="s">
        <v>21</v>
      </c>
      <c r="L147" t="s">
        <v>19</v>
      </c>
      <c r="M147">
        <v>18</v>
      </c>
      <c r="N147">
        <v>0</v>
      </c>
      <c r="O147" t="s">
        <v>283</v>
      </c>
      <c r="P147" t="s">
        <v>287</v>
      </c>
    </row>
    <row r="148" spans="1:16" x14ac:dyDescent="0.35">
      <c r="A148">
        <v>292</v>
      </c>
      <c r="B148" t="s">
        <v>15</v>
      </c>
      <c r="C148" t="s">
        <v>409</v>
      </c>
      <c r="D148" s="13">
        <v>40677</v>
      </c>
      <c r="E148" t="s">
        <v>36</v>
      </c>
      <c r="F148" t="s">
        <v>17</v>
      </c>
      <c r="G148" t="s">
        <v>260</v>
      </c>
      <c r="H148" t="s">
        <v>39</v>
      </c>
      <c r="I148" t="s">
        <v>260</v>
      </c>
      <c r="J148" t="s">
        <v>40</v>
      </c>
      <c r="K148" t="s">
        <v>21</v>
      </c>
      <c r="L148" t="s">
        <v>260</v>
      </c>
      <c r="M148">
        <v>10</v>
      </c>
      <c r="N148">
        <v>0</v>
      </c>
      <c r="O148" t="s">
        <v>23</v>
      </c>
      <c r="P148" t="s">
        <v>262</v>
      </c>
    </row>
    <row r="149" spans="1:16" x14ac:dyDescent="0.35">
      <c r="A149">
        <v>296</v>
      </c>
      <c r="B149" t="s">
        <v>238</v>
      </c>
      <c r="C149" t="s">
        <v>409</v>
      </c>
      <c r="D149" s="13">
        <v>40680</v>
      </c>
      <c r="E149" t="s">
        <v>243</v>
      </c>
      <c r="F149" t="s">
        <v>240</v>
      </c>
      <c r="G149" t="s">
        <v>45</v>
      </c>
      <c r="H149" t="s">
        <v>50</v>
      </c>
      <c r="I149" t="s">
        <v>45</v>
      </c>
      <c r="J149" t="s">
        <v>40</v>
      </c>
      <c r="K149" t="s">
        <v>21</v>
      </c>
      <c r="L149" t="s">
        <v>45</v>
      </c>
      <c r="M149">
        <v>111</v>
      </c>
      <c r="N149">
        <v>0</v>
      </c>
      <c r="O149" t="s">
        <v>236</v>
      </c>
      <c r="P149" t="s">
        <v>283</v>
      </c>
    </row>
    <row r="150" spans="1:16" x14ac:dyDescent="0.35">
      <c r="A150">
        <v>297</v>
      </c>
      <c r="B150" t="s">
        <v>98</v>
      </c>
      <c r="C150" t="s">
        <v>409</v>
      </c>
      <c r="D150" s="13">
        <v>40681</v>
      </c>
      <c r="E150" t="s">
        <v>121</v>
      </c>
      <c r="F150" t="s">
        <v>100</v>
      </c>
      <c r="G150" t="s">
        <v>19</v>
      </c>
      <c r="H150" t="s">
        <v>286</v>
      </c>
      <c r="I150" t="s">
        <v>19</v>
      </c>
      <c r="J150" t="s">
        <v>40</v>
      </c>
      <c r="K150" t="s">
        <v>21</v>
      </c>
      <c r="L150" t="s">
        <v>19</v>
      </c>
      <c r="M150">
        <v>11</v>
      </c>
      <c r="N150">
        <v>0</v>
      </c>
      <c r="O150" t="s">
        <v>154</v>
      </c>
      <c r="P150" t="s">
        <v>281</v>
      </c>
    </row>
    <row r="151" spans="1:16" x14ac:dyDescent="0.35">
      <c r="A151">
        <v>299</v>
      </c>
      <c r="B151" t="s">
        <v>15</v>
      </c>
      <c r="C151" t="s">
        <v>409</v>
      </c>
      <c r="D151" s="13">
        <v>40683</v>
      </c>
      <c r="E151" t="s">
        <v>16</v>
      </c>
      <c r="F151" t="s">
        <v>17</v>
      </c>
      <c r="G151" t="s">
        <v>39</v>
      </c>
      <c r="H151" t="s">
        <v>31</v>
      </c>
      <c r="I151" t="s">
        <v>39</v>
      </c>
      <c r="J151" t="s">
        <v>40</v>
      </c>
      <c r="K151" t="s">
        <v>21</v>
      </c>
      <c r="L151" t="s">
        <v>31</v>
      </c>
      <c r="M151">
        <v>0</v>
      </c>
      <c r="N151">
        <v>10</v>
      </c>
      <c r="O151" t="s">
        <v>281</v>
      </c>
      <c r="P151" t="s">
        <v>284</v>
      </c>
    </row>
    <row r="152" spans="1:16" x14ac:dyDescent="0.35">
      <c r="A152">
        <v>301</v>
      </c>
      <c r="B152" t="s">
        <v>35</v>
      </c>
      <c r="C152" t="s">
        <v>409</v>
      </c>
      <c r="D152" s="13">
        <v>40684</v>
      </c>
      <c r="F152" t="s">
        <v>37</v>
      </c>
      <c r="G152" t="s">
        <v>38</v>
      </c>
      <c r="H152" t="s">
        <v>235</v>
      </c>
      <c r="I152" t="s">
        <v>38</v>
      </c>
      <c r="J152" t="s">
        <v>40</v>
      </c>
      <c r="K152" t="s">
        <v>183</v>
      </c>
      <c r="L152" t="s">
        <v>184</v>
      </c>
      <c r="M152">
        <v>0</v>
      </c>
      <c r="N152">
        <v>0</v>
      </c>
      <c r="O152" t="s">
        <v>220</v>
      </c>
      <c r="P152" t="s">
        <v>170</v>
      </c>
    </row>
    <row r="153" spans="1:16" x14ac:dyDescent="0.35">
      <c r="A153">
        <v>307</v>
      </c>
      <c r="B153" t="s">
        <v>98</v>
      </c>
      <c r="C153" t="s">
        <v>409</v>
      </c>
      <c r="D153" s="13">
        <v>40691</v>
      </c>
      <c r="E153" t="s">
        <v>227</v>
      </c>
      <c r="F153" t="s">
        <v>100</v>
      </c>
      <c r="G153" t="s">
        <v>19</v>
      </c>
      <c r="H153" t="s">
        <v>50</v>
      </c>
      <c r="I153" t="s">
        <v>19</v>
      </c>
      <c r="J153" t="s">
        <v>40</v>
      </c>
      <c r="K153" t="s">
        <v>21</v>
      </c>
      <c r="L153" t="s">
        <v>19</v>
      </c>
      <c r="M153">
        <v>58</v>
      </c>
      <c r="N153">
        <v>0</v>
      </c>
      <c r="O153" t="s">
        <v>236</v>
      </c>
      <c r="P153" t="s">
        <v>231</v>
      </c>
    </row>
    <row r="154" spans="1:16" x14ac:dyDescent="0.35">
      <c r="A154">
        <v>315</v>
      </c>
      <c r="B154" t="s">
        <v>42</v>
      </c>
      <c r="C154" t="s">
        <v>407</v>
      </c>
      <c r="D154" s="13">
        <v>41007</v>
      </c>
      <c r="E154" t="s">
        <v>276</v>
      </c>
      <c r="F154" t="s">
        <v>234</v>
      </c>
      <c r="G154" t="s">
        <v>235</v>
      </c>
      <c r="H154" t="s">
        <v>45</v>
      </c>
      <c r="I154" t="s">
        <v>235</v>
      </c>
      <c r="J154" t="s">
        <v>40</v>
      </c>
      <c r="K154" t="s">
        <v>21</v>
      </c>
      <c r="L154" t="s">
        <v>235</v>
      </c>
      <c r="M154">
        <v>22</v>
      </c>
      <c r="N154">
        <v>0</v>
      </c>
      <c r="O154" t="s">
        <v>245</v>
      </c>
      <c r="P154" t="s">
        <v>231</v>
      </c>
    </row>
    <row r="155" spans="1:16" x14ac:dyDescent="0.35">
      <c r="A155">
        <v>316</v>
      </c>
      <c r="B155" t="s">
        <v>161</v>
      </c>
      <c r="C155" t="s">
        <v>407</v>
      </c>
      <c r="D155" s="13">
        <v>41008</v>
      </c>
      <c r="E155" t="s">
        <v>83</v>
      </c>
      <c r="F155" t="s">
        <v>162</v>
      </c>
      <c r="G155" t="s">
        <v>260</v>
      </c>
      <c r="H155" t="s">
        <v>39</v>
      </c>
      <c r="I155" t="s">
        <v>260</v>
      </c>
      <c r="J155" t="s">
        <v>40</v>
      </c>
      <c r="K155" t="s">
        <v>21</v>
      </c>
      <c r="L155" t="s">
        <v>39</v>
      </c>
      <c r="M155">
        <v>0</v>
      </c>
      <c r="N155">
        <v>5</v>
      </c>
      <c r="O155" t="s">
        <v>108</v>
      </c>
      <c r="P155" t="s">
        <v>191</v>
      </c>
    </row>
    <row r="156" spans="1:16" x14ac:dyDescent="0.35">
      <c r="A156">
        <v>320</v>
      </c>
      <c r="B156" t="s">
        <v>98</v>
      </c>
      <c r="C156" t="s">
        <v>407</v>
      </c>
      <c r="D156" s="13">
        <v>41011</v>
      </c>
      <c r="E156" t="s">
        <v>33</v>
      </c>
      <c r="F156" t="s">
        <v>100</v>
      </c>
      <c r="G156" t="s">
        <v>50</v>
      </c>
      <c r="H156" t="s">
        <v>19</v>
      </c>
      <c r="I156" t="s">
        <v>50</v>
      </c>
      <c r="J156" t="s">
        <v>40</v>
      </c>
      <c r="K156" t="s">
        <v>21</v>
      </c>
      <c r="L156" t="s">
        <v>19</v>
      </c>
      <c r="M156">
        <v>0</v>
      </c>
      <c r="N156">
        <v>5</v>
      </c>
      <c r="O156" t="s">
        <v>154</v>
      </c>
      <c r="P156" t="s">
        <v>170</v>
      </c>
    </row>
    <row r="157" spans="1:16" x14ac:dyDescent="0.35">
      <c r="A157">
        <v>322</v>
      </c>
      <c r="B157" t="s">
        <v>24</v>
      </c>
      <c r="C157" t="s">
        <v>407</v>
      </c>
      <c r="D157" s="13">
        <v>41012</v>
      </c>
      <c r="E157" t="s">
        <v>261</v>
      </c>
      <c r="F157" t="s">
        <v>26</v>
      </c>
      <c r="G157" t="s">
        <v>31</v>
      </c>
      <c r="H157" t="s">
        <v>27</v>
      </c>
      <c r="I157" t="s">
        <v>31</v>
      </c>
      <c r="J157" t="s">
        <v>40</v>
      </c>
      <c r="K157" t="s">
        <v>21</v>
      </c>
      <c r="L157" t="s">
        <v>27</v>
      </c>
      <c r="M157">
        <v>0</v>
      </c>
      <c r="N157">
        <v>5</v>
      </c>
      <c r="O157" t="s">
        <v>236</v>
      </c>
      <c r="P157" t="s">
        <v>237</v>
      </c>
    </row>
    <row r="158" spans="1:16" x14ac:dyDescent="0.35">
      <c r="A158">
        <v>324</v>
      </c>
      <c r="B158" t="s">
        <v>42</v>
      </c>
      <c r="C158" t="s">
        <v>407</v>
      </c>
      <c r="D158" s="13">
        <v>41013</v>
      </c>
      <c r="E158" t="s">
        <v>273</v>
      </c>
      <c r="F158" t="s">
        <v>234</v>
      </c>
      <c r="G158" t="s">
        <v>19</v>
      </c>
      <c r="H158" t="s">
        <v>235</v>
      </c>
      <c r="I158" t="s">
        <v>19</v>
      </c>
      <c r="J158" t="s">
        <v>40</v>
      </c>
      <c r="K158" t="s">
        <v>21</v>
      </c>
      <c r="L158" t="s">
        <v>235</v>
      </c>
      <c r="M158">
        <v>0</v>
      </c>
      <c r="N158">
        <v>7</v>
      </c>
      <c r="O158" t="s">
        <v>224</v>
      </c>
      <c r="P158" t="s">
        <v>155</v>
      </c>
    </row>
    <row r="159" spans="1:16" x14ac:dyDescent="0.35">
      <c r="A159">
        <v>326</v>
      </c>
      <c r="B159" t="s">
        <v>105</v>
      </c>
      <c r="C159" t="s">
        <v>407</v>
      </c>
      <c r="D159" s="13">
        <v>41014</v>
      </c>
      <c r="E159" t="s">
        <v>171</v>
      </c>
      <c r="F159" t="s">
        <v>60</v>
      </c>
      <c r="G159" t="s">
        <v>31</v>
      </c>
      <c r="H159" t="s">
        <v>50</v>
      </c>
      <c r="I159" t="s">
        <v>31</v>
      </c>
      <c r="J159" t="s">
        <v>40</v>
      </c>
      <c r="K159" t="s">
        <v>21</v>
      </c>
      <c r="L159" t="s">
        <v>31</v>
      </c>
      <c r="M159">
        <v>59</v>
      </c>
      <c r="N159">
        <v>0</v>
      </c>
      <c r="O159" t="s">
        <v>191</v>
      </c>
      <c r="P159" t="s">
        <v>170</v>
      </c>
    </row>
    <row r="160" spans="1:16" x14ac:dyDescent="0.35">
      <c r="A160">
        <v>329</v>
      </c>
      <c r="B160" t="s">
        <v>105</v>
      </c>
      <c r="C160" t="s">
        <v>407</v>
      </c>
      <c r="D160" s="13">
        <v>41016</v>
      </c>
      <c r="E160" t="s">
        <v>92</v>
      </c>
      <c r="F160" t="s">
        <v>60</v>
      </c>
      <c r="G160" t="s">
        <v>235</v>
      </c>
      <c r="H160" t="s">
        <v>50</v>
      </c>
      <c r="I160" t="s">
        <v>235</v>
      </c>
      <c r="J160" t="s">
        <v>40</v>
      </c>
      <c r="K160" t="s">
        <v>21</v>
      </c>
      <c r="L160" t="s">
        <v>50</v>
      </c>
      <c r="M160">
        <v>0</v>
      </c>
      <c r="N160">
        <v>6</v>
      </c>
      <c r="O160" t="s">
        <v>237</v>
      </c>
      <c r="P160" t="s">
        <v>245</v>
      </c>
    </row>
    <row r="161" spans="1:16" x14ac:dyDescent="0.35">
      <c r="A161">
        <v>595</v>
      </c>
      <c r="B161" t="s">
        <v>136</v>
      </c>
      <c r="C161" t="s">
        <v>397</v>
      </c>
      <c r="D161" s="13">
        <v>42484</v>
      </c>
      <c r="E161" t="s">
        <v>159</v>
      </c>
      <c r="F161" t="s">
        <v>137</v>
      </c>
      <c r="G161" t="s">
        <v>50</v>
      </c>
      <c r="H161" t="s">
        <v>117</v>
      </c>
      <c r="I161" t="s">
        <v>50</v>
      </c>
      <c r="J161" t="s">
        <v>40</v>
      </c>
      <c r="K161" t="s">
        <v>21</v>
      </c>
      <c r="L161" t="s">
        <v>117</v>
      </c>
      <c r="M161">
        <v>0</v>
      </c>
      <c r="N161">
        <v>6</v>
      </c>
      <c r="O161" t="s">
        <v>166</v>
      </c>
      <c r="P161" t="s">
        <v>155</v>
      </c>
    </row>
    <row r="162" spans="1:16" x14ac:dyDescent="0.35">
      <c r="A162">
        <v>328</v>
      </c>
      <c r="B162" t="s">
        <v>47</v>
      </c>
      <c r="C162" t="s">
        <v>407</v>
      </c>
      <c r="D162" s="13">
        <v>41016</v>
      </c>
      <c r="E162" t="s">
        <v>232</v>
      </c>
      <c r="F162" t="s">
        <v>49</v>
      </c>
      <c r="G162" t="s">
        <v>260</v>
      </c>
      <c r="H162" t="s">
        <v>31</v>
      </c>
      <c r="I162" t="s">
        <v>260</v>
      </c>
      <c r="J162" t="s">
        <v>40</v>
      </c>
      <c r="K162" t="s">
        <v>21</v>
      </c>
      <c r="L162" t="s">
        <v>31</v>
      </c>
      <c r="M162">
        <v>0</v>
      </c>
      <c r="N162">
        <v>5</v>
      </c>
      <c r="O162" t="s">
        <v>224</v>
      </c>
      <c r="P162" t="s">
        <v>155</v>
      </c>
    </row>
    <row r="163" spans="1:16" x14ac:dyDescent="0.35">
      <c r="A163">
        <v>330</v>
      </c>
      <c r="B163" t="s">
        <v>123</v>
      </c>
      <c r="C163" t="s">
        <v>407</v>
      </c>
      <c r="D163" s="13">
        <v>41017</v>
      </c>
      <c r="E163" t="s">
        <v>139</v>
      </c>
      <c r="F163" t="s">
        <v>188</v>
      </c>
      <c r="G163" t="s">
        <v>45</v>
      </c>
      <c r="H163" t="s">
        <v>27</v>
      </c>
      <c r="I163" t="s">
        <v>45</v>
      </c>
      <c r="J163" t="s">
        <v>40</v>
      </c>
      <c r="K163" t="s">
        <v>21</v>
      </c>
      <c r="L163" t="s">
        <v>27</v>
      </c>
      <c r="M163">
        <v>0</v>
      </c>
      <c r="N163">
        <v>8</v>
      </c>
      <c r="O163" t="s">
        <v>191</v>
      </c>
      <c r="P163" t="s">
        <v>170</v>
      </c>
    </row>
    <row r="164" spans="1:16" x14ac:dyDescent="0.35">
      <c r="A164">
        <v>323</v>
      </c>
      <c r="B164" t="s">
        <v>35</v>
      </c>
      <c r="C164" t="s">
        <v>407</v>
      </c>
      <c r="D164" s="13">
        <v>41018</v>
      </c>
      <c r="E164" t="s">
        <v>270</v>
      </c>
      <c r="F164" t="s">
        <v>37</v>
      </c>
      <c r="G164" t="s">
        <v>260</v>
      </c>
      <c r="H164" t="s">
        <v>38</v>
      </c>
      <c r="I164" t="s">
        <v>260</v>
      </c>
      <c r="J164" t="s">
        <v>40</v>
      </c>
      <c r="K164" t="s">
        <v>21</v>
      </c>
      <c r="L164" t="s">
        <v>38</v>
      </c>
      <c r="M164">
        <v>0</v>
      </c>
      <c r="N164">
        <v>5</v>
      </c>
      <c r="O164" t="s">
        <v>225</v>
      </c>
      <c r="P164" t="s">
        <v>262</v>
      </c>
    </row>
    <row r="165" spans="1:16" x14ac:dyDescent="0.35">
      <c r="A165">
        <v>334</v>
      </c>
      <c r="B165" t="s">
        <v>98</v>
      </c>
      <c r="C165" t="s">
        <v>407</v>
      </c>
      <c r="D165" s="13">
        <v>41020</v>
      </c>
      <c r="E165" t="s">
        <v>33</v>
      </c>
      <c r="F165" t="s">
        <v>100</v>
      </c>
      <c r="G165" t="s">
        <v>31</v>
      </c>
      <c r="H165" t="s">
        <v>19</v>
      </c>
      <c r="I165" t="s">
        <v>31</v>
      </c>
      <c r="J165" t="s">
        <v>40</v>
      </c>
      <c r="K165" t="s">
        <v>21</v>
      </c>
      <c r="L165" t="s">
        <v>19</v>
      </c>
      <c r="M165">
        <v>0</v>
      </c>
      <c r="N165">
        <v>7</v>
      </c>
      <c r="O165" t="s">
        <v>224</v>
      </c>
      <c r="P165" t="s">
        <v>155</v>
      </c>
    </row>
    <row r="166" spans="1:16" x14ac:dyDescent="0.35">
      <c r="A166">
        <v>336</v>
      </c>
      <c r="B166" t="s">
        <v>15</v>
      </c>
      <c r="C166" t="s">
        <v>407</v>
      </c>
      <c r="D166" s="13">
        <v>41021</v>
      </c>
      <c r="E166" t="s">
        <v>206</v>
      </c>
      <c r="F166" t="s">
        <v>17</v>
      </c>
      <c r="G166" t="s">
        <v>39</v>
      </c>
      <c r="H166" t="s">
        <v>45</v>
      </c>
      <c r="I166" t="s">
        <v>39</v>
      </c>
      <c r="J166" t="s">
        <v>40</v>
      </c>
      <c r="K166" t="s">
        <v>21</v>
      </c>
      <c r="L166" t="s">
        <v>45</v>
      </c>
      <c r="M166">
        <v>0</v>
      </c>
      <c r="N166">
        <v>6</v>
      </c>
      <c r="O166" t="s">
        <v>23</v>
      </c>
      <c r="P166" t="s">
        <v>170</v>
      </c>
    </row>
    <row r="167" spans="1:16" x14ac:dyDescent="0.35">
      <c r="A167">
        <v>339</v>
      </c>
      <c r="B167" t="s">
        <v>42</v>
      </c>
      <c r="C167" t="s">
        <v>407</v>
      </c>
      <c r="D167" s="13">
        <v>41023</v>
      </c>
      <c r="E167" t="s">
        <v>214</v>
      </c>
      <c r="F167" t="s">
        <v>234</v>
      </c>
      <c r="G167" t="s">
        <v>235</v>
      </c>
      <c r="H167" t="s">
        <v>38</v>
      </c>
      <c r="I167" t="s">
        <v>235</v>
      </c>
      <c r="J167" t="s">
        <v>40</v>
      </c>
      <c r="K167" t="s">
        <v>21</v>
      </c>
      <c r="L167" t="s">
        <v>38</v>
      </c>
      <c r="M167">
        <v>0</v>
      </c>
      <c r="N167">
        <v>8</v>
      </c>
      <c r="O167" t="s">
        <v>23</v>
      </c>
      <c r="P167" t="s">
        <v>170</v>
      </c>
    </row>
    <row r="168" spans="1:16" x14ac:dyDescent="0.35">
      <c r="A168">
        <v>340</v>
      </c>
      <c r="B168" t="s">
        <v>123</v>
      </c>
      <c r="C168" t="s">
        <v>407</v>
      </c>
      <c r="D168" s="13">
        <v>41024</v>
      </c>
      <c r="E168" t="s">
        <v>67</v>
      </c>
      <c r="F168" t="s">
        <v>188</v>
      </c>
      <c r="G168" t="s">
        <v>45</v>
      </c>
      <c r="H168" t="s">
        <v>39</v>
      </c>
      <c r="I168" t="s">
        <v>45</v>
      </c>
      <c r="J168" t="s">
        <v>40</v>
      </c>
      <c r="K168" t="s">
        <v>21</v>
      </c>
      <c r="L168" t="s">
        <v>39</v>
      </c>
      <c r="M168">
        <v>0</v>
      </c>
      <c r="N168">
        <v>4</v>
      </c>
      <c r="O168" t="s">
        <v>224</v>
      </c>
      <c r="P168" t="s">
        <v>155</v>
      </c>
    </row>
    <row r="169" spans="1:16" x14ac:dyDescent="0.35">
      <c r="A169">
        <v>341</v>
      </c>
      <c r="B169" t="s">
        <v>42</v>
      </c>
      <c r="C169" t="s">
        <v>407</v>
      </c>
      <c r="D169" s="13">
        <v>41025</v>
      </c>
      <c r="E169" t="s">
        <v>267</v>
      </c>
      <c r="F169" t="s">
        <v>234</v>
      </c>
      <c r="G169" t="s">
        <v>260</v>
      </c>
      <c r="H169" t="s">
        <v>235</v>
      </c>
      <c r="I169" t="s">
        <v>260</v>
      </c>
      <c r="J169" t="s">
        <v>40</v>
      </c>
      <c r="K169" t="s">
        <v>21</v>
      </c>
      <c r="L169" t="s">
        <v>260</v>
      </c>
      <c r="M169">
        <v>18</v>
      </c>
      <c r="N169">
        <v>0</v>
      </c>
      <c r="O169" t="s">
        <v>23</v>
      </c>
      <c r="P169" t="s">
        <v>170</v>
      </c>
    </row>
    <row r="170" spans="1:16" x14ac:dyDescent="0.35">
      <c r="A170">
        <v>586</v>
      </c>
      <c r="B170" t="s">
        <v>123</v>
      </c>
      <c r="C170" t="s">
        <v>397</v>
      </c>
      <c r="D170" s="13">
        <v>42477</v>
      </c>
      <c r="E170" t="s">
        <v>176</v>
      </c>
      <c r="F170" t="s">
        <v>93</v>
      </c>
      <c r="G170" t="s">
        <v>103</v>
      </c>
      <c r="H170" t="s">
        <v>45</v>
      </c>
      <c r="I170" t="s">
        <v>103</v>
      </c>
      <c r="J170" t="s">
        <v>40</v>
      </c>
      <c r="K170" t="s">
        <v>21</v>
      </c>
      <c r="L170" t="s">
        <v>45</v>
      </c>
      <c r="M170">
        <v>0</v>
      </c>
      <c r="N170">
        <v>6</v>
      </c>
      <c r="O170" t="s">
        <v>23</v>
      </c>
      <c r="P170" t="s">
        <v>34</v>
      </c>
    </row>
    <row r="171" spans="1:16" x14ac:dyDescent="0.35">
      <c r="A171">
        <v>344</v>
      </c>
      <c r="B171" t="s">
        <v>24</v>
      </c>
      <c r="C171" t="s">
        <v>407</v>
      </c>
      <c r="D171" s="13">
        <v>41027</v>
      </c>
      <c r="E171" t="s">
        <v>139</v>
      </c>
      <c r="F171" t="s">
        <v>26</v>
      </c>
      <c r="G171" t="s">
        <v>27</v>
      </c>
      <c r="H171" t="s">
        <v>50</v>
      </c>
      <c r="I171" t="s">
        <v>27</v>
      </c>
      <c r="J171" t="s">
        <v>40</v>
      </c>
      <c r="K171" t="s">
        <v>21</v>
      </c>
      <c r="L171" t="s">
        <v>27</v>
      </c>
      <c r="M171">
        <v>47</v>
      </c>
      <c r="N171">
        <v>0</v>
      </c>
      <c r="O171" t="s">
        <v>236</v>
      </c>
      <c r="P171" t="s">
        <v>259</v>
      </c>
    </row>
    <row r="172" spans="1:16" x14ac:dyDescent="0.35">
      <c r="A172">
        <v>584</v>
      </c>
      <c r="B172" t="s">
        <v>53</v>
      </c>
      <c r="C172" t="s">
        <v>397</v>
      </c>
      <c r="D172" s="13">
        <v>42476</v>
      </c>
      <c r="E172" t="s">
        <v>139</v>
      </c>
      <c r="F172" t="s">
        <v>55</v>
      </c>
      <c r="G172" t="s">
        <v>18</v>
      </c>
      <c r="H172" t="s">
        <v>27</v>
      </c>
      <c r="I172" t="s">
        <v>18</v>
      </c>
      <c r="J172" t="s">
        <v>40</v>
      </c>
      <c r="K172" t="s">
        <v>21</v>
      </c>
      <c r="L172" t="s">
        <v>27</v>
      </c>
      <c r="M172">
        <v>0</v>
      </c>
      <c r="N172">
        <v>8</v>
      </c>
      <c r="O172" t="s">
        <v>108</v>
      </c>
      <c r="P172" t="s">
        <v>113</v>
      </c>
    </row>
    <row r="173" spans="1:16" x14ac:dyDescent="0.35">
      <c r="A173">
        <v>343</v>
      </c>
      <c r="B173" t="s">
        <v>98</v>
      </c>
      <c r="C173" t="s">
        <v>407</v>
      </c>
      <c r="D173" s="13">
        <v>41027</v>
      </c>
      <c r="E173" t="s">
        <v>196</v>
      </c>
      <c r="F173" t="s">
        <v>100</v>
      </c>
      <c r="G173" t="s">
        <v>45</v>
      </c>
      <c r="H173" t="s">
        <v>19</v>
      </c>
      <c r="I173" t="s">
        <v>45</v>
      </c>
      <c r="J173" t="s">
        <v>40</v>
      </c>
      <c r="K173" t="s">
        <v>21</v>
      </c>
      <c r="L173" t="s">
        <v>45</v>
      </c>
      <c r="M173">
        <v>7</v>
      </c>
      <c r="N173">
        <v>0</v>
      </c>
      <c r="O173" t="s">
        <v>225</v>
      </c>
      <c r="P173" t="s">
        <v>262</v>
      </c>
    </row>
    <row r="174" spans="1:16" x14ac:dyDescent="0.35">
      <c r="A174">
        <v>345</v>
      </c>
      <c r="B174" t="s">
        <v>35</v>
      </c>
      <c r="C174" t="s">
        <v>407</v>
      </c>
      <c r="D174" s="13">
        <v>41028</v>
      </c>
      <c r="E174" t="s">
        <v>214</v>
      </c>
      <c r="F174" t="s">
        <v>37</v>
      </c>
      <c r="G174" t="s">
        <v>38</v>
      </c>
      <c r="H174" t="s">
        <v>31</v>
      </c>
      <c r="I174" t="s">
        <v>38</v>
      </c>
      <c r="J174" t="s">
        <v>40</v>
      </c>
      <c r="K174" t="s">
        <v>21</v>
      </c>
      <c r="L174" t="s">
        <v>38</v>
      </c>
      <c r="M174">
        <v>1</v>
      </c>
      <c r="N174">
        <v>0</v>
      </c>
      <c r="O174" t="s">
        <v>23</v>
      </c>
      <c r="P174" t="s">
        <v>170</v>
      </c>
    </row>
    <row r="175" spans="1:16" x14ac:dyDescent="0.35">
      <c r="A175">
        <v>582</v>
      </c>
      <c r="B175" t="s">
        <v>136</v>
      </c>
      <c r="C175" t="s">
        <v>397</v>
      </c>
      <c r="D175" s="13">
        <v>42474</v>
      </c>
      <c r="E175" t="s">
        <v>179</v>
      </c>
      <c r="F175" t="s">
        <v>137</v>
      </c>
      <c r="G175" t="s">
        <v>103</v>
      </c>
      <c r="H175" t="s">
        <v>117</v>
      </c>
      <c r="I175" t="s">
        <v>103</v>
      </c>
      <c r="J175" t="s">
        <v>40</v>
      </c>
      <c r="K175" t="s">
        <v>21</v>
      </c>
      <c r="L175" t="s">
        <v>117</v>
      </c>
      <c r="M175">
        <v>0</v>
      </c>
      <c r="N175">
        <v>7</v>
      </c>
      <c r="O175" t="s">
        <v>178</v>
      </c>
      <c r="P175" t="s">
        <v>113</v>
      </c>
    </row>
    <row r="176" spans="1:16" x14ac:dyDescent="0.35">
      <c r="A176">
        <v>347</v>
      </c>
      <c r="B176" t="s">
        <v>98</v>
      </c>
      <c r="C176" t="s">
        <v>407</v>
      </c>
      <c r="D176" s="13">
        <v>41029</v>
      </c>
      <c r="E176" t="s">
        <v>139</v>
      </c>
      <c r="F176" t="s">
        <v>100</v>
      </c>
      <c r="G176" t="s">
        <v>19</v>
      </c>
      <c r="H176" t="s">
        <v>27</v>
      </c>
      <c r="I176" t="s">
        <v>19</v>
      </c>
      <c r="J176" t="s">
        <v>40</v>
      </c>
      <c r="K176" t="s">
        <v>21</v>
      </c>
      <c r="L176" t="s">
        <v>27</v>
      </c>
      <c r="M176">
        <v>0</v>
      </c>
      <c r="N176">
        <v>5</v>
      </c>
      <c r="O176" t="s">
        <v>225</v>
      </c>
      <c r="P176" t="s">
        <v>34</v>
      </c>
    </row>
    <row r="177" spans="1:16" x14ac:dyDescent="0.35">
      <c r="A177">
        <v>349</v>
      </c>
      <c r="B177" t="s">
        <v>47</v>
      </c>
      <c r="C177" t="s">
        <v>407</v>
      </c>
      <c r="D177" s="13">
        <v>41030</v>
      </c>
      <c r="E177" t="s">
        <v>187</v>
      </c>
      <c r="F177" t="s">
        <v>49</v>
      </c>
      <c r="G177" t="s">
        <v>31</v>
      </c>
      <c r="H177" t="s">
        <v>38</v>
      </c>
      <c r="I177" t="s">
        <v>31</v>
      </c>
      <c r="J177" t="s">
        <v>40</v>
      </c>
      <c r="K177" t="s">
        <v>21</v>
      </c>
      <c r="L177" t="s">
        <v>38</v>
      </c>
      <c r="M177">
        <v>0</v>
      </c>
      <c r="N177">
        <v>6</v>
      </c>
      <c r="O177" t="s">
        <v>191</v>
      </c>
      <c r="P177" t="s">
        <v>231</v>
      </c>
    </row>
    <row r="178" spans="1:16" x14ac:dyDescent="0.35">
      <c r="A178">
        <v>348</v>
      </c>
      <c r="B178" t="s">
        <v>216</v>
      </c>
      <c r="C178" t="s">
        <v>407</v>
      </c>
      <c r="D178" s="13">
        <v>41030</v>
      </c>
      <c r="E178" t="s">
        <v>266</v>
      </c>
      <c r="F178" t="s">
        <v>217</v>
      </c>
      <c r="G178" t="s">
        <v>260</v>
      </c>
      <c r="H178" t="s">
        <v>235</v>
      </c>
      <c r="I178" t="s">
        <v>260</v>
      </c>
      <c r="J178" t="s">
        <v>40</v>
      </c>
      <c r="K178" t="s">
        <v>21</v>
      </c>
      <c r="L178" t="s">
        <v>260</v>
      </c>
      <c r="M178">
        <v>13</v>
      </c>
      <c r="N178">
        <v>0</v>
      </c>
      <c r="O178" t="s">
        <v>224</v>
      </c>
      <c r="P178" t="s">
        <v>108</v>
      </c>
    </row>
    <row r="179" spans="1:16" x14ac:dyDescent="0.35">
      <c r="A179">
        <v>351</v>
      </c>
      <c r="B179" t="s">
        <v>42</v>
      </c>
      <c r="C179" t="s">
        <v>407</v>
      </c>
      <c r="D179" s="13">
        <v>41032</v>
      </c>
      <c r="E179" t="s">
        <v>200</v>
      </c>
      <c r="F179" t="s">
        <v>234</v>
      </c>
      <c r="G179" t="s">
        <v>39</v>
      </c>
      <c r="H179" t="s">
        <v>235</v>
      </c>
      <c r="I179" t="s">
        <v>39</v>
      </c>
      <c r="J179" t="s">
        <v>40</v>
      </c>
      <c r="K179" t="s">
        <v>21</v>
      </c>
      <c r="L179" t="s">
        <v>39</v>
      </c>
      <c r="M179">
        <v>1</v>
      </c>
      <c r="N179">
        <v>0</v>
      </c>
      <c r="O179" t="s">
        <v>236</v>
      </c>
      <c r="P179" t="s">
        <v>237</v>
      </c>
    </row>
    <row r="180" spans="1:16" x14ac:dyDescent="0.35">
      <c r="A180">
        <v>577</v>
      </c>
      <c r="B180" t="s">
        <v>15</v>
      </c>
      <c r="C180" t="s">
        <v>397</v>
      </c>
      <c r="D180" s="13">
        <v>42469</v>
      </c>
      <c r="E180" t="s">
        <v>171</v>
      </c>
      <c r="F180" t="s">
        <v>17</v>
      </c>
      <c r="G180" t="s">
        <v>39</v>
      </c>
      <c r="H180" t="s">
        <v>103</v>
      </c>
      <c r="I180" t="s">
        <v>39</v>
      </c>
      <c r="J180" t="s">
        <v>40</v>
      </c>
      <c r="K180" t="s">
        <v>21</v>
      </c>
      <c r="L180" t="s">
        <v>103</v>
      </c>
      <c r="M180">
        <v>0</v>
      </c>
      <c r="N180">
        <v>9</v>
      </c>
      <c r="O180" t="s">
        <v>154</v>
      </c>
      <c r="P180" t="s">
        <v>113</v>
      </c>
    </row>
    <row r="181" spans="1:16" x14ac:dyDescent="0.35">
      <c r="A181">
        <v>352</v>
      </c>
      <c r="B181" t="s">
        <v>98</v>
      </c>
      <c r="C181" t="s">
        <v>407</v>
      </c>
      <c r="D181" s="13">
        <v>41033</v>
      </c>
      <c r="E181" t="s">
        <v>144</v>
      </c>
      <c r="F181" t="s">
        <v>100</v>
      </c>
      <c r="G181" t="s">
        <v>19</v>
      </c>
      <c r="H181" t="s">
        <v>260</v>
      </c>
      <c r="I181" t="s">
        <v>19</v>
      </c>
      <c r="J181" t="s">
        <v>40</v>
      </c>
      <c r="K181" t="s">
        <v>21</v>
      </c>
      <c r="L181" t="s">
        <v>19</v>
      </c>
      <c r="M181">
        <v>10</v>
      </c>
      <c r="N181">
        <v>0</v>
      </c>
      <c r="O181" t="s">
        <v>154</v>
      </c>
      <c r="P181" t="s">
        <v>155</v>
      </c>
    </row>
    <row r="182" spans="1:16" x14ac:dyDescent="0.35">
      <c r="A182">
        <v>354</v>
      </c>
      <c r="B182" t="s">
        <v>123</v>
      </c>
      <c r="C182" t="s">
        <v>407</v>
      </c>
      <c r="D182" s="13">
        <v>41034</v>
      </c>
      <c r="E182" t="s">
        <v>16</v>
      </c>
      <c r="F182" t="s">
        <v>188</v>
      </c>
      <c r="G182" t="s">
        <v>31</v>
      </c>
      <c r="H182" t="s">
        <v>45</v>
      </c>
      <c r="I182" t="s">
        <v>31</v>
      </c>
      <c r="J182" t="s">
        <v>40</v>
      </c>
      <c r="K182" t="s">
        <v>21</v>
      </c>
      <c r="L182" t="s">
        <v>31</v>
      </c>
      <c r="M182">
        <v>43</v>
      </c>
      <c r="N182">
        <v>0</v>
      </c>
      <c r="O182" t="s">
        <v>191</v>
      </c>
      <c r="P182" t="s">
        <v>231</v>
      </c>
    </row>
    <row r="183" spans="1:16" x14ac:dyDescent="0.35">
      <c r="A183">
        <v>574</v>
      </c>
      <c r="B183" t="s">
        <v>42</v>
      </c>
      <c r="C183" t="s">
        <v>400</v>
      </c>
      <c r="D183" s="13">
        <v>42144</v>
      </c>
      <c r="E183" t="s">
        <v>59</v>
      </c>
      <c r="F183" t="s">
        <v>44</v>
      </c>
      <c r="G183" t="s">
        <v>50</v>
      </c>
      <c r="H183" t="s">
        <v>31</v>
      </c>
      <c r="I183" t="s">
        <v>50</v>
      </c>
      <c r="J183" t="s">
        <v>40</v>
      </c>
      <c r="K183" t="s">
        <v>21</v>
      </c>
      <c r="L183" t="s">
        <v>50</v>
      </c>
      <c r="M183">
        <v>71</v>
      </c>
      <c r="N183">
        <v>0</v>
      </c>
      <c r="O183" t="s">
        <v>108</v>
      </c>
      <c r="P183" t="s">
        <v>34</v>
      </c>
    </row>
    <row r="184" spans="1:16" x14ac:dyDescent="0.35">
      <c r="A184">
        <v>573</v>
      </c>
      <c r="B184" t="s">
        <v>15</v>
      </c>
      <c r="C184" t="s">
        <v>400</v>
      </c>
      <c r="D184" s="13">
        <v>42143</v>
      </c>
      <c r="E184" t="s">
        <v>147</v>
      </c>
      <c r="F184" t="s">
        <v>17</v>
      </c>
      <c r="G184" t="s">
        <v>39</v>
      </c>
      <c r="H184" t="s">
        <v>19</v>
      </c>
      <c r="I184" t="s">
        <v>39</v>
      </c>
      <c r="J184" t="s">
        <v>40</v>
      </c>
      <c r="K184" t="s">
        <v>21</v>
      </c>
      <c r="L184" t="s">
        <v>39</v>
      </c>
      <c r="M184">
        <v>25</v>
      </c>
      <c r="N184">
        <v>0</v>
      </c>
      <c r="O184" t="s">
        <v>154</v>
      </c>
      <c r="P184" t="s">
        <v>180</v>
      </c>
    </row>
    <row r="185" spans="1:16" x14ac:dyDescent="0.35">
      <c r="A185">
        <v>353</v>
      </c>
      <c r="B185" t="s">
        <v>24</v>
      </c>
      <c r="C185" t="s">
        <v>407</v>
      </c>
      <c r="D185" s="13">
        <v>41034</v>
      </c>
      <c r="E185" t="s">
        <v>69</v>
      </c>
      <c r="F185" t="s">
        <v>26</v>
      </c>
      <c r="G185" t="s">
        <v>27</v>
      </c>
      <c r="H185" t="s">
        <v>235</v>
      </c>
      <c r="I185" t="s">
        <v>27</v>
      </c>
      <c r="J185" t="s">
        <v>40</v>
      </c>
      <c r="K185" t="s">
        <v>21</v>
      </c>
      <c r="L185" t="s">
        <v>27</v>
      </c>
      <c r="M185">
        <v>7</v>
      </c>
      <c r="N185">
        <v>0</v>
      </c>
      <c r="O185" t="s">
        <v>225</v>
      </c>
      <c r="P185" t="s">
        <v>262</v>
      </c>
    </row>
    <row r="186" spans="1:16" x14ac:dyDescent="0.35">
      <c r="A186">
        <v>572</v>
      </c>
      <c r="B186" t="s">
        <v>53</v>
      </c>
      <c r="C186" t="s">
        <v>400</v>
      </c>
      <c r="D186" s="13">
        <v>42141</v>
      </c>
      <c r="E186" t="s">
        <v>143</v>
      </c>
      <c r="F186" t="s">
        <v>55</v>
      </c>
      <c r="G186" t="s">
        <v>18</v>
      </c>
      <c r="H186" t="s">
        <v>39</v>
      </c>
      <c r="I186" t="s">
        <v>18</v>
      </c>
      <c r="J186" t="s">
        <v>40</v>
      </c>
      <c r="K186" t="s">
        <v>21</v>
      </c>
      <c r="L186" t="s">
        <v>39</v>
      </c>
      <c r="M186">
        <v>0</v>
      </c>
      <c r="N186">
        <v>9</v>
      </c>
      <c r="O186" t="s">
        <v>130</v>
      </c>
      <c r="P186" t="s">
        <v>186</v>
      </c>
    </row>
    <row r="187" spans="1:16" x14ac:dyDescent="0.35">
      <c r="A187">
        <v>569</v>
      </c>
      <c r="B187" t="s">
        <v>123</v>
      </c>
      <c r="C187" t="s">
        <v>400</v>
      </c>
      <c r="D187" s="13">
        <v>42140</v>
      </c>
      <c r="E187" t="s">
        <v>187</v>
      </c>
      <c r="F187" t="s">
        <v>188</v>
      </c>
      <c r="G187" t="s">
        <v>45</v>
      </c>
      <c r="H187" t="s">
        <v>19</v>
      </c>
      <c r="I187" t="s">
        <v>45</v>
      </c>
      <c r="J187" t="s">
        <v>40</v>
      </c>
      <c r="K187" t="s">
        <v>21</v>
      </c>
      <c r="L187" t="s">
        <v>19</v>
      </c>
      <c r="M187">
        <v>0</v>
      </c>
      <c r="N187">
        <v>7</v>
      </c>
      <c r="O187" t="s">
        <v>113</v>
      </c>
      <c r="P187" t="s">
        <v>34</v>
      </c>
    </row>
    <row r="188" spans="1:16" x14ac:dyDescent="0.35">
      <c r="A188">
        <v>570</v>
      </c>
      <c r="B188" t="s">
        <v>15</v>
      </c>
      <c r="C188" t="s">
        <v>400</v>
      </c>
      <c r="D188" s="13">
        <v>42140</v>
      </c>
      <c r="E188" t="s">
        <v>16</v>
      </c>
      <c r="F188" t="s">
        <v>189</v>
      </c>
      <c r="G188" t="s">
        <v>31</v>
      </c>
      <c r="H188" t="s">
        <v>27</v>
      </c>
      <c r="I188" t="s">
        <v>31</v>
      </c>
      <c r="J188" t="s">
        <v>40</v>
      </c>
      <c r="K188" t="s">
        <v>21</v>
      </c>
      <c r="L188" t="s">
        <v>31</v>
      </c>
      <c r="M188">
        <v>9</v>
      </c>
      <c r="N188">
        <v>0</v>
      </c>
      <c r="O188" t="s">
        <v>190</v>
      </c>
      <c r="P188" t="s">
        <v>180</v>
      </c>
    </row>
    <row r="189" spans="1:16" x14ac:dyDescent="0.35">
      <c r="A189">
        <v>568</v>
      </c>
      <c r="B189" t="s">
        <v>53</v>
      </c>
      <c r="C189" t="s">
        <v>400</v>
      </c>
      <c r="D189" s="13">
        <v>42139</v>
      </c>
      <c r="E189" t="s">
        <v>159</v>
      </c>
      <c r="F189" t="s">
        <v>55</v>
      </c>
      <c r="G189" t="s">
        <v>18</v>
      </c>
      <c r="H189" t="s">
        <v>50</v>
      </c>
      <c r="I189" t="s">
        <v>18</v>
      </c>
      <c r="J189" t="s">
        <v>40</v>
      </c>
      <c r="K189" t="s">
        <v>21</v>
      </c>
      <c r="L189" t="s">
        <v>50</v>
      </c>
      <c r="M189">
        <v>0</v>
      </c>
      <c r="N189">
        <v>6</v>
      </c>
      <c r="O189" t="s">
        <v>108</v>
      </c>
      <c r="P189" t="s">
        <v>154</v>
      </c>
    </row>
    <row r="190" spans="1:16" x14ac:dyDescent="0.35">
      <c r="A190">
        <v>357</v>
      </c>
      <c r="B190" t="s">
        <v>35</v>
      </c>
      <c r="C190" t="s">
        <v>407</v>
      </c>
      <c r="D190" s="13">
        <v>41036</v>
      </c>
      <c r="E190" t="s">
        <v>230</v>
      </c>
      <c r="F190" t="s">
        <v>37</v>
      </c>
      <c r="G190" t="s">
        <v>38</v>
      </c>
      <c r="H190" t="s">
        <v>27</v>
      </c>
      <c r="I190" t="s">
        <v>38</v>
      </c>
      <c r="J190" t="s">
        <v>40</v>
      </c>
      <c r="K190" t="s">
        <v>21</v>
      </c>
      <c r="L190" t="s">
        <v>27</v>
      </c>
      <c r="M190">
        <v>0</v>
      </c>
      <c r="N190">
        <v>6</v>
      </c>
      <c r="O190" t="s">
        <v>191</v>
      </c>
      <c r="P190" t="s">
        <v>23</v>
      </c>
    </row>
    <row r="191" spans="1:16" x14ac:dyDescent="0.35">
      <c r="A191">
        <v>358</v>
      </c>
      <c r="B191" t="s">
        <v>42</v>
      </c>
      <c r="C191" t="s">
        <v>407</v>
      </c>
      <c r="D191" s="13">
        <v>41037</v>
      </c>
      <c r="E191" t="s">
        <v>16</v>
      </c>
      <c r="F191" t="s">
        <v>234</v>
      </c>
      <c r="G191" t="s">
        <v>235</v>
      </c>
      <c r="H191" t="s">
        <v>31</v>
      </c>
      <c r="I191" t="s">
        <v>235</v>
      </c>
      <c r="J191" t="s">
        <v>40</v>
      </c>
      <c r="K191" t="s">
        <v>21</v>
      </c>
      <c r="L191" t="s">
        <v>31</v>
      </c>
      <c r="M191">
        <v>0</v>
      </c>
      <c r="N191">
        <v>7</v>
      </c>
      <c r="O191" t="s">
        <v>236</v>
      </c>
      <c r="P191" t="s">
        <v>259</v>
      </c>
    </row>
    <row r="192" spans="1:16" x14ac:dyDescent="0.35">
      <c r="A192">
        <v>565</v>
      </c>
      <c r="B192" t="s">
        <v>158</v>
      </c>
      <c r="C192" t="s">
        <v>400</v>
      </c>
      <c r="D192" s="13">
        <v>42136</v>
      </c>
      <c r="E192" t="s">
        <v>192</v>
      </c>
      <c r="F192" t="s">
        <v>160</v>
      </c>
      <c r="G192" t="s">
        <v>19</v>
      </c>
      <c r="H192" t="s">
        <v>38</v>
      </c>
      <c r="I192" t="s">
        <v>19</v>
      </c>
      <c r="J192" t="s">
        <v>40</v>
      </c>
      <c r="K192" t="s">
        <v>21</v>
      </c>
      <c r="L192" t="s">
        <v>38</v>
      </c>
      <c r="M192">
        <v>0</v>
      </c>
      <c r="N192">
        <v>6</v>
      </c>
      <c r="O192" t="s">
        <v>180</v>
      </c>
      <c r="P192" t="s">
        <v>178</v>
      </c>
    </row>
    <row r="193" spans="1:16" x14ac:dyDescent="0.35">
      <c r="A193">
        <v>564</v>
      </c>
      <c r="B193" t="s">
        <v>53</v>
      </c>
      <c r="C193" t="s">
        <v>400</v>
      </c>
      <c r="D193" s="13">
        <v>42135</v>
      </c>
      <c r="E193" t="s">
        <v>134</v>
      </c>
      <c r="F193" t="s">
        <v>55</v>
      </c>
      <c r="G193" t="s">
        <v>18</v>
      </c>
      <c r="H193" t="s">
        <v>45</v>
      </c>
      <c r="I193" t="s">
        <v>18</v>
      </c>
      <c r="J193" t="s">
        <v>40</v>
      </c>
      <c r="K193" t="s">
        <v>21</v>
      </c>
      <c r="L193" t="s">
        <v>18</v>
      </c>
      <c r="M193">
        <v>5</v>
      </c>
      <c r="N193">
        <v>0</v>
      </c>
      <c r="O193" t="s">
        <v>108</v>
      </c>
      <c r="P193" t="s">
        <v>154</v>
      </c>
    </row>
    <row r="194" spans="1:16" x14ac:dyDescent="0.35">
      <c r="A194">
        <v>562</v>
      </c>
      <c r="B194" t="s">
        <v>15</v>
      </c>
      <c r="C194" t="s">
        <v>400</v>
      </c>
      <c r="D194" s="13">
        <v>42134</v>
      </c>
      <c r="E194" t="s">
        <v>59</v>
      </c>
      <c r="F194" t="s">
        <v>17</v>
      </c>
      <c r="G194" t="s">
        <v>50</v>
      </c>
      <c r="H194" t="s">
        <v>39</v>
      </c>
      <c r="I194" t="s">
        <v>50</v>
      </c>
      <c r="J194" t="s">
        <v>40</v>
      </c>
      <c r="K194" t="s">
        <v>21</v>
      </c>
      <c r="L194" t="s">
        <v>50</v>
      </c>
      <c r="M194">
        <v>39</v>
      </c>
      <c r="N194">
        <v>0</v>
      </c>
      <c r="O194" t="s">
        <v>191</v>
      </c>
      <c r="P194" t="s">
        <v>34</v>
      </c>
    </row>
    <row r="195" spans="1:16" x14ac:dyDescent="0.35">
      <c r="A195">
        <v>563</v>
      </c>
      <c r="B195" t="s">
        <v>98</v>
      </c>
      <c r="C195" t="s">
        <v>400</v>
      </c>
      <c r="D195" s="13">
        <v>42134</v>
      </c>
      <c r="E195" t="s">
        <v>77</v>
      </c>
      <c r="F195" t="s">
        <v>100</v>
      </c>
      <c r="G195" t="s">
        <v>19</v>
      </c>
      <c r="H195" t="s">
        <v>31</v>
      </c>
      <c r="I195" t="s">
        <v>19</v>
      </c>
      <c r="J195" t="s">
        <v>40</v>
      </c>
      <c r="K195" t="s">
        <v>21</v>
      </c>
      <c r="L195" t="s">
        <v>19</v>
      </c>
      <c r="M195">
        <v>12</v>
      </c>
      <c r="N195">
        <v>0</v>
      </c>
      <c r="O195" t="s">
        <v>125</v>
      </c>
      <c r="P195" t="s">
        <v>113</v>
      </c>
    </row>
    <row r="196" spans="1:16" x14ac:dyDescent="0.35">
      <c r="A196">
        <v>560</v>
      </c>
      <c r="B196" t="s">
        <v>24</v>
      </c>
      <c r="C196" t="s">
        <v>400</v>
      </c>
      <c r="D196" s="13">
        <v>42133</v>
      </c>
      <c r="E196" t="s">
        <v>30</v>
      </c>
      <c r="F196" t="s">
        <v>26</v>
      </c>
      <c r="G196" t="s">
        <v>45</v>
      </c>
      <c r="H196" t="s">
        <v>27</v>
      </c>
      <c r="I196" t="s">
        <v>45</v>
      </c>
      <c r="J196" t="s">
        <v>40</v>
      </c>
      <c r="K196" t="s">
        <v>21</v>
      </c>
      <c r="L196" t="s">
        <v>27</v>
      </c>
      <c r="M196">
        <v>0</v>
      </c>
      <c r="N196">
        <v>1</v>
      </c>
      <c r="O196" t="s">
        <v>108</v>
      </c>
      <c r="P196" t="s">
        <v>154</v>
      </c>
    </row>
    <row r="197" spans="1:16" x14ac:dyDescent="0.35">
      <c r="A197">
        <v>561</v>
      </c>
      <c r="B197" t="s">
        <v>158</v>
      </c>
      <c r="C197" t="s">
        <v>400</v>
      </c>
      <c r="D197" s="13">
        <v>42133</v>
      </c>
      <c r="E197" t="s">
        <v>156</v>
      </c>
      <c r="F197" t="s">
        <v>160</v>
      </c>
      <c r="G197" t="s">
        <v>18</v>
      </c>
      <c r="H197" t="s">
        <v>38</v>
      </c>
      <c r="I197" t="s">
        <v>18</v>
      </c>
      <c r="J197" t="s">
        <v>40</v>
      </c>
      <c r="K197" t="s">
        <v>21</v>
      </c>
      <c r="L197" t="s">
        <v>18</v>
      </c>
      <c r="M197">
        <v>6</v>
      </c>
      <c r="N197">
        <v>0</v>
      </c>
      <c r="O197" t="s">
        <v>178</v>
      </c>
      <c r="P197" t="s">
        <v>23</v>
      </c>
    </row>
    <row r="198" spans="1:16" x14ac:dyDescent="0.35">
      <c r="A198">
        <v>559</v>
      </c>
      <c r="B198" t="s">
        <v>98</v>
      </c>
      <c r="C198" t="s">
        <v>400</v>
      </c>
      <c r="D198" s="13">
        <v>42132</v>
      </c>
      <c r="E198" t="s">
        <v>74</v>
      </c>
      <c r="F198" t="s">
        <v>100</v>
      </c>
      <c r="G198" t="s">
        <v>19</v>
      </c>
      <c r="H198" t="s">
        <v>39</v>
      </c>
      <c r="I198" t="s">
        <v>19</v>
      </c>
      <c r="J198" t="s">
        <v>40</v>
      </c>
      <c r="K198" t="s">
        <v>21</v>
      </c>
      <c r="L198" t="s">
        <v>39</v>
      </c>
      <c r="M198">
        <v>0</v>
      </c>
      <c r="N198">
        <v>6</v>
      </c>
      <c r="O198" t="s">
        <v>130</v>
      </c>
      <c r="P198" t="s">
        <v>113</v>
      </c>
    </row>
    <row r="199" spans="1:16" x14ac:dyDescent="0.35">
      <c r="A199">
        <v>545</v>
      </c>
      <c r="B199" t="s">
        <v>24</v>
      </c>
      <c r="C199" t="s">
        <v>400</v>
      </c>
      <c r="D199" s="13">
        <v>42131</v>
      </c>
      <c r="E199" t="s">
        <v>193</v>
      </c>
      <c r="F199" t="s">
        <v>26</v>
      </c>
      <c r="G199" t="s">
        <v>27</v>
      </c>
      <c r="H199" t="s">
        <v>38</v>
      </c>
      <c r="I199" t="s">
        <v>27</v>
      </c>
      <c r="J199" t="s">
        <v>40</v>
      </c>
      <c r="K199" t="s">
        <v>21</v>
      </c>
      <c r="L199" t="s">
        <v>27</v>
      </c>
      <c r="M199">
        <v>13</v>
      </c>
      <c r="N199">
        <v>0</v>
      </c>
      <c r="O199" t="s">
        <v>108</v>
      </c>
      <c r="P199" t="s">
        <v>125</v>
      </c>
    </row>
    <row r="200" spans="1:16" x14ac:dyDescent="0.35">
      <c r="A200">
        <v>331</v>
      </c>
      <c r="B200" t="s">
        <v>53</v>
      </c>
      <c r="C200" t="s">
        <v>407</v>
      </c>
      <c r="D200" s="13">
        <v>41039</v>
      </c>
      <c r="E200" t="s">
        <v>134</v>
      </c>
      <c r="F200" t="s">
        <v>55</v>
      </c>
      <c r="G200" t="s">
        <v>260</v>
      </c>
      <c r="H200" t="s">
        <v>38</v>
      </c>
      <c r="I200" t="s">
        <v>260</v>
      </c>
      <c r="J200" t="s">
        <v>40</v>
      </c>
      <c r="K200" t="s">
        <v>21</v>
      </c>
      <c r="L200" t="s">
        <v>38</v>
      </c>
      <c r="M200">
        <v>0</v>
      </c>
      <c r="N200">
        <v>9</v>
      </c>
      <c r="O200" t="s">
        <v>191</v>
      </c>
      <c r="P200" t="s">
        <v>231</v>
      </c>
    </row>
    <row r="201" spans="1:16" x14ac:dyDescent="0.35">
      <c r="A201">
        <v>363</v>
      </c>
      <c r="B201" t="s">
        <v>24</v>
      </c>
      <c r="C201" t="s">
        <v>407</v>
      </c>
      <c r="D201" s="13">
        <v>41041</v>
      </c>
      <c r="E201" t="s">
        <v>83</v>
      </c>
      <c r="F201" t="s">
        <v>26</v>
      </c>
      <c r="G201" t="s">
        <v>39</v>
      </c>
      <c r="H201" t="s">
        <v>27</v>
      </c>
      <c r="I201" t="s">
        <v>39</v>
      </c>
      <c r="J201" t="s">
        <v>40</v>
      </c>
      <c r="K201" t="s">
        <v>21</v>
      </c>
      <c r="L201" t="s">
        <v>39</v>
      </c>
      <c r="M201">
        <v>27</v>
      </c>
      <c r="N201">
        <v>0</v>
      </c>
      <c r="O201" t="s">
        <v>23</v>
      </c>
      <c r="P201" t="s">
        <v>231</v>
      </c>
    </row>
    <row r="202" spans="1:16" x14ac:dyDescent="0.35">
      <c r="A202">
        <v>556</v>
      </c>
      <c r="B202" t="s">
        <v>15</v>
      </c>
      <c r="C202" t="s">
        <v>400</v>
      </c>
      <c r="D202" s="13">
        <v>42129</v>
      </c>
      <c r="E202" t="s">
        <v>195</v>
      </c>
      <c r="F202" t="s">
        <v>17</v>
      </c>
      <c r="G202" t="s">
        <v>38</v>
      </c>
      <c r="H202" t="s">
        <v>39</v>
      </c>
      <c r="I202" t="s">
        <v>38</v>
      </c>
      <c r="J202" t="s">
        <v>40</v>
      </c>
      <c r="K202" t="s">
        <v>21</v>
      </c>
      <c r="L202" t="s">
        <v>39</v>
      </c>
      <c r="M202">
        <v>0</v>
      </c>
      <c r="N202">
        <v>5</v>
      </c>
      <c r="O202" t="s">
        <v>154</v>
      </c>
      <c r="P202" t="s">
        <v>130</v>
      </c>
    </row>
    <row r="203" spans="1:16" x14ac:dyDescent="0.35">
      <c r="A203">
        <v>554</v>
      </c>
      <c r="B203" t="s">
        <v>98</v>
      </c>
      <c r="C203" t="s">
        <v>400</v>
      </c>
      <c r="D203" s="13">
        <v>42128</v>
      </c>
      <c r="E203" t="s">
        <v>144</v>
      </c>
      <c r="F203" t="s">
        <v>100</v>
      </c>
      <c r="G203" t="s">
        <v>19</v>
      </c>
      <c r="H203" t="s">
        <v>50</v>
      </c>
      <c r="I203" t="s">
        <v>19</v>
      </c>
      <c r="J203" t="s">
        <v>40</v>
      </c>
      <c r="K203" t="s">
        <v>21</v>
      </c>
      <c r="L203" t="s">
        <v>19</v>
      </c>
      <c r="M203">
        <v>24</v>
      </c>
      <c r="N203">
        <v>0</v>
      </c>
      <c r="O203" t="s">
        <v>34</v>
      </c>
      <c r="P203" t="s">
        <v>186</v>
      </c>
    </row>
    <row r="204" spans="1:16" x14ac:dyDescent="0.35">
      <c r="A204">
        <v>366</v>
      </c>
      <c r="B204" t="s">
        <v>123</v>
      </c>
      <c r="C204" t="s">
        <v>407</v>
      </c>
      <c r="D204" s="13">
        <v>41042</v>
      </c>
      <c r="E204" t="s">
        <v>264</v>
      </c>
      <c r="F204" t="s">
        <v>188</v>
      </c>
      <c r="G204" t="s">
        <v>260</v>
      </c>
      <c r="H204" t="s">
        <v>45</v>
      </c>
      <c r="I204" t="s">
        <v>260</v>
      </c>
      <c r="J204" t="s">
        <v>40</v>
      </c>
      <c r="K204" t="s">
        <v>21</v>
      </c>
      <c r="L204" t="s">
        <v>45</v>
      </c>
      <c r="M204">
        <v>0</v>
      </c>
      <c r="N204">
        <v>4</v>
      </c>
      <c r="O204" t="s">
        <v>154</v>
      </c>
      <c r="P204" t="s">
        <v>155</v>
      </c>
    </row>
    <row r="205" spans="1:16" x14ac:dyDescent="0.35">
      <c r="A205">
        <v>552</v>
      </c>
      <c r="B205" t="s">
        <v>123</v>
      </c>
      <c r="C205" t="s">
        <v>400</v>
      </c>
      <c r="D205" s="13">
        <v>42127</v>
      </c>
      <c r="E205" t="s">
        <v>128</v>
      </c>
      <c r="F205" t="s">
        <v>188</v>
      </c>
      <c r="G205" t="s">
        <v>39</v>
      </c>
      <c r="H205" t="s">
        <v>45</v>
      </c>
      <c r="I205" t="s">
        <v>39</v>
      </c>
      <c r="J205" t="s">
        <v>40</v>
      </c>
      <c r="K205" t="s">
        <v>21</v>
      </c>
      <c r="L205" t="s">
        <v>39</v>
      </c>
      <c r="M205">
        <v>23</v>
      </c>
      <c r="N205">
        <v>0</v>
      </c>
      <c r="O205" t="s">
        <v>180</v>
      </c>
      <c r="P205" t="s">
        <v>178</v>
      </c>
    </row>
    <row r="206" spans="1:16" x14ac:dyDescent="0.35">
      <c r="A206">
        <v>365</v>
      </c>
      <c r="B206" t="s">
        <v>47</v>
      </c>
      <c r="C206" t="s">
        <v>407</v>
      </c>
      <c r="D206" s="13">
        <v>41042</v>
      </c>
      <c r="E206" t="s">
        <v>263</v>
      </c>
      <c r="F206" t="s">
        <v>49</v>
      </c>
      <c r="G206" t="s">
        <v>31</v>
      </c>
      <c r="H206" t="s">
        <v>235</v>
      </c>
      <c r="I206" t="s">
        <v>31</v>
      </c>
      <c r="J206" t="s">
        <v>40</v>
      </c>
      <c r="K206" t="s">
        <v>21</v>
      </c>
      <c r="L206" t="s">
        <v>31</v>
      </c>
      <c r="M206">
        <v>45</v>
      </c>
      <c r="N206">
        <v>0</v>
      </c>
      <c r="O206" t="s">
        <v>225</v>
      </c>
      <c r="P206" t="s">
        <v>262</v>
      </c>
    </row>
    <row r="207" spans="1:16" x14ac:dyDescent="0.35">
      <c r="A207">
        <v>369</v>
      </c>
      <c r="B207" t="s">
        <v>35</v>
      </c>
      <c r="C207" t="s">
        <v>407</v>
      </c>
      <c r="D207" s="13">
        <v>41044</v>
      </c>
      <c r="E207" t="s">
        <v>65</v>
      </c>
      <c r="F207" t="s">
        <v>37</v>
      </c>
      <c r="G207" t="s">
        <v>45</v>
      </c>
      <c r="H207" t="s">
        <v>38</v>
      </c>
      <c r="I207" t="s">
        <v>45</v>
      </c>
      <c r="J207" t="s">
        <v>40</v>
      </c>
      <c r="K207" t="s">
        <v>21</v>
      </c>
      <c r="L207" t="s">
        <v>38</v>
      </c>
      <c r="M207">
        <v>0</v>
      </c>
      <c r="N207">
        <v>5</v>
      </c>
      <c r="O207" t="s">
        <v>154</v>
      </c>
      <c r="P207" t="s">
        <v>155</v>
      </c>
    </row>
    <row r="208" spans="1:16" x14ac:dyDescent="0.35">
      <c r="A208">
        <v>373</v>
      </c>
      <c r="B208" t="s">
        <v>53</v>
      </c>
      <c r="C208" t="s">
        <v>407</v>
      </c>
      <c r="D208" s="13">
        <v>41047</v>
      </c>
      <c r="E208" t="s">
        <v>218</v>
      </c>
      <c r="F208" t="s">
        <v>55</v>
      </c>
      <c r="G208" t="s">
        <v>31</v>
      </c>
      <c r="H208" t="s">
        <v>260</v>
      </c>
      <c r="I208" t="s">
        <v>31</v>
      </c>
      <c r="J208" t="s">
        <v>40</v>
      </c>
      <c r="K208" t="s">
        <v>21</v>
      </c>
      <c r="L208" t="s">
        <v>260</v>
      </c>
      <c r="M208">
        <v>0</v>
      </c>
      <c r="N208">
        <v>5</v>
      </c>
      <c r="O208" t="s">
        <v>23</v>
      </c>
      <c r="P208" t="s">
        <v>231</v>
      </c>
    </row>
    <row r="209" spans="1:16" x14ac:dyDescent="0.35">
      <c r="A209">
        <v>375</v>
      </c>
      <c r="B209" t="s">
        <v>42</v>
      </c>
      <c r="C209" t="s">
        <v>407</v>
      </c>
      <c r="D209" s="13">
        <v>41048</v>
      </c>
      <c r="E209" t="s">
        <v>261</v>
      </c>
      <c r="F209" t="s">
        <v>234</v>
      </c>
      <c r="G209" t="s">
        <v>27</v>
      </c>
      <c r="H209" t="s">
        <v>235</v>
      </c>
      <c r="I209" t="s">
        <v>27</v>
      </c>
      <c r="J209" t="s">
        <v>40</v>
      </c>
      <c r="K209" t="s">
        <v>21</v>
      </c>
      <c r="L209" t="s">
        <v>27</v>
      </c>
      <c r="M209">
        <v>34</v>
      </c>
      <c r="N209">
        <v>0</v>
      </c>
      <c r="O209" t="s">
        <v>237</v>
      </c>
      <c r="P209" t="s">
        <v>259</v>
      </c>
    </row>
    <row r="210" spans="1:16" x14ac:dyDescent="0.35">
      <c r="A210">
        <v>377</v>
      </c>
      <c r="B210" t="s">
        <v>47</v>
      </c>
      <c r="C210" t="s">
        <v>407</v>
      </c>
      <c r="D210" s="13">
        <v>41049</v>
      </c>
      <c r="E210" t="s">
        <v>126</v>
      </c>
      <c r="F210" t="s">
        <v>49</v>
      </c>
      <c r="G210" t="s">
        <v>31</v>
      </c>
      <c r="H210" t="s">
        <v>39</v>
      </c>
      <c r="I210" t="s">
        <v>31</v>
      </c>
      <c r="J210" t="s">
        <v>40</v>
      </c>
      <c r="K210" t="s">
        <v>21</v>
      </c>
      <c r="L210" t="s">
        <v>39</v>
      </c>
      <c r="M210">
        <v>0</v>
      </c>
      <c r="N210">
        <v>10</v>
      </c>
      <c r="O210" t="s">
        <v>154</v>
      </c>
      <c r="P210" t="s">
        <v>34</v>
      </c>
    </row>
    <row r="211" spans="1:16" x14ac:dyDescent="0.35">
      <c r="A211">
        <v>378</v>
      </c>
      <c r="B211" t="s">
        <v>42</v>
      </c>
      <c r="C211" t="s">
        <v>407</v>
      </c>
      <c r="D211" s="13">
        <v>41051</v>
      </c>
      <c r="E211" t="s">
        <v>157</v>
      </c>
      <c r="F211" t="s">
        <v>234</v>
      </c>
      <c r="G211" t="s">
        <v>27</v>
      </c>
      <c r="H211" t="s">
        <v>38</v>
      </c>
      <c r="I211" t="s">
        <v>27</v>
      </c>
      <c r="J211" t="s">
        <v>40</v>
      </c>
      <c r="K211" t="s">
        <v>21</v>
      </c>
      <c r="L211" t="s">
        <v>27</v>
      </c>
      <c r="M211">
        <v>18</v>
      </c>
      <c r="N211">
        <v>0</v>
      </c>
      <c r="O211" t="s">
        <v>259</v>
      </c>
      <c r="P211" t="s">
        <v>231</v>
      </c>
    </row>
    <row r="212" spans="1:16" x14ac:dyDescent="0.35">
      <c r="A212">
        <v>381</v>
      </c>
      <c r="B212" t="s">
        <v>98</v>
      </c>
      <c r="C212" t="s">
        <v>407</v>
      </c>
      <c r="D212" s="13">
        <v>41056</v>
      </c>
      <c r="E212" t="s">
        <v>258</v>
      </c>
      <c r="F212" t="s">
        <v>100</v>
      </c>
      <c r="G212" t="s">
        <v>19</v>
      </c>
      <c r="H212" t="s">
        <v>27</v>
      </c>
      <c r="I212" t="s">
        <v>19</v>
      </c>
      <c r="J212" t="s">
        <v>40</v>
      </c>
      <c r="K212" t="s">
        <v>21</v>
      </c>
      <c r="L212" t="s">
        <v>27</v>
      </c>
      <c r="M212">
        <v>0</v>
      </c>
      <c r="N212">
        <v>5</v>
      </c>
      <c r="O212" t="s">
        <v>225</v>
      </c>
      <c r="P212" t="s">
        <v>231</v>
      </c>
    </row>
    <row r="213" spans="1:16" x14ac:dyDescent="0.35">
      <c r="A213">
        <v>386</v>
      </c>
      <c r="B213" t="s">
        <v>98</v>
      </c>
      <c r="C213" t="s">
        <v>405</v>
      </c>
      <c r="D213" s="13">
        <v>41370</v>
      </c>
      <c r="E213" t="s">
        <v>147</v>
      </c>
      <c r="F213" t="s">
        <v>100</v>
      </c>
      <c r="G213" t="s">
        <v>39</v>
      </c>
      <c r="H213" t="s">
        <v>19</v>
      </c>
      <c r="I213" t="s">
        <v>39</v>
      </c>
      <c r="J213" t="s">
        <v>40</v>
      </c>
      <c r="K213" t="s">
        <v>21</v>
      </c>
      <c r="L213" t="s">
        <v>39</v>
      </c>
      <c r="M213">
        <v>9</v>
      </c>
      <c r="N213">
        <v>0</v>
      </c>
      <c r="O213" t="s">
        <v>125</v>
      </c>
      <c r="P213" t="s">
        <v>178</v>
      </c>
    </row>
    <row r="214" spans="1:16" x14ac:dyDescent="0.35">
      <c r="A214">
        <v>385</v>
      </c>
      <c r="B214" t="s">
        <v>35</v>
      </c>
      <c r="C214" t="s">
        <v>405</v>
      </c>
      <c r="D214" s="13">
        <v>41370</v>
      </c>
      <c r="E214" t="s">
        <v>257</v>
      </c>
      <c r="F214" t="s">
        <v>37</v>
      </c>
      <c r="G214" t="s">
        <v>31</v>
      </c>
      <c r="H214" t="s">
        <v>38</v>
      </c>
      <c r="I214" t="s">
        <v>31</v>
      </c>
      <c r="J214" t="s">
        <v>40</v>
      </c>
      <c r="K214" t="s">
        <v>21</v>
      </c>
      <c r="L214" t="s">
        <v>31</v>
      </c>
      <c r="M214">
        <v>5</v>
      </c>
      <c r="N214">
        <v>0</v>
      </c>
      <c r="O214" t="s">
        <v>245</v>
      </c>
      <c r="P214" t="s">
        <v>34</v>
      </c>
    </row>
    <row r="215" spans="1:16" x14ac:dyDescent="0.35">
      <c r="A215">
        <v>388</v>
      </c>
      <c r="B215" t="s">
        <v>53</v>
      </c>
      <c r="C215" t="s">
        <v>405</v>
      </c>
      <c r="D215" s="13">
        <v>41371</v>
      </c>
      <c r="E215" t="s">
        <v>252</v>
      </c>
      <c r="F215" t="s">
        <v>55</v>
      </c>
      <c r="G215" t="s">
        <v>50</v>
      </c>
      <c r="H215" t="s">
        <v>18</v>
      </c>
      <c r="I215" t="s">
        <v>50</v>
      </c>
      <c r="J215" t="s">
        <v>40</v>
      </c>
      <c r="K215" t="s">
        <v>138</v>
      </c>
      <c r="L215" t="s">
        <v>18</v>
      </c>
      <c r="M215">
        <v>0</v>
      </c>
      <c r="N215">
        <v>0</v>
      </c>
      <c r="O215" t="s">
        <v>108</v>
      </c>
      <c r="P215" t="s">
        <v>23</v>
      </c>
    </row>
    <row r="216" spans="1:16" x14ac:dyDescent="0.35">
      <c r="A216">
        <v>541</v>
      </c>
      <c r="B216" t="s">
        <v>15</v>
      </c>
      <c r="C216" t="s">
        <v>400</v>
      </c>
      <c r="D216" s="13">
        <v>42119</v>
      </c>
      <c r="E216" t="s">
        <v>200</v>
      </c>
      <c r="F216" t="s">
        <v>17</v>
      </c>
      <c r="G216" t="s">
        <v>39</v>
      </c>
      <c r="H216" t="s">
        <v>18</v>
      </c>
      <c r="I216" t="s">
        <v>39</v>
      </c>
      <c r="J216" t="s">
        <v>40</v>
      </c>
      <c r="K216" t="s">
        <v>21</v>
      </c>
      <c r="L216" t="s">
        <v>39</v>
      </c>
      <c r="M216">
        <v>20</v>
      </c>
      <c r="N216">
        <v>0</v>
      </c>
      <c r="O216" t="s">
        <v>154</v>
      </c>
      <c r="P216" t="s">
        <v>130</v>
      </c>
    </row>
    <row r="217" spans="1:16" x14ac:dyDescent="0.35">
      <c r="A217">
        <v>542</v>
      </c>
      <c r="B217" t="s">
        <v>98</v>
      </c>
      <c r="C217" t="s">
        <v>400</v>
      </c>
      <c r="D217" s="13">
        <v>42119</v>
      </c>
      <c r="E217" t="s">
        <v>201</v>
      </c>
      <c r="F217" t="s">
        <v>100</v>
      </c>
      <c r="G217" t="s">
        <v>19</v>
      </c>
      <c r="H217" t="s">
        <v>45</v>
      </c>
      <c r="I217" t="s">
        <v>19</v>
      </c>
      <c r="J217" t="s">
        <v>40</v>
      </c>
      <c r="K217" t="s">
        <v>21</v>
      </c>
      <c r="L217" t="s">
        <v>19</v>
      </c>
      <c r="M217">
        <v>97</v>
      </c>
      <c r="N217">
        <v>0</v>
      </c>
      <c r="O217" t="s">
        <v>191</v>
      </c>
      <c r="P217" t="s">
        <v>34</v>
      </c>
    </row>
    <row r="218" spans="1:16" x14ac:dyDescent="0.35">
      <c r="A218">
        <v>387</v>
      </c>
      <c r="B218" t="s">
        <v>42</v>
      </c>
      <c r="C218" t="s">
        <v>405</v>
      </c>
      <c r="D218" s="13">
        <v>41371</v>
      </c>
      <c r="E218" t="s">
        <v>176</v>
      </c>
      <c r="F218" t="s">
        <v>234</v>
      </c>
      <c r="G218" t="s">
        <v>235</v>
      </c>
      <c r="H218" t="s">
        <v>45</v>
      </c>
      <c r="I218" t="s">
        <v>235</v>
      </c>
      <c r="J218" t="s">
        <v>40</v>
      </c>
      <c r="K218" t="s">
        <v>21</v>
      </c>
      <c r="L218" t="s">
        <v>45</v>
      </c>
      <c r="M218">
        <v>0</v>
      </c>
      <c r="N218">
        <v>8</v>
      </c>
      <c r="O218" t="s">
        <v>237</v>
      </c>
      <c r="P218" t="s">
        <v>231</v>
      </c>
    </row>
    <row r="219" spans="1:16" x14ac:dyDescent="0.35">
      <c r="A219">
        <v>432</v>
      </c>
      <c r="B219" t="s">
        <v>105</v>
      </c>
      <c r="C219" t="s">
        <v>405</v>
      </c>
      <c r="D219" s="13">
        <v>41373</v>
      </c>
      <c r="E219" t="s">
        <v>159</v>
      </c>
      <c r="F219" t="s">
        <v>60</v>
      </c>
      <c r="G219" t="s">
        <v>18</v>
      </c>
      <c r="H219" t="s">
        <v>50</v>
      </c>
      <c r="I219" t="s">
        <v>18</v>
      </c>
      <c r="J219" t="s">
        <v>40</v>
      </c>
      <c r="K219" t="s">
        <v>21</v>
      </c>
      <c r="L219" t="s">
        <v>50</v>
      </c>
      <c r="M219">
        <v>0</v>
      </c>
      <c r="N219">
        <v>7</v>
      </c>
      <c r="O219" t="s">
        <v>23</v>
      </c>
      <c r="P219" t="s">
        <v>231</v>
      </c>
    </row>
    <row r="220" spans="1:16" x14ac:dyDescent="0.35">
      <c r="A220">
        <v>390</v>
      </c>
      <c r="B220" t="s">
        <v>15</v>
      </c>
      <c r="C220" t="s">
        <v>405</v>
      </c>
      <c r="D220" s="13">
        <v>41373</v>
      </c>
      <c r="E220" t="s">
        <v>255</v>
      </c>
      <c r="F220" t="s">
        <v>17</v>
      </c>
      <c r="G220" t="s">
        <v>39</v>
      </c>
      <c r="H220" t="s">
        <v>38</v>
      </c>
      <c r="I220" t="s">
        <v>39</v>
      </c>
      <c r="J220" t="s">
        <v>40</v>
      </c>
      <c r="K220" t="s">
        <v>21</v>
      </c>
      <c r="L220" t="s">
        <v>39</v>
      </c>
      <c r="M220">
        <v>44</v>
      </c>
      <c r="N220">
        <v>0</v>
      </c>
      <c r="O220" t="s">
        <v>125</v>
      </c>
      <c r="P220" t="s">
        <v>178</v>
      </c>
    </row>
    <row r="221" spans="1:16" x14ac:dyDescent="0.35">
      <c r="A221">
        <v>393</v>
      </c>
      <c r="B221" t="s">
        <v>42</v>
      </c>
      <c r="C221" t="s">
        <v>405</v>
      </c>
      <c r="D221" s="13">
        <v>41375</v>
      </c>
      <c r="E221" t="s">
        <v>179</v>
      </c>
      <c r="F221" t="s">
        <v>234</v>
      </c>
      <c r="G221" t="s">
        <v>31</v>
      </c>
      <c r="H221" t="s">
        <v>235</v>
      </c>
      <c r="I221" t="s">
        <v>31</v>
      </c>
      <c r="J221" t="s">
        <v>40</v>
      </c>
      <c r="K221" t="s">
        <v>21</v>
      </c>
      <c r="L221" t="s">
        <v>235</v>
      </c>
      <c r="M221">
        <v>0</v>
      </c>
      <c r="N221">
        <v>7</v>
      </c>
      <c r="O221" t="s">
        <v>125</v>
      </c>
      <c r="P221" t="s">
        <v>186</v>
      </c>
    </row>
    <row r="222" spans="1:16" x14ac:dyDescent="0.35">
      <c r="A222">
        <v>394</v>
      </c>
      <c r="B222" t="s">
        <v>35</v>
      </c>
      <c r="C222" t="s">
        <v>405</v>
      </c>
      <c r="D222" s="13">
        <v>41376</v>
      </c>
      <c r="E222" t="s">
        <v>36</v>
      </c>
      <c r="F222" t="s">
        <v>37</v>
      </c>
      <c r="G222" t="s">
        <v>38</v>
      </c>
      <c r="H222" t="s">
        <v>18</v>
      </c>
      <c r="I222" t="s">
        <v>38</v>
      </c>
      <c r="J222" t="s">
        <v>40</v>
      </c>
      <c r="K222" t="s">
        <v>21</v>
      </c>
      <c r="L222" t="s">
        <v>18</v>
      </c>
      <c r="M222">
        <v>0</v>
      </c>
      <c r="N222">
        <v>3</v>
      </c>
      <c r="O222" t="s">
        <v>224</v>
      </c>
      <c r="P222" t="s">
        <v>254</v>
      </c>
    </row>
    <row r="223" spans="1:16" x14ac:dyDescent="0.35">
      <c r="A223">
        <v>395</v>
      </c>
      <c r="B223" t="s">
        <v>15</v>
      </c>
      <c r="C223" t="s">
        <v>405</v>
      </c>
      <c r="D223" s="13">
        <v>41377</v>
      </c>
      <c r="E223" t="s">
        <v>83</v>
      </c>
      <c r="F223" t="s">
        <v>17</v>
      </c>
      <c r="G223" t="s">
        <v>39</v>
      </c>
      <c r="H223" t="s">
        <v>235</v>
      </c>
      <c r="I223" t="s">
        <v>39</v>
      </c>
      <c r="J223" t="s">
        <v>40</v>
      </c>
      <c r="K223" t="s">
        <v>21</v>
      </c>
      <c r="L223" t="s">
        <v>39</v>
      </c>
      <c r="M223">
        <v>41</v>
      </c>
      <c r="N223">
        <v>0</v>
      </c>
      <c r="O223" t="s">
        <v>23</v>
      </c>
      <c r="P223" t="s">
        <v>231</v>
      </c>
    </row>
    <row r="224" spans="1:16" x14ac:dyDescent="0.35">
      <c r="A224">
        <v>533</v>
      </c>
      <c r="B224" t="s">
        <v>202</v>
      </c>
      <c r="C224" t="s">
        <v>400</v>
      </c>
      <c r="D224" s="13">
        <v>42113</v>
      </c>
      <c r="E224" t="s">
        <v>171</v>
      </c>
      <c r="F224" t="s">
        <v>204</v>
      </c>
      <c r="G224" t="s">
        <v>19</v>
      </c>
      <c r="H224" t="s">
        <v>31</v>
      </c>
      <c r="I224" t="s">
        <v>19</v>
      </c>
      <c r="J224" t="s">
        <v>40</v>
      </c>
      <c r="K224" t="s">
        <v>21</v>
      </c>
      <c r="L224" t="s">
        <v>31</v>
      </c>
      <c r="M224">
        <v>0</v>
      </c>
      <c r="N224">
        <v>8</v>
      </c>
      <c r="O224" t="s">
        <v>108</v>
      </c>
      <c r="P224" t="s">
        <v>125</v>
      </c>
    </row>
    <row r="225" spans="1:16" x14ac:dyDescent="0.35">
      <c r="A225">
        <v>397</v>
      </c>
      <c r="B225" t="s">
        <v>24</v>
      </c>
      <c r="C225" t="s">
        <v>405</v>
      </c>
      <c r="D225" s="13">
        <v>41378</v>
      </c>
      <c r="E225" t="s">
        <v>139</v>
      </c>
      <c r="F225" t="s">
        <v>26</v>
      </c>
      <c r="G225" t="s">
        <v>27</v>
      </c>
      <c r="H225" t="s">
        <v>18</v>
      </c>
      <c r="I225" t="s">
        <v>27</v>
      </c>
      <c r="J225" t="s">
        <v>40</v>
      </c>
      <c r="K225" t="s">
        <v>21</v>
      </c>
      <c r="L225" t="s">
        <v>27</v>
      </c>
      <c r="M225">
        <v>48</v>
      </c>
      <c r="N225">
        <v>0</v>
      </c>
      <c r="O225" t="s">
        <v>125</v>
      </c>
      <c r="P225" t="s">
        <v>178</v>
      </c>
    </row>
    <row r="226" spans="1:16" x14ac:dyDescent="0.35">
      <c r="A226">
        <v>531</v>
      </c>
      <c r="B226" t="s">
        <v>161</v>
      </c>
      <c r="C226" t="s">
        <v>400</v>
      </c>
      <c r="D226" s="13">
        <v>42112</v>
      </c>
      <c r="E226" t="s">
        <v>207</v>
      </c>
      <c r="F226" t="s">
        <v>162</v>
      </c>
      <c r="G226" t="s">
        <v>38</v>
      </c>
      <c r="H226" t="s">
        <v>18</v>
      </c>
      <c r="I226" t="s">
        <v>38</v>
      </c>
      <c r="J226" t="s">
        <v>40</v>
      </c>
      <c r="K226" t="s">
        <v>21</v>
      </c>
      <c r="L226" t="s">
        <v>38</v>
      </c>
      <c r="M226">
        <v>4</v>
      </c>
      <c r="N226">
        <v>0</v>
      </c>
      <c r="O226" t="s">
        <v>197</v>
      </c>
      <c r="P226" t="s">
        <v>23</v>
      </c>
    </row>
    <row r="227" spans="1:16" x14ac:dyDescent="0.35">
      <c r="A227">
        <v>399</v>
      </c>
      <c r="B227" t="s">
        <v>98</v>
      </c>
      <c r="C227" t="s">
        <v>405</v>
      </c>
      <c r="D227" s="13">
        <v>41379</v>
      </c>
      <c r="E227" t="s">
        <v>151</v>
      </c>
      <c r="F227" t="s">
        <v>100</v>
      </c>
      <c r="G227" t="s">
        <v>235</v>
      </c>
      <c r="H227" t="s">
        <v>19</v>
      </c>
      <c r="I227" t="s">
        <v>235</v>
      </c>
      <c r="J227" t="s">
        <v>40</v>
      </c>
      <c r="K227" t="s">
        <v>21</v>
      </c>
      <c r="L227" t="s">
        <v>235</v>
      </c>
      <c r="M227">
        <v>24</v>
      </c>
      <c r="N227">
        <v>0</v>
      </c>
      <c r="O227" t="s">
        <v>236</v>
      </c>
      <c r="P227" t="s">
        <v>108</v>
      </c>
    </row>
    <row r="228" spans="1:16" x14ac:dyDescent="0.35">
      <c r="A228">
        <v>530</v>
      </c>
      <c r="B228" t="s">
        <v>15</v>
      </c>
      <c r="C228" t="s">
        <v>400</v>
      </c>
      <c r="D228" s="13">
        <v>42111</v>
      </c>
      <c r="E228" t="s">
        <v>168</v>
      </c>
      <c r="F228" t="s">
        <v>17</v>
      </c>
      <c r="G228" t="s">
        <v>39</v>
      </c>
      <c r="H228" t="s">
        <v>19</v>
      </c>
      <c r="I228" t="s">
        <v>39</v>
      </c>
      <c r="J228" t="s">
        <v>40</v>
      </c>
      <c r="K228" t="s">
        <v>21</v>
      </c>
      <c r="L228" t="s">
        <v>19</v>
      </c>
      <c r="M228">
        <v>0</v>
      </c>
      <c r="N228">
        <v>6</v>
      </c>
      <c r="O228" t="s">
        <v>108</v>
      </c>
      <c r="P228" t="s">
        <v>125</v>
      </c>
    </row>
    <row r="229" spans="1:16" x14ac:dyDescent="0.35">
      <c r="A229">
        <v>403</v>
      </c>
      <c r="B229" t="s">
        <v>47</v>
      </c>
      <c r="C229" t="s">
        <v>405</v>
      </c>
      <c r="D229" s="13">
        <v>41381</v>
      </c>
      <c r="E229" t="s">
        <v>171</v>
      </c>
      <c r="F229" t="s">
        <v>49</v>
      </c>
      <c r="G229" t="s">
        <v>31</v>
      </c>
      <c r="H229" t="s">
        <v>39</v>
      </c>
      <c r="I229" t="s">
        <v>31</v>
      </c>
      <c r="J229" t="s">
        <v>40</v>
      </c>
      <c r="K229" t="s">
        <v>21</v>
      </c>
      <c r="L229" t="s">
        <v>31</v>
      </c>
      <c r="M229">
        <v>87</v>
      </c>
      <c r="N229">
        <v>0</v>
      </c>
      <c r="O229" t="s">
        <v>224</v>
      </c>
      <c r="P229" t="s">
        <v>34</v>
      </c>
    </row>
    <row r="230" spans="1:16" x14ac:dyDescent="0.35">
      <c r="A230">
        <v>528</v>
      </c>
      <c r="B230" t="s">
        <v>42</v>
      </c>
      <c r="C230" t="s">
        <v>400</v>
      </c>
      <c r="D230" s="13">
        <v>42109</v>
      </c>
      <c r="E230" t="s">
        <v>208</v>
      </c>
      <c r="F230" t="s">
        <v>44</v>
      </c>
      <c r="G230" t="s">
        <v>45</v>
      </c>
      <c r="H230" t="s">
        <v>38</v>
      </c>
      <c r="I230" t="s">
        <v>45</v>
      </c>
      <c r="J230" t="s">
        <v>40</v>
      </c>
      <c r="K230" t="s">
        <v>21</v>
      </c>
      <c r="L230" t="s">
        <v>38</v>
      </c>
      <c r="M230">
        <v>0</v>
      </c>
      <c r="N230">
        <v>5</v>
      </c>
      <c r="O230" t="s">
        <v>130</v>
      </c>
      <c r="P230" t="s">
        <v>186</v>
      </c>
    </row>
    <row r="231" spans="1:16" x14ac:dyDescent="0.35">
      <c r="A231">
        <v>526</v>
      </c>
      <c r="B231" t="s">
        <v>202</v>
      </c>
      <c r="C231" t="s">
        <v>400</v>
      </c>
      <c r="D231" s="13">
        <v>42108</v>
      </c>
      <c r="E231" t="s">
        <v>151</v>
      </c>
      <c r="F231" t="s">
        <v>204</v>
      </c>
      <c r="G231" t="s">
        <v>39</v>
      </c>
      <c r="H231" t="s">
        <v>31</v>
      </c>
      <c r="I231" t="s">
        <v>39</v>
      </c>
      <c r="J231" t="s">
        <v>40</v>
      </c>
      <c r="K231" t="s">
        <v>21</v>
      </c>
      <c r="L231" t="s">
        <v>31</v>
      </c>
      <c r="M231">
        <v>0</v>
      </c>
      <c r="N231">
        <v>7</v>
      </c>
      <c r="O231" t="s">
        <v>108</v>
      </c>
      <c r="P231" t="s">
        <v>205</v>
      </c>
    </row>
    <row r="232" spans="1:16" x14ac:dyDescent="0.35">
      <c r="A232">
        <v>404</v>
      </c>
      <c r="B232" t="s">
        <v>35</v>
      </c>
      <c r="C232" t="s">
        <v>405</v>
      </c>
      <c r="D232" s="13">
        <v>41382</v>
      </c>
      <c r="E232" t="s">
        <v>215</v>
      </c>
      <c r="F232" t="s">
        <v>37</v>
      </c>
      <c r="G232" t="s">
        <v>19</v>
      </c>
      <c r="H232" t="s">
        <v>38</v>
      </c>
      <c r="I232" t="s">
        <v>19</v>
      </c>
      <c r="J232" t="s">
        <v>40</v>
      </c>
      <c r="K232" t="s">
        <v>21</v>
      </c>
      <c r="L232" t="s">
        <v>19</v>
      </c>
      <c r="M232">
        <v>86</v>
      </c>
      <c r="N232">
        <v>0</v>
      </c>
      <c r="O232" t="s">
        <v>125</v>
      </c>
      <c r="P232" t="s">
        <v>178</v>
      </c>
    </row>
    <row r="233" spans="1:16" x14ac:dyDescent="0.35">
      <c r="A233">
        <v>405</v>
      </c>
      <c r="B233" t="s">
        <v>53</v>
      </c>
      <c r="C233" t="s">
        <v>405</v>
      </c>
      <c r="D233" s="13">
        <v>41383</v>
      </c>
      <c r="E233" t="s">
        <v>252</v>
      </c>
      <c r="F233" t="s">
        <v>55</v>
      </c>
      <c r="G233" t="s">
        <v>45</v>
      </c>
      <c r="H233" t="s">
        <v>18</v>
      </c>
      <c r="I233" t="s">
        <v>45</v>
      </c>
      <c r="J233" t="s">
        <v>40</v>
      </c>
      <c r="K233" t="s">
        <v>21</v>
      </c>
      <c r="L233" t="s">
        <v>18</v>
      </c>
      <c r="M233">
        <v>0</v>
      </c>
      <c r="N233">
        <v>5</v>
      </c>
      <c r="O233" t="s">
        <v>154</v>
      </c>
      <c r="P233" t="s">
        <v>113</v>
      </c>
    </row>
    <row r="234" spans="1:16" x14ac:dyDescent="0.35">
      <c r="A234">
        <v>406</v>
      </c>
      <c r="B234" t="s">
        <v>24</v>
      </c>
      <c r="C234" t="s">
        <v>405</v>
      </c>
      <c r="D234" s="13">
        <v>41384</v>
      </c>
      <c r="E234" t="s">
        <v>77</v>
      </c>
      <c r="F234" t="s">
        <v>26</v>
      </c>
      <c r="G234" t="s">
        <v>27</v>
      </c>
      <c r="H234" t="s">
        <v>19</v>
      </c>
      <c r="I234" t="s">
        <v>27</v>
      </c>
      <c r="J234" t="s">
        <v>40</v>
      </c>
      <c r="K234" t="s">
        <v>21</v>
      </c>
      <c r="L234" t="s">
        <v>19</v>
      </c>
      <c r="M234">
        <v>0</v>
      </c>
      <c r="N234">
        <v>4</v>
      </c>
      <c r="O234" t="s">
        <v>236</v>
      </c>
      <c r="P234" t="s">
        <v>108</v>
      </c>
    </row>
    <row r="235" spans="1:16" x14ac:dyDescent="0.35">
      <c r="A235">
        <v>521</v>
      </c>
      <c r="B235" t="s">
        <v>98</v>
      </c>
      <c r="C235" t="s">
        <v>400</v>
      </c>
      <c r="D235" s="13">
        <v>42105</v>
      </c>
      <c r="E235" t="s">
        <v>201</v>
      </c>
      <c r="F235" t="s">
        <v>100</v>
      </c>
      <c r="G235" t="s">
        <v>19</v>
      </c>
      <c r="H235" t="s">
        <v>18</v>
      </c>
      <c r="I235" t="s">
        <v>19</v>
      </c>
      <c r="J235" t="s">
        <v>40</v>
      </c>
      <c r="K235" t="s">
        <v>21</v>
      </c>
      <c r="L235" t="s">
        <v>19</v>
      </c>
      <c r="M235">
        <v>45</v>
      </c>
      <c r="N235">
        <v>0</v>
      </c>
      <c r="O235" t="s">
        <v>180</v>
      </c>
      <c r="P235" t="s">
        <v>178</v>
      </c>
    </row>
    <row r="236" spans="1:16" x14ac:dyDescent="0.35">
      <c r="A236">
        <v>408</v>
      </c>
      <c r="B236" t="s">
        <v>35</v>
      </c>
      <c r="C236" t="s">
        <v>405</v>
      </c>
      <c r="D236" s="13">
        <v>41385</v>
      </c>
      <c r="E236" t="s">
        <v>214</v>
      </c>
      <c r="F236" t="s">
        <v>37</v>
      </c>
      <c r="G236" t="s">
        <v>39</v>
      </c>
      <c r="H236" t="s">
        <v>38</v>
      </c>
      <c r="I236" t="s">
        <v>39</v>
      </c>
      <c r="J236" t="s">
        <v>40</v>
      </c>
      <c r="K236" t="s">
        <v>21</v>
      </c>
      <c r="L236" t="s">
        <v>38</v>
      </c>
      <c r="M236">
        <v>0</v>
      </c>
      <c r="N236">
        <v>9</v>
      </c>
      <c r="O236" t="s">
        <v>154</v>
      </c>
      <c r="P236" t="s">
        <v>23</v>
      </c>
    </row>
    <row r="237" spans="1:16" x14ac:dyDescent="0.35">
      <c r="A237">
        <v>410</v>
      </c>
      <c r="B237" t="s">
        <v>98</v>
      </c>
      <c r="C237" t="s">
        <v>405</v>
      </c>
      <c r="D237" s="13">
        <v>41386</v>
      </c>
      <c r="E237" t="s">
        <v>215</v>
      </c>
      <c r="F237" t="s">
        <v>100</v>
      </c>
      <c r="G237" t="s">
        <v>31</v>
      </c>
      <c r="H237" t="s">
        <v>19</v>
      </c>
      <c r="I237" t="s">
        <v>31</v>
      </c>
      <c r="J237" t="s">
        <v>40</v>
      </c>
      <c r="K237" t="s">
        <v>21</v>
      </c>
      <c r="L237" t="s">
        <v>19</v>
      </c>
      <c r="M237">
        <v>0</v>
      </c>
      <c r="N237">
        <v>5</v>
      </c>
      <c r="O237" t="s">
        <v>237</v>
      </c>
      <c r="P237" t="s">
        <v>108</v>
      </c>
    </row>
    <row r="238" spans="1:16" x14ac:dyDescent="0.35">
      <c r="A238">
        <v>413</v>
      </c>
      <c r="B238" t="s">
        <v>24</v>
      </c>
      <c r="C238" t="s">
        <v>405</v>
      </c>
      <c r="D238" s="13">
        <v>41388</v>
      </c>
      <c r="E238" t="s">
        <v>126</v>
      </c>
      <c r="F238" t="s">
        <v>26</v>
      </c>
      <c r="G238" t="s">
        <v>27</v>
      </c>
      <c r="H238" t="s">
        <v>39</v>
      </c>
      <c r="I238" t="s">
        <v>27</v>
      </c>
      <c r="J238" t="s">
        <v>40</v>
      </c>
      <c r="K238" t="s">
        <v>21</v>
      </c>
      <c r="L238" t="s">
        <v>39</v>
      </c>
      <c r="M238">
        <v>0</v>
      </c>
      <c r="N238">
        <v>5</v>
      </c>
      <c r="O238" t="s">
        <v>154</v>
      </c>
      <c r="P238" t="s">
        <v>23</v>
      </c>
    </row>
    <row r="239" spans="1:16" x14ac:dyDescent="0.35">
      <c r="A239">
        <v>414</v>
      </c>
      <c r="B239" t="s">
        <v>98</v>
      </c>
      <c r="C239" t="s">
        <v>405</v>
      </c>
      <c r="D239" s="13">
        <v>41389</v>
      </c>
      <c r="E239" t="s">
        <v>87</v>
      </c>
      <c r="F239" t="s">
        <v>100</v>
      </c>
      <c r="G239" t="s">
        <v>18</v>
      </c>
      <c r="H239" t="s">
        <v>19</v>
      </c>
      <c r="I239" t="s">
        <v>18</v>
      </c>
      <c r="J239" t="s">
        <v>40</v>
      </c>
      <c r="K239" t="s">
        <v>21</v>
      </c>
      <c r="L239" t="s">
        <v>19</v>
      </c>
      <c r="M239">
        <v>0</v>
      </c>
      <c r="N239">
        <v>5</v>
      </c>
      <c r="O239" t="s">
        <v>224</v>
      </c>
      <c r="P239" t="s">
        <v>245</v>
      </c>
    </row>
    <row r="240" spans="1:16" x14ac:dyDescent="0.35">
      <c r="A240">
        <v>415</v>
      </c>
      <c r="B240" t="s">
        <v>24</v>
      </c>
      <c r="C240" t="s">
        <v>405</v>
      </c>
      <c r="D240" s="13">
        <v>41390</v>
      </c>
      <c r="E240" t="s">
        <v>230</v>
      </c>
      <c r="F240" t="s">
        <v>26</v>
      </c>
      <c r="G240" t="s">
        <v>45</v>
      </c>
      <c r="H240" t="s">
        <v>27</v>
      </c>
      <c r="I240" t="s">
        <v>45</v>
      </c>
      <c r="J240" t="s">
        <v>40</v>
      </c>
      <c r="K240" t="s">
        <v>21</v>
      </c>
      <c r="L240" t="s">
        <v>27</v>
      </c>
      <c r="M240">
        <v>0</v>
      </c>
      <c r="N240">
        <v>6</v>
      </c>
      <c r="O240" t="s">
        <v>113</v>
      </c>
      <c r="P240" t="s">
        <v>23</v>
      </c>
    </row>
    <row r="241" spans="1:16" x14ac:dyDescent="0.35">
      <c r="A241">
        <v>417</v>
      </c>
      <c r="B241" t="s">
        <v>15</v>
      </c>
      <c r="C241" t="s">
        <v>405</v>
      </c>
      <c r="D241" s="13">
        <v>41391</v>
      </c>
      <c r="E241" t="s">
        <v>126</v>
      </c>
      <c r="F241" t="s">
        <v>17</v>
      </c>
      <c r="G241" t="s">
        <v>39</v>
      </c>
      <c r="H241" t="s">
        <v>50</v>
      </c>
      <c r="I241" t="s">
        <v>39</v>
      </c>
      <c r="J241" t="s">
        <v>40</v>
      </c>
      <c r="K241" t="s">
        <v>21</v>
      </c>
      <c r="L241" t="s">
        <v>39</v>
      </c>
      <c r="M241">
        <v>58</v>
      </c>
      <c r="N241">
        <v>0</v>
      </c>
      <c r="O241" t="s">
        <v>236</v>
      </c>
      <c r="P241" t="s">
        <v>237</v>
      </c>
    </row>
    <row r="242" spans="1:16" x14ac:dyDescent="0.35">
      <c r="A242">
        <v>416</v>
      </c>
      <c r="B242" t="s">
        <v>47</v>
      </c>
      <c r="C242" t="s">
        <v>405</v>
      </c>
      <c r="D242" s="13">
        <v>41391</v>
      </c>
      <c r="E242" t="s">
        <v>211</v>
      </c>
      <c r="F242" t="s">
        <v>49</v>
      </c>
      <c r="G242" t="s">
        <v>18</v>
      </c>
      <c r="H242" t="s">
        <v>31</v>
      </c>
      <c r="I242" t="s">
        <v>18</v>
      </c>
      <c r="J242" t="s">
        <v>40</v>
      </c>
      <c r="K242" t="s">
        <v>21</v>
      </c>
      <c r="L242" t="s">
        <v>31</v>
      </c>
      <c r="M242">
        <v>0</v>
      </c>
      <c r="N242">
        <v>8</v>
      </c>
      <c r="O242" t="s">
        <v>178</v>
      </c>
      <c r="P242" t="s">
        <v>186</v>
      </c>
    </row>
    <row r="243" spans="1:16" x14ac:dyDescent="0.35">
      <c r="A243">
        <v>421</v>
      </c>
      <c r="B243" t="s">
        <v>15</v>
      </c>
      <c r="C243" t="s">
        <v>405</v>
      </c>
      <c r="D243" s="13">
        <v>41393</v>
      </c>
      <c r="E243" t="s">
        <v>83</v>
      </c>
      <c r="F243" t="s">
        <v>17</v>
      </c>
      <c r="G243" t="s">
        <v>39</v>
      </c>
      <c r="H243" t="s">
        <v>45</v>
      </c>
      <c r="I243" t="s">
        <v>39</v>
      </c>
      <c r="J243" t="s">
        <v>40</v>
      </c>
      <c r="K243" t="s">
        <v>21</v>
      </c>
      <c r="L243" t="s">
        <v>39</v>
      </c>
      <c r="M243">
        <v>4</v>
      </c>
      <c r="N243">
        <v>0</v>
      </c>
      <c r="O243" t="s">
        <v>236</v>
      </c>
      <c r="P243" t="s">
        <v>108</v>
      </c>
    </row>
    <row r="244" spans="1:16" x14ac:dyDescent="0.35">
      <c r="A244">
        <v>422</v>
      </c>
      <c r="B244" t="s">
        <v>42</v>
      </c>
      <c r="C244" t="s">
        <v>405</v>
      </c>
      <c r="D244" s="13">
        <v>41394</v>
      </c>
      <c r="E244" t="s">
        <v>87</v>
      </c>
      <c r="F244" t="s">
        <v>234</v>
      </c>
      <c r="G244" t="s">
        <v>19</v>
      </c>
      <c r="H244" t="s">
        <v>235</v>
      </c>
      <c r="I244" t="s">
        <v>19</v>
      </c>
      <c r="J244" t="s">
        <v>40</v>
      </c>
      <c r="K244" t="s">
        <v>21</v>
      </c>
      <c r="L244" t="s">
        <v>19</v>
      </c>
      <c r="M244">
        <v>37</v>
      </c>
      <c r="N244">
        <v>0</v>
      </c>
      <c r="O244" t="s">
        <v>245</v>
      </c>
      <c r="P244" t="s">
        <v>231</v>
      </c>
    </row>
    <row r="245" spans="1:16" x14ac:dyDescent="0.35">
      <c r="A245">
        <v>424</v>
      </c>
      <c r="B245" t="s">
        <v>158</v>
      </c>
      <c r="C245" t="s">
        <v>405</v>
      </c>
      <c r="D245" s="13">
        <v>41395</v>
      </c>
      <c r="E245" t="s">
        <v>134</v>
      </c>
      <c r="F245" t="s">
        <v>160</v>
      </c>
      <c r="G245" t="s">
        <v>27</v>
      </c>
      <c r="H245" t="s">
        <v>38</v>
      </c>
      <c r="I245" t="s">
        <v>27</v>
      </c>
      <c r="J245" t="s">
        <v>40</v>
      </c>
      <c r="K245" t="s">
        <v>21</v>
      </c>
      <c r="L245" t="s">
        <v>38</v>
      </c>
      <c r="M245">
        <v>0</v>
      </c>
      <c r="N245">
        <v>7</v>
      </c>
      <c r="O245" t="s">
        <v>154</v>
      </c>
      <c r="P245" t="s">
        <v>113</v>
      </c>
    </row>
    <row r="246" spans="1:16" x14ac:dyDescent="0.35">
      <c r="A246">
        <v>423</v>
      </c>
      <c r="B246" t="s">
        <v>53</v>
      </c>
      <c r="C246" t="s">
        <v>405</v>
      </c>
      <c r="D246" s="13">
        <v>41395</v>
      </c>
      <c r="E246" t="s">
        <v>249</v>
      </c>
      <c r="F246" t="s">
        <v>55</v>
      </c>
      <c r="G246" t="s">
        <v>39</v>
      </c>
      <c r="H246" t="s">
        <v>18</v>
      </c>
      <c r="I246" t="s">
        <v>39</v>
      </c>
      <c r="J246" t="s">
        <v>40</v>
      </c>
      <c r="K246" t="s">
        <v>21</v>
      </c>
      <c r="L246" t="s">
        <v>18</v>
      </c>
      <c r="M246">
        <v>0</v>
      </c>
      <c r="N246">
        <v>7</v>
      </c>
      <c r="O246" t="s">
        <v>236</v>
      </c>
      <c r="P246" t="s">
        <v>237</v>
      </c>
    </row>
    <row r="247" spans="1:16" x14ac:dyDescent="0.35">
      <c r="A247">
        <v>426</v>
      </c>
      <c r="B247" t="s">
        <v>42</v>
      </c>
      <c r="C247" t="s">
        <v>405</v>
      </c>
      <c r="D247" s="13">
        <v>41396</v>
      </c>
      <c r="E247" t="s">
        <v>59</v>
      </c>
      <c r="F247" t="s">
        <v>234</v>
      </c>
      <c r="G247" t="s">
        <v>50</v>
      </c>
      <c r="H247" t="s">
        <v>235</v>
      </c>
      <c r="I247" t="s">
        <v>50</v>
      </c>
      <c r="J247" t="s">
        <v>40</v>
      </c>
      <c r="K247" t="s">
        <v>21</v>
      </c>
      <c r="L247" t="s">
        <v>50</v>
      </c>
      <c r="M247">
        <v>17</v>
      </c>
      <c r="N247">
        <v>0</v>
      </c>
      <c r="O247" t="s">
        <v>224</v>
      </c>
      <c r="P247" t="s">
        <v>34</v>
      </c>
    </row>
    <row r="248" spans="1:16" x14ac:dyDescent="0.35">
      <c r="A248">
        <v>425</v>
      </c>
      <c r="B248" t="s">
        <v>98</v>
      </c>
      <c r="C248" t="s">
        <v>405</v>
      </c>
      <c r="D248" s="13">
        <v>41396</v>
      </c>
      <c r="E248" t="s">
        <v>144</v>
      </c>
      <c r="F248" t="s">
        <v>100</v>
      </c>
      <c r="G248" t="s">
        <v>19</v>
      </c>
      <c r="H248" t="s">
        <v>45</v>
      </c>
      <c r="I248" t="s">
        <v>19</v>
      </c>
      <c r="J248" t="s">
        <v>40</v>
      </c>
      <c r="K248" t="s">
        <v>21</v>
      </c>
      <c r="L248" t="s">
        <v>19</v>
      </c>
      <c r="M248">
        <v>15</v>
      </c>
      <c r="N248">
        <v>0</v>
      </c>
      <c r="O248" t="s">
        <v>125</v>
      </c>
      <c r="P248" t="s">
        <v>178</v>
      </c>
    </row>
    <row r="249" spans="1:16" x14ac:dyDescent="0.35">
      <c r="A249">
        <v>427</v>
      </c>
      <c r="B249" t="s">
        <v>24</v>
      </c>
      <c r="C249" t="s">
        <v>405</v>
      </c>
      <c r="D249" s="13">
        <v>41397</v>
      </c>
      <c r="E249" t="s">
        <v>157</v>
      </c>
      <c r="F249" t="s">
        <v>26</v>
      </c>
      <c r="G249" t="s">
        <v>31</v>
      </c>
      <c r="H249" t="s">
        <v>27</v>
      </c>
      <c r="I249" t="s">
        <v>31</v>
      </c>
      <c r="J249" t="s">
        <v>40</v>
      </c>
      <c r="K249" t="s">
        <v>21</v>
      </c>
      <c r="L249" t="s">
        <v>27</v>
      </c>
      <c r="M249">
        <v>0</v>
      </c>
      <c r="N249">
        <v>8</v>
      </c>
      <c r="O249" t="s">
        <v>154</v>
      </c>
      <c r="P249" t="s">
        <v>113</v>
      </c>
    </row>
    <row r="250" spans="1:16" x14ac:dyDescent="0.35">
      <c r="A250">
        <v>428</v>
      </c>
      <c r="B250" t="s">
        <v>53</v>
      </c>
      <c r="C250" t="s">
        <v>405</v>
      </c>
      <c r="D250" s="13">
        <v>41398</v>
      </c>
      <c r="E250" t="s">
        <v>248</v>
      </c>
      <c r="F250" t="s">
        <v>55</v>
      </c>
      <c r="G250" t="s">
        <v>38</v>
      </c>
      <c r="H250" t="s">
        <v>18</v>
      </c>
      <c r="I250" t="s">
        <v>38</v>
      </c>
      <c r="J250" t="s">
        <v>40</v>
      </c>
      <c r="K250" t="s">
        <v>21</v>
      </c>
      <c r="L250" t="s">
        <v>18</v>
      </c>
      <c r="M250">
        <v>0</v>
      </c>
      <c r="N250">
        <v>6</v>
      </c>
      <c r="O250" t="s">
        <v>236</v>
      </c>
      <c r="P250" t="s">
        <v>237</v>
      </c>
    </row>
    <row r="251" spans="1:16" x14ac:dyDescent="0.35">
      <c r="A251">
        <v>431</v>
      </c>
      <c r="B251" t="s">
        <v>47</v>
      </c>
      <c r="C251" t="s">
        <v>405</v>
      </c>
      <c r="D251" s="13">
        <v>41399</v>
      </c>
      <c r="E251" t="s">
        <v>171</v>
      </c>
      <c r="F251" t="s">
        <v>49</v>
      </c>
      <c r="G251" t="s">
        <v>235</v>
      </c>
      <c r="H251" t="s">
        <v>31</v>
      </c>
      <c r="I251" t="s">
        <v>235</v>
      </c>
      <c r="J251" t="s">
        <v>40</v>
      </c>
      <c r="K251" t="s">
        <v>21</v>
      </c>
      <c r="L251" t="s">
        <v>31</v>
      </c>
      <c r="M251">
        <v>0</v>
      </c>
      <c r="N251">
        <v>5</v>
      </c>
      <c r="O251" t="s">
        <v>34</v>
      </c>
      <c r="P251" t="s">
        <v>170</v>
      </c>
    </row>
    <row r="252" spans="1:16" x14ac:dyDescent="0.35">
      <c r="A252">
        <v>430</v>
      </c>
      <c r="B252" t="s">
        <v>15</v>
      </c>
      <c r="C252" t="s">
        <v>405</v>
      </c>
      <c r="D252" s="13">
        <v>41399</v>
      </c>
      <c r="E252" t="s">
        <v>244</v>
      </c>
      <c r="F252" t="s">
        <v>17</v>
      </c>
      <c r="G252" t="s">
        <v>39</v>
      </c>
      <c r="H252" t="s">
        <v>19</v>
      </c>
      <c r="I252" t="s">
        <v>39</v>
      </c>
      <c r="J252" t="s">
        <v>40</v>
      </c>
      <c r="K252" t="s">
        <v>21</v>
      </c>
      <c r="L252" t="s">
        <v>39</v>
      </c>
      <c r="M252">
        <v>60</v>
      </c>
      <c r="N252">
        <v>0</v>
      </c>
      <c r="O252" t="s">
        <v>154</v>
      </c>
      <c r="P252" t="s">
        <v>113</v>
      </c>
    </row>
    <row r="253" spans="1:16" x14ac:dyDescent="0.35">
      <c r="A253">
        <v>503</v>
      </c>
      <c r="B253" t="s">
        <v>53</v>
      </c>
      <c r="C253" t="s">
        <v>402</v>
      </c>
      <c r="D253" s="13">
        <v>41779</v>
      </c>
      <c r="E253" t="s">
        <v>134</v>
      </c>
      <c r="F253" t="s">
        <v>55</v>
      </c>
      <c r="G253" t="s">
        <v>50</v>
      </c>
      <c r="H253" t="s">
        <v>18</v>
      </c>
      <c r="I253" t="s">
        <v>50</v>
      </c>
      <c r="J253" t="s">
        <v>40</v>
      </c>
      <c r="K253" t="s">
        <v>21</v>
      </c>
      <c r="L253" t="s">
        <v>18</v>
      </c>
      <c r="M253">
        <v>0</v>
      </c>
      <c r="N253">
        <v>7</v>
      </c>
      <c r="O253" t="s">
        <v>108</v>
      </c>
      <c r="P253" t="s">
        <v>104</v>
      </c>
    </row>
    <row r="254" spans="1:16" x14ac:dyDescent="0.35">
      <c r="A254">
        <v>434</v>
      </c>
      <c r="B254" t="s">
        <v>15</v>
      </c>
      <c r="C254" t="s">
        <v>405</v>
      </c>
      <c r="D254" s="13">
        <v>41401</v>
      </c>
      <c r="E254" t="s">
        <v>247</v>
      </c>
      <c r="F254" t="s">
        <v>17</v>
      </c>
      <c r="G254" t="s">
        <v>39</v>
      </c>
      <c r="H254" t="s">
        <v>27</v>
      </c>
      <c r="I254" t="s">
        <v>39</v>
      </c>
      <c r="J254" t="s">
        <v>40</v>
      </c>
      <c r="K254" t="s">
        <v>21</v>
      </c>
      <c r="L254" t="s">
        <v>39</v>
      </c>
      <c r="M254">
        <v>65</v>
      </c>
      <c r="N254">
        <v>0</v>
      </c>
      <c r="O254" t="s">
        <v>154</v>
      </c>
      <c r="P254" t="s">
        <v>23</v>
      </c>
    </row>
    <row r="255" spans="1:16" x14ac:dyDescent="0.35">
      <c r="A255">
        <v>501</v>
      </c>
      <c r="B255" t="s">
        <v>202</v>
      </c>
      <c r="C255" t="s">
        <v>402</v>
      </c>
      <c r="D255" s="13">
        <v>41778</v>
      </c>
      <c r="E255" t="s">
        <v>215</v>
      </c>
      <c r="F255" t="s">
        <v>204</v>
      </c>
      <c r="G255" t="s">
        <v>39</v>
      </c>
      <c r="H255" t="s">
        <v>31</v>
      </c>
      <c r="I255" t="s">
        <v>39</v>
      </c>
      <c r="J255" t="s">
        <v>40</v>
      </c>
      <c r="K255" t="s">
        <v>21</v>
      </c>
      <c r="L255" t="s">
        <v>39</v>
      </c>
      <c r="M255">
        <v>25</v>
      </c>
      <c r="N255">
        <v>0</v>
      </c>
      <c r="O255" t="s">
        <v>23</v>
      </c>
      <c r="P255" t="s">
        <v>170</v>
      </c>
    </row>
    <row r="256" spans="1:16" x14ac:dyDescent="0.35">
      <c r="A256">
        <v>433</v>
      </c>
      <c r="B256" t="s">
        <v>47</v>
      </c>
      <c r="C256" t="s">
        <v>405</v>
      </c>
      <c r="D256" s="13">
        <v>41401</v>
      </c>
      <c r="E256" t="s">
        <v>171</v>
      </c>
      <c r="F256" t="s">
        <v>49</v>
      </c>
      <c r="G256" t="s">
        <v>38</v>
      </c>
      <c r="H256" t="s">
        <v>31</v>
      </c>
      <c r="I256" t="s">
        <v>38</v>
      </c>
      <c r="J256" t="s">
        <v>40</v>
      </c>
      <c r="K256" t="s">
        <v>21</v>
      </c>
      <c r="L256" t="s">
        <v>31</v>
      </c>
      <c r="M256">
        <v>0</v>
      </c>
      <c r="N256">
        <v>9</v>
      </c>
      <c r="O256" t="s">
        <v>224</v>
      </c>
      <c r="P256" t="s">
        <v>170</v>
      </c>
    </row>
    <row r="257" spans="1:16" x14ac:dyDescent="0.35">
      <c r="A257">
        <v>499</v>
      </c>
      <c r="B257" t="s">
        <v>181</v>
      </c>
      <c r="C257" t="s">
        <v>402</v>
      </c>
      <c r="D257" s="13">
        <v>41777</v>
      </c>
      <c r="E257" t="s">
        <v>59</v>
      </c>
      <c r="F257" t="s">
        <v>182</v>
      </c>
      <c r="G257" t="s">
        <v>19</v>
      </c>
      <c r="H257" t="s">
        <v>50</v>
      </c>
      <c r="I257" t="s">
        <v>19</v>
      </c>
      <c r="J257" t="s">
        <v>40</v>
      </c>
      <c r="K257" t="s">
        <v>21</v>
      </c>
      <c r="L257" t="s">
        <v>50</v>
      </c>
      <c r="M257">
        <v>0</v>
      </c>
      <c r="N257">
        <v>5</v>
      </c>
      <c r="O257" t="s">
        <v>155</v>
      </c>
      <c r="P257" t="s">
        <v>34</v>
      </c>
    </row>
    <row r="258" spans="1:16" x14ac:dyDescent="0.35">
      <c r="A258">
        <v>500</v>
      </c>
      <c r="B258" t="s">
        <v>53</v>
      </c>
      <c r="C258" t="s">
        <v>402</v>
      </c>
      <c r="D258" s="13">
        <v>41777</v>
      </c>
      <c r="E258" t="s">
        <v>65</v>
      </c>
      <c r="F258" t="s">
        <v>55</v>
      </c>
      <c r="G258" t="s">
        <v>18</v>
      </c>
      <c r="H258" t="s">
        <v>27</v>
      </c>
      <c r="I258" t="s">
        <v>18</v>
      </c>
      <c r="J258" t="s">
        <v>40</v>
      </c>
      <c r="K258" t="s">
        <v>21</v>
      </c>
      <c r="L258" t="s">
        <v>27</v>
      </c>
      <c r="M258">
        <v>0</v>
      </c>
      <c r="N258">
        <v>7</v>
      </c>
      <c r="O258" t="s">
        <v>104</v>
      </c>
      <c r="P258" t="s">
        <v>113</v>
      </c>
    </row>
    <row r="259" spans="1:16" x14ac:dyDescent="0.35">
      <c r="A259">
        <v>437</v>
      </c>
      <c r="B259" t="s">
        <v>42</v>
      </c>
      <c r="C259" t="s">
        <v>405</v>
      </c>
      <c r="D259" s="13">
        <v>41403</v>
      </c>
      <c r="E259" t="s">
        <v>139</v>
      </c>
      <c r="F259" t="s">
        <v>234</v>
      </c>
      <c r="G259" t="s">
        <v>27</v>
      </c>
      <c r="H259" t="s">
        <v>235</v>
      </c>
      <c r="I259" t="s">
        <v>27</v>
      </c>
      <c r="J259" t="s">
        <v>40</v>
      </c>
      <c r="K259" t="s">
        <v>21</v>
      </c>
      <c r="L259" t="s">
        <v>27</v>
      </c>
      <c r="M259">
        <v>46</v>
      </c>
      <c r="N259">
        <v>0</v>
      </c>
      <c r="O259" t="s">
        <v>236</v>
      </c>
      <c r="P259" t="s">
        <v>237</v>
      </c>
    </row>
    <row r="260" spans="1:16" x14ac:dyDescent="0.35">
      <c r="A260">
        <v>439</v>
      </c>
      <c r="B260" t="s">
        <v>42</v>
      </c>
      <c r="C260" t="s">
        <v>405</v>
      </c>
      <c r="D260" s="13">
        <v>41405</v>
      </c>
      <c r="E260" t="s">
        <v>244</v>
      </c>
      <c r="F260" t="s">
        <v>234</v>
      </c>
      <c r="G260" t="s">
        <v>235</v>
      </c>
      <c r="H260" t="s">
        <v>39</v>
      </c>
      <c r="I260" t="s">
        <v>235</v>
      </c>
      <c r="J260" t="s">
        <v>40</v>
      </c>
      <c r="K260" t="s">
        <v>21</v>
      </c>
      <c r="L260" t="s">
        <v>39</v>
      </c>
      <c r="M260">
        <v>0</v>
      </c>
      <c r="N260">
        <v>5</v>
      </c>
      <c r="O260" t="s">
        <v>236</v>
      </c>
      <c r="P260" t="s">
        <v>108</v>
      </c>
    </row>
    <row r="261" spans="1:16" x14ac:dyDescent="0.35">
      <c r="A261">
        <v>444</v>
      </c>
      <c r="B261" t="s">
        <v>15</v>
      </c>
      <c r="C261" t="s">
        <v>405</v>
      </c>
      <c r="D261" s="13">
        <v>41407</v>
      </c>
      <c r="E261" t="s">
        <v>147</v>
      </c>
      <c r="F261" t="s">
        <v>17</v>
      </c>
      <c r="G261" t="s">
        <v>18</v>
      </c>
      <c r="H261" t="s">
        <v>39</v>
      </c>
      <c r="I261" t="s">
        <v>18</v>
      </c>
      <c r="J261" t="s">
        <v>40</v>
      </c>
      <c r="K261" t="s">
        <v>21</v>
      </c>
      <c r="L261" t="s">
        <v>39</v>
      </c>
      <c r="M261">
        <v>0</v>
      </c>
      <c r="N261">
        <v>7</v>
      </c>
      <c r="O261" t="s">
        <v>108</v>
      </c>
      <c r="P261" t="s">
        <v>231</v>
      </c>
    </row>
    <row r="262" spans="1:16" x14ac:dyDescent="0.35">
      <c r="A262">
        <v>494</v>
      </c>
      <c r="B262" t="s">
        <v>181</v>
      </c>
      <c r="C262" t="s">
        <v>402</v>
      </c>
      <c r="D262" s="13">
        <v>41772</v>
      </c>
      <c r="E262" t="s">
        <v>77</v>
      </c>
      <c r="F262" t="s">
        <v>182</v>
      </c>
      <c r="G262" t="s">
        <v>31</v>
      </c>
      <c r="H262" t="s">
        <v>19</v>
      </c>
      <c r="I262" t="s">
        <v>31</v>
      </c>
      <c r="J262" t="s">
        <v>40</v>
      </c>
      <c r="K262" t="s">
        <v>21</v>
      </c>
      <c r="L262" t="s">
        <v>19</v>
      </c>
      <c r="M262">
        <v>0</v>
      </c>
      <c r="N262">
        <v>5</v>
      </c>
      <c r="O262" t="s">
        <v>155</v>
      </c>
      <c r="P262" t="s">
        <v>34</v>
      </c>
    </row>
    <row r="263" spans="1:16" x14ac:dyDescent="0.35">
      <c r="A263">
        <v>446</v>
      </c>
      <c r="B263" t="s">
        <v>98</v>
      </c>
      <c r="C263" t="s">
        <v>405</v>
      </c>
      <c r="D263" s="13">
        <v>41408</v>
      </c>
      <c r="E263" t="s">
        <v>87</v>
      </c>
      <c r="F263" t="s">
        <v>100</v>
      </c>
      <c r="G263" t="s">
        <v>19</v>
      </c>
      <c r="H263" t="s">
        <v>38</v>
      </c>
      <c r="I263" t="s">
        <v>19</v>
      </c>
      <c r="J263" t="s">
        <v>40</v>
      </c>
      <c r="K263" t="s">
        <v>21</v>
      </c>
      <c r="L263" t="s">
        <v>19</v>
      </c>
      <c r="M263">
        <v>33</v>
      </c>
      <c r="N263">
        <v>0</v>
      </c>
      <c r="O263" t="s">
        <v>34</v>
      </c>
      <c r="P263" t="s">
        <v>170</v>
      </c>
    </row>
    <row r="264" spans="1:16" x14ac:dyDescent="0.35">
      <c r="A264">
        <v>493</v>
      </c>
      <c r="B264" t="s">
        <v>53</v>
      </c>
      <c r="C264" t="s">
        <v>402</v>
      </c>
      <c r="D264" s="13">
        <v>41771</v>
      </c>
      <c r="E264" t="s">
        <v>67</v>
      </c>
      <c r="F264" t="s">
        <v>55</v>
      </c>
      <c r="G264" t="s">
        <v>18</v>
      </c>
      <c r="H264" t="s">
        <v>39</v>
      </c>
      <c r="I264" t="s">
        <v>18</v>
      </c>
      <c r="J264" t="s">
        <v>40</v>
      </c>
      <c r="K264" t="s">
        <v>21</v>
      </c>
      <c r="L264" t="s">
        <v>39</v>
      </c>
      <c r="M264">
        <v>0</v>
      </c>
      <c r="N264">
        <v>7</v>
      </c>
      <c r="O264" t="s">
        <v>154</v>
      </c>
      <c r="P264" t="s">
        <v>178</v>
      </c>
    </row>
    <row r="265" spans="1:16" x14ac:dyDescent="0.35">
      <c r="A265">
        <v>449</v>
      </c>
      <c r="B265" t="s">
        <v>53</v>
      </c>
      <c r="C265" t="s">
        <v>405</v>
      </c>
      <c r="D265" s="13">
        <v>41411</v>
      </c>
      <c r="E265" t="s">
        <v>36</v>
      </c>
      <c r="F265" t="s">
        <v>55</v>
      </c>
      <c r="G265" t="s">
        <v>18</v>
      </c>
      <c r="H265" t="s">
        <v>31</v>
      </c>
      <c r="I265" t="s">
        <v>18</v>
      </c>
      <c r="J265" t="s">
        <v>40</v>
      </c>
      <c r="K265" t="s">
        <v>21</v>
      </c>
      <c r="L265" t="s">
        <v>18</v>
      </c>
      <c r="M265">
        <v>23</v>
      </c>
      <c r="N265">
        <v>0</v>
      </c>
      <c r="O265" t="s">
        <v>236</v>
      </c>
      <c r="P265" t="s">
        <v>108</v>
      </c>
    </row>
    <row r="266" spans="1:16" x14ac:dyDescent="0.35">
      <c r="A266">
        <v>492</v>
      </c>
      <c r="B266" t="s">
        <v>105</v>
      </c>
      <c r="C266" t="s">
        <v>402</v>
      </c>
      <c r="D266" s="13">
        <v>41770</v>
      </c>
      <c r="E266" t="s">
        <v>211</v>
      </c>
      <c r="F266" t="s">
        <v>60</v>
      </c>
      <c r="G266" t="s">
        <v>50</v>
      </c>
      <c r="H266" t="s">
        <v>31</v>
      </c>
      <c r="I266" t="s">
        <v>50</v>
      </c>
      <c r="J266" t="s">
        <v>40</v>
      </c>
      <c r="K266" t="s">
        <v>21</v>
      </c>
      <c r="L266" t="s">
        <v>31</v>
      </c>
      <c r="M266">
        <v>0</v>
      </c>
      <c r="N266">
        <v>5</v>
      </c>
      <c r="O266" t="s">
        <v>23</v>
      </c>
      <c r="P266" t="s">
        <v>170</v>
      </c>
    </row>
    <row r="267" spans="1:16" x14ac:dyDescent="0.35">
      <c r="A267">
        <v>453</v>
      </c>
      <c r="B267" t="s">
        <v>53</v>
      </c>
      <c r="C267" t="s">
        <v>405</v>
      </c>
      <c r="D267" s="13">
        <v>41413</v>
      </c>
      <c r="E267" t="s">
        <v>173</v>
      </c>
      <c r="F267" t="s">
        <v>55</v>
      </c>
      <c r="G267" t="s">
        <v>27</v>
      </c>
      <c r="H267" t="s">
        <v>18</v>
      </c>
      <c r="I267" t="s">
        <v>27</v>
      </c>
      <c r="J267" t="s">
        <v>40</v>
      </c>
      <c r="K267" t="s">
        <v>21</v>
      </c>
      <c r="L267" t="s">
        <v>18</v>
      </c>
      <c r="M267">
        <v>0</v>
      </c>
      <c r="N267">
        <v>5</v>
      </c>
      <c r="O267" t="s">
        <v>236</v>
      </c>
      <c r="P267" t="s">
        <v>237</v>
      </c>
    </row>
    <row r="268" spans="1:16" x14ac:dyDescent="0.35">
      <c r="A268">
        <v>451</v>
      </c>
      <c r="B268" t="s">
        <v>42</v>
      </c>
      <c r="C268" t="s">
        <v>405</v>
      </c>
      <c r="D268" s="13">
        <v>41413</v>
      </c>
      <c r="E268" t="s">
        <v>233</v>
      </c>
      <c r="F268" t="s">
        <v>234</v>
      </c>
      <c r="G268" t="s">
        <v>235</v>
      </c>
      <c r="H268" t="s">
        <v>38</v>
      </c>
      <c r="I268" t="s">
        <v>235</v>
      </c>
      <c r="J268" t="s">
        <v>40</v>
      </c>
      <c r="K268" t="s">
        <v>21</v>
      </c>
      <c r="L268" t="s">
        <v>235</v>
      </c>
      <c r="M268">
        <v>38</v>
      </c>
      <c r="N268">
        <v>0</v>
      </c>
      <c r="O268" t="s">
        <v>104</v>
      </c>
      <c r="P268" t="s">
        <v>231</v>
      </c>
    </row>
    <row r="269" spans="1:16" x14ac:dyDescent="0.35">
      <c r="A269">
        <v>454</v>
      </c>
      <c r="B269" t="s">
        <v>35</v>
      </c>
      <c r="C269" t="s">
        <v>405</v>
      </c>
      <c r="D269" s="13">
        <v>41415</v>
      </c>
      <c r="E269" t="s">
        <v>215</v>
      </c>
      <c r="F269" t="s">
        <v>37</v>
      </c>
      <c r="G269" t="s">
        <v>19</v>
      </c>
      <c r="H269" t="s">
        <v>39</v>
      </c>
      <c r="I269" t="s">
        <v>19</v>
      </c>
      <c r="J269" t="s">
        <v>40</v>
      </c>
      <c r="K269" t="s">
        <v>21</v>
      </c>
      <c r="L269" t="s">
        <v>19</v>
      </c>
      <c r="M269">
        <v>48</v>
      </c>
      <c r="N269">
        <v>0</v>
      </c>
      <c r="O269" t="s">
        <v>104</v>
      </c>
      <c r="P269" t="s">
        <v>170</v>
      </c>
    </row>
    <row r="270" spans="1:16" x14ac:dyDescent="0.35">
      <c r="A270">
        <v>455</v>
      </c>
      <c r="B270" t="s">
        <v>35</v>
      </c>
      <c r="C270" t="s">
        <v>405</v>
      </c>
      <c r="D270" s="13">
        <v>41416</v>
      </c>
      <c r="E270" t="s">
        <v>232</v>
      </c>
      <c r="F270" t="s">
        <v>37</v>
      </c>
      <c r="G270" t="s">
        <v>18</v>
      </c>
      <c r="H270" t="s">
        <v>31</v>
      </c>
      <c r="I270" t="s">
        <v>18</v>
      </c>
      <c r="J270" t="s">
        <v>40</v>
      </c>
      <c r="K270" t="s">
        <v>21</v>
      </c>
      <c r="L270" t="s">
        <v>31</v>
      </c>
      <c r="M270">
        <v>0</v>
      </c>
      <c r="N270">
        <v>4</v>
      </c>
      <c r="O270" t="s">
        <v>23</v>
      </c>
      <c r="P270" t="s">
        <v>170</v>
      </c>
    </row>
    <row r="271" spans="1:16" x14ac:dyDescent="0.35">
      <c r="A271">
        <v>485</v>
      </c>
      <c r="B271" t="s">
        <v>35</v>
      </c>
      <c r="C271" t="s">
        <v>402</v>
      </c>
      <c r="D271" s="13">
        <v>41766</v>
      </c>
      <c r="E271" t="s">
        <v>139</v>
      </c>
      <c r="F271" t="s">
        <v>37</v>
      </c>
      <c r="G271" t="s">
        <v>38</v>
      </c>
      <c r="H271" t="s">
        <v>27</v>
      </c>
      <c r="I271" t="s">
        <v>38</v>
      </c>
      <c r="J271" t="s">
        <v>40</v>
      </c>
      <c r="K271" t="s">
        <v>21</v>
      </c>
      <c r="L271" t="s">
        <v>27</v>
      </c>
      <c r="M271">
        <v>0</v>
      </c>
      <c r="N271">
        <v>8</v>
      </c>
      <c r="O271" t="s">
        <v>155</v>
      </c>
      <c r="P271" t="s">
        <v>34</v>
      </c>
    </row>
    <row r="272" spans="1:16" x14ac:dyDescent="0.35">
      <c r="A272">
        <v>456</v>
      </c>
      <c r="B272" t="s">
        <v>24</v>
      </c>
      <c r="C272" t="s">
        <v>405</v>
      </c>
      <c r="D272" s="13">
        <v>41418</v>
      </c>
      <c r="E272" t="s">
        <v>195</v>
      </c>
      <c r="F272" t="s">
        <v>26</v>
      </c>
      <c r="G272" t="s">
        <v>31</v>
      </c>
      <c r="H272" t="s">
        <v>39</v>
      </c>
      <c r="I272" t="s">
        <v>31</v>
      </c>
      <c r="J272" t="s">
        <v>40</v>
      </c>
      <c r="K272" t="s">
        <v>21</v>
      </c>
      <c r="L272" t="s">
        <v>39</v>
      </c>
      <c r="M272">
        <v>0</v>
      </c>
      <c r="N272">
        <v>4</v>
      </c>
      <c r="O272" t="s">
        <v>34</v>
      </c>
      <c r="P272" t="s">
        <v>231</v>
      </c>
    </row>
    <row r="273" spans="1:16" x14ac:dyDescent="0.35">
      <c r="A273">
        <v>457</v>
      </c>
      <c r="B273" t="s">
        <v>24</v>
      </c>
      <c r="C273" t="s">
        <v>405</v>
      </c>
      <c r="D273" s="13">
        <v>41420</v>
      </c>
      <c r="E273" t="s">
        <v>147</v>
      </c>
      <c r="F273" t="s">
        <v>26</v>
      </c>
      <c r="G273" t="s">
        <v>39</v>
      </c>
      <c r="H273" t="s">
        <v>19</v>
      </c>
      <c r="I273" t="s">
        <v>39</v>
      </c>
      <c r="J273" t="s">
        <v>40</v>
      </c>
      <c r="K273" t="s">
        <v>21</v>
      </c>
      <c r="L273" t="s">
        <v>39</v>
      </c>
      <c r="M273">
        <v>23</v>
      </c>
      <c r="N273">
        <v>0</v>
      </c>
      <c r="O273" t="s">
        <v>154</v>
      </c>
      <c r="P273" t="s">
        <v>231</v>
      </c>
    </row>
    <row r="274" spans="1:16" x14ac:dyDescent="0.35">
      <c r="A274">
        <v>458</v>
      </c>
      <c r="B274" t="s">
        <v>222</v>
      </c>
      <c r="C274" t="s">
        <v>402</v>
      </c>
      <c r="D274" s="13">
        <v>41745</v>
      </c>
      <c r="E274" t="s">
        <v>230</v>
      </c>
      <c r="F274" t="s">
        <v>223</v>
      </c>
      <c r="G274" t="s">
        <v>27</v>
      </c>
      <c r="H274" t="s">
        <v>39</v>
      </c>
      <c r="I274" t="s">
        <v>27</v>
      </c>
      <c r="J274" t="s">
        <v>40</v>
      </c>
      <c r="K274" t="s">
        <v>21</v>
      </c>
      <c r="L274" t="s">
        <v>27</v>
      </c>
      <c r="M274">
        <v>41</v>
      </c>
      <c r="N274">
        <v>0</v>
      </c>
      <c r="O274" t="s">
        <v>125</v>
      </c>
      <c r="P274" t="s">
        <v>180</v>
      </c>
    </row>
    <row r="275" spans="1:16" x14ac:dyDescent="0.35">
      <c r="A275">
        <v>460</v>
      </c>
      <c r="B275" t="s">
        <v>222</v>
      </c>
      <c r="C275" t="s">
        <v>402</v>
      </c>
      <c r="D275" s="13">
        <v>41747</v>
      </c>
      <c r="E275" t="s">
        <v>149</v>
      </c>
      <c r="F275" t="s">
        <v>223</v>
      </c>
      <c r="G275" t="s">
        <v>19</v>
      </c>
      <c r="H275" t="s">
        <v>45</v>
      </c>
      <c r="I275" t="s">
        <v>19</v>
      </c>
      <c r="J275" t="s">
        <v>40</v>
      </c>
      <c r="K275" t="s">
        <v>21</v>
      </c>
      <c r="L275" t="s">
        <v>45</v>
      </c>
      <c r="M275">
        <v>0</v>
      </c>
      <c r="N275">
        <v>6</v>
      </c>
      <c r="O275" t="s">
        <v>180</v>
      </c>
      <c r="P275" t="s">
        <v>34</v>
      </c>
    </row>
    <row r="276" spans="1:16" x14ac:dyDescent="0.35">
      <c r="A276">
        <v>463</v>
      </c>
      <c r="C276" t="s">
        <v>402</v>
      </c>
      <c r="D276" s="13">
        <v>41748</v>
      </c>
      <c r="E276" t="s">
        <v>207</v>
      </c>
      <c r="F276" t="s">
        <v>221</v>
      </c>
      <c r="G276" t="s">
        <v>27</v>
      </c>
      <c r="H276" t="s">
        <v>38</v>
      </c>
      <c r="I276" t="s">
        <v>27</v>
      </c>
      <c r="J276" t="s">
        <v>40</v>
      </c>
      <c r="K276" t="s">
        <v>21</v>
      </c>
      <c r="L276" t="s">
        <v>38</v>
      </c>
      <c r="M276">
        <v>0</v>
      </c>
      <c r="N276">
        <v>4</v>
      </c>
      <c r="O276" t="s">
        <v>224</v>
      </c>
      <c r="P276" t="s">
        <v>178</v>
      </c>
    </row>
    <row r="277" spans="1:16" x14ac:dyDescent="0.35">
      <c r="A277">
        <v>479</v>
      </c>
      <c r="B277" t="s">
        <v>15</v>
      </c>
      <c r="C277" t="s">
        <v>402</v>
      </c>
      <c r="D277" s="13">
        <v>41762</v>
      </c>
      <c r="E277" t="s">
        <v>146</v>
      </c>
      <c r="F277" t="s">
        <v>17</v>
      </c>
      <c r="G277" t="s">
        <v>45</v>
      </c>
      <c r="H277" t="s">
        <v>39</v>
      </c>
      <c r="I277" t="s">
        <v>45</v>
      </c>
      <c r="J277" t="s">
        <v>40</v>
      </c>
      <c r="K277" t="s">
        <v>21</v>
      </c>
      <c r="L277" t="s">
        <v>39</v>
      </c>
      <c r="M277">
        <v>0</v>
      </c>
      <c r="N277">
        <v>5</v>
      </c>
      <c r="O277" t="s">
        <v>155</v>
      </c>
      <c r="P277" t="s">
        <v>34</v>
      </c>
    </row>
    <row r="278" spans="1:16" x14ac:dyDescent="0.35">
      <c r="A278">
        <v>465</v>
      </c>
      <c r="B278" t="s">
        <v>222</v>
      </c>
      <c r="C278" t="s">
        <v>402</v>
      </c>
      <c r="D278" s="13">
        <v>41750</v>
      </c>
      <c r="E278" t="s">
        <v>144</v>
      </c>
      <c r="F278" t="s">
        <v>223</v>
      </c>
      <c r="G278" t="s">
        <v>19</v>
      </c>
      <c r="H278" t="s">
        <v>38</v>
      </c>
      <c r="I278" t="s">
        <v>19</v>
      </c>
      <c r="J278" t="s">
        <v>40</v>
      </c>
      <c r="K278" t="s">
        <v>21</v>
      </c>
      <c r="L278" t="s">
        <v>19</v>
      </c>
      <c r="M278">
        <v>93</v>
      </c>
      <c r="N278">
        <v>0</v>
      </c>
      <c r="O278" t="s">
        <v>180</v>
      </c>
      <c r="P278" t="s">
        <v>34</v>
      </c>
    </row>
    <row r="279" spans="1:16" x14ac:dyDescent="0.35">
      <c r="A279">
        <v>478</v>
      </c>
      <c r="B279" t="s">
        <v>181</v>
      </c>
      <c r="C279" t="s">
        <v>402</v>
      </c>
      <c r="D279" s="13">
        <v>41761</v>
      </c>
      <c r="E279" t="s">
        <v>77</v>
      </c>
      <c r="F279" t="s">
        <v>182</v>
      </c>
      <c r="G279" t="s">
        <v>19</v>
      </c>
      <c r="H279" t="s">
        <v>27</v>
      </c>
      <c r="I279" t="s">
        <v>19</v>
      </c>
      <c r="J279" t="s">
        <v>40</v>
      </c>
      <c r="K279" t="s">
        <v>21</v>
      </c>
      <c r="L279" t="s">
        <v>19</v>
      </c>
      <c r="M279">
        <v>34</v>
      </c>
      <c r="N279">
        <v>0</v>
      </c>
      <c r="O279" t="s">
        <v>108</v>
      </c>
      <c r="P279" t="s">
        <v>104</v>
      </c>
    </row>
    <row r="280" spans="1:16" x14ac:dyDescent="0.35">
      <c r="A280">
        <v>470</v>
      </c>
      <c r="C280" t="s">
        <v>402</v>
      </c>
      <c r="D280" s="13">
        <v>41754</v>
      </c>
      <c r="E280" t="s">
        <v>124</v>
      </c>
      <c r="F280" t="s">
        <v>221</v>
      </c>
      <c r="G280" t="s">
        <v>39</v>
      </c>
      <c r="H280" t="s">
        <v>19</v>
      </c>
      <c r="I280" t="s">
        <v>39</v>
      </c>
      <c r="J280" t="s">
        <v>40</v>
      </c>
      <c r="K280" t="s">
        <v>21</v>
      </c>
      <c r="L280" t="s">
        <v>19</v>
      </c>
      <c r="M280">
        <v>0</v>
      </c>
      <c r="N280">
        <v>7</v>
      </c>
      <c r="O280" t="s">
        <v>225</v>
      </c>
      <c r="P280" t="s">
        <v>125</v>
      </c>
    </row>
    <row r="281" spans="1:16" x14ac:dyDescent="0.35">
      <c r="A281">
        <v>476</v>
      </c>
      <c r="B281" t="s">
        <v>222</v>
      </c>
      <c r="C281" t="s">
        <v>402</v>
      </c>
      <c r="D281" s="13">
        <v>41758</v>
      </c>
      <c r="E281" t="s">
        <v>211</v>
      </c>
      <c r="F281" t="s">
        <v>223</v>
      </c>
      <c r="G281" t="s">
        <v>31</v>
      </c>
      <c r="H281" t="s">
        <v>27</v>
      </c>
      <c r="I281" t="s">
        <v>31</v>
      </c>
      <c r="J281" t="s">
        <v>40</v>
      </c>
      <c r="K281" t="s">
        <v>138</v>
      </c>
      <c r="L281" t="s">
        <v>31</v>
      </c>
      <c r="M281">
        <v>0</v>
      </c>
      <c r="N281">
        <v>0</v>
      </c>
      <c r="O281" t="s">
        <v>224</v>
      </c>
      <c r="P281" t="s">
        <v>108</v>
      </c>
    </row>
    <row r="282" spans="1:16" x14ac:dyDescent="0.35">
      <c r="A282">
        <v>469</v>
      </c>
      <c r="C282" t="s">
        <v>402</v>
      </c>
      <c r="D282" s="13">
        <v>41754</v>
      </c>
      <c r="E282" t="s">
        <v>179</v>
      </c>
      <c r="F282" t="s">
        <v>221</v>
      </c>
      <c r="G282" t="s">
        <v>18</v>
      </c>
      <c r="H282" t="s">
        <v>38</v>
      </c>
      <c r="I282" t="s">
        <v>18</v>
      </c>
      <c r="J282" t="s">
        <v>40</v>
      </c>
      <c r="K282" t="s">
        <v>21</v>
      </c>
      <c r="L282" t="s">
        <v>18</v>
      </c>
      <c r="M282">
        <v>4</v>
      </c>
      <c r="N282">
        <v>0</v>
      </c>
      <c r="O282" t="s">
        <v>125</v>
      </c>
      <c r="P282" t="s">
        <v>23</v>
      </c>
    </row>
    <row r="283" spans="1:16" x14ac:dyDescent="0.35">
      <c r="A283">
        <v>473</v>
      </c>
      <c r="B283" t="s">
        <v>226</v>
      </c>
      <c r="C283" t="s">
        <v>402</v>
      </c>
      <c r="D283" s="13">
        <v>41756</v>
      </c>
      <c r="E283" t="s">
        <v>227</v>
      </c>
      <c r="F283" t="s">
        <v>228</v>
      </c>
      <c r="G283" t="s">
        <v>39</v>
      </c>
      <c r="H283" t="s">
        <v>38</v>
      </c>
      <c r="I283" t="s">
        <v>39</v>
      </c>
      <c r="J283" t="s">
        <v>40</v>
      </c>
      <c r="K283" t="s">
        <v>21</v>
      </c>
      <c r="L283" t="s">
        <v>38</v>
      </c>
      <c r="M283">
        <v>0</v>
      </c>
      <c r="N283">
        <v>6</v>
      </c>
      <c r="O283" t="s">
        <v>224</v>
      </c>
      <c r="P283" t="s">
        <v>178</v>
      </c>
    </row>
    <row r="284" spans="1:16" x14ac:dyDescent="0.35">
      <c r="A284">
        <v>474</v>
      </c>
      <c r="B284" t="s">
        <v>226</v>
      </c>
      <c r="C284" t="s">
        <v>402</v>
      </c>
      <c r="D284" s="13">
        <v>41756</v>
      </c>
      <c r="E284" t="s">
        <v>126</v>
      </c>
      <c r="F284" t="s">
        <v>228</v>
      </c>
      <c r="G284" t="s">
        <v>18</v>
      </c>
      <c r="H284" t="s">
        <v>19</v>
      </c>
      <c r="I284" t="s">
        <v>18</v>
      </c>
      <c r="J284" t="s">
        <v>40</v>
      </c>
      <c r="K284" t="s">
        <v>21</v>
      </c>
      <c r="L284" t="s">
        <v>19</v>
      </c>
      <c r="M284">
        <v>0</v>
      </c>
      <c r="N284">
        <v>5</v>
      </c>
      <c r="O284" t="s">
        <v>108</v>
      </c>
      <c r="P284" t="s">
        <v>178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Matches won by team</vt:lpstr>
      <vt:lpstr>Top 10 venues</vt:lpstr>
      <vt:lpstr>Player of the Match</vt:lpstr>
      <vt:lpstr>Title Winners</vt:lpstr>
      <vt:lpstr>KPI</vt:lpstr>
      <vt:lpstr>DashBoard</vt:lpstr>
      <vt:lpstr>IPL Matches 2008-2018</vt:lpstr>
      <vt:lpstr>WinnerList.Table</vt:lpstr>
      <vt:lpstr>Winner Data</vt:lpstr>
      <vt:lpstr>Data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Mohammed Soleh</cp:lastModifiedBy>
  <dcterms:created xsi:type="dcterms:W3CDTF">2023-05-25T13:59:02Z</dcterms:created>
  <dcterms:modified xsi:type="dcterms:W3CDTF">2024-07-01T17:35:55Z</dcterms:modified>
</cp:coreProperties>
</file>