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P线上运营\excel最新_英\"/>
    </mc:Choice>
  </mc:AlternateContent>
  <xr:revisionPtr revIDLastSave="0" documentId="13_ncr:1_{F961489C-FBD9-4EC6-BA92-7C08C33CA1AF}" xr6:coauthVersionLast="47" xr6:coauthVersionMax="47" xr10:uidLastSave="{00000000-0000-0000-0000-000000000000}"/>
  <bookViews>
    <workbookView xWindow="10230" yWindow="405" windowWidth="17850" windowHeight="14325" activeTab="2" xr2:uid="{4CD82504-096D-4517-A904-95A625040DFB}"/>
  </bookViews>
  <sheets>
    <sheet name="Enum" sheetId="7" r:id="rId1"/>
    <sheet name="Calendar" sheetId="6" r:id="rId2"/>
    <sheet name="Schedule" sheetId="22" r:id="rId3"/>
  </sheets>
  <externalReferences>
    <externalReference r:id="rId4"/>
    <externalReference r:id="rId5"/>
  </externalReferences>
  <definedNames>
    <definedName name="aa">#REF!</definedName>
    <definedName name="Bday" localSheetId="1">#REF!</definedName>
    <definedName name="Bday" localSheetId="0">#REF!</definedName>
    <definedName name="Bday">[1]设置!$C$28</definedName>
    <definedName name="calendar">#REF!</definedName>
    <definedName name="calendar1">#REF!</definedName>
    <definedName name="CNYCalendar" localSheetId="1">#REF!</definedName>
    <definedName name="CNYCalendar" localSheetId="0">#REF!</definedName>
    <definedName name="CNYCalendar">[1]设置!$C$3</definedName>
    <definedName name="CNYCurveASK">#REF!</definedName>
    <definedName name="CNYCurveBID" localSheetId="1">#REF!</definedName>
    <definedName name="CNYCurveBID" localSheetId="0">#REF!</definedName>
    <definedName name="CNYCurveBID">[1]设置!$C$11</definedName>
    <definedName name="CNYCurveMID" localSheetId="1">#REF!</definedName>
    <definedName name="CNYCurveMID" localSheetId="0">#REF!</definedName>
    <definedName name="CNYCurveMID">[1]设置!$C$12</definedName>
    <definedName name="DayCounter">[2]Enum!$B$3:$B$16</definedName>
    <definedName name="GenericVolStripping.InterpolationVariable">[2]Enum!$M$33:$M$40</definedName>
    <definedName name="GenericVolStripping.PaymentType">[2]Enum!$M$46:$M$47</definedName>
    <definedName name="GenericVolStripping.StrippingMethod">[2]Enum!$M$58:$M$59</definedName>
    <definedName name="InterpolationMethod">[2]Enum!$B$53:$B$62</definedName>
    <definedName name="IROptionQuotation">[2]Enum!$M$50:$M$55</definedName>
    <definedName name="USDCalendar" localSheetId="1">#REF!</definedName>
    <definedName name="USDCalendar" localSheetId="0">#REF!</definedName>
    <definedName name="USDCalendar">[1]设置!$C$4</definedName>
    <definedName name="USDCNYCalendar" localSheetId="1">#REF!</definedName>
    <definedName name="USDCNYCalendar" localSheetId="0">#REF!</definedName>
    <definedName name="USDCNYCalendar">[1]设置!$C$5</definedName>
    <definedName name="USDCNYImpliedVolSurfaceMID">#REF!</definedName>
    <definedName name="USDCNYMktVolSurfaceASK">#REF!</definedName>
    <definedName name="USDCNYMktVolSurfaceBID">#REF!</definedName>
    <definedName name="USDCNYMktVolSurfaceMID" localSheetId="1">#REF!</definedName>
    <definedName name="USDCNYMktVolSurfaceMID" localSheetId="0">#REF!</definedName>
    <definedName name="USDCNYMktVolSurfaceMID">[1]设置!$C$18</definedName>
    <definedName name="USDCNYSpotAsk" localSheetId="1">#REF!</definedName>
    <definedName name="USDCNYSpotAsk" localSheetId="0">#REF!</definedName>
    <definedName name="USDCNYSpotAsk">[1]设置!$C$24</definedName>
    <definedName name="USDCNYSpotBid" localSheetId="1">#REF!</definedName>
    <definedName name="USDCNYSpotBid" localSheetId="0">#REF!</definedName>
    <definedName name="USDCNYSpotBid">[1]设置!$C$22</definedName>
    <definedName name="USDCNYSpotCPR" localSheetId="1">#REF!</definedName>
    <definedName name="USDCNYSpotCPR" localSheetId="0">#REF!</definedName>
    <definedName name="USDCNYSpotCPR">[1]设置!$C$25</definedName>
    <definedName name="USDCNYSpotMid">#REF!</definedName>
    <definedName name="USDCNYValueDay" localSheetId="1">#REF!</definedName>
    <definedName name="USDCNYValueDay" localSheetId="0">#REF!</definedName>
    <definedName name="USDCNYValueDay">[1]设置!$C$29</definedName>
    <definedName name="USDCNYVolSurfaceBID">#REF!</definedName>
    <definedName name="USDCNYVolSurfaceMID">#REF!</definedName>
    <definedName name="USDCurveASK">#REF!</definedName>
    <definedName name="USDCurveBID">#REF!</definedName>
    <definedName name="USDCurveMID" localSheetId="1">#REF!</definedName>
    <definedName name="USDCurveMID" localSheetId="0">#REF!</definedName>
    <definedName name="USDCurveMID">[1]设置!$C$9</definedName>
    <definedName name="USDMktVolSurfaceASK">#REF!</definedName>
    <definedName name="USDMktVolSurfaceBID">#REF!</definedName>
    <definedName name="USDMktVolSurfaceMID" localSheetId="1">#REF!</definedName>
    <definedName name="USDMktVolSurfaceMID" localSheetId="0">#REF!</definedName>
    <definedName name="USDMktVolSurfaceMID">[1]设置!$C$18</definedName>
    <definedName name="USDVolSurfaceASK">#REF!</definedName>
    <definedName name="USDVolSurfaceBID">#REF!</definedName>
    <definedName name="USDVolSurfaceMI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2" l="1"/>
  <c r="B4" i="22"/>
  <c r="D4" i="6"/>
  <c r="C4" i="6"/>
  <c r="B4" i="6"/>
  <c r="B5" i="22" l="1"/>
  <c r="B16" i="22"/>
  <c r="B18" i="22" s="1" a="1"/>
  <c r="B18" i="22" l="1"/>
  <c r="B34" i="22"/>
  <c r="B31" i="22"/>
  <c r="B36" i="22"/>
  <c r="B35" i="22"/>
  <c r="B37" i="22"/>
  <c r="B32" i="22"/>
  <c r="B22" i="22"/>
  <c r="B38" i="22"/>
  <c r="B20" i="22"/>
  <c r="B26" i="22"/>
  <c r="B23" i="22"/>
  <c r="B24" i="22"/>
  <c r="B33" i="22"/>
  <c r="B21" i="22"/>
  <c r="B30" i="22"/>
  <c r="B27" i="22"/>
  <c r="B28" i="22"/>
  <c r="B19" i="22"/>
  <c r="B29" i="22"/>
  <c r="B25" i="22"/>
  <c r="Q3" i="6"/>
</calcChain>
</file>

<file path=xl/sharedStrings.xml><?xml version="1.0" encoding="utf-8"?>
<sst xmlns="http://schemas.openxmlformats.org/spreadsheetml/2006/main" count="317" uniqueCount="279">
  <si>
    <t>SIMPLERATES</t>
  </si>
  <si>
    <t>LINEARINTERPOLATION</t>
  </si>
  <si>
    <t>Act360</t>
  </si>
  <si>
    <t>Act365Fixed</t>
  </si>
  <si>
    <t>Calendar</t>
    <phoneticPr fontId="1" type="noConversion"/>
  </si>
  <si>
    <t>USD Calender</t>
    <phoneticPr fontId="1" type="noConversion"/>
  </si>
  <si>
    <t>USD</t>
    <phoneticPr fontId="1" type="noConversion"/>
  </si>
  <si>
    <t>CNY</t>
    <phoneticPr fontId="1" type="noConversion"/>
  </si>
  <si>
    <t>1M</t>
    <phoneticPr fontId="1" type="noConversion"/>
  </si>
  <si>
    <t>Following</t>
  </si>
  <si>
    <t>ModifiedFollowing</t>
  </si>
  <si>
    <t>Preceding</t>
  </si>
  <si>
    <t>ModifiedPreceding</t>
  </si>
  <si>
    <t>IMM</t>
  </si>
  <si>
    <t>Actual</t>
  </si>
  <si>
    <t>LME</t>
  </si>
  <si>
    <t>1D</t>
    <phoneticPr fontId="1" type="noConversion"/>
  </si>
  <si>
    <t>6M</t>
    <phoneticPr fontId="1" type="noConversion"/>
  </si>
  <si>
    <t>DayCounter:</t>
    <phoneticPr fontId="1" type="noConversion"/>
  </si>
  <si>
    <t>Frequency:</t>
    <phoneticPr fontId="1" type="noConversion"/>
  </si>
  <si>
    <t>Once</t>
  </si>
  <si>
    <t>Direction:</t>
    <phoneticPr fontId="1" type="noConversion"/>
  </si>
  <si>
    <t>UP</t>
  </si>
  <si>
    <t>NoFrequency</t>
  </si>
  <si>
    <t>NONE</t>
  </si>
  <si>
    <t>NEAREST</t>
  </si>
  <si>
    <t>ThirtyE360</t>
  </si>
  <si>
    <t>Annual</t>
  </si>
  <si>
    <t>ThirtyE360ISDA</t>
  </si>
  <si>
    <t>EveryEleventhMonth</t>
  </si>
  <si>
    <t>DOWN</t>
  </si>
  <si>
    <t>ThirtyEPlus360</t>
  </si>
  <si>
    <t>EveryNinthMonth</t>
  </si>
  <si>
    <t>FRAC</t>
  </si>
  <si>
    <t>ThirtyU360</t>
  </si>
  <si>
    <t>EveryEigthMonth</t>
  </si>
  <si>
    <t>TRUNC</t>
  </si>
  <si>
    <t>ActActISDA</t>
  </si>
  <si>
    <t>Semiannual</t>
  </si>
  <si>
    <t>ActActICMA</t>
  </si>
  <si>
    <t>EveryFifthMonth</t>
  </si>
  <si>
    <t>Act365L</t>
  </si>
  <si>
    <t>EveryFourthMonth</t>
  </si>
  <si>
    <t>ActActAFB</t>
  </si>
  <si>
    <t>Quarterly</t>
  </si>
  <si>
    <t>Act365Leap</t>
  </si>
  <si>
    <t>Bimonthly</t>
  </si>
  <si>
    <t>ActActXTR</t>
  </si>
  <si>
    <t>Monthly</t>
  </si>
  <si>
    <t>ActActICMAComplement</t>
  </si>
  <si>
    <t>Fourweekly</t>
  </si>
  <si>
    <t>Act252</t>
  </si>
  <si>
    <t>Biweekly</t>
  </si>
  <si>
    <t>Weekly</t>
  </si>
  <si>
    <t>EverySecondDay</t>
  </si>
  <si>
    <t>PayoffStyle:</t>
    <phoneticPr fontId="1" type="noConversion"/>
  </si>
  <si>
    <t>NO_PAY</t>
  </si>
  <si>
    <t>DateAdjusterRule:</t>
    <phoneticPr fontId="1" type="noConversion"/>
  </si>
  <si>
    <t>Daily</t>
  </si>
  <si>
    <t>NO_PAY</t>
    <phoneticPr fontId="1" type="noConversion"/>
  </si>
  <si>
    <t>Continuous</t>
  </si>
  <si>
    <t>EXACT_PAY</t>
    <phoneticPr fontId="1" type="noConversion"/>
  </si>
  <si>
    <t>FULL_PAY</t>
    <phoneticPr fontId="1" type="noConversion"/>
  </si>
  <si>
    <t>PaymentType:</t>
    <phoneticPr fontId="1" type="noConversion"/>
  </si>
  <si>
    <t>InArrears</t>
  </si>
  <si>
    <t>PricingMethod(VanillaOption)</t>
    <phoneticPr fontId="1" type="noConversion"/>
  </si>
  <si>
    <t>InAdvance</t>
  </si>
  <si>
    <t>BLACKSCHOLES</t>
    <phoneticPr fontId="1" type="noConversion"/>
  </si>
  <si>
    <t>InDiscount</t>
  </si>
  <si>
    <t>BAW</t>
    <phoneticPr fontId="1" type="noConversion"/>
  </si>
  <si>
    <t>BINOMIAL</t>
    <phoneticPr fontId="1" type="noConversion"/>
  </si>
  <si>
    <t>InterpolatedVariable:</t>
    <phoneticPr fontId="1" type="noConversion"/>
  </si>
  <si>
    <t>MONTECARLO</t>
    <phoneticPr fontId="1" type="noConversion"/>
  </si>
  <si>
    <t>BarrierType:</t>
    <phoneticPr fontId="1" type="noConversion"/>
  </si>
  <si>
    <t>KNOCK_DOWN_IN</t>
  </si>
  <si>
    <t>CONTINUOUSRATES</t>
  </si>
  <si>
    <t>INACTIVE</t>
  </si>
  <si>
    <t>PricingMethod(AsianOption)</t>
    <phoneticPr fontId="1" type="noConversion"/>
  </si>
  <si>
    <t>DISCOUNTFACTORS</t>
  </si>
  <si>
    <t>HAZARDRATES</t>
  </si>
  <si>
    <t>KNOCK_DOWN_OUT</t>
  </si>
  <si>
    <t>WILMOTT</t>
    <phoneticPr fontId="1" type="noConversion"/>
  </si>
  <si>
    <t>PND</t>
  </si>
  <si>
    <t>KNOCK_UP_IN</t>
  </si>
  <si>
    <t>SPREADS</t>
  </si>
  <si>
    <t>KNOCK_UP_OUT</t>
  </si>
  <si>
    <t>YIELDVOLS</t>
  </si>
  <si>
    <t>AverageMethod(AsianOption)</t>
    <phoneticPr fontId="1" type="noConversion"/>
  </si>
  <si>
    <t>PRICEVOLS</t>
  </si>
  <si>
    <t>Arithmetic</t>
    <phoneticPr fontId="1" type="noConversion"/>
  </si>
  <si>
    <t>YIELDTOTALVARIANCE</t>
  </si>
  <si>
    <t>CallPut:</t>
    <phoneticPr fontId="1" type="noConversion"/>
  </si>
  <si>
    <t>Call</t>
  </si>
  <si>
    <t>Geometric</t>
    <phoneticPr fontId="1" type="noConversion"/>
  </si>
  <si>
    <t>PRICETOTALVARIANCE</t>
  </si>
  <si>
    <t>Call</t>
    <phoneticPr fontId="1" type="noConversion"/>
  </si>
  <si>
    <t>OVERNIGHTRATES</t>
  </si>
  <si>
    <t>Put</t>
    <phoneticPr fontId="1" type="noConversion"/>
  </si>
  <si>
    <t>NORMALISEDYIELDVOL</t>
  </si>
  <si>
    <t>StrikeType(AsianOption)</t>
    <phoneticPr fontId="1" type="noConversion"/>
  </si>
  <si>
    <t>NORMALISEDPRICEVOL</t>
  </si>
  <si>
    <t>Fixed</t>
    <phoneticPr fontId="1" type="noConversion"/>
  </si>
  <si>
    <t>YIELDVOLPTSPERDAY</t>
  </si>
  <si>
    <t>DeltaType:</t>
    <phoneticPr fontId="1" type="noConversion"/>
  </si>
  <si>
    <t>SPOT_DELTA</t>
  </si>
  <si>
    <t>Floating</t>
    <phoneticPr fontId="1" type="noConversion"/>
  </si>
  <si>
    <t>PRICEVOLPTSPERDAY</t>
  </si>
  <si>
    <t>SPOT_DELTA</t>
    <phoneticPr fontId="1" type="noConversion"/>
  </si>
  <si>
    <t>SIMPLEINFLATIONRATE</t>
  </si>
  <si>
    <t>FORWARD_DELTA</t>
    <phoneticPr fontId="1" type="noConversion"/>
  </si>
  <si>
    <t>PricingMethod(FXForward)</t>
    <phoneticPr fontId="1" type="noConversion"/>
  </si>
  <si>
    <t>SIMPLEINFLATIONRATETIME</t>
  </si>
  <si>
    <t>MARKETFWD</t>
    <phoneticPr fontId="1" type="noConversion"/>
  </si>
  <si>
    <t>CONTINUOUSINFLATIONRATE</t>
  </si>
  <si>
    <t>INTERESTPARITY</t>
    <phoneticPr fontId="1" type="noConversion"/>
  </si>
  <si>
    <t>CONTINUOUSINFLATIONRATETIME</t>
  </si>
  <si>
    <t>ExtrapolationMethod:</t>
    <phoneticPr fontId="1" type="noConversion"/>
  </si>
  <si>
    <t>FLATEXTRAPOLATION</t>
  </si>
  <si>
    <t>INFLATIONINDEX</t>
  </si>
  <si>
    <t>NONE</t>
    <phoneticPr fontId="1" type="noConversion"/>
  </si>
  <si>
    <t>FXFORWARDPOINTS</t>
  </si>
  <si>
    <t>FLATEXTRAPOLATION</t>
    <phoneticPr fontId="1" type="noConversion"/>
  </si>
  <si>
    <t>Side</t>
    <phoneticPr fontId="1" type="noConversion"/>
  </si>
  <si>
    <t>FORWARDSPLINEVARIABLE</t>
  </si>
  <si>
    <t>LINEAREXTRAPOLATION</t>
    <phoneticPr fontId="1" type="noConversion"/>
  </si>
  <si>
    <t>Bank</t>
    <phoneticPr fontId="1" type="noConversion"/>
  </si>
  <si>
    <t>TAYLOREXTRAPOLATION</t>
    <phoneticPr fontId="1" type="noConversion"/>
  </si>
  <si>
    <t>Client</t>
    <phoneticPr fontId="1" type="noConversion"/>
  </si>
  <si>
    <t>InterpolationMethod:</t>
    <phoneticPr fontId="1" type="noConversion"/>
  </si>
  <si>
    <t>FLATINTERPOLATION</t>
  </si>
  <si>
    <t>SmileInterpMethod</t>
    <phoneticPr fontId="1" type="noConversion"/>
  </si>
  <si>
    <t>CLOSESTINTERPOLATION</t>
  </si>
  <si>
    <t>FXInterpolationType:</t>
    <phoneticPr fontId="1" type="noConversion"/>
  </si>
  <si>
    <t>STRIKE_INTERPOLATION</t>
  </si>
  <si>
    <t xml:space="preserve">LINEAR </t>
  </si>
  <si>
    <t>DELTA_INTERPOLATION</t>
  </si>
  <si>
    <t xml:space="preserve">SVI </t>
  </si>
  <si>
    <t>LINEARXY</t>
  </si>
  <si>
    <t xml:space="preserve">CUBICSPLINE </t>
  </si>
  <si>
    <t>LOGLINEAR</t>
  </si>
  <si>
    <t>LOG_MONEYNESS</t>
  </si>
  <si>
    <t xml:space="preserve">VANNAVOLGA </t>
  </si>
  <si>
    <t>LAGRANGEPOLYNOMIAL</t>
  </si>
  <si>
    <t xml:space="preserve">SABR </t>
  </si>
  <si>
    <t>CUBICSPLINES</t>
  </si>
  <si>
    <t>FORWARDFORWARDQUARTIC</t>
  </si>
  <si>
    <t>European Digital Type:</t>
    <phoneticPr fontId="1" type="noConversion"/>
  </si>
  <si>
    <t>EXPLICITCLAMPEDCUBICSPLINES</t>
  </si>
  <si>
    <t xml:space="preserve">CASH_OR_NOTHING_CALL </t>
  </si>
  <si>
    <t>FORWARDSPLINEMETHOD</t>
  </si>
  <si>
    <t xml:space="preserve">ASSET_OR_NOTHING_CALL </t>
  </si>
  <si>
    <t xml:space="preserve">CASH_OR_NOTHING_PUT </t>
  </si>
  <si>
    <t xml:space="preserve">ASSET_OR_NOTHING_PUT </t>
  </si>
  <si>
    <t xml:space="preserve">DOWN_CASH_AT_TOUCH </t>
  </si>
  <si>
    <t xml:space="preserve">DOWN_ASSET_AT_TOUCH </t>
  </si>
  <si>
    <t xml:space="preserve">UP_CASH_AT_TOUCH </t>
  </si>
  <si>
    <t xml:space="preserve">UP_ASSET_AT_TOUCH </t>
  </si>
  <si>
    <t xml:space="preserve">DOWN_IN_CASH_AT_EXPIRY </t>
  </si>
  <si>
    <t xml:space="preserve">DOWN_IN_ASSET_AT_EXPIRY </t>
  </si>
  <si>
    <t xml:space="preserve">UP_IN_CASH_AT_EXPIRY </t>
  </si>
  <si>
    <t xml:space="preserve">UP_IN_ASSET_AT_EXPIRY </t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</si>
  <si>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</si>
  <si>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</si>
  <si>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</si>
  <si>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</si>
  <si>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</si>
  <si>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</si>
  <si>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</si>
  <si>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</si>
  <si>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</si>
  <si>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</si>
  <si>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</si>
  <si>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</si>
  <si>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</si>
  <si>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</si>
  <si>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</si>
  <si>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</si>
  <si>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</si>
  <si>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</si>
  <si>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</si>
  <si>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</si>
  <si>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3M</t>
    <phoneticPr fontId="1" type="noConversion"/>
  </si>
  <si>
    <t>定息周期</t>
    <phoneticPr fontId="1" type="noConversion"/>
  </si>
  <si>
    <t>BOOL</t>
    <phoneticPr fontId="1" type="noConversion"/>
  </si>
  <si>
    <t>Index Tenor</t>
    <phoneticPr fontId="1" type="noConversion"/>
  </si>
  <si>
    <t>7D</t>
    <phoneticPr fontId="1" type="noConversion"/>
  </si>
  <si>
    <t>SemiAnnual</t>
    <phoneticPr fontId="1" type="noConversion"/>
  </si>
  <si>
    <t>区间利息计算方法</t>
    <phoneticPr fontId="1" type="noConversion"/>
  </si>
  <si>
    <t>ResetRateMethod</t>
    <phoneticPr fontId="1" type="noConversion"/>
  </si>
  <si>
    <t>COMPOUNDING</t>
    <phoneticPr fontId="1" type="noConversion"/>
  </si>
  <si>
    <t>复利</t>
    <phoneticPr fontId="1" type="noConversion"/>
  </si>
  <si>
    <t>SIMPLE_AVERAGE</t>
    <phoneticPr fontId="1" type="noConversion"/>
  </si>
  <si>
    <t>简单平均</t>
    <phoneticPr fontId="1" type="noConversion"/>
  </si>
  <si>
    <t>CALCULATE_AVERAGE</t>
    <phoneticPr fontId="1" type="noConversion"/>
  </si>
  <si>
    <t>自然天数加权平均</t>
    <phoneticPr fontId="1" type="noConversion"/>
  </si>
  <si>
    <t>RESETRATE_MAX</t>
    <phoneticPr fontId="1" type="noConversion"/>
  </si>
  <si>
    <t>最大</t>
    <phoneticPr fontId="1" type="noConversion"/>
  </si>
  <si>
    <t>RESETRATE_MIN</t>
    <phoneticPr fontId="1" type="noConversion"/>
  </si>
  <si>
    <t>最小</t>
    <phoneticPr fontId="1" type="noConversion"/>
  </si>
  <si>
    <t>ADV_MIUNS_ARR</t>
    <phoneticPr fontId="1" type="noConversion"/>
  </si>
  <si>
    <t>前后差</t>
    <phoneticPr fontId="1" type="noConversion"/>
  </si>
  <si>
    <t>ADV_DIVIDE_ARR</t>
    <phoneticPr fontId="1" type="noConversion"/>
  </si>
  <si>
    <t>前后商</t>
    <phoneticPr fontId="1" type="noConversion"/>
  </si>
  <si>
    <t>ARR_DIVIDE_ADV</t>
    <phoneticPr fontId="1" type="noConversion"/>
  </si>
  <si>
    <t>后前商</t>
    <phoneticPr fontId="1" type="noConversion"/>
  </si>
  <si>
    <t>GenericVolStripping.InterpolationVariable</t>
    <phoneticPr fontId="1" type="noConversion"/>
  </si>
  <si>
    <t>YIELDVOL</t>
    <phoneticPr fontId="1" type="noConversion"/>
  </si>
  <si>
    <t>Yield Vol</t>
    <phoneticPr fontId="1" type="noConversion"/>
  </si>
  <si>
    <t>YIELDNORMALISEDVOL</t>
    <phoneticPr fontId="1" type="noConversion"/>
  </si>
  <si>
    <t xml:space="preserve"> </t>
    <phoneticPr fontId="1" type="noConversion"/>
  </si>
  <si>
    <t>YIELDPOINTSPERDAY</t>
  </si>
  <si>
    <t>PRICEVOL</t>
    <phoneticPr fontId="1" type="noConversion"/>
  </si>
  <si>
    <t>PRICENORMALISEDVOL</t>
  </si>
  <si>
    <t>PRICEPOINTSPERDAY</t>
  </si>
  <si>
    <t>GenericVolStripping.StrippingMethod</t>
    <phoneticPr fontId="1" type="noConversion"/>
  </si>
  <si>
    <t>METHOD1</t>
    <phoneticPr fontId="1" type="noConversion"/>
  </si>
  <si>
    <t>METHOD2</t>
  </si>
  <si>
    <t>GenericVolStripping.PaymentType</t>
    <phoneticPr fontId="1" type="noConversion"/>
  </si>
  <si>
    <t>ARREARS</t>
    <phoneticPr fontId="1" type="noConversion"/>
  </si>
  <si>
    <t>DISCOUNT</t>
  </si>
  <si>
    <t>IROptionQuotation</t>
    <phoneticPr fontId="1" type="noConversion"/>
  </si>
  <si>
    <t>PARYIELDVOL</t>
    <phoneticPr fontId="1" type="noConversion"/>
  </si>
  <si>
    <t>PREMIUMPER1M</t>
    <phoneticPr fontId="1" type="noConversion"/>
  </si>
  <si>
    <t xml:space="preserve"> //PRICE PER 1 MILLION CCY UNITS</t>
  </si>
  <si>
    <t>PREMIUMPER10K</t>
    <phoneticPr fontId="1" type="noConversion"/>
  </si>
  <si>
    <t xml:space="preserve"> //PRICE PER 10 THOUSAND CCY UNITS</t>
  </si>
  <si>
    <t>PERCENTAGEPREMIUM</t>
  </si>
  <si>
    <t xml:space="preserve"> //PRICE PER CURRENCY UNIT </t>
  </si>
  <si>
    <t>YIELDVOLQUOTE</t>
  </si>
  <si>
    <t>PRICEVOLQUOTE</t>
  </si>
  <si>
    <t>Match the cap premiums calculated from the (market) constant vols with the ones	calculated using the caplets term structure volatilities</t>
    <phoneticPr fontId="1" type="noConversion"/>
  </si>
  <si>
    <t>METHOD2</t>
    <phoneticPr fontId="1" type="noConversion"/>
  </si>
  <si>
    <t xml:space="preserve">Get the caplet premium doing the difference between the cap premium with constant vol and the cap premium with term structure vol and perform black76^-1		</t>
    <phoneticPr fontId="1" type="noConversion"/>
  </si>
  <si>
    <t>PayReceiveType</t>
    <phoneticPr fontId="1" type="noConversion"/>
  </si>
  <si>
    <t xml:space="preserve">Pay </t>
  </si>
  <si>
    <t xml:space="preserve">Receive </t>
  </si>
  <si>
    <t>PaymentType</t>
    <phoneticPr fontId="1" type="noConversion"/>
  </si>
  <si>
    <t xml:space="preserve">InArrears </t>
  </si>
  <si>
    <t xml:space="preserve">InAdvance </t>
  </si>
  <si>
    <t xml:space="preserve">InDiscount </t>
  </si>
  <si>
    <t>EomRules</t>
    <phoneticPr fontId="1" type="noConversion"/>
  </si>
  <si>
    <t xml:space="preserve">EOM_DISABLED </t>
  </si>
  <si>
    <t xml:space="preserve">EOM_ENABLED_RATE_ENDS </t>
  </si>
  <si>
    <t xml:space="preserve">EOM_ENABLED_SCHEDULE </t>
  </si>
  <si>
    <t>Frequency</t>
    <phoneticPr fontId="1" type="noConversion"/>
  </si>
  <si>
    <t>Once</t>
    <phoneticPr fontId="1" type="noConversion"/>
  </si>
  <si>
    <t>支付周期</t>
    <phoneticPr fontId="1" type="noConversion"/>
  </si>
  <si>
    <t>AmortisationType:</t>
  </si>
  <si>
    <t xml:space="preserve">AMRT_NONE </t>
    <phoneticPr fontId="1" type="noConversion"/>
  </si>
  <si>
    <t xml:space="preserve">AMRT_LINEAR_RT </t>
    <phoneticPr fontId="1" type="noConversion"/>
  </si>
  <si>
    <t xml:space="preserve">AMRT_CONSTANT </t>
    <phoneticPr fontId="1" type="noConversion"/>
  </si>
  <si>
    <t xml:space="preserve">AMRT_CONST_ANNU </t>
    <phoneticPr fontId="1" type="noConversion"/>
  </si>
  <si>
    <t xml:space="preserve">AMRT_CPN_REINVEST </t>
    <phoneticPr fontId="1" type="noConversion"/>
  </si>
  <si>
    <t xml:space="preserve">AMRT_LINEAR_AMT </t>
    <phoneticPr fontId="1" type="noConversion"/>
  </si>
  <si>
    <t xml:space="preserve">AMRT_SCHEDULED </t>
    <phoneticPr fontId="1" type="noConversion"/>
  </si>
  <si>
    <t xml:space="preserve">BOTHENDS </t>
  </si>
  <si>
    <t xml:space="preserve">STARTONLY </t>
  </si>
  <si>
    <t xml:space="preserve">ENDONLY </t>
  </si>
  <si>
    <t xml:space="preserve">NOEXCHANGE </t>
  </si>
  <si>
    <t xml:space="preserve">Percent </t>
  </si>
  <si>
    <t>AbsoluteValue</t>
    <phoneticPr fontId="1" type="noConversion"/>
  </si>
  <si>
    <t>ResidualType</t>
    <phoneticPr fontId="1" type="noConversion"/>
  </si>
  <si>
    <t>ExchangePrincipal</t>
    <phoneticPr fontId="1" type="noConversion"/>
  </si>
  <si>
    <t>KeepEndOfMonth</t>
    <phoneticPr fontId="1" type="noConversion"/>
  </si>
  <si>
    <t>AdjusterRule</t>
    <phoneticPr fontId="1" type="noConversion"/>
  </si>
  <si>
    <t>LastOpenday</t>
    <phoneticPr fontId="1" type="noConversion"/>
  </si>
  <si>
    <t>AdjStartDate</t>
    <phoneticPr fontId="1" type="noConversion"/>
  </si>
  <si>
    <t>AdjEndDate</t>
    <phoneticPr fontId="1" type="noConversion"/>
  </si>
  <si>
    <t>CNY Calender</t>
    <phoneticPr fontId="1" type="noConversion"/>
  </si>
  <si>
    <t>USD/CNY Calendar</t>
    <phoneticPr fontId="1" type="noConversion"/>
  </si>
  <si>
    <t>key</t>
    <phoneticPr fontId="1" type="noConversion"/>
  </si>
  <si>
    <t>value</t>
    <phoneticPr fontId="1" type="noConversion"/>
  </si>
  <si>
    <t>StartDate</t>
    <phoneticPr fontId="1" type="noConversion"/>
  </si>
  <si>
    <t>EndDate</t>
    <phoneticPr fontId="1" type="noConversion"/>
  </si>
  <si>
    <t>LongStub</t>
    <phoneticPr fontId="1" type="noConversion"/>
  </si>
  <si>
    <t>EndStub</t>
    <phoneticPr fontId="1" type="noConversion"/>
  </si>
  <si>
    <t>StubDate</t>
    <phoneticPr fontId="1" type="noConversion"/>
  </si>
  <si>
    <t>bothStub</t>
    <phoneticPr fontId="1" type="noConversion"/>
  </si>
  <si>
    <t>Build holiday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</si>
</sst>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Consolas"/>
      <family val="3"/>
    </font>
    <font>
      <sz val="11"/>
      <color theme="1" tint="0.1499984740745262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Border="0" applyAlignment="0"/>
    <xf numFmtId="0" fontId="4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14" fontId="0" fillId="4" borderId="0" xfId="0" applyNumberFormat="1" applyFill="1">
      <alignment vertical="center"/>
    </xf>
    <xf numFmtId="0" fontId="0" fillId="0" borderId="4" xfId="0" applyBorder="1">
      <alignment vertical="center"/>
    </xf>
    <xf numFmtId="14" fontId="7" fillId="5" borderId="5" xfId="0" applyNumberFormat="1" applyFont="1" applyFill="1" applyBorder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3980002-2F4C-44AA-872F-7EE4A1704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american&amp;asi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cny2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4">
          <cell r="C4" t="str">
            <v>McpCalendar@5</v>
          </cell>
        </row>
        <row r="5">
          <cell r="C5" t="str">
            <v>McpCalendar@3</v>
          </cell>
        </row>
        <row r="9">
          <cell r="C9" t="str">
            <v>McpYieldCurve@1</v>
          </cell>
        </row>
        <row r="11">
          <cell r="C11" t="str">
            <v>McpYieldCurve@0</v>
          </cell>
        </row>
        <row r="12">
          <cell r="C12" t="str">
            <v>McpYieldCurve@0</v>
          </cell>
        </row>
        <row r="18">
          <cell r="C18" t="str">
            <v>McpMktVolSurface@2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44987</v>
          </cell>
        </row>
        <row r="29">
          <cell r="C29">
            <v>44991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SHIBOR Curve "/>
      <sheetName val="SHIBOR3M"/>
      <sheetName val="FR007 Curve"/>
      <sheetName val="USDImpliedCurve"/>
      <sheetName val="BootstrappedCurve"/>
      <sheetName val="IRS2"/>
      <sheetName val="HistFixing"/>
      <sheetName val="CapVol"/>
      <sheetName val="Swaption"/>
    </sheetNames>
    <sheetDataSet>
      <sheetData sheetId="0">
        <row r="3">
          <cell r="B3" t="str">
            <v>Act360</v>
          </cell>
        </row>
        <row r="4">
          <cell r="B4" t="str">
            <v>Act365Fixed</v>
          </cell>
        </row>
        <row r="5">
          <cell r="B5" t="str">
            <v>ThirtyE360</v>
          </cell>
        </row>
        <row r="6">
          <cell r="B6" t="str">
            <v>ThirtyE360ISDA</v>
          </cell>
        </row>
        <row r="7">
          <cell r="B7" t="str">
            <v>ThirtyEPlus360</v>
          </cell>
        </row>
        <row r="8">
          <cell r="B8" t="str">
            <v>ThirtyU360</v>
          </cell>
        </row>
        <row r="9">
          <cell r="B9" t="str">
            <v>ActActISDA</v>
          </cell>
        </row>
        <row r="10">
          <cell r="B10" t="str">
            <v>ActActICMA</v>
          </cell>
        </row>
        <row r="11">
          <cell r="B11" t="str">
            <v>Act365L</v>
          </cell>
        </row>
        <row r="12">
          <cell r="B12" t="str">
            <v>ActActAFB</v>
          </cell>
        </row>
        <row r="13">
          <cell r="B13" t="str">
            <v>Act365Leap</v>
          </cell>
        </row>
        <row r="14">
          <cell r="B14" t="str">
            <v>ActActXTR</v>
          </cell>
        </row>
        <row r="15">
          <cell r="B15" t="str">
            <v>ActActICMAComplement</v>
          </cell>
        </row>
        <row r="16">
          <cell r="B16" t="str">
            <v>Act252</v>
          </cell>
        </row>
        <row r="33">
          <cell r="M33" t="str">
            <v>YIELDVOL</v>
          </cell>
        </row>
        <row r="34">
          <cell r="M34" t="str">
            <v>YIELDNORMALISEDVOL</v>
          </cell>
        </row>
        <row r="35">
          <cell r="M35" t="str">
            <v>YIELDPOINTSPERDAY</v>
          </cell>
        </row>
        <row r="36">
          <cell r="M36" t="str">
            <v>YIELDTOTALVARIANCE</v>
          </cell>
        </row>
        <row r="37">
          <cell r="M37" t="str">
            <v>PRICEVOL</v>
          </cell>
        </row>
        <row r="38">
          <cell r="M38" t="str">
            <v>PRICENORMALISEDVOL</v>
          </cell>
        </row>
        <row r="39">
          <cell r="M39" t="str">
            <v>PRICEPOINTSPERDAY</v>
          </cell>
        </row>
        <row r="40">
          <cell r="M40" t="str">
            <v>PRICETOTALVARIANCE</v>
          </cell>
        </row>
        <row r="46">
          <cell r="M46" t="str">
            <v>ARREARS</v>
          </cell>
        </row>
        <row r="47">
          <cell r="M47" t="str">
            <v>DISCOUNT</v>
          </cell>
        </row>
        <row r="50">
          <cell r="M50" t="str">
            <v>PARYIELDVOL</v>
          </cell>
        </row>
        <row r="51">
          <cell r="M51" t="str">
            <v>PREMIUMPER1M</v>
          </cell>
        </row>
        <row r="52">
          <cell r="M52" t="str">
            <v>PREMIUMPER10K</v>
          </cell>
        </row>
        <row r="53">
          <cell r="B53" t="str">
            <v>FLATINTERPOLATION</v>
          </cell>
          <cell r="M53" t="str">
            <v>PERCENTAGEPREMIUM</v>
          </cell>
        </row>
        <row r="54">
          <cell r="B54" t="str">
            <v>CLOSESTINTERPOLATION</v>
          </cell>
          <cell r="M54" t="str">
            <v>YIELDVOLQUOTE</v>
          </cell>
        </row>
        <row r="55">
          <cell r="B55" t="str">
            <v>LINEARINTERPOLATION</v>
          </cell>
          <cell r="M55" t="str">
            <v>PRICEVOLQUOTE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  <cell r="M58" t="str">
            <v>METHOD1</v>
          </cell>
        </row>
        <row r="59">
          <cell r="B59" t="str">
            <v>CUBICSPLINES</v>
          </cell>
          <cell r="M59" t="str">
            <v>METHOD2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6EC8-7483-4399-918F-35DAE53D1B0B}">
  <dimension ref="B2:Q92"/>
  <sheetViews>
    <sheetView topLeftCell="A4" workbookViewId="0">
      <selection activeCell="K93" sqref="K93"/>
    </sheetView>
  </sheetViews>
  <sheetFormatPr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17">
      <c r="B2" t="s">
        <v>18</v>
      </c>
      <c r="C2" t="s">
        <v>3</v>
      </c>
      <c r="E2" t="s">
        <v>19</v>
      </c>
      <c r="F2" t="s">
        <v>20</v>
      </c>
      <c r="H2" t="s">
        <v>21</v>
      </c>
      <c r="I2" t="s">
        <v>22</v>
      </c>
      <c r="L2" t="s">
        <v>183</v>
      </c>
      <c r="P2" t="s">
        <v>63</v>
      </c>
    </row>
    <row r="3" spans="2:17">
      <c r="B3" t="s">
        <v>2</v>
      </c>
      <c r="C3">
        <v>0</v>
      </c>
      <c r="E3" t="s">
        <v>23</v>
      </c>
      <c r="F3">
        <v>-1</v>
      </c>
      <c r="H3" t="s">
        <v>24</v>
      </c>
      <c r="I3">
        <v>0</v>
      </c>
      <c r="L3" t="b">
        <v>1</v>
      </c>
      <c r="M3">
        <v>1</v>
      </c>
      <c r="P3" t="s">
        <v>64</v>
      </c>
      <c r="Q3">
        <v>0</v>
      </c>
    </row>
    <row r="4" spans="2:17">
      <c r="B4" t="s">
        <v>3</v>
      </c>
      <c r="C4">
        <v>1</v>
      </c>
      <c r="E4" t="s">
        <v>20</v>
      </c>
      <c r="F4">
        <v>0</v>
      </c>
      <c r="H4" t="s">
        <v>25</v>
      </c>
      <c r="I4">
        <v>1</v>
      </c>
      <c r="L4" t="b">
        <v>0</v>
      </c>
      <c r="M4">
        <v>-1</v>
      </c>
      <c r="P4" t="s">
        <v>66</v>
      </c>
      <c r="Q4">
        <v>1</v>
      </c>
    </row>
    <row r="5" spans="2:17">
      <c r="B5" t="s">
        <v>26</v>
      </c>
      <c r="C5">
        <v>2</v>
      </c>
      <c r="E5" t="s">
        <v>27</v>
      </c>
      <c r="F5">
        <v>1</v>
      </c>
      <c r="H5" t="s">
        <v>22</v>
      </c>
      <c r="I5">
        <v>2</v>
      </c>
      <c r="P5" t="s">
        <v>68</v>
      </c>
      <c r="Q5">
        <v>2</v>
      </c>
    </row>
    <row r="6" spans="2:17">
      <c r="B6" t="s">
        <v>28</v>
      </c>
      <c r="C6">
        <v>3</v>
      </c>
      <c r="E6" t="s">
        <v>29</v>
      </c>
      <c r="F6">
        <v>-11</v>
      </c>
      <c r="H6" t="s">
        <v>30</v>
      </c>
      <c r="I6">
        <v>3</v>
      </c>
    </row>
    <row r="7" spans="2:17">
      <c r="B7" t="s">
        <v>31</v>
      </c>
      <c r="C7">
        <v>4</v>
      </c>
      <c r="E7" t="s">
        <v>32</v>
      </c>
      <c r="F7">
        <v>-9</v>
      </c>
      <c r="H7" t="s">
        <v>33</v>
      </c>
      <c r="I7">
        <v>4</v>
      </c>
      <c r="L7" t="s">
        <v>184</v>
      </c>
    </row>
    <row r="8" spans="2:17">
      <c r="B8" t="s">
        <v>34</v>
      </c>
      <c r="C8">
        <v>5</v>
      </c>
      <c r="E8" t="s">
        <v>35</v>
      </c>
      <c r="F8">
        <v>-8</v>
      </c>
      <c r="H8" t="s">
        <v>36</v>
      </c>
      <c r="I8">
        <v>5</v>
      </c>
      <c r="L8" t="s">
        <v>16</v>
      </c>
    </row>
    <row r="9" spans="2:17">
      <c r="B9" t="s">
        <v>37</v>
      </c>
      <c r="C9">
        <v>6</v>
      </c>
      <c r="E9" t="s">
        <v>38</v>
      </c>
      <c r="F9">
        <v>2</v>
      </c>
      <c r="L9" t="s">
        <v>185</v>
      </c>
    </row>
    <row r="10" spans="2:17">
      <c r="B10" t="s">
        <v>39</v>
      </c>
      <c r="C10">
        <v>7</v>
      </c>
      <c r="E10" t="s">
        <v>40</v>
      </c>
      <c r="F10">
        <v>-5</v>
      </c>
      <c r="L10" t="s">
        <v>8</v>
      </c>
    </row>
    <row r="11" spans="2:17">
      <c r="B11" t="s">
        <v>41</v>
      </c>
      <c r="C11">
        <v>8</v>
      </c>
      <c r="E11" t="s">
        <v>42</v>
      </c>
      <c r="F11">
        <v>3</v>
      </c>
      <c r="L11" t="s">
        <v>181</v>
      </c>
    </row>
    <row r="12" spans="2:17">
      <c r="B12" t="s">
        <v>43</v>
      </c>
      <c r="C12">
        <v>9</v>
      </c>
      <c r="E12" t="s">
        <v>44</v>
      </c>
      <c r="F12">
        <v>4</v>
      </c>
      <c r="L12" t="s">
        <v>17</v>
      </c>
      <c r="P12" t="s">
        <v>21</v>
      </c>
    </row>
    <row r="13" spans="2:17">
      <c r="B13" t="s">
        <v>45</v>
      </c>
      <c r="C13">
        <v>10</v>
      </c>
      <c r="E13" t="s">
        <v>46</v>
      </c>
      <c r="F13">
        <v>6</v>
      </c>
      <c r="P13" t="s">
        <v>24</v>
      </c>
      <c r="Q13">
        <v>0</v>
      </c>
    </row>
    <row r="14" spans="2:17">
      <c r="B14" t="s">
        <v>47</v>
      </c>
      <c r="C14">
        <v>11</v>
      </c>
      <c r="E14" t="s">
        <v>48</v>
      </c>
      <c r="F14">
        <v>12</v>
      </c>
      <c r="L14" t="s">
        <v>246</v>
      </c>
      <c r="P14" t="s">
        <v>25</v>
      </c>
      <c r="Q14">
        <v>1</v>
      </c>
    </row>
    <row r="15" spans="2:17">
      <c r="B15" t="s">
        <v>49</v>
      </c>
      <c r="C15">
        <v>12</v>
      </c>
      <c r="E15" t="s">
        <v>50</v>
      </c>
      <c r="F15">
        <v>13</v>
      </c>
      <c r="L15" t="s">
        <v>245</v>
      </c>
      <c r="M15">
        <v>0</v>
      </c>
      <c r="P15" t="s">
        <v>22</v>
      </c>
      <c r="Q15">
        <v>2</v>
      </c>
    </row>
    <row r="16" spans="2:17">
      <c r="B16" t="s">
        <v>51</v>
      </c>
      <c r="C16">
        <v>13</v>
      </c>
      <c r="E16" t="s">
        <v>52</v>
      </c>
      <c r="F16">
        <v>26</v>
      </c>
      <c r="L16" t="s">
        <v>27</v>
      </c>
      <c r="M16">
        <v>1</v>
      </c>
      <c r="P16" t="s">
        <v>30</v>
      </c>
      <c r="Q16">
        <v>3</v>
      </c>
    </row>
    <row r="17" spans="2:17">
      <c r="E17" t="s">
        <v>53</v>
      </c>
      <c r="F17">
        <v>52</v>
      </c>
      <c r="L17" t="s">
        <v>186</v>
      </c>
      <c r="M17">
        <v>2</v>
      </c>
      <c r="P17" t="s">
        <v>33</v>
      </c>
      <c r="Q17">
        <v>4</v>
      </c>
    </row>
    <row r="18" spans="2:17">
      <c r="E18" t="s">
        <v>54</v>
      </c>
      <c r="F18">
        <v>260</v>
      </c>
      <c r="H18" t="s">
        <v>55</v>
      </c>
      <c r="I18" t="s">
        <v>56</v>
      </c>
      <c r="L18" t="s">
        <v>44</v>
      </c>
      <c r="M18">
        <v>4</v>
      </c>
      <c r="P18" t="s">
        <v>36</v>
      </c>
      <c r="Q18">
        <v>5</v>
      </c>
    </row>
    <row r="19" spans="2:17">
      <c r="B19" t="s">
        <v>57</v>
      </c>
      <c r="C19" t="s">
        <v>10</v>
      </c>
      <c r="E19" t="s">
        <v>58</v>
      </c>
      <c r="F19">
        <v>365</v>
      </c>
      <c r="H19" t="s">
        <v>59</v>
      </c>
      <c r="I19">
        <v>1</v>
      </c>
      <c r="L19" t="s">
        <v>46</v>
      </c>
      <c r="M19">
        <v>6</v>
      </c>
    </row>
    <row r="20" spans="2:17">
      <c r="B20" t="s">
        <v>9</v>
      </c>
      <c r="C20">
        <v>0</v>
      </c>
      <c r="E20" t="s">
        <v>60</v>
      </c>
      <c r="F20">
        <v>-1</v>
      </c>
      <c r="H20" t="s">
        <v>61</v>
      </c>
      <c r="I20">
        <v>2</v>
      </c>
      <c r="L20" t="s">
        <v>48</v>
      </c>
      <c r="M20">
        <v>12</v>
      </c>
    </row>
    <row r="21" spans="2:17">
      <c r="B21" t="s">
        <v>11</v>
      </c>
      <c r="C21">
        <v>1</v>
      </c>
      <c r="H21" t="s">
        <v>62</v>
      </c>
      <c r="I21">
        <v>3</v>
      </c>
      <c r="L21" t="s">
        <v>53</v>
      </c>
      <c r="M21">
        <v>52</v>
      </c>
      <c r="P21" t="s">
        <v>233</v>
      </c>
    </row>
    <row r="22" spans="2:17">
      <c r="B22" t="s">
        <v>10</v>
      </c>
      <c r="C22">
        <v>2</v>
      </c>
      <c r="P22" t="s">
        <v>234</v>
      </c>
      <c r="Q22">
        <v>-1</v>
      </c>
    </row>
    <row r="23" spans="2:17">
      <c r="B23" t="s">
        <v>12</v>
      </c>
      <c r="C23">
        <v>3</v>
      </c>
      <c r="E23" t="s">
        <v>63</v>
      </c>
      <c r="F23" t="s">
        <v>64</v>
      </c>
      <c r="L23" t="s">
        <v>182</v>
      </c>
      <c r="P23" t="s">
        <v>235</v>
      </c>
      <c r="Q23">
        <v>1</v>
      </c>
    </row>
    <row r="24" spans="2:17">
      <c r="B24" t="s">
        <v>13</v>
      </c>
      <c r="C24">
        <v>4</v>
      </c>
      <c r="E24" t="s">
        <v>64</v>
      </c>
      <c r="F24">
        <v>0</v>
      </c>
      <c r="H24" t="s">
        <v>65</v>
      </c>
      <c r="L24" t="s">
        <v>27</v>
      </c>
      <c r="M24">
        <v>1</v>
      </c>
    </row>
    <row r="25" spans="2:17">
      <c r="B25" t="s">
        <v>14</v>
      </c>
      <c r="C25">
        <v>5</v>
      </c>
      <c r="E25" t="s">
        <v>66</v>
      </c>
      <c r="F25">
        <v>1</v>
      </c>
      <c r="H25" t="s">
        <v>67</v>
      </c>
      <c r="L25" t="s">
        <v>186</v>
      </c>
      <c r="M25">
        <v>2</v>
      </c>
    </row>
    <row r="26" spans="2:17">
      <c r="B26" t="s">
        <v>15</v>
      </c>
      <c r="C26">
        <v>6</v>
      </c>
      <c r="E26" t="s">
        <v>68</v>
      </c>
      <c r="F26">
        <v>2</v>
      </c>
      <c r="H26" t="s">
        <v>69</v>
      </c>
      <c r="L26" t="s">
        <v>44</v>
      </c>
      <c r="M26">
        <v>4</v>
      </c>
      <c r="P26" t="s">
        <v>236</v>
      </c>
    </row>
    <row r="27" spans="2:17">
      <c r="H27" t="s">
        <v>70</v>
      </c>
      <c r="L27" t="s">
        <v>46</v>
      </c>
      <c r="M27">
        <v>6</v>
      </c>
      <c r="P27" t="s">
        <v>237</v>
      </c>
      <c r="Q27">
        <v>0</v>
      </c>
    </row>
    <row r="28" spans="2:17">
      <c r="B28" t="s">
        <v>71</v>
      </c>
      <c r="H28" t="s">
        <v>72</v>
      </c>
      <c r="L28" t="s">
        <v>48</v>
      </c>
      <c r="M28">
        <v>12</v>
      </c>
      <c r="P28" t="s">
        <v>238</v>
      </c>
      <c r="Q28">
        <v>1</v>
      </c>
    </row>
    <row r="29" spans="2:17">
      <c r="B29" t="s">
        <v>0</v>
      </c>
      <c r="C29">
        <v>0</v>
      </c>
      <c r="E29" t="s">
        <v>73</v>
      </c>
      <c r="F29" t="s">
        <v>74</v>
      </c>
      <c r="L29" t="s">
        <v>53</v>
      </c>
      <c r="M29">
        <v>52</v>
      </c>
      <c r="P29" t="s">
        <v>239</v>
      </c>
      <c r="Q29">
        <v>2</v>
      </c>
    </row>
    <row r="30" spans="2:17">
      <c r="B30" t="s">
        <v>75</v>
      </c>
      <c r="C30">
        <v>1</v>
      </c>
      <c r="E30" t="s">
        <v>76</v>
      </c>
      <c r="F30">
        <v>1</v>
      </c>
      <c r="H30" t="s">
        <v>77</v>
      </c>
      <c r="L30" t="s">
        <v>58</v>
      </c>
      <c r="M30">
        <v>365</v>
      </c>
    </row>
    <row r="31" spans="2:17">
      <c r="B31" t="s">
        <v>78</v>
      </c>
      <c r="C31">
        <v>2</v>
      </c>
      <c r="E31" t="s">
        <v>74</v>
      </c>
      <c r="F31">
        <v>2</v>
      </c>
      <c r="H31" t="s">
        <v>70</v>
      </c>
      <c r="P31" t="s">
        <v>240</v>
      </c>
    </row>
    <row r="32" spans="2:17">
      <c r="B32" t="s">
        <v>79</v>
      </c>
      <c r="C32">
        <v>3</v>
      </c>
      <c r="E32" t="s">
        <v>80</v>
      </c>
      <c r="F32">
        <v>3</v>
      </c>
      <c r="H32" t="s">
        <v>81</v>
      </c>
      <c r="P32" t="s">
        <v>241</v>
      </c>
      <c r="Q32">
        <v>0</v>
      </c>
    </row>
    <row r="33" spans="2:17">
      <c r="B33" t="s">
        <v>82</v>
      </c>
      <c r="C33">
        <v>4</v>
      </c>
      <c r="E33" t="s">
        <v>83</v>
      </c>
      <c r="F33">
        <v>4</v>
      </c>
      <c r="H33" t="s">
        <v>72</v>
      </c>
      <c r="L33" s="3" t="s">
        <v>187</v>
      </c>
      <c r="M33" t="s">
        <v>188</v>
      </c>
      <c r="P33" t="s">
        <v>242</v>
      </c>
      <c r="Q33">
        <v>1</v>
      </c>
    </row>
    <row r="34" spans="2:17">
      <c r="B34" t="s">
        <v>84</v>
      </c>
      <c r="C34">
        <v>5</v>
      </c>
      <c r="E34" t="s">
        <v>85</v>
      </c>
      <c r="F34">
        <v>5</v>
      </c>
      <c r="L34" t="s">
        <v>189</v>
      </c>
      <c r="M34">
        <v>1</v>
      </c>
      <c r="N34" t="s">
        <v>190</v>
      </c>
      <c r="P34" t="s">
        <v>243</v>
      </c>
      <c r="Q34">
        <v>2</v>
      </c>
    </row>
    <row r="35" spans="2:17">
      <c r="B35" t="s">
        <v>86</v>
      </c>
      <c r="C35">
        <v>6</v>
      </c>
      <c r="H35" t="s">
        <v>87</v>
      </c>
      <c r="L35" t="s">
        <v>191</v>
      </c>
      <c r="M35">
        <v>2</v>
      </c>
      <c r="N35" t="s">
        <v>192</v>
      </c>
    </row>
    <row r="36" spans="2:17">
      <c r="B36" t="s">
        <v>88</v>
      </c>
      <c r="C36">
        <v>7</v>
      </c>
      <c r="H36" t="s">
        <v>89</v>
      </c>
      <c r="L36" t="s">
        <v>193</v>
      </c>
      <c r="M36">
        <v>3</v>
      </c>
      <c r="N36" t="s">
        <v>194</v>
      </c>
    </row>
    <row r="37" spans="2:17">
      <c r="B37" t="s">
        <v>90</v>
      </c>
      <c r="C37">
        <v>8</v>
      </c>
      <c r="E37" t="s">
        <v>91</v>
      </c>
      <c r="F37" t="s">
        <v>92</v>
      </c>
      <c r="H37" t="s">
        <v>93</v>
      </c>
      <c r="L37" t="s">
        <v>195</v>
      </c>
      <c r="M37">
        <v>4</v>
      </c>
      <c r="N37" t="s">
        <v>196</v>
      </c>
    </row>
    <row r="38" spans="2:17">
      <c r="B38" t="s">
        <v>94</v>
      </c>
      <c r="C38">
        <v>9</v>
      </c>
      <c r="E38" t="s">
        <v>95</v>
      </c>
      <c r="F38">
        <v>0</v>
      </c>
      <c r="L38" t="s">
        <v>197</v>
      </c>
      <c r="M38">
        <v>5</v>
      </c>
      <c r="N38" t="s">
        <v>198</v>
      </c>
    </row>
    <row r="39" spans="2:17">
      <c r="B39" t="s">
        <v>96</v>
      </c>
      <c r="C39">
        <v>10</v>
      </c>
      <c r="E39" t="s">
        <v>97</v>
      </c>
      <c r="F39">
        <v>1</v>
      </c>
      <c r="L39" t="s">
        <v>199</v>
      </c>
      <c r="M39">
        <v>6</v>
      </c>
      <c r="N39" t="s">
        <v>200</v>
      </c>
    </row>
    <row r="40" spans="2:17">
      <c r="B40" t="s">
        <v>98</v>
      </c>
      <c r="C40">
        <v>11</v>
      </c>
      <c r="H40" t="s">
        <v>99</v>
      </c>
      <c r="L40" t="s">
        <v>201</v>
      </c>
      <c r="M40">
        <v>7</v>
      </c>
      <c r="N40" t="s">
        <v>202</v>
      </c>
    </row>
    <row r="41" spans="2:17">
      <c r="B41" t="s">
        <v>100</v>
      </c>
      <c r="C41">
        <v>12</v>
      </c>
      <c r="H41" t="s">
        <v>101</v>
      </c>
      <c r="L41" t="s">
        <v>203</v>
      </c>
      <c r="M41">
        <v>8</v>
      </c>
      <c r="N41" t="s">
        <v>204</v>
      </c>
    </row>
    <row r="42" spans="2:17">
      <c r="B42" t="s">
        <v>102</v>
      </c>
      <c r="C42">
        <v>13</v>
      </c>
      <c r="E42" t="s">
        <v>103</v>
      </c>
      <c r="F42" t="s">
        <v>104</v>
      </c>
      <c r="H42" t="s">
        <v>105</v>
      </c>
    </row>
    <row r="43" spans="2:17">
      <c r="B43" t="s">
        <v>106</v>
      </c>
      <c r="C43">
        <v>14</v>
      </c>
      <c r="E43" t="s">
        <v>107</v>
      </c>
      <c r="F43">
        <v>0</v>
      </c>
    </row>
    <row r="44" spans="2:17">
      <c r="B44" t="s">
        <v>108</v>
      </c>
      <c r="C44">
        <v>15</v>
      </c>
      <c r="E44" t="s">
        <v>109</v>
      </c>
      <c r="F44">
        <v>1</v>
      </c>
      <c r="H44" t="s">
        <v>110</v>
      </c>
    </row>
    <row r="45" spans="2:17">
      <c r="B45" t="s">
        <v>111</v>
      </c>
      <c r="C45">
        <v>16</v>
      </c>
      <c r="H45" s="2" t="s">
        <v>112</v>
      </c>
      <c r="I45">
        <v>1</v>
      </c>
      <c r="L45" t="s">
        <v>205</v>
      </c>
    </row>
    <row r="46" spans="2:17">
      <c r="B46" t="s">
        <v>113</v>
      </c>
      <c r="C46">
        <v>17</v>
      </c>
      <c r="H46" s="2" t="s">
        <v>114</v>
      </c>
      <c r="I46">
        <v>2</v>
      </c>
      <c r="L46" t="s">
        <v>206</v>
      </c>
      <c r="N46" t="s">
        <v>207</v>
      </c>
    </row>
    <row r="47" spans="2:17">
      <c r="B47" t="s">
        <v>115</v>
      </c>
      <c r="C47">
        <v>18</v>
      </c>
      <c r="E47" t="s">
        <v>116</v>
      </c>
      <c r="F47" t="s">
        <v>117</v>
      </c>
      <c r="H47" t="s">
        <v>72</v>
      </c>
      <c r="L47" t="s">
        <v>208</v>
      </c>
      <c r="N47" t="s">
        <v>209</v>
      </c>
    </row>
    <row r="48" spans="2:17">
      <c r="B48" t="s">
        <v>118</v>
      </c>
      <c r="C48">
        <v>19</v>
      </c>
      <c r="E48" t="s">
        <v>119</v>
      </c>
      <c r="L48" t="s">
        <v>210</v>
      </c>
    </row>
    <row r="49" spans="2:14">
      <c r="B49" t="s">
        <v>120</v>
      </c>
      <c r="C49">
        <v>20</v>
      </c>
      <c r="E49" t="s">
        <v>121</v>
      </c>
      <c r="H49" t="s">
        <v>122</v>
      </c>
      <c r="L49" t="s">
        <v>90</v>
      </c>
    </row>
    <row r="50" spans="2:14">
      <c r="B50" t="s">
        <v>123</v>
      </c>
      <c r="C50">
        <v>21</v>
      </c>
      <c r="E50" t="s">
        <v>124</v>
      </c>
      <c r="H50" t="s">
        <v>125</v>
      </c>
      <c r="I50">
        <v>1</v>
      </c>
      <c r="L50" t="s">
        <v>211</v>
      </c>
    </row>
    <row r="51" spans="2:14">
      <c r="E51" t="s">
        <v>126</v>
      </c>
      <c r="H51" t="s">
        <v>127</v>
      </c>
      <c r="I51">
        <v>-1</v>
      </c>
      <c r="L51" t="s">
        <v>212</v>
      </c>
    </row>
    <row r="52" spans="2:14">
      <c r="B52" t="s">
        <v>128</v>
      </c>
      <c r="C52" t="s">
        <v>1</v>
      </c>
      <c r="L52" t="s">
        <v>213</v>
      </c>
    </row>
    <row r="53" spans="2:14">
      <c r="B53" t="s">
        <v>129</v>
      </c>
      <c r="C53">
        <v>0</v>
      </c>
      <c r="H53" t="s">
        <v>130</v>
      </c>
      <c r="L53" t="s">
        <v>94</v>
      </c>
    </row>
    <row r="54" spans="2:14">
      <c r="B54" t="s">
        <v>131</v>
      </c>
      <c r="C54">
        <v>1</v>
      </c>
      <c r="E54" t="s">
        <v>132</v>
      </c>
      <c r="F54" t="s">
        <v>133</v>
      </c>
      <c r="H54" t="s">
        <v>134</v>
      </c>
      <c r="I54">
        <v>0</v>
      </c>
    </row>
    <row r="55" spans="2:14">
      <c r="B55" t="s">
        <v>1</v>
      </c>
      <c r="C55">
        <v>2</v>
      </c>
      <c r="E55" t="s">
        <v>135</v>
      </c>
      <c r="F55">
        <v>1</v>
      </c>
      <c r="H55" t="s">
        <v>136</v>
      </c>
      <c r="I55">
        <v>1</v>
      </c>
      <c r="L55" t="s">
        <v>214</v>
      </c>
    </row>
    <row r="56" spans="2:14">
      <c r="B56" t="s">
        <v>137</v>
      </c>
      <c r="C56">
        <v>3</v>
      </c>
      <c r="E56" t="s">
        <v>133</v>
      </c>
      <c r="F56">
        <v>2</v>
      </c>
      <c r="H56" t="s">
        <v>138</v>
      </c>
      <c r="I56">
        <v>2</v>
      </c>
      <c r="L56" t="s">
        <v>215</v>
      </c>
    </row>
    <row r="57" spans="2:14">
      <c r="B57" t="s">
        <v>139</v>
      </c>
      <c r="C57">
        <v>4</v>
      </c>
      <c r="E57" t="s">
        <v>140</v>
      </c>
      <c r="F57">
        <v>3</v>
      </c>
      <c r="H57" t="s">
        <v>141</v>
      </c>
      <c r="I57">
        <v>3</v>
      </c>
      <c r="L57" t="s">
        <v>216</v>
      </c>
    </row>
    <row r="58" spans="2:14">
      <c r="B58" t="s">
        <v>142</v>
      </c>
      <c r="C58">
        <v>5</v>
      </c>
      <c r="H58" t="s">
        <v>143</v>
      </c>
      <c r="I58">
        <v>4</v>
      </c>
      <c r="L58" t="s">
        <v>217</v>
      </c>
    </row>
    <row r="59" spans="2:14">
      <c r="B59" t="s">
        <v>144</v>
      </c>
      <c r="C59">
        <v>6</v>
      </c>
      <c r="L59" t="s">
        <v>218</v>
      </c>
    </row>
    <row r="60" spans="2:14">
      <c r="B60" t="s">
        <v>145</v>
      </c>
      <c r="C60">
        <v>7</v>
      </c>
      <c r="E60" t="s">
        <v>146</v>
      </c>
      <c r="L60" t="s">
        <v>219</v>
      </c>
    </row>
    <row r="61" spans="2:14">
      <c r="B61" t="s">
        <v>147</v>
      </c>
      <c r="C61">
        <v>8</v>
      </c>
      <c r="E61" t="s">
        <v>148</v>
      </c>
    </row>
    <row r="62" spans="2:14">
      <c r="B62" t="s">
        <v>149</v>
      </c>
      <c r="C62">
        <v>9</v>
      </c>
      <c r="E62" t="s">
        <v>150</v>
      </c>
      <c r="L62" t="s">
        <v>220</v>
      </c>
    </row>
    <row r="63" spans="2:14">
      <c r="E63" t="s">
        <v>151</v>
      </c>
      <c r="L63" t="s">
        <v>221</v>
      </c>
      <c r="M63">
        <v>0</v>
      </c>
    </row>
    <row r="64" spans="2:14">
      <c r="E64" t="s">
        <v>152</v>
      </c>
      <c r="L64" t="s">
        <v>222</v>
      </c>
      <c r="M64">
        <v>1</v>
      </c>
      <c r="N64" t="s">
        <v>223</v>
      </c>
    </row>
    <row r="65" spans="5:14">
      <c r="E65" t="s">
        <v>153</v>
      </c>
      <c r="L65" t="s">
        <v>224</v>
      </c>
      <c r="M65">
        <v>2</v>
      </c>
      <c r="N65" t="s">
        <v>225</v>
      </c>
    </row>
    <row r="66" spans="5:14">
      <c r="E66" t="s">
        <v>154</v>
      </c>
      <c r="L66" t="s">
        <v>226</v>
      </c>
      <c r="M66">
        <v>3</v>
      </c>
      <c r="N66" t="s">
        <v>227</v>
      </c>
    </row>
    <row r="67" spans="5:14">
      <c r="E67" t="s">
        <v>155</v>
      </c>
      <c r="L67" t="s">
        <v>228</v>
      </c>
      <c r="M67">
        <v>4</v>
      </c>
    </row>
    <row r="68" spans="5:14">
      <c r="E68" t="s">
        <v>156</v>
      </c>
      <c r="L68" t="s">
        <v>229</v>
      </c>
      <c r="M68">
        <v>5</v>
      </c>
    </row>
    <row r="69" spans="5:14">
      <c r="E69" t="s">
        <v>157</v>
      </c>
    </row>
    <row r="70" spans="5:14">
      <c r="E70" t="s">
        <v>158</v>
      </c>
      <c r="L70" t="s">
        <v>214</v>
      </c>
    </row>
    <row r="71" spans="5:14" ht="30">
      <c r="E71" t="s">
        <v>159</v>
      </c>
      <c r="L71" s="4" t="s">
        <v>215</v>
      </c>
      <c r="N71" t="s">
        <v>230</v>
      </c>
    </row>
    <row r="72" spans="5:14">
      <c r="E72" t="s">
        <v>160</v>
      </c>
      <c r="L72" t="s">
        <v>231</v>
      </c>
      <c r="N72" t="s">
        <v>232</v>
      </c>
    </row>
    <row r="73" spans="5:14">
      <c r="E73" t="s">
        <v>161</v>
      </c>
    </row>
    <row r="74" spans="5:14">
      <c r="E74" t="s">
        <v>162</v>
      </c>
    </row>
    <row r="75" spans="5:14">
      <c r="E75" t="s">
        <v>163</v>
      </c>
      <c r="L75" s="6" t="s">
        <v>247</v>
      </c>
    </row>
    <row r="76" spans="5:14">
      <c r="E76" t="s">
        <v>164</v>
      </c>
      <c r="L76" s="7" t="s">
        <v>248</v>
      </c>
      <c r="N76">
        <v>0</v>
      </c>
    </row>
    <row r="77" spans="5:14">
      <c r="E77" t="s">
        <v>165</v>
      </c>
      <c r="L77" s="7" t="s">
        <v>249</v>
      </c>
      <c r="N77">
        <v>1</v>
      </c>
    </row>
    <row r="78" spans="5:14">
      <c r="E78" t="s">
        <v>166</v>
      </c>
      <c r="L78" s="7" t="s">
        <v>250</v>
      </c>
      <c r="N78">
        <v>2</v>
      </c>
    </row>
    <row r="79" spans="5:14">
      <c r="E79" t="s">
        <v>167</v>
      </c>
      <c r="L79" s="7" t="s">
        <v>251</v>
      </c>
      <c r="N79">
        <v>3</v>
      </c>
    </row>
    <row r="80" spans="5:14">
      <c r="E80" t="s">
        <v>168</v>
      </c>
      <c r="L80" s="7" t="s">
        <v>252</v>
      </c>
      <c r="N80">
        <v>5</v>
      </c>
    </row>
    <row r="81" spans="5:14">
      <c r="E81" t="s">
        <v>169</v>
      </c>
      <c r="L81" s="7" t="s">
        <v>253</v>
      </c>
      <c r="N81">
        <v>7</v>
      </c>
    </row>
    <row r="82" spans="5:14">
      <c r="E82" t="s">
        <v>170</v>
      </c>
      <c r="L82" s="7" t="s">
        <v>254</v>
      </c>
      <c r="N82">
        <v>8</v>
      </c>
    </row>
    <row r="83" spans="5:14">
      <c r="E83" t="s">
        <v>171</v>
      </c>
    </row>
    <row r="84" spans="5:14">
      <c r="E84" t="s">
        <v>172</v>
      </c>
      <c r="L84" s="7" t="s">
        <v>262</v>
      </c>
    </row>
    <row r="85" spans="5:14">
      <c r="E85" t="s">
        <v>173</v>
      </c>
      <c r="L85" t="s">
        <v>255</v>
      </c>
      <c r="N85">
        <v>0</v>
      </c>
    </row>
    <row r="86" spans="5:14">
      <c r="E86" t="s">
        <v>174</v>
      </c>
      <c r="L86" t="s">
        <v>256</v>
      </c>
      <c r="N86">
        <v>1</v>
      </c>
    </row>
    <row r="87" spans="5:14">
      <c r="E87" t="s">
        <v>175</v>
      </c>
      <c r="L87" t="s">
        <v>257</v>
      </c>
      <c r="N87">
        <v>2</v>
      </c>
    </row>
    <row r="88" spans="5:14">
      <c r="E88" t="s">
        <v>176</v>
      </c>
      <c r="L88" t="s">
        <v>258</v>
      </c>
      <c r="N88">
        <v>3</v>
      </c>
    </row>
    <row r="89" spans="5:14">
      <c r="E89" t="s">
        <v>177</v>
      </c>
    </row>
    <row r="90" spans="5:14">
      <c r="E90" t="s">
        <v>178</v>
      </c>
      <c r="L90" t="s">
        <v>261</v>
      </c>
    </row>
    <row r="91" spans="5:14">
      <c r="E91" t="s">
        <v>179</v>
      </c>
      <c r="L91" t="s">
        <v>260</v>
      </c>
      <c r="N91">
        <v>0</v>
      </c>
    </row>
    <row r="92" spans="5:14">
      <c r="E92" t="s">
        <v>180</v>
      </c>
      <c r="L92" t="s">
        <v>259</v>
      </c>
      <c r="N92">
        <v>1</v>
      </c>
    </row>
  </sheetData>
  <phoneticPr fontId="1" type="noConversion"/>
  <dataValidations count="12">
    <dataValidation type="list" allowBlank="1" showInputMessage="1" showErrorMessage="1" sqref="F54" xr:uid="{9103C69E-E3CD-4B77-A8B6-5D57E5583080}">
      <formula1>"DELTA_INTERPOLATION,STRIKE_INTERPOLATION,LOG_MONEYNESS"</formula1>
    </dataValidation>
    <dataValidation type="list" allowBlank="1" showInputMessage="1" showErrorMessage="1" sqref="F47" xr:uid="{0A553C0C-CC40-4CB5-BDFF-942DA5FC8969}">
      <formula1>"NONE,FLATEXTRAPOLATION,LINEAREXTRAPOLATION,TAYLOREXTRAPOLATION"</formula1>
    </dataValidation>
    <dataValidation type="list" allowBlank="1" showInputMessage="1" showErrorMessage="1" sqref="F42" xr:uid="{B2EC1F14-6B4C-464B-AED0-DE124EAD9608}">
      <formula1>"SPOT_DELTA,FORWARD_DELTA"</formula1>
    </dataValidation>
    <dataValidation type="list" allowBlank="1" showInputMessage="1" showErrorMessage="1" sqref="F37" xr:uid="{6E420D9D-6AB3-43BD-81F5-A57A6050825F}">
      <formula1>"Call,Put"</formula1>
    </dataValidation>
    <dataValidation type="list" allowBlank="1" showInputMessage="1" showErrorMessage="1" sqref="I18" xr:uid="{9D5C4ECC-4CB3-4D10-867F-5C3A8E9F622D}">
      <formula1>"NO_PAY,EXACT_PAY,FULL_PAY"</formula1>
    </dataValidation>
    <dataValidation type="list" allowBlank="1" showInputMessage="1" showErrorMessage="1" sqref="I2" xr:uid="{12CCBE60-C11B-42A3-A2B3-A9DE4A44AB88}">
      <formula1>"NONE,NEAREST,UP,DOWN,FRAC,TRUNC"</formula1>
    </dataValidation>
    <dataValidation type="list" allowBlank="1" showInputMessage="1" showErrorMessage="1" sqref="F29" xr:uid="{7212B949-3825-4FD4-9E6A-7B04CC3BE457}">
      <formula1>"INACTIVE,KNOCK_DOWN_IN,KNOCK_DOWN_OUT,KNOCK_UP_IN,KNOCK_UP_OUT"</formula1>
    </dataValidation>
    <dataValidation type="list" allowBlank="1" showInputMessage="1" showErrorMessage="1" sqref="F23" xr:uid="{339AB3DC-1AD5-413E-96A2-2B7BB6912214}">
      <formula1>"InArrears,InAdvance,InDiscount"</formula1>
    </dataValidation>
    <dataValidation type="list" allowBlank="1" showInputMessage="1" showErrorMessage="1" sqref="F2" xr:uid="{69AE4BEB-6E74-4AC9-A1F0-F76166DD5EE9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C52" xr:uid="{F198D0BA-6FD6-4AB7-968E-B81C05D52DD3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C19" xr:uid="{3471F4A6-FB86-41F9-88A7-FFA1A45B697C}">
      <formula1>"Preceding,ModifiedFollowing,ModifiedPreceding,IMM,Actual,LME"</formula1>
    </dataValidation>
    <dataValidation type="list" allowBlank="1" showInputMessage="1" showErrorMessage="1" sqref="C2" xr:uid="{EC22EAC0-95F9-4F03-BD08-F222462B9AB9}">
      <formula1>"Act360,Act365Fixed,ThirtyE360,ThirtyE360ISDA,ThirtyEPlus360,ThirtyU360,ActActISDA,ActActICMA,Act365L,ActActAFB,Act365Leap,ActActXTR,ActActICMAComplement,Act252"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50DF-D08F-4483-B6A9-6780BA92C907}">
  <dimension ref="B2:Q1396"/>
  <sheetViews>
    <sheetView zoomScaleNormal="100" workbookViewId="0">
      <selection activeCell="G14" sqref="G14"/>
    </sheetView>
  </sheetViews>
  <sheetFormatPr defaultRowHeight="15"/>
  <cols>
    <col min="1" max="1" width="3.42578125" customWidth="1"/>
    <col min="2" max="2" width="19.42578125" customWidth="1"/>
    <col min="3" max="3" width="13.7109375" customWidth="1"/>
    <col min="4" max="4" width="17.5703125" customWidth="1"/>
    <col min="5" max="5" width="3.42578125" customWidth="1"/>
    <col min="6" max="6" width="14.42578125" customWidth="1"/>
    <col min="7" max="7" width="19" customWidth="1"/>
    <col min="8" max="8" width="19.5703125" customWidth="1"/>
    <col min="9" max="9" width="8.85546875" customWidth="1"/>
    <col min="10" max="10" width="23.42578125" customWidth="1"/>
    <col min="11" max="11" width="15.42578125" customWidth="1"/>
    <col min="12" max="12" width="17.7109375" customWidth="1"/>
  </cols>
  <sheetData>
    <row r="2" spans="2:17" ht="15.75" thickBot="1">
      <c r="B2" s="8" t="s">
        <v>278</v>
      </c>
      <c r="C2" s="8"/>
      <c r="D2" s="8"/>
      <c r="J2" s="5"/>
    </row>
    <row r="3" spans="2:17" ht="16.5" thickTop="1" thickBot="1">
      <c r="B3" s="10" t="s">
        <v>268</v>
      </c>
      <c r="C3" s="10" t="s">
        <v>5</v>
      </c>
      <c r="D3" s="10" t="s">
        <v>269</v>
      </c>
      <c r="J3" s="5"/>
      <c r="Q3">
        <f>F38</f>
        <v>0</v>
      </c>
    </row>
    <row r="4" spans="2:17" ht="15.75" thickTop="1">
      <c r="B4" s="11" t="str">
        <f>_xll.McpCalendar("code",B6:B114)</f>
        <v>McpCalendar@2</v>
      </c>
      <c r="C4" s="11" t="str">
        <f>_xll.McpCalendar("code",C6:C82)</f>
        <v>McpCalendar@1</v>
      </c>
      <c r="D4" s="11" t="str">
        <f>_xll.McpNCalendar(B5:C5,B6:C82)</f>
        <v>McpCalendar@0</v>
      </c>
      <c r="J4" s="5"/>
    </row>
    <row r="5" spans="2:17">
      <c r="B5" s="12" t="s">
        <v>7</v>
      </c>
      <c r="C5" s="12" t="s">
        <v>6</v>
      </c>
      <c r="J5" s="5"/>
    </row>
    <row r="6" spans="2:17">
      <c r="B6" s="13">
        <v>44928</v>
      </c>
      <c r="C6" s="13">
        <v>44928</v>
      </c>
      <c r="D6" s="1"/>
      <c r="J6" s="5"/>
    </row>
    <row r="7" spans="2:17">
      <c r="B7" s="13">
        <v>44949</v>
      </c>
      <c r="C7" s="13">
        <v>44942</v>
      </c>
      <c r="D7" s="1"/>
      <c r="J7" s="5"/>
    </row>
    <row r="8" spans="2:17">
      <c r="B8" s="13">
        <v>44950</v>
      </c>
      <c r="C8" s="13">
        <v>44977</v>
      </c>
      <c r="D8" s="1"/>
      <c r="J8" s="5"/>
    </row>
    <row r="9" spans="2:17">
      <c r="B9" s="13">
        <v>44951</v>
      </c>
      <c r="C9" s="13">
        <v>45075</v>
      </c>
      <c r="D9" s="1"/>
      <c r="J9" s="5"/>
    </row>
    <row r="10" spans="2:17">
      <c r="B10" s="13">
        <v>44952</v>
      </c>
      <c r="C10" s="13">
        <v>45096</v>
      </c>
      <c r="D10" s="1"/>
      <c r="J10" s="5"/>
    </row>
    <row r="11" spans="2:17">
      <c r="B11" s="13">
        <v>44953</v>
      </c>
      <c r="C11" s="13">
        <v>45111</v>
      </c>
      <c r="D11" s="1"/>
      <c r="J11" s="5"/>
    </row>
    <row r="12" spans="2:17">
      <c r="B12" s="13">
        <v>45021</v>
      </c>
      <c r="C12" s="13">
        <v>45173</v>
      </c>
      <c r="D12" s="1"/>
      <c r="J12" s="5"/>
    </row>
    <row r="13" spans="2:17">
      <c r="B13" s="13">
        <v>45047</v>
      </c>
      <c r="C13" s="13">
        <v>45208</v>
      </c>
      <c r="D13" s="1"/>
      <c r="J13" s="5"/>
    </row>
    <row r="14" spans="2:17">
      <c r="B14" s="13">
        <v>45048</v>
      </c>
      <c r="C14" s="13">
        <v>45253</v>
      </c>
      <c r="D14" s="1"/>
      <c r="J14" s="5"/>
    </row>
    <row r="15" spans="2:17">
      <c r="B15" s="13">
        <v>45049</v>
      </c>
      <c r="C15" s="13">
        <v>45285</v>
      </c>
      <c r="D15" s="1"/>
      <c r="J15" s="5"/>
    </row>
    <row r="16" spans="2:17">
      <c r="B16" s="13">
        <v>45099</v>
      </c>
      <c r="C16" s="13">
        <v>45292</v>
      </c>
      <c r="D16" s="1"/>
      <c r="J16" s="5"/>
    </row>
    <row r="17" spans="2:11">
      <c r="B17" s="13">
        <v>45100</v>
      </c>
      <c r="C17" s="13">
        <v>45306</v>
      </c>
      <c r="D17" s="1"/>
      <c r="J17" s="5"/>
    </row>
    <row r="18" spans="2:11">
      <c r="B18" s="13">
        <v>45198</v>
      </c>
      <c r="C18" s="13">
        <v>45341</v>
      </c>
      <c r="D18" s="1"/>
      <c r="J18" s="5"/>
    </row>
    <row r="19" spans="2:11">
      <c r="B19" s="13">
        <v>45201</v>
      </c>
      <c r="C19" s="13">
        <v>45439</v>
      </c>
      <c r="D19" s="1"/>
      <c r="J19" s="5"/>
    </row>
    <row r="20" spans="2:11">
      <c r="B20" s="13">
        <v>45202</v>
      </c>
      <c r="C20" s="13">
        <v>45462</v>
      </c>
      <c r="D20" s="1"/>
      <c r="J20" s="5"/>
    </row>
    <row r="21" spans="2:11">
      <c r="B21" s="13">
        <v>45203</v>
      </c>
      <c r="C21" s="13">
        <v>45477</v>
      </c>
      <c r="D21" s="1"/>
      <c r="J21" s="5"/>
    </row>
    <row r="22" spans="2:11">
      <c r="B22" s="13">
        <v>45204</v>
      </c>
      <c r="C22" s="13">
        <v>45537</v>
      </c>
      <c r="D22" s="1"/>
      <c r="I22" s="1"/>
      <c r="J22" s="5"/>
      <c r="K22" s="1"/>
    </row>
    <row r="23" spans="2:11">
      <c r="B23" s="13">
        <v>45205</v>
      </c>
      <c r="C23" s="13">
        <v>45579</v>
      </c>
      <c r="D23" s="1"/>
      <c r="I23" s="1"/>
      <c r="J23" s="5"/>
      <c r="K23" s="1"/>
    </row>
    <row r="24" spans="2:11">
      <c r="B24" s="13">
        <v>45292</v>
      </c>
      <c r="C24" s="13">
        <v>45607</v>
      </c>
      <c r="D24" s="1"/>
      <c r="J24" s="5"/>
    </row>
    <row r="25" spans="2:11">
      <c r="B25" s="13">
        <v>45331</v>
      </c>
      <c r="C25" s="13">
        <v>45624</v>
      </c>
      <c r="D25" s="1"/>
      <c r="J25" s="5"/>
    </row>
    <row r="26" spans="2:11">
      <c r="B26" s="13">
        <v>45334</v>
      </c>
      <c r="C26" s="13">
        <v>45651</v>
      </c>
      <c r="D26" s="1"/>
      <c r="J26" s="5"/>
    </row>
    <row r="27" spans="2:11">
      <c r="B27" s="13">
        <v>45335</v>
      </c>
      <c r="C27" s="13">
        <v>45658</v>
      </c>
      <c r="D27" s="1"/>
      <c r="J27" s="5"/>
    </row>
    <row r="28" spans="2:11">
      <c r="B28" s="13">
        <v>45336</v>
      </c>
      <c r="C28" s="13">
        <v>45677</v>
      </c>
      <c r="D28" s="1"/>
      <c r="J28" s="5"/>
    </row>
    <row r="29" spans="2:11">
      <c r="B29" s="13">
        <v>45337</v>
      </c>
      <c r="C29" s="13">
        <v>45705</v>
      </c>
      <c r="D29" s="1"/>
      <c r="J29" s="5"/>
    </row>
    <row r="30" spans="2:11">
      <c r="B30" s="13">
        <v>45386</v>
      </c>
      <c r="C30" s="13">
        <v>45803</v>
      </c>
      <c r="D30" s="1"/>
      <c r="J30" s="5"/>
    </row>
    <row r="31" spans="2:11">
      <c r="B31" s="13">
        <v>45387</v>
      </c>
      <c r="C31" s="13">
        <v>45842</v>
      </c>
      <c r="D31" s="1"/>
      <c r="J31" s="5"/>
    </row>
    <row r="32" spans="2:11">
      <c r="B32" s="13">
        <v>45413</v>
      </c>
      <c r="C32" s="13">
        <v>45901</v>
      </c>
      <c r="D32" s="1"/>
      <c r="J32" s="5"/>
    </row>
    <row r="33" spans="2:10">
      <c r="B33" s="13">
        <v>45414</v>
      </c>
      <c r="C33" s="13">
        <v>45943</v>
      </c>
      <c r="D33" s="1"/>
      <c r="J33" s="5"/>
    </row>
    <row r="34" spans="2:10">
      <c r="B34" s="13">
        <v>45415</v>
      </c>
      <c r="C34" s="13">
        <v>45972</v>
      </c>
      <c r="D34" s="1"/>
      <c r="J34" s="5"/>
    </row>
    <row r="35" spans="2:10">
      <c r="B35" s="13">
        <v>45453</v>
      </c>
      <c r="C35" s="13">
        <v>45988</v>
      </c>
      <c r="D35" s="1"/>
      <c r="J35" s="5"/>
    </row>
    <row r="36" spans="2:10">
      <c r="B36" s="13">
        <v>45551</v>
      </c>
      <c r="C36" s="13">
        <v>46016</v>
      </c>
      <c r="D36" s="1"/>
      <c r="J36" s="5"/>
    </row>
    <row r="37" spans="2:10">
      <c r="B37" s="13">
        <v>45552</v>
      </c>
      <c r="C37" s="13">
        <v>46023</v>
      </c>
      <c r="D37" s="1"/>
      <c r="J37" s="5"/>
    </row>
    <row r="38" spans="2:10">
      <c r="B38" s="13">
        <v>45566</v>
      </c>
      <c r="C38" s="13">
        <v>46041</v>
      </c>
      <c r="D38" s="1"/>
      <c r="J38" s="5"/>
    </row>
    <row r="39" spans="2:10">
      <c r="B39" s="13">
        <v>45567</v>
      </c>
      <c r="C39" s="13">
        <v>46069</v>
      </c>
      <c r="D39" s="1"/>
      <c r="J39" s="5"/>
    </row>
    <row r="40" spans="2:10">
      <c r="B40" s="13">
        <v>45568</v>
      </c>
      <c r="C40" s="13">
        <v>46167</v>
      </c>
      <c r="D40" s="1"/>
      <c r="J40" s="5"/>
    </row>
    <row r="41" spans="2:10">
      <c r="B41" s="13">
        <v>45569</v>
      </c>
      <c r="C41" s="13">
        <v>46272</v>
      </c>
      <c r="D41" s="1"/>
      <c r="J41" s="5"/>
    </row>
    <row r="42" spans="2:10">
      <c r="B42" s="13">
        <v>45572</v>
      </c>
      <c r="C42" s="13">
        <v>46307</v>
      </c>
      <c r="D42" s="1"/>
      <c r="J42" s="5"/>
    </row>
    <row r="43" spans="2:10">
      <c r="B43" s="13">
        <v>45658</v>
      </c>
      <c r="C43" s="13">
        <v>46337</v>
      </c>
      <c r="D43" s="1"/>
      <c r="J43" s="5"/>
    </row>
    <row r="44" spans="2:10">
      <c r="B44" s="13">
        <v>45685</v>
      </c>
      <c r="C44" s="13">
        <v>46352</v>
      </c>
      <c r="D44" s="1"/>
      <c r="J44" s="5"/>
    </row>
    <row r="45" spans="2:10">
      <c r="B45" s="13">
        <v>45686</v>
      </c>
      <c r="C45" s="13">
        <v>46381</v>
      </c>
      <c r="D45" s="1"/>
      <c r="J45" s="5"/>
    </row>
    <row r="46" spans="2:10">
      <c r="B46" s="13">
        <v>45687</v>
      </c>
      <c r="C46" s="13">
        <v>46388</v>
      </c>
      <c r="D46" s="1"/>
      <c r="J46" s="5"/>
    </row>
    <row r="47" spans="2:10">
      <c r="B47" s="13">
        <v>45688</v>
      </c>
      <c r="C47" s="13">
        <v>46405</v>
      </c>
      <c r="D47" s="1"/>
      <c r="J47" s="5"/>
    </row>
    <row r="48" spans="2:10">
      <c r="B48" s="13">
        <v>45691</v>
      </c>
      <c r="C48" s="13">
        <v>46433</v>
      </c>
      <c r="D48" s="1"/>
      <c r="J48" s="5"/>
    </row>
    <row r="49" spans="2:10">
      <c r="B49" s="13">
        <v>45751</v>
      </c>
      <c r="C49" s="13">
        <v>46538</v>
      </c>
      <c r="D49" s="1"/>
      <c r="J49" s="5"/>
    </row>
    <row r="50" spans="2:10">
      <c r="B50" s="13">
        <v>45778</v>
      </c>
      <c r="C50" s="13">
        <v>46573</v>
      </c>
      <c r="D50" s="1"/>
      <c r="J50" s="5"/>
    </row>
    <row r="51" spans="2:10">
      <c r="B51" s="13">
        <v>45931</v>
      </c>
      <c r="C51" s="13">
        <v>46636</v>
      </c>
      <c r="D51" s="1"/>
      <c r="J51" s="5"/>
    </row>
    <row r="52" spans="2:10">
      <c r="B52" s="13">
        <v>45932</v>
      </c>
      <c r="C52" s="13">
        <v>46671</v>
      </c>
      <c r="D52" s="1"/>
      <c r="J52" s="5"/>
    </row>
    <row r="53" spans="2:10">
      <c r="B53" s="13">
        <v>45933</v>
      </c>
      <c r="C53" s="13">
        <v>46702</v>
      </c>
      <c r="D53" s="1"/>
      <c r="J53" s="5"/>
    </row>
    <row r="54" spans="2:10">
      <c r="B54" s="13">
        <v>45936</v>
      </c>
      <c r="C54" s="13">
        <v>46716</v>
      </c>
      <c r="D54" s="1"/>
      <c r="J54" s="5"/>
    </row>
    <row r="55" spans="2:10">
      <c r="B55" s="13">
        <v>46023</v>
      </c>
      <c r="C55" s="13">
        <v>46769</v>
      </c>
      <c r="D55" s="1"/>
      <c r="J55" s="5"/>
    </row>
    <row r="56" spans="2:10">
      <c r="B56" s="13">
        <v>46070</v>
      </c>
      <c r="C56" s="13">
        <v>46804</v>
      </c>
      <c r="D56" s="1"/>
      <c r="J56" s="5"/>
    </row>
    <row r="57" spans="2:10">
      <c r="B57" s="13">
        <v>46071</v>
      </c>
      <c r="C57" s="13">
        <v>46902</v>
      </c>
      <c r="D57" s="1"/>
      <c r="J57" s="5"/>
    </row>
    <row r="58" spans="2:10">
      <c r="B58" s="13">
        <v>46072</v>
      </c>
      <c r="C58" s="13">
        <v>46938</v>
      </c>
      <c r="D58" s="1"/>
      <c r="J58" s="5"/>
    </row>
    <row r="59" spans="2:10">
      <c r="B59" s="13">
        <v>46073</v>
      </c>
      <c r="C59" s="13">
        <v>47000</v>
      </c>
      <c r="D59" s="1"/>
      <c r="J59" s="5"/>
    </row>
    <row r="60" spans="2:10">
      <c r="B60" s="13">
        <v>46143</v>
      </c>
      <c r="C60" s="13">
        <v>47035</v>
      </c>
      <c r="D60" s="1"/>
      <c r="J60" s="5"/>
    </row>
    <row r="61" spans="2:10">
      <c r="B61" s="13">
        <v>46192</v>
      </c>
      <c r="C61" s="13">
        <v>47080</v>
      </c>
      <c r="D61" s="1"/>
      <c r="J61" s="5"/>
    </row>
    <row r="62" spans="2:10">
      <c r="B62" s="13">
        <v>46290</v>
      </c>
      <c r="C62" s="13">
        <v>47112</v>
      </c>
      <c r="D62" s="1"/>
      <c r="J62" s="5"/>
    </row>
    <row r="63" spans="2:10">
      <c r="B63" s="13">
        <v>46296</v>
      </c>
      <c r="C63" s="13">
        <v>47119</v>
      </c>
      <c r="D63" s="1"/>
      <c r="J63" s="5"/>
    </row>
    <row r="64" spans="2:10">
      <c r="B64" s="13">
        <v>46297</v>
      </c>
      <c r="C64" s="13">
        <v>47133</v>
      </c>
      <c r="D64" s="1"/>
      <c r="J64" s="5"/>
    </row>
    <row r="65" spans="2:10">
      <c r="B65" s="13">
        <v>46300</v>
      </c>
      <c r="C65" s="13">
        <v>47168</v>
      </c>
      <c r="D65" s="1"/>
      <c r="J65" s="5"/>
    </row>
    <row r="66" spans="2:10">
      <c r="B66" s="13">
        <v>46388</v>
      </c>
      <c r="C66" s="13">
        <v>47266</v>
      </c>
      <c r="D66" s="1"/>
      <c r="J66" s="5"/>
    </row>
    <row r="67" spans="2:10">
      <c r="B67" s="13">
        <v>46426</v>
      </c>
      <c r="C67" s="13">
        <v>47303</v>
      </c>
      <c r="D67" s="1"/>
      <c r="J67" s="5"/>
    </row>
    <row r="68" spans="2:10">
      <c r="B68" s="13">
        <v>46427</v>
      </c>
      <c r="C68" s="13">
        <v>47364</v>
      </c>
      <c r="D68" s="1"/>
      <c r="J68" s="5"/>
    </row>
    <row r="69" spans="2:10">
      <c r="B69" s="13">
        <v>46428</v>
      </c>
      <c r="C69" s="13">
        <v>47399</v>
      </c>
      <c r="D69" s="1"/>
      <c r="J69" s="5"/>
    </row>
    <row r="70" spans="2:10">
      <c r="B70" s="13">
        <v>46429</v>
      </c>
      <c r="C70" s="13">
        <v>47434</v>
      </c>
      <c r="D70" s="1"/>
      <c r="J70" s="5"/>
    </row>
    <row r="71" spans="2:10">
      <c r="B71" s="13">
        <v>46482</v>
      </c>
      <c r="C71" s="13">
        <v>47444</v>
      </c>
      <c r="D71" s="1"/>
      <c r="J71" s="5"/>
    </row>
    <row r="72" spans="2:10">
      <c r="B72" s="13">
        <v>46547</v>
      </c>
      <c r="C72" s="13">
        <v>47477</v>
      </c>
      <c r="D72" s="1"/>
      <c r="J72" s="5"/>
    </row>
    <row r="73" spans="2:10">
      <c r="B73" s="13">
        <v>46645</v>
      </c>
      <c r="C73" s="13">
        <v>47484</v>
      </c>
      <c r="D73" s="1"/>
      <c r="J73" s="5"/>
    </row>
    <row r="74" spans="2:10">
      <c r="B74" s="13">
        <v>46661</v>
      </c>
      <c r="C74" s="13">
        <v>47504</v>
      </c>
      <c r="D74" s="1"/>
      <c r="J74" s="5"/>
    </row>
    <row r="75" spans="2:10">
      <c r="B75" s="13">
        <v>46664</v>
      </c>
      <c r="C75" s="13">
        <v>47532</v>
      </c>
      <c r="D75" s="1"/>
      <c r="J75" s="5"/>
    </row>
    <row r="76" spans="2:10">
      <c r="B76" s="13">
        <v>46665</v>
      </c>
      <c r="C76" s="13">
        <v>47630</v>
      </c>
      <c r="D76" s="1"/>
      <c r="J76" s="5"/>
    </row>
    <row r="77" spans="2:10">
      <c r="B77" s="13">
        <v>46755</v>
      </c>
      <c r="C77" s="13">
        <v>47668</v>
      </c>
      <c r="D77" s="1"/>
      <c r="J77" s="5"/>
    </row>
    <row r="78" spans="2:10">
      <c r="B78" s="13">
        <v>46778</v>
      </c>
      <c r="C78" s="13">
        <v>47728</v>
      </c>
      <c r="D78" s="1"/>
      <c r="J78" s="5"/>
    </row>
    <row r="79" spans="2:10">
      <c r="B79" s="13">
        <v>46779</v>
      </c>
      <c r="C79" s="13">
        <v>47770</v>
      </c>
      <c r="D79" s="1"/>
      <c r="J79" s="5"/>
    </row>
    <row r="80" spans="2:10">
      <c r="B80" s="13">
        <v>46780</v>
      </c>
      <c r="C80" s="13">
        <v>47798</v>
      </c>
      <c r="D80" s="1"/>
      <c r="J80" s="5"/>
    </row>
    <row r="81" spans="2:10">
      <c r="B81" s="13">
        <v>46783</v>
      </c>
      <c r="C81" s="13">
        <v>47815</v>
      </c>
      <c r="D81" s="1"/>
      <c r="J81" s="5"/>
    </row>
    <row r="82" spans="2:10">
      <c r="B82" s="13">
        <v>46847</v>
      </c>
      <c r="C82" s="13">
        <v>47842</v>
      </c>
      <c r="D82" s="1"/>
      <c r="J82" s="5"/>
    </row>
    <row r="83" spans="2:10">
      <c r="B83" s="13">
        <v>46874</v>
      </c>
      <c r="C83" s="13"/>
      <c r="D83" s="1"/>
    </row>
    <row r="84" spans="2:10">
      <c r="B84" s="13">
        <v>46902</v>
      </c>
      <c r="C84" s="13"/>
      <c r="D84" s="1"/>
    </row>
    <row r="85" spans="2:10">
      <c r="B85" s="13">
        <v>47028</v>
      </c>
      <c r="C85" s="13"/>
      <c r="D85" s="1"/>
    </row>
    <row r="86" spans="2:10">
      <c r="B86" s="13">
        <v>47029</v>
      </c>
      <c r="C86" s="13"/>
      <c r="D86" s="1"/>
    </row>
    <row r="87" spans="2:10">
      <c r="B87" s="13">
        <v>47030</v>
      </c>
      <c r="C87" s="13"/>
      <c r="D87" s="1"/>
    </row>
    <row r="88" spans="2:10">
      <c r="B88" s="13">
        <v>47031</v>
      </c>
      <c r="C88" s="13"/>
      <c r="D88" s="1"/>
    </row>
    <row r="89" spans="2:10">
      <c r="B89" s="13">
        <v>47119</v>
      </c>
      <c r="C89" s="13"/>
      <c r="D89" s="1"/>
    </row>
    <row r="90" spans="2:10">
      <c r="B90" s="13">
        <v>47162</v>
      </c>
      <c r="C90" s="13"/>
      <c r="D90" s="1"/>
    </row>
    <row r="91" spans="2:10">
      <c r="B91" s="13">
        <v>47163</v>
      </c>
      <c r="C91" s="13"/>
      <c r="D91" s="1"/>
    </row>
    <row r="92" spans="2:10">
      <c r="B92" s="13">
        <v>47164</v>
      </c>
      <c r="C92" s="13"/>
      <c r="D92" s="1"/>
    </row>
    <row r="93" spans="2:10">
      <c r="B93" s="13">
        <v>47165</v>
      </c>
      <c r="C93" s="13"/>
      <c r="D93" s="1"/>
    </row>
    <row r="94" spans="2:10">
      <c r="B94" s="13">
        <v>47212</v>
      </c>
      <c r="C94" s="13"/>
      <c r="D94" s="1"/>
    </row>
    <row r="95" spans="2:10">
      <c r="B95" s="13">
        <v>47239</v>
      </c>
      <c r="C95" s="13"/>
      <c r="D95" s="1"/>
    </row>
    <row r="96" spans="2:10">
      <c r="B96" s="13">
        <v>47392</v>
      </c>
      <c r="C96" s="13"/>
      <c r="D96" s="1"/>
    </row>
    <row r="97" spans="2:4">
      <c r="B97" s="13">
        <v>47393</v>
      </c>
      <c r="C97" s="13"/>
      <c r="D97" s="1"/>
    </row>
    <row r="98" spans="2:4">
      <c r="B98" s="13">
        <v>47394</v>
      </c>
      <c r="C98" s="13"/>
      <c r="D98" s="1"/>
    </row>
    <row r="99" spans="2:4">
      <c r="B99" s="13">
        <v>47395</v>
      </c>
      <c r="C99" s="13"/>
      <c r="D99" s="1"/>
    </row>
    <row r="100" spans="2:4">
      <c r="B100" s="13">
        <v>47396</v>
      </c>
      <c r="C100" s="13"/>
      <c r="D100" s="1"/>
    </row>
    <row r="101" spans="2:4">
      <c r="B101" s="13">
        <v>47484</v>
      </c>
      <c r="C101" s="13"/>
      <c r="D101" s="1"/>
    </row>
    <row r="102" spans="2:4">
      <c r="B102" s="13">
        <v>47518</v>
      </c>
      <c r="C102" s="13"/>
      <c r="D102" s="1"/>
    </row>
    <row r="103" spans="2:4">
      <c r="B103" s="13">
        <v>47519</v>
      </c>
      <c r="C103" s="13"/>
      <c r="D103" s="1"/>
    </row>
    <row r="104" spans="2:4">
      <c r="B104" s="13">
        <v>47520</v>
      </c>
      <c r="C104" s="13"/>
      <c r="D104" s="1"/>
    </row>
    <row r="105" spans="2:4">
      <c r="B105" s="13">
        <v>47521</v>
      </c>
      <c r="C105" s="13"/>
      <c r="D105" s="1"/>
    </row>
    <row r="106" spans="2:4">
      <c r="B106" s="13">
        <v>47522</v>
      </c>
      <c r="C106" s="13"/>
      <c r="D106" s="1"/>
    </row>
    <row r="107" spans="2:4">
      <c r="B107" s="13">
        <v>47577</v>
      </c>
      <c r="C107" s="13"/>
      <c r="D107" s="1"/>
    </row>
    <row r="108" spans="2:4">
      <c r="B108" s="13">
        <v>47604</v>
      </c>
      <c r="C108" s="13"/>
      <c r="D108" s="1"/>
    </row>
    <row r="109" spans="2:4">
      <c r="B109" s="13">
        <v>47639</v>
      </c>
      <c r="C109" s="13"/>
      <c r="D109" s="1"/>
    </row>
    <row r="110" spans="2:4">
      <c r="B110" s="13">
        <v>47738</v>
      </c>
      <c r="C110" s="13"/>
      <c r="D110" s="1"/>
    </row>
    <row r="111" spans="2:4">
      <c r="B111" s="13">
        <v>47757</v>
      </c>
      <c r="C111" s="13"/>
      <c r="D111" s="1"/>
    </row>
    <row r="112" spans="2:4">
      <c r="B112" s="13">
        <v>47758</v>
      </c>
      <c r="C112" s="13"/>
      <c r="D112" s="1"/>
    </row>
    <row r="113" spans="2:4">
      <c r="B113" s="13">
        <v>47759</v>
      </c>
      <c r="C113" s="13"/>
      <c r="D113" s="1"/>
    </row>
    <row r="114" spans="2:4">
      <c r="B114" s="13">
        <v>47760</v>
      </c>
      <c r="C114" s="13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  <row r="254" spans="2:4">
      <c r="B254" s="1"/>
      <c r="C254" s="1"/>
      <c r="D254" s="1"/>
    </row>
    <row r="255" spans="2:4">
      <c r="B255" s="1"/>
      <c r="C255" s="1"/>
      <c r="D255" s="1"/>
    </row>
    <row r="256" spans="2:4">
      <c r="B256" s="1"/>
      <c r="C256" s="1"/>
      <c r="D256" s="1"/>
    </row>
    <row r="257" spans="2:4">
      <c r="B257" s="1"/>
      <c r="C257" s="1"/>
      <c r="D257" s="1"/>
    </row>
    <row r="258" spans="2:4">
      <c r="B258" s="1"/>
      <c r="C258" s="1"/>
      <c r="D258" s="1"/>
    </row>
    <row r="259" spans="2:4">
      <c r="B259" s="1"/>
      <c r="C259" s="1"/>
      <c r="D259" s="1"/>
    </row>
    <row r="260" spans="2:4">
      <c r="B260" s="1"/>
      <c r="C260" s="1"/>
      <c r="D260" s="1"/>
    </row>
    <row r="261" spans="2:4">
      <c r="B261" s="1"/>
      <c r="C261" s="1"/>
      <c r="D261" s="1"/>
    </row>
    <row r="262" spans="2:4">
      <c r="B262" s="1"/>
      <c r="C262" s="1"/>
      <c r="D262" s="1"/>
    </row>
    <row r="263" spans="2:4">
      <c r="B263" s="1"/>
      <c r="C263" s="1"/>
      <c r="D263" s="1"/>
    </row>
    <row r="264" spans="2:4">
      <c r="B264" s="1"/>
      <c r="C264" s="1"/>
      <c r="D264" s="1"/>
    </row>
    <row r="265" spans="2:4">
      <c r="B265" s="1"/>
      <c r="C265" s="1"/>
      <c r="D265" s="1"/>
    </row>
    <row r="266" spans="2:4">
      <c r="B266" s="1"/>
      <c r="C266" s="1"/>
      <c r="D266" s="1"/>
    </row>
    <row r="267" spans="2:4">
      <c r="B267" s="1"/>
      <c r="C267" s="1"/>
      <c r="D267" s="1"/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  <row r="437" spans="2:4">
      <c r="B437" s="1"/>
      <c r="C437" s="1"/>
      <c r="D437" s="1"/>
    </row>
    <row r="438" spans="2:4">
      <c r="B438" s="1"/>
      <c r="C438" s="1"/>
      <c r="D438" s="1"/>
    </row>
    <row r="439" spans="2:4">
      <c r="B439" s="1"/>
      <c r="C439" s="1"/>
      <c r="D439" s="1"/>
    </row>
    <row r="440" spans="2:4">
      <c r="B440" s="1"/>
      <c r="C440" s="1"/>
      <c r="D440" s="1"/>
    </row>
    <row r="441" spans="2:4">
      <c r="B441" s="1"/>
      <c r="C441" s="1"/>
      <c r="D441" s="1"/>
    </row>
    <row r="442" spans="2:4">
      <c r="B442" s="1"/>
      <c r="C442" s="1"/>
      <c r="D442" s="1"/>
    </row>
    <row r="443" spans="2:4">
      <c r="B443" s="1"/>
      <c r="C443" s="1"/>
      <c r="D443" s="1"/>
    </row>
    <row r="444" spans="2:4">
      <c r="B444" s="1"/>
      <c r="C444" s="1"/>
      <c r="D444" s="1"/>
    </row>
    <row r="445" spans="2:4">
      <c r="B445" s="1"/>
      <c r="C445" s="1"/>
      <c r="D445" s="1"/>
    </row>
    <row r="446" spans="2:4">
      <c r="B446" s="1"/>
      <c r="C446" s="1"/>
      <c r="D446" s="1"/>
    </row>
    <row r="447" spans="2:4">
      <c r="B447" s="1"/>
      <c r="C447" s="1"/>
      <c r="D447" s="1"/>
    </row>
    <row r="448" spans="2:4">
      <c r="B448" s="1"/>
      <c r="C448" s="1"/>
      <c r="D448" s="1"/>
    </row>
    <row r="449" spans="2:4">
      <c r="B449" s="1"/>
      <c r="C449" s="1"/>
      <c r="D449" s="1"/>
    </row>
    <row r="450" spans="2:4">
      <c r="B450" s="1"/>
      <c r="C450" s="1"/>
      <c r="D450" s="1"/>
    </row>
    <row r="451" spans="2:4">
      <c r="B451" s="1"/>
      <c r="C451" s="1"/>
      <c r="D451" s="1"/>
    </row>
    <row r="452" spans="2:4">
      <c r="B452" s="1"/>
      <c r="C452" s="1"/>
      <c r="D452" s="1"/>
    </row>
    <row r="453" spans="2:4">
      <c r="B453" s="1"/>
      <c r="C453" s="1"/>
      <c r="D453" s="1"/>
    </row>
    <row r="454" spans="2:4">
      <c r="B454" s="1"/>
      <c r="C454" s="1"/>
      <c r="D454" s="1"/>
    </row>
    <row r="455" spans="2:4">
      <c r="B455" s="1"/>
      <c r="C455" s="1"/>
      <c r="D455" s="1"/>
    </row>
    <row r="456" spans="2:4">
      <c r="B456" s="1"/>
      <c r="C456" s="1"/>
      <c r="D456" s="1"/>
    </row>
    <row r="457" spans="2:4">
      <c r="B457" s="1"/>
      <c r="C457" s="1"/>
      <c r="D457" s="1"/>
    </row>
    <row r="458" spans="2:4">
      <c r="B458" s="1"/>
      <c r="C458" s="1"/>
      <c r="D458" s="1"/>
    </row>
    <row r="459" spans="2:4">
      <c r="B459" s="1"/>
      <c r="C459" s="1"/>
      <c r="D459" s="1"/>
    </row>
    <row r="460" spans="2:4">
      <c r="B460" s="1"/>
      <c r="C460" s="1"/>
      <c r="D460" s="1"/>
    </row>
    <row r="461" spans="2:4">
      <c r="B461" s="1"/>
      <c r="C461" s="1"/>
      <c r="D461" s="1"/>
    </row>
    <row r="462" spans="2:4">
      <c r="B462" s="1"/>
      <c r="C462" s="1"/>
      <c r="D462" s="1"/>
    </row>
    <row r="463" spans="2:4">
      <c r="B463" s="1"/>
      <c r="C463" s="1"/>
      <c r="D463" s="1"/>
    </row>
    <row r="464" spans="2:4">
      <c r="B464" s="1"/>
      <c r="C464" s="1"/>
      <c r="D464" s="1"/>
    </row>
    <row r="465" spans="2:4">
      <c r="B465" s="1"/>
      <c r="C465" s="1"/>
      <c r="D465" s="1"/>
    </row>
    <row r="466" spans="2:4">
      <c r="B466" s="1"/>
      <c r="C466" s="1"/>
      <c r="D466" s="1"/>
    </row>
    <row r="467" spans="2:4">
      <c r="B467" s="1"/>
      <c r="C467" s="1"/>
      <c r="D467" s="1"/>
    </row>
    <row r="468" spans="2:4">
      <c r="B468" s="1"/>
      <c r="C468" s="1"/>
      <c r="D468" s="1"/>
    </row>
    <row r="469" spans="2:4">
      <c r="B469" s="1"/>
      <c r="C469" s="1"/>
      <c r="D469" s="1"/>
    </row>
    <row r="470" spans="2:4">
      <c r="B470" s="1"/>
      <c r="C470" s="1"/>
      <c r="D470" s="1"/>
    </row>
    <row r="471" spans="2:4">
      <c r="B471" s="1"/>
      <c r="C471" s="1"/>
      <c r="D471" s="1"/>
    </row>
    <row r="472" spans="2:4">
      <c r="B472" s="1"/>
      <c r="C472" s="1"/>
      <c r="D472" s="1"/>
    </row>
    <row r="473" spans="2:4">
      <c r="B473" s="1"/>
      <c r="C473" s="1"/>
      <c r="D473" s="1"/>
    </row>
    <row r="474" spans="2:4">
      <c r="B474" s="1"/>
      <c r="C474" s="1"/>
      <c r="D474" s="1"/>
    </row>
    <row r="475" spans="2:4">
      <c r="B475" s="1"/>
      <c r="C475" s="1"/>
      <c r="D475" s="1"/>
    </row>
    <row r="476" spans="2:4">
      <c r="B476" s="1"/>
      <c r="C476" s="1"/>
      <c r="D476" s="1"/>
    </row>
    <row r="477" spans="2:4">
      <c r="B477" s="1"/>
      <c r="C477" s="1"/>
      <c r="D477" s="1"/>
    </row>
    <row r="478" spans="2:4">
      <c r="B478" s="1"/>
      <c r="C478" s="1"/>
      <c r="D478" s="1"/>
    </row>
    <row r="479" spans="2:4">
      <c r="B479" s="1"/>
      <c r="C479" s="1"/>
      <c r="D479" s="1"/>
    </row>
    <row r="480" spans="2:4">
      <c r="B480" s="1"/>
      <c r="C480" s="1"/>
      <c r="D480" s="1"/>
    </row>
    <row r="481" spans="2:4">
      <c r="B481" s="1"/>
      <c r="C481" s="1"/>
      <c r="D481" s="1"/>
    </row>
    <row r="482" spans="2:4">
      <c r="B482" s="1"/>
      <c r="C482" s="1"/>
      <c r="D482" s="1"/>
    </row>
    <row r="483" spans="2:4">
      <c r="B483" s="1"/>
      <c r="C483" s="1"/>
      <c r="D483" s="1"/>
    </row>
    <row r="484" spans="2:4">
      <c r="B484" s="1"/>
      <c r="C484" s="1"/>
      <c r="D484" s="1"/>
    </row>
    <row r="485" spans="2:4">
      <c r="B485" s="1"/>
      <c r="C485" s="1"/>
      <c r="D485" s="1"/>
    </row>
    <row r="486" spans="2:4">
      <c r="B486" s="1"/>
      <c r="C486" s="1"/>
      <c r="D486" s="1"/>
    </row>
    <row r="487" spans="2:4">
      <c r="B487" s="1"/>
      <c r="C487" s="1"/>
      <c r="D487" s="1"/>
    </row>
    <row r="488" spans="2:4">
      <c r="B488" s="1"/>
      <c r="C488" s="1"/>
      <c r="D488" s="1"/>
    </row>
    <row r="489" spans="2:4">
      <c r="B489" s="1"/>
      <c r="C489" s="1"/>
      <c r="D489" s="1"/>
    </row>
    <row r="490" spans="2:4">
      <c r="B490" s="1"/>
      <c r="C490" s="1"/>
      <c r="D490" s="1"/>
    </row>
    <row r="491" spans="2:4">
      <c r="B491" s="1"/>
      <c r="C491" s="1"/>
      <c r="D491" s="1"/>
    </row>
    <row r="492" spans="2:4">
      <c r="B492" s="1"/>
      <c r="C492" s="1"/>
      <c r="D492" s="1"/>
    </row>
    <row r="493" spans="2:4">
      <c r="B493" s="1"/>
      <c r="C493" s="1"/>
      <c r="D493" s="1"/>
    </row>
    <row r="494" spans="2:4">
      <c r="B494" s="1"/>
      <c r="C494" s="1"/>
      <c r="D494" s="1"/>
    </row>
    <row r="495" spans="2:4">
      <c r="B495" s="1"/>
      <c r="C495" s="1"/>
      <c r="D495" s="1"/>
    </row>
    <row r="496" spans="2:4">
      <c r="B496" s="1"/>
      <c r="C496" s="1"/>
      <c r="D496" s="1"/>
    </row>
    <row r="497" spans="2:4">
      <c r="B497" s="1"/>
      <c r="C497" s="1"/>
      <c r="D497" s="1"/>
    </row>
    <row r="498" spans="2:4">
      <c r="B498" s="1"/>
      <c r="C498" s="1"/>
      <c r="D498" s="1"/>
    </row>
    <row r="499" spans="2:4">
      <c r="B499" s="1"/>
      <c r="C499" s="1"/>
      <c r="D499" s="1"/>
    </row>
    <row r="500" spans="2:4">
      <c r="B500" s="1"/>
      <c r="C500" s="1"/>
      <c r="D500" s="1"/>
    </row>
    <row r="501" spans="2:4">
      <c r="B501" s="1"/>
      <c r="C501" s="1"/>
      <c r="D501" s="1"/>
    </row>
    <row r="502" spans="2:4">
      <c r="B502" s="1"/>
      <c r="C502" s="1"/>
      <c r="D502" s="1"/>
    </row>
    <row r="503" spans="2:4">
      <c r="B503" s="1"/>
      <c r="C503" s="1"/>
      <c r="D503" s="1"/>
    </row>
    <row r="504" spans="2:4">
      <c r="B504" s="1"/>
      <c r="C504" s="1"/>
      <c r="D504" s="1"/>
    </row>
    <row r="505" spans="2:4">
      <c r="B505" s="1"/>
      <c r="C505" s="1"/>
      <c r="D505" s="1"/>
    </row>
    <row r="506" spans="2:4">
      <c r="B506" s="1"/>
      <c r="C506" s="1"/>
      <c r="D506" s="1"/>
    </row>
    <row r="507" spans="2:4">
      <c r="B507" s="1"/>
      <c r="C507" s="1"/>
      <c r="D507" s="1"/>
    </row>
    <row r="508" spans="2:4">
      <c r="B508" s="1"/>
      <c r="C508" s="1"/>
      <c r="D508" s="1"/>
    </row>
    <row r="509" spans="2:4">
      <c r="B509" s="1"/>
      <c r="C509" s="1"/>
      <c r="D509" s="1"/>
    </row>
    <row r="510" spans="2:4">
      <c r="B510" s="1"/>
      <c r="C510" s="1"/>
      <c r="D510" s="1"/>
    </row>
    <row r="511" spans="2:4">
      <c r="B511" s="1"/>
      <c r="C511" s="1"/>
      <c r="D511" s="1"/>
    </row>
    <row r="512" spans="2:4">
      <c r="B512" s="1"/>
      <c r="C512" s="1"/>
      <c r="D512" s="1"/>
    </row>
    <row r="513" spans="2:4">
      <c r="B513" s="1"/>
      <c r="C513" s="1"/>
      <c r="D513" s="1"/>
    </row>
    <row r="514" spans="2:4">
      <c r="B514" s="1"/>
      <c r="C514" s="1"/>
      <c r="D514" s="1"/>
    </row>
    <row r="515" spans="2:4">
      <c r="B515" s="1"/>
      <c r="C515" s="1"/>
      <c r="D515" s="1"/>
    </row>
    <row r="516" spans="2:4">
      <c r="B516" s="1"/>
      <c r="C516" s="1"/>
      <c r="D516" s="1"/>
    </row>
    <row r="517" spans="2:4">
      <c r="B517" s="1"/>
      <c r="C517" s="1"/>
      <c r="D517" s="1"/>
    </row>
    <row r="518" spans="2:4">
      <c r="B518" s="1"/>
      <c r="C518" s="1"/>
      <c r="D518" s="1"/>
    </row>
    <row r="519" spans="2:4">
      <c r="B519" s="1"/>
      <c r="C519" s="1"/>
      <c r="D519" s="1"/>
    </row>
    <row r="520" spans="2:4">
      <c r="B520" s="1"/>
      <c r="C520" s="1"/>
      <c r="D520" s="1"/>
    </row>
    <row r="521" spans="2:4">
      <c r="B521" s="1"/>
      <c r="C521" s="1"/>
      <c r="D521" s="1"/>
    </row>
    <row r="522" spans="2:4">
      <c r="B522" s="1"/>
      <c r="C522" s="1"/>
      <c r="D522" s="1"/>
    </row>
    <row r="523" spans="2:4">
      <c r="B523" s="1"/>
      <c r="C523" s="1"/>
      <c r="D523" s="1"/>
    </row>
    <row r="524" spans="2:4">
      <c r="B524" s="1"/>
      <c r="C524" s="1"/>
      <c r="D524" s="1"/>
    </row>
    <row r="525" spans="2:4">
      <c r="B525" s="1"/>
      <c r="C525" s="1"/>
      <c r="D525" s="1"/>
    </row>
    <row r="526" spans="2:4">
      <c r="B526" s="1"/>
      <c r="C526" s="1"/>
      <c r="D526" s="1"/>
    </row>
    <row r="527" spans="2:4">
      <c r="B527" s="1"/>
      <c r="C527" s="1"/>
      <c r="D527" s="1"/>
    </row>
    <row r="528" spans="2:4">
      <c r="B528" s="1"/>
      <c r="C528" s="1"/>
      <c r="D528" s="1"/>
    </row>
    <row r="529" spans="2:4">
      <c r="B529" s="1"/>
      <c r="C529" s="1"/>
      <c r="D529" s="1"/>
    </row>
    <row r="530" spans="2:4">
      <c r="B530" s="1"/>
      <c r="C530" s="1"/>
      <c r="D530" s="1"/>
    </row>
    <row r="531" spans="2:4">
      <c r="B531" s="1"/>
      <c r="C531" s="1"/>
      <c r="D531" s="1"/>
    </row>
    <row r="532" spans="2:4">
      <c r="B532" s="1"/>
      <c r="C532" s="1"/>
      <c r="D532" s="1"/>
    </row>
    <row r="533" spans="2:4">
      <c r="B533" s="1"/>
      <c r="C533" s="1"/>
      <c r="D533" s="1"/>
    </row>
    <row r="534" spans="2:4">
      <c r="B534" s="1"/>
      <c r="C534" s="1"/>
      <c r="D534" s="1"/>
    </row>
    <row r="535" spans="2:4">
      <c r="B535" s="1"/>
      <c r="C535" s="1"/>
      <c r="D535" s="1"/>
    </row>
    <row r="536" spans="2:4">
      <c r="B536" s="1"/>
      <c r="C536" s="1"/>
      <c r="D536" s="1"/>
    </row>
    <row r="537" spans="2:4">
      <c r="B537" s="1"/>
      <c r="C537" s="1"/>
      <c r="D537" s="1"/>
    </row>
    <row r="538" spans="2:4">
      <c r="B538" s="1"/>
      <c r="C538" s="1"/>
      <c r="D538" s="1"/>
    </row>
    <row r="539" spans="2:4">
      <c r="B539" s="1"/>
      <c r="C539" s="1"/>
      <c r="D539" s="1"/>
    </row>
    <row r="540" spans="2:4">
      <c r="B540" s="1"/>
      <c r="C540" s="1"/>
      <c r="D540" s="1"/>
    </row>
    <row r="541" spans="2:4">
      <c r="B541" s="1"/>
      <c r="C541" s="1"/>
      <c r="D541" s="1"/>
    </row>
    <row r="542" spans="2:4">
      <c r="B542" s="1"/>
      <c r="C542" s="1"/>
      <c r="D542" s="1"/>
    </row>
    <row r="543" spans="2:4">
      <c r="B543" s="1"/>
      <c r="C543" s="1"/>
      <c r="D543" s="1"/>
    </row>
    <row r="544" spans="2:4">
      <c r="B544" s="1"/>
      <c r="C544" s="1"/>
      <c r="D544" s="1"/>
    </row>
    <row r="545" spans="2:4">
      <c r="B545" s="1"/>
      <c r="C545" s="1"/>
      <c r="D545" s="1"/>
    </row>
    <row r="546" spans="2:4">
      <c r="B546" s="1"/>
      <c r="C546" s="1"/>
      <c r="D546" s="1"/>
    </row>
    <row r="547" spans="2:4">
      <c r="B547" s="1"/>
      <c r="C547" s="1"/>
      <c r="D547" s="1"/>
    </row>
    <row r="548" spans="2:4">
      <c r="B548" s="1"/>
      <c r="C548" s="1"/>
      <c r="D548" s="1"/>
    </row>
    <row r="549" spans="2:4">
      <c r="B549" s="1"/>
      <c r="C549" s="1"/>
      <c r="D549" s="1"/>
    </row>
    <row r="550" spans="2:4">
      <c r="B550" s="1"/>
      <c r="C550" s="1"/>
      <c r="D550" s="1"/>
    </row>
    <row r="551" spans="2:4">
      <c r="B551" s="1"/>
      <c r="C551" s="1"/>
      <c r="D551" s="1"/>
    </row>
    <row r="552" spans="2:4">
      <c r="B552" s="1"/>
      <c r="C552" s="1"/>
      <c r="D552" s="1"/>
    </row>
    <row r="553" spans="2:4">
      <c r="B553" s="1"/>
      <c r="C553" s="1"/>
      <c r="D553" s="1"/>
    </row>
    <row r="554" spans="2:4">
      <c r="B554" s="1"/>
      <c r="C554" s="1"/>
      <c r="D554" s="1"/>
    </row>
    <row r="555" spans="2:4">
      <c r="B555" s="1"/>
      <c r="C555" s="1"/>
      <c r="D555" s="1"/>
    </row>
    <row r="556" spans="2:4">
      <c r="B556" s="1"/>
      <c r="C556" s="1"/>
      <c r="D556" s="1"/>
    </row>
    <row r="557" spans="2:4">
      <c r="B557" s="1"/>
      <c r="C557" s="1"/>
      <c r="D557" s="1"/>
    </row>
    <row r="558" spans="2:4">
      <c r="B558" s="1"/>
      <c r="C558" s="1"/>
      <c r="D558" s="1"/>
    </row>
    <row r="559" spans="2:4">
      <c r="B559" s="1"/>
      <c r="C559" s="1"/>
      <c r="D559" s="1"/>
    </row>
    <row r="560" spans="2:4">
      <c r="B560" s="1"/>
      <c r="C560" s="1"/>
      <c r="D560" s="1"/>
    </row>
    <row r="561" spans="2:4">
      <c r="B561" s="1"/>
      <c r="C561" s="1"/>
      <c r="D561" s="1"/>
    </row>
    <row r="562" spans="2:4">
      <c r="B562" s="1"/>
      <c r="C562" s="1"/>
      <c r="D562" s="1"/>
    </row>
    <row r="563" spans="2:4">
      <c r="B563" s="1"/>
      <c r="C563" s="1"/>
      <c r="D563" s="1"/>
    </row>
    <row r="564" spans="2:4">
      <c r="B564" s="1"/>
      <c r="C564" s="1"/>
      <c r="D564" s="1"/>
    </row>
    <row r="565" spans="2:4">
      <c r="B565" s="1"/>
      <c r="C565" s="1"/>
      <c r="D565" s="1"/>
    </row>
    <row r="566" spans="2:4">
      <c r="B566" s="1"/>
      <c r="C566" s="1"/>
      <c r="D566" s="1"/>
    </row>
    <row r="567" spans="2:4">
      <c r="B567" s="1"/>
      <c r="C567" s="1"/>
      <c r="D567" s="1"/>
    </row>
    <row r="568" spans="2:4">
      <c r="B568" s="1"/>
      <c r="C568" s="1"/>
      <c r="D568" s="1"/>
    </row>
    <row r="569" spans="2:4">
      <c r="B569" s="1"/>
      <c r="C569" s="1"/>
      <c r="D569" s="1"/>
    </row>
    <row r="570" spans="2:4">
      <c r="B570" s="1"/>
      <c r="C570" s="1"/>
      <c r="D570" s="1"/>
    </row>
    <row r="571" spans="2:4">
      <c r="B571" s="1"/>
      <c r="C571" s="1"/>
      <c r="D571" s="1"/>
    </row>
    <row r="572" spans="2:4">
      <c r="B572" s="1"/>
      <c r="C572" s="1"/>
      <c r="D572" s="1"/>
    </row>
    <row r="573" spans="2:4">
      <c r="B573" s="1"/>
      <c r="C573" s="1"/>
      <c r="D573" s="1"/>
    </row>
    <row r="574" spans="2:4">
      <c r="B574" s="1"/>
      <c r="C574" s="1"/>
      <c r="D574" s="1"/>
    </row>
    <row r="575" spans="2:4">
      <c r="B575" s="1"/>
      <c r="C575" s="1"/>
      <c r="D575" s="1"/>
    </row>
    <row r="576" spans="2:4">
      <c r="B576" s="1"/>
      <c r="C576" s="1"/>
      <c r="D576" s="1"/>
    </row>
    <row r="577" spans="2:4">
      <c r="B577" s="1"/>
      <c r="C577" s="1"/>
      <c r="D577" s="1"/>
    </row>
    <row r="578" spans="2:4">
      <c r="B578" s="1"/>
      <c r="C578" s="1"/>
      <c r="D578" s="1"/>
    </row>
    <row r="579" spans="2:4">
      <c r="B579" s="1"/>
      <c r="C579" s="1"/>
      <c r="D579" s="1"/>
    </row>
    <row r="580" spans="2:4">
      <c r="B580" s="1"/>
      <c r="C580" s="1"/>
      <c r="D580" s="1"/>
    </row>
    <row r="581" spans="2:4">
      <c r="B581" s="1"/>
      <c r="C581" s="1"/>
      <c r="D581" s="1"/>
    </row>
    <row r="582" spans="2:4">
      <c r="B582" s="1"/>
      <c r="C582" s="1"/>
      <c r="D582" s="1"/>
    </row>
    <row r="583" spans="2:4">
      <c r="B583" s="1"/>
      <c r="C583" s="1"/>
      <c r="D583" s="1"/>
    </row>
    <row r="584" spans="2:4">
      <c r="B584" s="1"/>
      <c r="C584" s="1"/>
      <c r="D584" s="1"/>
    </row>
    <row r="585" spans="2:4">
      <c r="B585" s="1"/>
      <c r="C585" s="1"/>
      <c r="D585" s="1"/>
    </row>
    <row r="586" spans="2:4">
      <c r="B586" s="1"/>
      <c r="C586" s="1"/>
      <c r="D586" s="1"/>
    </row>
    <row r="587" spans="2:4">
      <c r="B587" s="1"/>
      <c r="C587" s="1"/>
      <c r="D587" s="1"/>
    </row>
    <row r="588" spans="2:4">
      <c r="B588" s="1"/>
      <c r="C588" s="1"/>
      <c r="D588" s="1"/>
    </row>
    <row r="589" spans="2:4">
      <c r="B589" s="1"/>
      <c r="C589" s="1"/>
      <c r="D589" s="1"/>
    </row>
    <row r="590" spans="2:4">
      <c r="B590" s="1"/>
      <c r="C590" s="1"/>
      <c r="D590" s="1"/>
    </row>
    <row r="591" spans="2:4">
      <c r="B591" s="1"/>
      <c r="C591" s="1"/>
      <c r="D591" s="1"/>
    </row>
    <row r="592" spans="2:4">
      <c r="B592" s="1"/>
      <c r="C592" s="1"/>
      <c r="D592" s="1"/>
    </row>
    <row r="593" spans="2:4">
      <c r="B593" s="1"/>
      <c r="C593" s="1"/>
      <c r="D593" s="1"/>
    </row>
    <row r="594" spans="2:4">
      <c r="B594" s="1"/>
      <c r="C594" s="1"/>
      <c r="D594" s="1"/>
    </row>
    <row r="595" spans="2:4">
      <c r="B595" s="1"/>
      <c r="C595" s="1"/>
      <c r="D595" s="1"/>
    </row>
    <row r="596" spans="2:4">
      <c r="B596" s="1"/>
      <c r="C596" s="1"/>
      <c r="D596" s="1"/>
    </row>
    <row r="597" spans="2:4">
      <c r="B597" s="1"/>
      <c r="C597" s="1"/>
      <c r="D597" s="1"/>
    </row>
    <row r="598" spans="2:4">
      <c r="B598" s="1"/>
      <c r="C598" s="1"/>
      <c r="D598" s="1"/>
    </row>
    <row r="599" spans="2:4">
      <c r="B599" s="1"/>
      <c r="C599" s="1"/>
      <c r="D599" s="1"/>
    </row>
    <row r="600" spans="2:4">
      <c r="B600" s="1"/>
      <c r="C600" s="1"/>
      <c r="D600" s="1"/>
    </row>
    <row r="601" spans="2:4">
      <c r="B601" s="1"/>
      <c r="C601" s="1"/>
      <c r="D601" s="1"/>
    </row>
    <row r="602" spans="2:4">
      <c r="B602" s="1"/>
      <c r="C602" s="1"/>
      <c r="D602" s="1"/>
    </row>
    <row r="603" spans="2:4">
      <c r="B603" s="1"/>
      <c r="C603" s="1"/>
      <c r="D603" s="1"/>
    </row>
    <row r="604" spans="2:4">
      <c r="B604" s="1"/>
      <c r="C604" s="1"/>
      <c r="D604" s="1"/>
    </row>
    <row r="605" spans="2:4">
      <c r="B605" s="1"/>
      <c r="C605" s="1"/>
      <c r="D605" s="1"/>
    </row>
    <row r="606" spans="2:4">
      <c r="B606" s="1"/>
      <c r="C606" s="1"/>
      <c r="D606" s="1"/>
    </row>
    <row r="607" spans="2:4">
      <c r="B607" s="1"/>
      <c r="C607" s="1"/>
      <c r="D607" s="1"/>
    </row>
    <row r="608" spans="2:4">
      <c r="B608" s="1"/>
      <c r="C608" s="1"/>
      <c r="D608" s="1"/>
    </row>
    <row r="609" spans="2:4">
      <c r="B609" s="1"/>
      <c r="C609" s="1"/>
      <c r="D609" s="1"/>
    </row>
    <row r="610" spans="2:4">
      <c r="B610" s="1"/>
      <c r="C610" s="1"/>
      <c r="D610" s="1"/>
    </row>
    <row r="611" spans="2:4">
      <c r="B611" s="1"/>
      <c r="C611" s="1"/>
      <c r="D611" s="1"/>
    </row>
    <row r="612" spans="2:4">
      <c r="B612" s="1"/>
      <c r="C612" s="1"/>
      <c r="D612" s="1"/>
    </row>
    <row r="613" spans="2:4">
      <c r="B613" s="1"/>
      <c r="C613" s="1"/>
      <c r="D613" s="1"/>
    </row>
    <row r="614" spans="2:4">
      <c r="B614" s="1"/>
      <c r="C614" s="1"/>
      <c r="D614" s="1"/>
    </row>
    <row r="615" spans="2:4">
      <c r="B615" s="1"/>
      <c r="C615" s="1"/>
      <c r="D615" s="1"/>
    </row>
    <row r="616" spans="2:4">
      <c r="B616" s="1"/>
      <c r="C616" s="1"/>
      <c r="D616" s="1"/>
    </row>
    <row r="617" spans="2:4">
      <c r="B617" s="1"/>
      <c r="C617" s="1"/>
      <c r="D617" s="1"/>
    </row>
    <row r="618" spans="2:4">
      <c r="B618" s="1"/>
      <c r="C618" s="1"/>
      <c r="D618" s="1"/>
    </row>
    <row r="619" spans="2:4">
      <c r="B619" s="1"/>
      <c r="C619" s="1"/>
      <c r="D619" s="1"/>
    </row>
    <row r="620" spans="2:4">
      <c r="B620" s="1"/>
      <c r="C620" s="1"/>
      <c r="D620" s="1"/>
    </row>
    <row r="621" spans="2:4">
      <c r="B621" s="1"/>
      <c r="C621" s="1"/>
      <c r="D621" s="1"/>
    </row>
    <row r="622" spans="2:4">
      <c r="B622" s="1"/>
      <c r="C622" s="1"/>
      <c r="D622" s="1"/>
    </row>
    <row r="623" spans="2:4">
      <c r="B623" s="1"/>
      <c r="C623" s="1"/>
      <c r="D623" s="1"/>
    </row>
    <row r="624" spans="2:4">
      <c r="B624" s="1"/>
      <c r="C624" s="1"/>
      <c r="D624" s="1"/>
    </row>
    <row r="625" spans="2:4">
      <c r="B625" s="1"/>
      <c r="C625" s="1"/>
      <c r="D625" s="1"/>
    </row>
    <row r="626" spans="2:4">
      <c r="B626" s="1"/>
      <c r="C626" s="1"/>
      <c r="D626" s="1"/>
    </row>
    <row r="627" spans="2:4">
      <c r="B627" s="1"/>
      <c r="C627" s="1"/>
      <c r="D627" s="1"/>
    </row>
    <row r="628" spans="2:4">
      <c r="B628" s="1"/>
      <c r="C628" s="1"/>
      <c r="D628" s="1"/>
    </row>
    <row r="629" spans="2:4">
      <c r="B629" s="1"/>
      <c r="C629" s="1"/>
      <c r="D629" s="1"/>
    </row>
    <row r="630" spans="2:4">
      <c r="B630" s="1"/>
      <c r="C630" s="1"/>
      <c r="D630" s="1"/>
    </row>
    <row r="631" spans="2:4">
      <c r="B631" s="1"/>
      <c r="C631" s="1"/>
      <c r="D631" s="1"/>
    </row>
    <row r="632" spans="2:4">
      <c r="B632" s="1"/>
      <c r="C632" s="1"/>
      <c r="D632" s="1"/>
    </row>
    <row r="633" spans="2:4">
      <c r="B633" s="1"/>
      <c r="C633" s="1"/>
      <c r="D633" s="1"/>
    </row>
    <row r="634" spans="2:4">
      <c r="B634" s="1"/>
      <c r="C634" s="1"/>
      <c r="D634" s="1"/>
    </row>
    <row r="635" spans="2:4">
      <c r="B635" s="1"/>
      <c r="C635" s="1"/>
      <c r="D635" s="1"/>
    </row>
    <row r="636" spans="2:4">
      <c r="B636" s="1"/>
      <c r="C636" s="1"/>
      <c r="D636" s="1"/>
    </row>
    <row r="637" spans="2:4">
      <c r="B637" s="1"/>
      <c r="C637" s="1"/>
      <c r="D637" s="1"/>
    </row>
    <row r="638" spans="2:4">
      <c r="B638" s="1"/>
      <c r="C638" s="1"/>
      <c r="D638" s="1"/>
    </row>
    <row r="639" spans="2:4">
      <c r="B639" s="1"/>
      <c r="C639" s="1"/>
      <c r="D639" s="1"/>
    </row>
    <row r="640" spans="2:4">
      <c r="B640" s="1"/>
      <c r="C640" s="1"/>
      <c r="D640" s="1"/>
    </row>
    <row r="641" spans="2:4">
      <c r="B641" s="1"/>
      <c r="C641" s="1"/>
      <c r="D641" s="1"/>
    </row>
    <row r="642" spans="2:4">
      <c r="B642" s="1"/>
      <c r="C642" s="1"/>
      <c r="D642" s="1"/>
    </row>
    <row r="643" spans="2:4">
      <c r="B643" s="1"/>
      <c r="C643" s="1"/>
      <c r="D643" s="1"/>
    </row>
    <row r="644" spans="2:4">
      <c r="B644" s="1"/>
      <c r="C644" s="1"/>
      <c r="D644" s="1"/>
    </row>
    <row r="645" spans="2:4">
      <c r="B645" s="1"/>
      <c r="C645" s="1"/>
      <c r="D645" s="1"/>
    </row>
    <row r="646" spans="2:4">
      <c r="B646" s="1"/>
      <c r="C646" s="1"/>
      <c r="D646" s="1"/>
    </row>
    <row r="647" spans="2:4">
      <c r="B647" s="1"/>
      <c r="C647" s="1"/>
      <c r="D647" s="1"/>
    </row>
    <row r="648" spans="2:4">
      <c r="B648" s="1"/>
      <c r="C648" s="1"/>
      <c r="D648" s="1"/>
    </row>
    <row r="649" spans="2:4">
      <c r="B649" s="1"/>
      <c r="C649" s="1"/>
      <c r="D649" s="1"/>
    </row>
    <row r="650" spans="2:4">
      <c r="B650" s="1"/>
      <c r="C650" s="1"/>
      <c r="D650" s="1"/>
    </row>
    <row r="651" spans="2:4">
      <c r="B651" s="1"/>
      <c r="C651" s="1"/>
      <c r="D651" s="1"/>
    </row>
    <row r="652" spans="2:4">
      <c r="B652" s="1"/>
      <c r="C652" s="1"/>
      <c r="D652" s="1"/>
    </row>
    <row r="653" spans="2:4">
      <c r="B653" s="1"/>
      <c r="C653" s="1"/>
      <c r="D653" s="1"/>
    </row>
    <row r="654" spans="2:4">
      <c r="B654" s="1"/>
      <c r="C654" s="1"/>
      <c r="D654" s="1"/>
    </row>
    <row r="655" spans="2:4">
      <c r="B655" s="1"/>
      <c r="C655" s="1"/>
      <c r="D655" s="1"/>
    </row>
    <row r="656" spans="2:4">
      <c r="B656" s="1"/>
      <c r="C656" s="1"/>
      <c r="D656" s="1"/>
    </row>
    <row r="657" spans="2:4">
      <c r="B657" s="1"/>
      <c r="C657" s="1"/>
      <c r="D657" s="1"/>
    </row>
    <row r="658" spans="2:4">
      <c r="B658" s="1"/>
      <c r="C658" s="1"/>
      <c r="D658" s="1"/>
    </row>
    <row r="659" spans="2:4">
      <c r="B659" s="1"/>
      <c r="C659" s="1"/>
      <c r="D659" s="1"/>
    </row>
    <row r="660" spans="2:4">
      <c r="B660" s="1"/>
      <c r="C660" s="1"/>
      <c r="D660" s="1"/>
    </row>
    <row r="661" spans="2:4">
      <c r="B661" s="1"/>
      <c r="C661" s="1"/>
      <c r="D661" s="1"/>
    </row>
    <row r="662" spans="2:4">
      <c r="B662" s="1"/>
      <c r="C662" s="1"/>
      <c r="D662" s="1"/>
    </row>
    <row r="663" spans="2:4">
      <c r="B663" s="1"/>
      <c r="C663" s="1"/>
      <c r="D663" s="1"/>
    </row>
    <row r="664" spans="2:4">
      <c r="B664" s="1"/>
      <c r="C664" s="1"/>
      <c r="D664" s="1"/>
    </row>
    <row r="665" spans="2:4">
      <c r="B665" s="1"/>
      <c r="C665" s="1"/>
      <c r="D665" s="1"/>
    </row>
    <row r="666" spans="2:4">
      <c r="B666" s="1"/>
      <c r="C666" s="1"/>
      <c r="D666" s="1"/>
    </row>
    <row r="667" spans="2:4">
      <c r="B667" s="1"/>
      <c r="C667" s="1"/>
      <c r="D667" s="1"/>
    </row>
    <row r="668" spans="2:4">
      <c r="B668" s="1"/>
      <c r="C668" s="1"/>
      <c r="D668" s="1"/>
    </row>
    <row r="669" spans="2:4">
      <c r="B669" s="1"/>
      <c r="C669" s="1"/>
      <c r="D669" s="1"/>
    </row>
    <row r="670" spans="2:4">
      <c r="B670" s="1"/>
      <c r="C670" s="1"/>
      <c r="D670" s="1"/>
    </row>
    <row r="671" spans="2:4">
      <c r="B671" s="1"/>
      <c r="C671" s="1"/>
      <c r="D671" s="1"/>
    </row>
    <row r="672" spans="2:4">
      <c r="B672" s="1"/>
      <c r="C672" s="1"/>
      <c r="D672" s="1"/>
    </row>
    <row r="673" spans="2:4">
      <c r="B673" s="1"/>
      <c r="C673" s="1"/>
      <c r="D673" s="1"/>
    </row>
    <row r="674" spans="2:4">
      <c r="B674" s="1"/>
      <c r="C674" s="1"/>
      <c r="D674" s="1"/>
    </row>
    <row r="675" spans="2:4">
      <c r="B675" s="1"/>
      <c r="C675" s="1"/>
      <c r="D675" s="1"/>
    </row>
    <row r="676" spans="2:4">
      <c r="B676" s="1"/>
      <c r="C676" s="1"/>
      <c r="D676" s="1"/>
    </row>
    <row r="677" spans="2:4">
      <c r="B677" s="1"/>
      <c r="C677" s="1"/>
      <c r="D677" s="1"/>
    </row>
    <row r="678" spans="2:4">
      <c r="B678" s="1"/>
      <c r="C678" s="1"/>
      <c r="D678" s="1"/>
    </row>
    <row r="679" spans="2:4">
      <c r="B679" s="1"/>
      <c r="C679" s="1"/>
      <c r="D679" s="1"/>
    </row>
    <row r="680" spans="2:4">
      <c r="B680" s="1"/>
      <c r="C680" s="1"/>
      <c r="D680" s="1"/>
    </row>
    <row r="681" spans="2:4">
      <c r="B681" s="1"/>
      <c r="C681" s="1"/>
      <c r="D681" s="1"/>
    </row>
    <row r="682" spans="2:4">
      <c r="B682" s="1"/>
      <c r="C682" s="1"/>
      <c r="D682" s="1"/>
    </row>
    <row r="683" spans="2:4">
      <c r="B683" s="1"/>
      <c r="C683" s="1"/>
      <c r="D683" s="1"/>
    </row>
    <row r="684" spans="2:4">
      <c r="B684" s="1"/>
      <c r="C684" s="1"/>
      <c r="D684" s="1"/>
    </row>
    <row r="685" spans="2:4">
      <c r="B685" s="1"/>
      <c r="C685" s="1"/>
      <c r="D685" s="1"/>
    </row>
    <row r="686" spans="2:4">
      <c r="B686" s="1"/>
      <c r="C686" s="1"/>
      <c r="D686" s="1"/>
    </row>
    <row r="687" spans="2:4">
      <c r="B687" s="1"/>
      <c r="C687" s="1"/>
      <c r="D687" s="1"/>
    </row>
    <row r="688" spans="2:4">
      <c r="B688" s="1"/>
      <c r="C688" s="1"/>
      <c r="D688" s="1"/>
    </row>
    <row r="689" spans="2:4">
      <c r="B689" s="1"/>
      <c r="C689" s="1"/>
      <c r="D689" s="1"/>
    </row>
    <row r="690" spans="2:4">
      <c r="B690" s="1"/>
      <c r="C690" s="1"/>
      <c r="D690" s="1"/>
    </row>
    <row r="691" spans="2:4">
      <c r="B691" s="1"/>
      <c r="C691" s="1"/>
      <c r="D691" s="1"/>
    </row>
    <row r="692" spans="2:4">
      <c r="B692" s="1"/>
      <c r="C692" s="1"/>
      <c r="D692" s="1"/>
    </row>
    <row r="693" spans="2:4">
      <c r="B693" s="1"/>
      <c r="C693" s="1"/>
      <c r="D693" s="1"/>
    </row>
    <row r="694" spans="2:4">
      <c r="B694" s="1"/>
      <c r="C694" s="1"/>
      <c r="D694" s="1"/>
    </row>
    <row r="695" spans="2:4">
      <c r="B695" s="1"/>
      <c r="C695" s="1"/>
      <c r="D695" s="1"/>
    </row>
    <row r="696" spans="2:4">
      <c r="B696" s="1"/>
      <c r="C696" s="1"/>
      <c r="D696" s="1"/>
    </row>
    <row r="697" spans="2:4">
      <c r="B697" s="1"/>
      <c r="C697" s="1"/>
      <c r="D697" s="1"/>
    </row>
    <row r="698" spans="2:4">
      <c r="B698" s="1"/>
      <c r="C698" s="1"/>
      <c r="D698" s="1"/>
    </row>
    <row r="699" spans="2:4">
      <c r="B699" s="1"/>
      <c r="C699" s="1"/>
      <c r="D699" s="1"/>
    </row>
    <row r="700" spans="2:4">
      <c r="B700" s="1"/>
      <c r="C700" s="1"/>
      <c r="D700" s="1"/>
    </row>
    <row r="701" spans="2:4">
      <c r="B701" s="1"/>
      <c r="C701" s="1"/>
      <c r="D701" s="1"/>
    </row>
    <row r="702" spans="2:4">
      <c r="B702" s="1"/>
      <c r="C702" s="1"/>
      <c r="D702" s="1"/>
    </row>
    <row r="703" spans="2:4">
      <c r="B703" s="1"/>
      <c r="C703" s="1"/>
      <c r="D703" s="1"/>
    </row>
    <row r="704" spans="2:4">
      <c r="B704" s="1"/>
      <c r="C704" s="1"/>
      <c r="D704" s="1"/>
    </row>
    <row r="705" spans="2:4">
      <c r="B705" s="1"/>
      <c r="C705" s="1"/>
      <c r="D705" s="1"/>
    </row>
    <row r="706" spans="2:4">
      <c r="B706" s="1"/>
      <c r="C706" s="1"/>
      <c r="D706" s="1"/>
    </row>
    <row r="707" spans="2:4">
      <c r="B707" s="1"/>
      <c r="C707" s="1"/>
      <c r="D707" s="1"/>
    </row>
    <row r="708" spans="2:4">
      <c r="B708" s="1"/>
      <c r="C708" s="1"/>
      <c r="D708" s="1"/>
    </row>
    <row r="709" spans="2:4">
      <c r="B709" s="1"/>
      <c r="C709" s="1"/>
      <c r="D709" s="1"/>
    </row>
    <row r="710" spans="2:4">
      <c r="B710" s="1"/>
      <c r="C710" s="1"/>
      <c r="D710" s="1"/>
    </row>
    <row r="711" spans="2:4">
      <c r="B711" s="1"/>
      <c r="C711" s="1"/>
      <c r="D711" s="1"/>
    </row>
    <row r="712" spans="2:4">
      <c r="B712" s="1"/>
      <c r="C712" s="1"/>
      <c r="D712" s="1"/>
    </row>
    <row r="713" spans="2:4">
      <c r="B713" s="1"/>
      <c r="C713" s="1"/>
      <c r="D713" s="1"/>
    </row>
    <row r="714" spans="2:4">
      <c r="B714" s="1"/>
      <c r="C714" s="1"/>
      <c r="D714" s="1"/>
    </row>
    <row r="715" spans="2:4">
      <c r="B715" s="1"/>
      <c r="C715" s="1"/>
      <c r="D715" s="1"/>
    </row>
    <row r="716" spans="2:4">
      <c r="B716" s="1"/>
      <c r="C716" s="1"/>
      <c r="D716" s="1"/>
    </row>
    <row r="717" spans="2:4">
      <c r="B717" s="1"/>
      <c r="C717" s="1"/>
      <c r="D717" s="1"/>
    </row>
    <row r="718" spans="2:4">
      <c r="B718" s="1"/>
      <c r="C718" s="1"/>
      <c r="D718" s="1"/>
    </row>
    <row r="719" spans="2:4">
      <c r="B719" s="1"/>
      <c r="C719" s="1"/>
      <c r="D719" s="1"/>
    </row>
    <row r="720" spans="2:4">
      <c r="B720" s="1"/>
      <c r="C720" s="1"/>
      <c r="D720" s="1"/>
    </row>
    <row r="721" spans="2:4">
      <c r="B721" s="1"/>
      <c r="C721" s="1"/>
      <c r="D721" s="1"/>
    </row>
    <row r="722" spans="2:4">
      <c r="B722" s="1"/>
      <c r="C722" s="1"/>
      <c r="D722" s="1"/>
    </row>
    <row r="723" spans="2:4">
      <c r="B723" s="1"/>
      <c r="C723" s="1"/>
      <c r="D723" s="1"/>
    </row>
    <row r="724" spans="2:4">
      <c r="B724" s="1"/>
      <c r="C724" s="1"/>
      <c r="D724" s="1"/>
    </row>
    <row r="725" spans="2:4">
      <c r="B725" s="1"/>
      <c r="C725" s="1"/>
      <c r="D725" s="1"/>
    </row>
    <row r="726" spans="2:4">
      <c r="B726" s="1"/>
      <c r="C726" s="1"/>
      <c r="D726" s="1"/>
    </row>
    <row r="727" spans="2:4">
      <c r="B727" s="1"/>
      <c r="C727" s="1"/>
      <c r="D727" s="1"/>
    </row>
    <row r="728" spans="2:4">
      <c r="B728" s="1"/>
      <c r="C728" s="1"/>
      <c r="D728" s="1"/>
    </row>
    <row r="729" spans="2:4">
      <c r="B729" s="1"/>
      <c r="C729" s="1"/>
      <c r="D729" s="1"/>
    </row>
    <row r="730" spans="2:4">
      <c r="B730" s="1"/>
      <c r="C730" s="1"/>
      <c r="D730" s="1"/>
    </row>
    <row r="731" spans="2:4">
      <c r="B731" s="1"/>
      <c r="C731" s="1"/>
      <c r="D731" s="1"/>
    </row>
    <row r="732" spans="2:4">
      <c r="B732" s="1"/>
      <c r="C732" s="1"/>
      <c r="D732" s="1"/>
    </row>
    <row r="733" spans="2:4">
      <c r="B733" s="1"/>
      <c r="C733" s="1"/>
      <c r="D733" s="1"/>
    </row>
    <row r="734" spans="2:4">
      <c r="B734" s="1"/>
      <c r="C734" s="1"/>
      <c r="D734" s="1"/>
    </row>
    <row r="735" spans="2:4">
      <c r="B735" s="1"/>
      <c r="C735" s="1"/>
      <c r="D735" s="1"/>
    </row>
    <row r="736" spans="2:4">
      <c r="B736" s="1"/>
      <c r="C736" s="1"/>
      <c r="D736" s="1"/>
    </row>
    <row r="737" spans="2:4">
      <c r="B737" s="1"/>
      <c r="C737" s="1"/>
      <c r="D737" s="1"/>
    </row>
    <row r="738" spans="2:4">
      <c r="B738" s="1"/>
      <c r="C738" s="1"/>
      <c r="D738" s="1"/>
    </row>
    <row r="739" spans="2:4">
      <c r="B739" s="1"/>
      <c r="C739" s="1"/>
      <c r="D739" s="1"/>
    </row>
    <row r="740" spans="2:4">
      <c r="B740" s="1"/>
      <c r="C740" s="1"/>
      <c r="D740" s="1"/>
    </row>
    <row r="741" spans="2:4">
      <c r="B741" s="1"/>
      <c r="C741" s="1"/>
      <c r="D741" s="1"/>
    </row>
    <row r="742" spans="2:4">
      <c r="B742" s="1"/>
      <c r="C742" s="1"/>
      <c r="D742" s="1"/>
    </row>
    <row r="743" spans="2:4">
      <c r="B743" s="1"/>
      <c r="C743" s="1"/>
      <c r="D743" s="1"/>
    </row>
    <row r="744" spans="2:4">
      <c r="B744" s="1"/>
      <c r="C744" s="1"/>
      <c r="D744" s="1"/>
    </row>
    <row r="745" spans="2:4">
      <c r="B745" s="1"/>
      <c r="C745" s="1"/>
      <c r="D745" s="1"/>
    </row>
    <row r="746" spans="2:4">
      <c r="B746" s="1"/>
      <c r="C746" s="1"/>
      <c r="D746" s="1"/>
    </row>
    <row r="747" spans="2:4">
      <c r="B747" s="1"/>
      <c r="C747" s="1"/>
      <c r="D747" s="1"/>
    </row>
    <row r="748" spans="2:4">
      <c r="B748" s="1"/>
      <c r="C748" s="1"/>
      <c r="D748" s="1"/>
    </row>
    <row r="749" spans="2:4">
      <c r="B749" s="1"/>
      <c r="C749" s="1"/>
      <c r="D749" s="1"/>
    </row>
    <row r="750" spans="2:4">
      <c r="B750" s="1"/>
      <c r="C750" s="1"/>
      <c r="D750" s="1"/>
    </row>
    <row r="751" spans="2:4">
      <c r="B751" s="1"/>
      <c r="C751" s="1"/>
      <c r="D751" s="1"/>
    </row>
    <row r="752" spans="2:4">
      <c r="B752" s="1"/>
      <c r="C752" s="1"/>
      <c r="D752" s="1"/>
    </row>
    <row r="753" spans="2:4">
      <c r="B753" s="1"/>
      <c r="C753" s="1"/>
      <c r="D753" s="1"/>
    </row>
    <row r="754" spans="2:4">
      <c r="B754" s="1"/>
      <c r="C754" s="1"/>
      <c r="D754" s="1"/>
    </row>
    <row r="755" spans="2:4">
      <c r="B755" s="1"/>
      <c r="C755" s="1"/>
      <c r="D755" s="1"/>
    </row>
    <row r="756" spans="2:4">
      <c r="B756" s="1"/>
      <c r="C756" s="1"/>
      <c r="D756" s="1"/>
    </row>
    <row r="757" spans="2:4">
      <c r="B757" s="1"/>
      <c r="C757" s="1"/>
      <c r="D757" s="1"/>
    </row>
    <row r="758" spans="2:4">
      <c r="B758" s="1"/>
      <c r="C758" s="1"/>
      <c r="D758" s="1"/>
    </row>
    <row r="759" spans="2:4">
      <c r="B759" s="1"/>
      <c r="C759" s="1"/>
      <c r="D759" s="1"/>
    </row>
    <row r="760" spans="2:4">
      <c r="B760" s="1"/>
      <c r="C760" s="1"/>
      <c r="D760" s="1"/>
    </row>
    <row r="761" spans="2:4">
      <c r="B761" s="1"/>
      <c r="C761" s="1"/>
      <c r="D761" s="1"/>
    </row>
    <row r="762" spans="2:4">
      <c r="B762" s="1"/>
      <c r="C762" s="1"/>
      <c r="D762" s="1"/>
    </row>
    <row r="763" spans="2:4">
      <c r="B763" s="1"/>
      <c r="C763" s="1"/>
      <c r="D763" s="1"/>
    </row>
    <row r="764" spans="2:4">
      <c r="B764" s="1"/>
      <c r="C764" s="1"/>
      <c r="D764" s="1"/>
    </row>
    <row r="765" spans="2:4">
      <c r="B765" s="1"/>
      <c r="C765" s="1"/>
      <c r="D765" s="1"/>
    </row>
    <row r="766" spans="2:4">
      <c r="B766" s="1"/>
      <c r="C766" s="1"/>
      <c r="D766" s="1"/>
    </row>
    <row r="767" spans="2:4">
      <c r="B767" s="1"/>
      <c r="C767" s="1"/>
      <c r="D767" s="1"/>
    </row>
    <row r="768" spans="2:4">
      <c r="B768" s="1"/>
      <c r="C768" s="1"/>
      <c r="D768" s="1"/>
    </row>
    <row r="769" spans="2:4">
      <c r="B769" s="1"/>
      <c r="C769" s="1"/>
      <c r="D769" s="1"/>
    </row>
    <row r="770" spans="2:4">
      <c r="B770" s="1"/>
      <c r="C770" s="1"/>
      <c r="D770" s="1"/>
    </row>
    <row r="771" spans="2:4">
      <c r="B771" s="1"/>
      <c r="C771" s="1"/>
      <c r="D771" s="1"/>
    </row>
    <row r="772" spans="2:4">
      <c r="B772" s="1"/>
      <c r="C772" s="1"/>
      <c r="D772" s="1"/>
    </row>
    <row r="773" spans="2:4">
      <c r="B773" s="1"/>
      <c r="C773" s="1"/>
      <c r="D773" s="1"/>
    </row>
    <row r="774" spans="2:4">
      <c r="B774" s="1"/>
      <c r="C774" s="1"/>
      <c r="D774" s="1"/>
    </row>
    <row r="775" spans="2:4">
      <c r="B775" s="1"/>
      <c r="C775" s="1"/>
      <c r="D775" s="1"/>
    </row>
    <row r="776" spans="2:4">
      <c r="B776" s="1"/>
      <c r="C776" s="1"/>
      <c r="D776" s="1"/>
    </row>
    <row r="777" spans="2:4">
      <c r="B777" s="1"/>
      <c r="C777" s="1"/>
      <c r="D777" s="1"/>
    </row>
    <row r="778" spans="2:4">
      <c r="B778" s="1"/>
      <c r="C778" s="1"/>
      <c r="D778" s="1"/>
    </row>
    <row r="779" spans="2:4">
      <c r="B779" s="1"/>
      <c r="C779" s="1"/>
      <c r="D779" s="1"/>
    </row>
    <row r="780" spans="2:4">
      <c r="B780" s="1"/>
      <c r="C780" s="1"/>
      <c r="D780" s="1"/>
    </row>
    <row r="781" spans="2:4">
      <c r="B781" s="1"/>
      <c r="C781" s="1"/>
      <c r="D781" s="1"/>
    </row>
    <row r="782" spans="2:4">
      <c r="B782" s="1"/>
      <c r="C782" s="1"/>
      <c r="D782" s="1"/>
    </row>
    <row r="783" spans="2:4">
      <c r="B783" s="1"/>
      <c r="C783" s="1"/>
      <c r="D783" s="1"/>
    </row>
    <row r="784" spans="2:4">
      <c r="B784" s="1"/>
      <c r="C784" s="1"/>
      <c r="D784" s="1"/>
    </row>
    <row r="785" spans="2:4">
      <c r="B785" s="1"/>
      <c r="C785" s="1"/>
      <c r="D785" s="1"/>
    </row>
    <row r="786" spans="2:4">
      <c r="B786" s="1"/>
      <c r="C786" s="1"/>
      <c r="D786" s="1"/>
    </row>
    <row r="787" spans="2:4">
      <c r="B787" s="1"/>
      <c r="C787" s="1"/>
      <c r="D787" s="1"/>
    </row>
    <row r="788" spans="2:4">
      <c r="B788" s="1"/>
      <c r="C788" s="1"/>
      <c r="D788" s="1"/>
    </row>
    <row r="789" spans="2:4">
      <c r="B789" s="1"/>
      <c r="C789" s="1"/>
      <c r="D789" s="1"/>
    </row>
    <row r="790" spans="2:4">
      <c r="B790" s="1"/>
      <c r="C790" s="1"/>
      <c r="D790" s="1"/>
    </row>
    <row r="791" spans="2:4">
      <c r="B791" s="1"/>
      <c r="C791" s="1"/>
      <c r="D791" s="1"/>
    </row>
    <row r="792" spans="2:4">
      <c r="B792" s="1"/>
      <c r="C792" s="1"/>
      <c r="D792" s="1"/>
    </row>
    <row r="793" spans="2:4">
      <c r="B793" s="1"/>
      <c r="C793" s="1"/>
      <c r="D793" s="1"/>
    </row>
    <row r="794" spans="2:4">
      <c r="B794" s="1"/>
      <c r="C794" s="1"/>
      <c r="D794" s="1"/>
    </row>
    <row r="795" spans="2:4">
      <c r="B795" s="1"/>
      <c r="C795" s="1"/>
      <c r="D795" s="1"/>
    </row>
    <row r="796" spans="2:4">
      <c r="B796" s="1"/>
      <c r="C796" s="1"/>
      <c r="D796" s="1"/>
    </row>
    <row r="797" spans="2:4">
      <c r="B797" s="1"/>
      <c r="C797" s="1"/>
      <c r="D797" s="1"/>
    </row>
    <row r="798" spans="2:4">
      <c r="B798" s="1"/>
      <c r="C798" s="1"/>
      <c r="D798" s="1"/>
    </row>
    <row r="799" spans="2:4">
      <c r="B799" s="1"/>
      <c r="C799" s="1"/>
      <c r="D799" s="1"/>
    </row>
    <row r="800" spans="2:4">
      <c r="B800" s="1"/>
      <c r="C800" s="1"/>
      <c r="D800" s="1"/>
    </row>
    <row r="801" spans="2:4">
      <c r="B801" s="1"/>
      <c r="C801" s="1"/>
      <c r="D801" s="1"/>
    </row>
    <row r="802" spans="2:4">
      <c r="B802" s="1"/>
      <c r="C802" s="1"/>
      <c r="D802" s="1"/>
    </row>
    <row r="803" spans="2:4">
      <c r="B803" s="1"/>
      <c r="C803" s="1"/>
      <c r="D803" s="1"/>
    </row>
    <row r="804" spans="2:4">
      <c r="B804" s="1"/>
      <c r="C804" s="1"/>
      <c r="D804" s="1"/>
    </row>
    <row r="805" spans="2:4">
      <c r="B805" s="1"/>
      <c r="C805" s="1"/>
      <c r="D805" s="1"/>
    </row>
    <row r="806" spans="2:4">
      <c r="B806" s="1"/>
      <c r="C806" s="1"/>
      <c r="D806" s="1"/>
    </row>
    <row r="807" spans="2:4">
      <c r="B807" s="1"/>
      <c r="C807" s="1"/>
      <c r="D807" s="1"/>
    </row>
    <row r="808" spans="2:4">
      <c r="B808" s="1"/>
      <c r="C808" s="1"/>
      <c r="D808" s="1"/>
    </row>
    <row r="809" spans="2:4">
      <c r="B809" s="1"/>
      <c r="C809" s="1"/>
      <c r="D809" s="1"/>
    </row>
    <row r="810" spans="2:4">
      <c r="B810" s="1"/>
      <c r="C810" s="1"/>
      <c r="D810" s="1"/>
    </row>
    <row r="811" spans="2:4">
      <c r="B811" s="1"/>
      <c r="C811" s="1"/>
      <c r="D811" s="1"/>
    </row>
    <row r="812" spans="2:4">
      <c r="B812" s="1"/>
      <c r="C812" s="1"/>
      <c r="D812" s="1"/>
    </row>
    <row r="813" spans="2:4">
      <c r="B813" s="1"/>
      <c r="C813" s="1"/>
      <c r="D813" s="1"/>
    </row>
    <row r="814" spans="2:4">
      <c r="B814" s="1"/>
      <c r="C814" s="1"/>
      <c r="D814" s="1"/>
    </row>
    <row r="815" spans="2:4">
      <c r="B815" s="1"/>
      <c r="C815" s="1"/>
      <c r="D815" s="1"/>
    </row>
    <row r="816" spans="2:4">
      <c r="B816" s="1"/>
      <c r="C816" s="1"/>
      <c r="D816" s="1"/>
    </row>
    <row r="817" spans="2:4">
      <c r="B817" s="1"/>
      <c r="C817" s="1"/>
      <c r="D817" s="1"/>
    </row>
    <row r="818" spans="2:4">
      <c r="B818" s="1"/>
      <c r="C818" s="1"/>
      <c r="D818" s="1"/>
    </row>
    <row r="819" spans="2:4">
      <c r="B819" s="1"/>
      <c r="C819" s="1"/>
      <c r="D819" s="1"/>
    </row>
    <row r="820" spans="2:4">
      <c r="B820" s="1"/>
      <c r="C820" s="1"/>
      <c r="D820" s="1"/>
    </row>
    <row r="821" spans="2:4">
      <c r="B821" s="1"/>
      <c r="C821" s="1"/>
      <c r="D821" s="1"/>
    </row>
    <row r="822" spans="2:4">
      <c r="B822" s="1"/>
      <c r="C822" s="1"/>
      <c r="D822" s="1"/>
    </row>
    <row r="823" spans="2:4">
      <c r="B823" s="1"/>
      <c r="C823" s="1"/>
      <c r="D823" s="1"/>
    </row>
    <row r="824" spans="2:4">
      <c r="B824" s="1"/>
      <c r="C824" s="1"/>
      <c r="D824" s="1"/>
    </row>
    <row r="825" spans="2:4">
      <c r="B825" s="1"/>
      <c r="C825" s="1"/>
      <c r="D825" s="1"/>
    </row>
    <row r="826" spans="2:4">
      <c r="B826" s="1"/>
      <c r="C826" s="1"/>
      <c r="D826" s="1"/>
    </row>
    <row r="827" spans="2:4">
      <c r="B827" s="1"/>
      <c r="C827" s="1"/>
      <c r="D827" s="1"/>
    </row>
    <row r="828" spans="2:4">
      <c r="B828" s="1"/>
      <c r="C828" s="1"/>
      <c r="D828" s="1"/>
    </row>
    <row r="829" spans="2:4">
      <c r="B829" s="1"/>
      <c r="C829" s="1"/>
      <c r="D829" s="1"/>
    </row>
    <row r="830" spans="2:4">
      <c r="B830" s="1"/>
      <c r="C830" s="1"/>
      <c r="D830" s="1"/>
    </row>
    <row r="831" spans="2:4">
      <c r="B831" s="1"/>
      <c r="C831" s="1"/>
      <c r="D831" s="1"/>
    </row>
    <row r="832" spans="2:4">
      <c r="B832" s="1"/>
      <c r="C832" s="1"/>
      <c r="D832" s="1"/>
    </row>
    <row r="833" spans="2:4">
      <c r="B833" s="1"/>
      <c r="C833" s="1"/>
      <c r="D833" s="1"/>
    </row>
    <row r="834" spans="2:4">
      <c r="B834" s="1"/>
      <c r="C834" s="1"/>
      <c r="D834" s="1"/>
    </row>
    <row r="835" spans="2:4">
      <c r="B835" s="1"/>
      <c r="C835" s="1"/>
      <c r="D835" s="1"/>
    </row>
    <row r="836" spans="2:4">
      <c r="B836" s="1"/>
      <c r="C836" s="1"/>
      <c r="D836" s="1"/>
    </row>
    <row r="837" spans="2:4">
      <c r="B837" s="1"/>
      <c r="C837" s="1"/>
      <c r="D837" s="1"/>
    </row>
    <row r="838" spans="2:4">
      <c r="B838" s="1"/>
      <c r="C838" s="1"/>
      <c r="D838" s="1"/>
    </row>
    <row r="839" spans="2:4">
      <c r="B839" s="1"/>
      <c r="C839" s="1"/>
      <c r="D839" s="1"/>
    </row>
    <row r="840" spans="2:4">
      <c r="B840" s="1"/>
      <c r="C840" s="1"/>
      <c r="D840" s="1"/>
    </row>
    <row r="841" spans="2:4">
      <c r="B841" s="1"/>
      <c r="C841" s="1"/>
      <c r="D841" s="1"/>
    </row>
    <row r="842" spans="2:4">
      <c r="B842" s="1"/>
      <c r="C842" s="1"/>
      <c r="D842" s="1"/>
    </row>
    <row r="843" spans="2:4">
      <c r="B843" s="1"/>
      <c r="C843" s="1"/>
      <c r="D843" s="1"/>
    </row>
    <row r="844" spans="2:4">
      <c r="B844" s="1"/>
      <c r="C844" s="1"/>
      <c r="D844" s="1"/>
    </row>
    <row r="845" spans="2:4">
      <c r="B845" s="1"/>
      <c r="C845" s="1"/>
      <c r="D845" s="1"/>
    </row>
    <row r="846" spans="2:4">
      <c r="B846" s="1"/>
      <c r="C846" s="1"/>
      <c r="D846" s="1"/>
    </row>
    <row r="847" spans="2:4">
      <c r="B847" s="1"/>
      <c r="C847" s="1"/>
      <c r="D847" s="1"/>
    </row>
    <row r="848" spans="2:4">
      <c r="B848" s="1"/>
      <c r="C848" s="1"/>
      <c r="D848" s="1"/>
    </row>
    <row r="849" spans="2:4">
      <c r="B849" s="1"/>
      <c r="C849" s="1"/>
      <c r="D849" s="1"/>
    </row>
    <row r="850" spans="2:4">
      <c r="B850" s="1"/>
      <c r="C850" s="1"/>
      <c r="D850" s="1"/>
    </row>
    <row r="851" spans="2:4">
      <c r="B851" s="1"/>
      <c r="C851" s="1"/>
      <c r="D851" s="1"/>
    </row>
    <row r="852" spans="2:4">
      <c r="B852" s="1"/>
      <c r="C852" s="1"/>
      <c r="D852" s="1"/>
    </row>
    <row r="853" spans="2:4">
      <c r="B853" s="1"/>
      <c r="C853" s="1"/>
      <c r="D853" s="1"/>
    </row>
    <row r="854" spans="2:4">
      <c r="B854" s="1"/>
      <c r="C854" s="1"/>
      <c r="D854" s="1"/>
    </row>
    <row r="855" spans="2:4">
      <c r="B855" s="1"/>
      <c r="C855" s="1"/>
      <c r="D855" s="1"/>
    </row>
    <row r="856" spans="2:4">
      <c r="B856" s="1"/>
      <c r="C856" s="1"/>
      <c r="D856" s="1"/>
    </row>
    <row r="857" spans="2:4">
      <c r="B857" s="1"/>
      <c r="C857" s="1"/>
      <c r="D857" s="1"/>
    </row>
    <row r="858" spans="2:4">
      <c r="B858" s="1"/>
      <c r="C858" s="1"/>
      <c r="D858" s="1"/>
    </row>
    <row r="859" spans="2:4">
      <c r="B859" s="1"/>
      <c r="C859" s="1"/>
      <c r="D859" s="1"/>
    </row>
    <row r="860" spans="2:4">
      <c r="B860" s="1"/>
      <c r="C860" s="1"/>
      <c r="D860" s="1"/>
    </row>
    <row r="861" spans="2:4">
      <c r="B861" s="1"/>
      <c r="C861" s="1"/>
      <c r="D861" s="1"/>
    </row>
    <row r="862" spans="2:4">
      <c r="B862" s="1"/>
      <c r="C862" s="1"/>
      <c r="D862" s="1"/>
    </row>
    <row r="863" spans="2:4">
      <c r="B863" s="1"/>
      <c r="C863" s="1"/>
      <c r="D863" s="1"/>
    </row>
    <row r="864" spans="2:4">
      <c r="B864" s="1"/>
      <c r="C864" s="1"/>
      <c r="D864" s="1"/>
    </row>
    <row r="865" spans="2:4">
      <c r="B865" s="1"/>
      <c r="C865" s="1"/>
      <c r="D865" s="1"/>
    </row>
    <row r="866" spans="2:4">
      <c r="B866" s="1"/>
      <c r="C866" s="1"/>
      <c r="D866" s="1"/>
    </row>
    <row r="867" spans="2:4">
      <c r="B867" s="1"/>
      <c r="C867" s="1"/>
      <c r="D867" s="1"/>
    </row>
    <row r="868" spans="2:4">
      <c r="B868" s="1"/>
      <c r="C868" s="1"/>
      <c r="D868" s="1"/>
    </row>
    <row r="869" spans="2:4">
      <c r="B869" s="1"/>
      <c r="C869" s="1"/>
      <c r="D869" s="1"/>
    </row>
    <row r="870" spans="2:4">
      <c r="B870" s="1"/>
      <c r="C870" s="1"/>
      <c r="D870" s="1"/>
    </row>
    <row r="871" spans="2:4">
      <c r="B871" s="1"/>
      <c r="C871" s="1"/>
      <c r="D871" s="1"/>
    </row>
    <row r="872" spans="2:4">
      <c r="B872" s="1"/>
      <c r="C872" s="1"/>
      <c r="D872" s="1"/>
    </row>
    <row r="873" spans="2:4">
      <c r="B873" s="1"/>
      <c r="C873" s="1"/>
      <c r="D873" s="1"/>
    </row>
    <row r="874" spans="2:4">
      <c r="B874" s="1"/>
      <c r="C874" s="1"/>
      <c r="D874" s="1"/>
    </row>
    <row r="875" spans="2:4">
      <c r="B875" s="1"/>
      <c r="C875" s="1"/>
      <c r="D875" s="1"/>
    </row>
    <row r="876" spans="2:4">
      <c r="B876" s="1"/>
      <c r="C876" s="1"/>
      <c r="D876" s="1"/>
    </row>
    <row r="877" spans="2:4">
      <c r="B877" s="1"/>
      <c r="C877" s="1"/>
      <c r="D877" s="1"/>
    </row>
    <row r="878" spans="2:4">
      <c r="B878" s="1"/>
      <c r="C878" s="1"/>
      <c r="D878" s="1"/>
    </row>
    <row r="879" spans="2:4">
      <c r="B879" s="1"/>
      <c r="C879" s="1"/>
      <c r="D879" s="1"/>
    </row>
    <row r="880" spans="2:4">
      <c r="B880" s="1"/>
      <c r="C880" s="1"/>
      <c r="D880" s="1"/>
    </row>
    <row r="881" spans="2:4">
      <c r="B881" s="1"/>
      <c r="C881" s="1"/>
      <c r="D881" s="1"/>
    </row>
    <row r="882" spans="2:4">
      <c r="B882" s="1"/>
      <c r="C882" s="1"/>
      <c r="D882" s="1"/>
    </row>
    <row r="883" spans="2:4">
      <c r="B883" s="1"/>
      <c r="C883" s="1"/>
      <c r="D883" s="1"/>
    </row>
    <row r="884" spans="2:4">
      <c r="B884" s="1"/>
      <c r="C884" s="1"/>
      <c r="D884" s="1"/>
    </row>
    <row r="885" spans="2:4">
      <c r="B885" s="1"/>
      <c r="C885" s="1"/>
      <c r="D885" s="1"/>
    </row>
    <row r="886" spans="2:4">
      <c r="B886" s="1"/>
      <c r="C886" s="1"/>
      <c r="D886" s="1"/>
    </row>
    <row r="887" spans="2:4">
      <c r="B887" s="1"/>
      <c r="C887" s="1"/>
      <c r="D887" s="1"/>
    </row>
    <row r="888" spans="2:4">
      <c r="B888" s="1"/>
      <c r="C888" s="1"/>
      <c r="D888" s="1"/>
    </row>
    <row r="889" spans="2:4">
      <c r="B889" s="1"/>
      <c r="C889" s="1"/>
      <c r="D889" s="1"/>
    </row>
    <row r="890" spans="2:4">
      <c r="B890" s="1"/>
      <c r="C890" s="1"/>
      <c r="D890" s="1"/>
    </row>
    <row r="891" spans="2:4">
      <c r="B891" s="1"/>
      <c r="C891" s="1"/>
      <c r="D891" s="1"/>
    </row>
    <row r="892" spans="2:4">
      <c r="B892" s="1"/>
      <c r="C892" s="1"/>
      <c r="D892" s="1"/>
    </row>
    <row r="893" spans="2:4">
      <c r="B893" s="1"/>
      <c r="C893" s="1"/>
      <c r="D893" s="1"/>
    </row>
    <row r="894" spans="2:4">
      <c r="B894" s="1"/>
      <c r="C894" s="1"/>
      <c r="D894" s="1"/>
    </row>
    <row r="895" spans="2:4">
      <c r="B895" s="1"/>
      <c r="C895" s="1"/>
      <c r="D895" s="1"/>
    </row>
    <row r="896" spans="2:4">
      <c r="B896" s="1"/>
      <c r="C896" s="1"/>
      <c r="D896" s="1"/>
    </row>
    <row r="897" spans="2:4">
      <c r="B897" s="1"/>
      <c r="C897" s="1"/>
      <c r="D897" s="1"/>
    </row>
    <row r="898" spans="2:4">
      <c r="B898" s="1"/>
      <c r="C898" s="1"/>
      <c r="D898" s="1"/>
    </row>
    <row r="899" spans="2:4">
      <c r="B899" s="1"/>
      <c r="C899" s="1"/>
      <c r="D899" s="1"/>
    </row>
    <row r="900" spans="2:4">
      <c r="B900" s="1"/>
      <c r="C900" s="1"/>
      <c r="D900" s="1"/>
    </row>
    <row r="901" spans="2:4">
      <c r="B901" s="1"/>
      <c r="C901" s="1"/>
      <c r="D901" s="1"/>
    </row>
    <row r="902" spans="2:4">
      <c r="B902" s="1"/>
      <c r="C902" s="1"/>
      <c r="D902" s="1"/>
    </row>
    <row r="903" spans="2:4">
      <c r="B903" s="1"/>
      <c r="C903" s="1"/>
      <c r="D903" s="1"/>
    </row>
    <row r="904" spans="2:4">
      <c r="B904" s="1"/>
      <c r="C904" s="1"/>
      <c r="D904" s="1"/>
    </row>
    <row r="905" spans="2:4">
      <c r="B905" s="1"/>
      <c r="C905" s="1"/>
      <c r="D905" s="1"/>
    </row>
    <row r="906" spans="2:4">
      <c r="B906" s="1"/>
      <c r="C906" s="1"/>
      <c r="D906" s="1"/>
    </row>
    <row r="907" spans="2:4">
      <c r="B907" s="1"/>
      <c r="C907" s="1"/>
      <c r="D907" s="1"/>
    </row>
    <row r="908" spans="2:4">
      <c r="B908" s="1"/>
      <c r="C908" s="1"/>
      <c r="D908" s="1"/>
    </row>
    <row r="909" spans="2:4">
      <c r="B909" s="1"/>
      <c r="C909" s="1"/>
      <c r="D909" s="1"/>
    </row>
    <row r="910" spans="2:4">
      <c r="B910" s="1"/>
      <c r="C910" s="1"/>
      <c r="D910" s="1"/>
    </row>
    <row r="911" spans="2:4">
      <c r="B911" s="1"/>
      <c r="C911" s="1"/>
      <c r="D911" s="1"/>
    </row>
    <row r="912" spans="2:4">
      <c r="B912" s="1"/>
      <c r="C912" s="1"/>
      <c r="D912" s="1"/>
    </row>
    <row r="913" spans="2:4">
      <c r="B913" s="1"/>
      <c r="C913" s="1"/>
      <c r="D913" s="1"/>
    </row>
    <row r="914" spans="2:4">
      <c r="B914" s="1"/>
      <c r="C914" s="1"/>
      <c r="D914" s="1"/>
    </row>
    <row r="915" spans="2:4">
      <c r="B915" s="1"/>
      <c r="C915" s="1"/>
      <c r="D915" s="1"/>
    </row>
    <row r="916" spans="2:4">
      <c r="B916" s="1"/>
      <c r="C916" s="1"/>
      <c r="D916" s="1"/>
    </row>
    <row r="917" spans="2:4">
      <c r="B917" s="1"/>
      <c r="C917" s="1"/>
      <c r="D917" s="1"/>
    </row>
    <row r="918" spans="2:4">
      <c r="B918" s="1"/>
      <c r="C918" s="1"/>
      <c r="D918" s="1"/>
    </row>
    <row r="919" spans="2:4">
      <c r="B919" s="1"/>
      <c r="C919" s="1"/>
      <c r="D919" s="1"/>
    </row>
    <row r="920" spans="2:4">
      <c r="B920" s="1"/>
      <c r="C920" s="1"/>
      <c r="D920" s="1"/>
    </row>
    <row r="921" spans="2:4">
      <c r="B921" s="1"/>
      <c r="C921" s="1"/>
      <c r="D921" s="1"/>
    </row>
    <row r="922" spans="2:4">
      <c r="B922" s="1"/>
      <c r="C922" s="1"/>
      <c r="D922" s="1"/>
    </row>
    <row r="923" spans="2:4">
      <c r="B923" s="1"/>
      <c r="C923" s="1"/>
      <c r="D923" s="1"/>
    </row>
    <row r="924" spans="2:4">
      <c r="B924" s="1"/>
      <c r="C924" s="1"/>
      <c r="D924" s="1"/>
    </row>
    <row r="925" spans="2:4">
      <c r="B925" s="1"/>
      <c r="C925" s="1"/>
      <c r="D925" s="1"/>
    </row>
    <row r="926" spans="2:4">
      <c r="B926" s="1"/>
      <c r="C926" s="1"/>
      <c r="D926" s="1"/>
    </row>
    <row r="927" spans="2:4">
      <c r="B927" s="1"/>
      <c r="C927" s="1"/>
      <c r="D927" s="1"/>
    </row>
    <row r="928" spans="2:4">
      <c r="B928" s="1"/>
      <c r="C928" s="1"/>
      <c r="D928" s="1"/>
    </row>
    <row r="929" spans="2:4">
      <c r="B929" s="1"/>
      <c r="C929" s="1"/>
      <c r="D929" s="1"/>
    </row>
    <row r="930" spans="2:4">
      <c r="B930" s="1"/>
      <c r="C930" s="1"/>
      <c r="D930" s="1"/>
    </row>
    <row r="931" spans="2:4">
      <c r="B931" s="1"/>
      <c r="C931" s="1"/>
      <c r="D931" s="1"/>
    </row>
    <row r="932" spans="2:4">
      <c r="B932" s="1"/>
      <c r="C932" s="1"/>
      <c r="D932" s="1"/>
    </row>
    <row r="933" spans="2:4">
      <c r="B933" s="1"/>
      <c r="C933" s="1"/>
      <c r="D933" s="1"/>
    </row>
    <row r="934" spans="2:4">
      <c r="B934" s="1"/>
      <c r="C934" s="1"/>
      <c r="D934" s="1"/>
    </row>
    <row r="935" spans="2:4">
      <c r="B935" s="1"/>
      <c r="C935" s="1"/>
      <c r="D935" s="1"/>
    </row>
    <row r="936" spans="2:4">
      <c r="B936" s="1"/>
      <c r="C936" s="1"/>
      <c r="D936" s="1"/>
    </row>
    <row r="937" spans="2:4">
      <c r="B937" s="1"/>
      <c r="C937" s="1"/>
      <c r="D937" s="1"/>
    </row>
    <row r="938" spans="2:4">
      <c r="B938" s="1"/>
      <c r="C938" s="1"/>
      <c r="D938" s="1"/>
    </row>
    <row r="939" spans="2:4">
      <c r="B939" s="1"/>
      <c r="C939" s="1"/>
      <c r="D939" s="1"/>
    </row>
    <row r="940" spans="2:4">
      <c r="B940" s="1"/>
      <c r="C940" s="1"/>
      <c r="D940" s="1"/>
    </row>
    <row r="941" spans="2:4">
      <c r="B941" s="1"/>
      <c r="C941" s="1"/>
      <c r="D941" s="1"/>
    </row>
    <row r="942" spans="2:4">
      <c r="B942" s="1"/>
      <c r="C942" s="1"/>
      <c r="D942" s="1"/>
    </row>
    <row r="943" spans="2:4">
      <c r="B943" s="1"/>
      <c r="C943" s="1"/>
      <c r="D943" s="1"/>
    </row>
    <row r="944" spans="2:4">
      <c r="B944" s="1"/>
      <c r="C944" s="1"/>
      <c r="D944" s="1"/>
    </row>
    <row r="945" spans="2:4">
      <c r="B945" s="1"/>
      <c r="C945" s="1"/>
      <c r="D945" s="1"/>
    </row>
    <row r="946" spans="2:4">
      <c r="B946" s="1"/>
      <c r="C946" s="1"/>
      <c r="D946" s="1"/>
    </row>
    <row r="947" spans="2:4">
      <c r="B947" s="1"/>
      <c r="C947" s="1"/>
      <c r="D947" s="1"/>
    </row>
    <row r="948" spans="2:4">
      <c r="B948" s="1"/>
      <c r="C948" s="1"/>
      <c r="D948" s="1"/>
    </row>
    <row r="949" spans="2:4">
      <c r="B949" s="1"/>
      <c r="C949" s="1"/>
      <c r="D949" s="1"/>
    </row>
    <row r="950" spans="2:4">
      <c r="B950" s="1"/>
      <c r="C950" s="1"/>
      <c r="D950" s="1"/>
    </row>
    <row r="951" spans="2:4">
      <c r="B951" s="1"/>
      <c r="C951" s="1"/>
      <c r="D951" s="1"/>
    </row>
    <row r="952" spans="2:4">
      <c r="B952" s="1"/>
      <c r="C952" s="1"/>
      <c r="D952" s="1"/>
    </row>
    <row r="953" spans="2:4">
      <c r="B953" s="1"/>
      <c r="C953" s="1"/>
      <c r="D953" s="1"/>
    </row>
    <row r="954" spans="2:4">
      <c r="B954" s="1"/>
      <c r="C954" s="1"/>
      <c r="D954" s="1"/>
    </row>
    <row r="955" spans="2:4">
      <c r="B955" s="1"/>
      <c r="C955" s="1"/>
      <c r="D955" s="1"/>
    </row>
    <row r="956" spans="2:4">
      <c r="B956" s="1"/>
      <c r="C956" s="1"/>
      <c r="D956" s="1"/>
    </row>
    <row r="957" spans="2:4">
      <c r="B957" s="1"/>
      <c r="C957" s="1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  <row r="1001" spans="2:4">
      <c r="B1001" s="1"/>
      <c r="C1001" s="1"/>
      <c r="D1001" s="1"/>
    </row>
    <row r="1002" spans="2:4">
      <c r="B1002" s="1"/>
      <c r="C1002" s="1"/>
      <c r="D1002" s="1"/>
    </row>
    <row r="1003" spans="2:4">
      <c r="B1003" s="1"/>
      <c r="C1003" s="1"/>
      <c r="D1003" s="1"/>
    </row>
    <row r="1004" spans="2:4">
      <c r="B1004" s="1"/>
      <c r="C1004" s="1"/>
      <c r="D1004" s="1"/>
    </row>
    <row r="1005" spans="2:4">
      <c r="B1005" s="1"/>
      <c r="C1005" s="1"/>
      <c r="D1005" s="1"/>
    </row>
    <row r="1006" spans="2:4">
      <c r="B1006" s="1"/>
      <c r="C1006" s="1"/>
      <c r="D1006" s="1"/>
    </row>
    <row r="1007" spans="2:4">
      <c r="B1007" s="1"/>
      <c r="C1007" s="1"/>
      <c r="D1007" s="1"/>
    </row>
    <row r="1008" spans="2:4">
      <c r="B1008" s="1"/>
      <c r="C1008" s="1"/>
      <c r="D1008" s="1"/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  <row r="1014" spans="2:4">
      <c r="B1014" s="1"/>
      <c r="C1014" s="1"/>
      <c r="D1014" s="1"/>
    </row>
    <row r="1015" spans="2:4">
      <c r="B1015" s="1"/>
      <c r="C1015" s="1"/>
      <c r="D1015" s="1"/>
    </row>
    <row r="1016" spans="2:4">
      <c r="B1016" s="1"/>
      <c r="C1016" s="1"/>
      <c r="D1016" s="1"/>
    </row>
    <row r="1017" spans="2:4">
      <c r="B1017" s="1"/>
      <c r="C1017" s="1"/>
      <c r="D1017" s="1"/>
    </row>
    <row r="1018" spans="2:4">
      <c r="B1018" s="1"/>
      <c r="C1018" s="1"/>
      <c r="D1018" s="1"/>
    </row>
    <row r="1019" spans="2:4">
      <c r="B1019" s="1"/>
      <c r="C1019" s="1"/>
      <c r="D1019" s="1"/>
    </row>
    <row r="1020" spans="2:4">
      <c r="B1020" s="1"/>
      <c r="C1020" s="1"/>
      <c r="D1020" s="1"/>
    </row>
    <row r="1021" spans="2:4">
      <c r="B1021" s="1"/>
      <c r="C1021" s="1"/>
      <c r="D1021" s="1"/>
    </row>
    <row r="1022" spans="2:4">
      <c r="B1022" s="1"/>
      <c r="C1022" s="1"/>
      <c r="D1022" s="1"/>
    </row>
    <row r="1023" spans="2:4">
      <c r="B1023" s="1"/>
      <c r="C1023" s="1"/>
      <c r="D1023" s="1"/>
    </row>
    <row r="1024" spans="2:4">
      <c r="B1024" s="1"/>
      <c r="C1024" s="1"/>
      <c r="D1024" s="1"/>
    </row>
    <row r="1025" spans="2:4">
      <c r="B1025" s="1"/>
      <c r="C1025" s="1"/>
      <c r="D1025" s="1"/>
    </row>
    <row r="1026" spans="2:4">
      <c r="B1026" s="1"/>
      <c r="C1026" s="1"/>
      <c r="D1026" s="1"/>
    </row>
    <row r="1027" spans="2:4">
      <c r="B1027" s="1"/>
      <c r="C1027" s="1"/>
      <c r="D1027" s="1"/>
    </row>
    <row r="1028" spans="2:4">
      <c r="B1028" s="1"/>
      <c r="C1028" s="1"/>
      <c r="D1028" s="1"/>
    </row>
    <row r="1029" spans="2:4">
      <c r="B1029" s="1"/>
      <c r="C1029" s="1"/>
      <c r="D1029" s="1"/>
    </row>
    <row r="1030" spans="2:4">
      <c r="B1030" s="1"/>
      <c r="C1030" s="1"/>
      <c r="D1030" s="1"/>
    </row>
    <row r="1031" spans="2:4">
      <c r="B1031" s="1"/>
      <c r="C1031" s="1"/>
      <c r="D1031" s="1"/>
    </row>
    <row r="1032" spans="2:4">
      <c r="B1032" s="1"/>
      <c r="C1032" s="1"/>
      <c r="D1032" s="1"/>
    </row>
    <row r="1033" spans="2:4">
      <c r="B1033" s="1"/>
      <c r="C1033" s="1"/>
      <c r="D1033" s="1"/>
    </row>
    <row r="1034" spans="2:4">
      <c r="B1034" s="1"/>
      <c r="C1034" s="1"/>
      <c r="D1034" s="1"/>
    </row>
    <row r="1035" spans="2:4">
      <c r="B1035" s="1"/>
      <c r="C1035" s="1"/>
      <c r="D1035" s="1"/>
    </row>
    <row r="1036" spans="2:4">
      <c r="B1036" s="1"/>
      <c r="C1036" s="1"/>
      <c r="D1036" s="1"/>
    </row>
    <row r="1037" spans="2:4">
      <c r="B1037" s="1"/>
      <c r="C1037" s="1"/>
      <c r="D1037" s="1"/>
    </row>
    <row r="1038" spans="2:4">
      <c r="B1038" s="1"/>
      <c r="C1038" s="1"/>
      <c r="D1038" s="1"/>
    </row>
    <row r="1039" spans="2:4">
      <c r="B1039" s="1"/>
      <c r="C1039" s="1"/>
      <c r="D1039" s="1"/>
    </row>
    <row r="1040" spans="2:4">
      <c r="B1040" s="1"/>
      <c r="C1040" s="1"/>
      <c r="D1040" s="1"/>
    </row>
    <row r="1041" spans="2:4">
      <c r="B1041" s="1"/>
      <c r="C1041" s="1"/>
      <c r="D1041" s="1"/>
    </row>
    <row r="1042" spans="2:4">
      <c r="B1042" s="1"/>
      <c r="C1042" s="1"/>
      <c r="D1042" s="1"/>
    </row>
    <row r="1043" spans="2:4">
      <c r="B1043" s="1"/>
      <c r="C1043" s="1"/>
      <c r="D1043" s="1"/>
    </row>
    <row r="1044" spans="2:4">
      <c r="B1044" s="1"/>
      <c r="C1044" s="1"/>
      <c r="D1044" s="1"/>
    </row>
    <row r="1045" spans="2:4">
      <c r="B1045" s="1"/>
      <c r="C1045" s="1"/>
      <c r="D1045" s="1"/>
    </row>
    <row r="1046" spans="2:4">
      <c r="B1046" s="1"/>
      <c r="C1046" s="1"/>
      <c r="D1046" s="1"/>
    </row>
    <row r="1047" spans="2:4">
      <c r="B1047" s="1"/>
      <c r="C1047" s="1"/>
      <c r="D1047" s="1"/>
    </row>
    <row r="1048" spans="2:4">
      <c r="B1048" s="1"/>
      <c r="C1048" s="1"/>
      <c r="D1048" s="1"/>
    </row>
    <row r="1049" spans="2:4">
      <c r="B1049" s="1"/>
      <c r="C1049" s="1"/>
      <c r="D1049" s="1"/>
    </row>
    <row r="1050" spans="2:4">
      <c r="B1050" s="1"/>
      <c r="C1050" s="1"/>
      <c r="D1050" s="1"/>
    </row>
    <row r="1051" spans="2:4">
      <c r="B1051" s="1"/>
      <c r="C1051" s="1"/>
      <c r="D1051" s="1"/>
    </row>
    <row r="1052" spans="2:4">
      <c r="B1052" s="1"/>
      <c r="C1052" s="1"/>
      <c r="D1052" s="1"/>
    </row>
    <row r="1053" spans="2:4">
      <c r="B1053" s="1"/>
      <c r="C1053" s="1"/>
      <c r="D1053" s="1"/>
    </row>
    <row r="1054" spans="2:4">
      <c r="B1054" s="1"/>
      <c r="C1054" s="1"/>
      <c r="D1054" s="1"/>
    </row>
    <row r="1055" spans="2:4">
      <c r="B1055" s="1"/>
      <c r="C1055" s="1"/>
      <c r="D1055" s="1"/>
    </row>
    <row r="1056" spans="2:4">
      <c r="B1056" s="1"/>
      <c r="C1056" s="1"/>
      <c r="D1056" s="1"/>
    </row>
    <row r="1057" spans="2:4">
      <c r="B1057" s="1"/>
      <c r="C1057" s="1"/>
      <c r="D1057" s="1"/>
    </row>
    <row r="1058" spans="2:4">
      <c r="B1058" s="1"/>
      <c r="C1058" s="1"/>
      <c r="D1058" s="1"/>
    </row>
    <row r="1059" spans="2:4">
      <c r="B1059" s="1"/>
      <c r="C1059" s="1"/>
      <c r="D1059" s="1"/>
    </row>
    <row r="1060" spans="2:4">
      <c r="B1060" s="1"/>
      <c r="C1060" s="1"/>
      <c r="D1060" s="1"/>
    </row>
    <row r="1061" spans="2:4">
      <c r="B1061" s="1"/>
      <c r="C1061" s="1"/>
      <c r="D1061" s="1"/>
    </row>
    <row r="1062" spans="2:4">
      <c r="B1062" s="1"/>
      <c r="C1062" s="1"/>
      <c r="D1062" s="1"/>
    </row>
    <row r="1063" spans="2:4">
      <c r="B1063" s="1"/>
      <c r="C1063" s="1"/>
      <c r="D1063" s="1"/>
    </row>
    <row r="1064" spans="2:4">
      <c r="B1064" s="1"/>
      <c r="C1064" s="1"/>
      <c r="D1064" s="1"/>
    </row>
    <row r="1065" spans="2:4">
      <c r="B1065" s="1"/>
      <c r="C1065" s="1"/>
      <c r="D1065" s="1"/>
    </row>
    <row r="1066" spans="2:4">
      <c r="B1066" s="1"/>
      <c r="C1066" s="1"/>
      <c r="D1066" s="1"/>
    </row>
    <row r="1067" spans="2:4">
      <c r="B1067" s="1"/>
      <c r="C1067" s="1"/>
      <c r="D1067" s="1"/>
    </row>
    <row r="1068" spans="2:4">
      <c r="B1068" s="1"/>
      <c r="C1068" s="1"/>
      <c r="D1068" s="1"/>
    </row>
    <row r="1069" spans="2:4">
      <c r="B1069" s="1"/>
      <c r="C1069" s="1"/>
      <c r="D1069" s="1"/>
    </row>
    <row r="1070" spans="2:4">
      <c r="B1070" s="1"/>
      <c r="C1070" s="1"/>
      <c r="D1070" s="1"/>
    </row>
    <row r="1071" spans="2:4">
      <c r="B1071" s="1"/>
      <c r="C1071" s="1"/>
      <c r="D1071" s="1"/>
    </row>
    <row r="1072" spans="2:4">
      <c r="B1072" s="1"/>
      <c r="C1072" s="1"/>
      <c r="D1072" s="1"/>
    </row>
    <row r="1073" spans="2:4">
      <c r="B1073" s="1"/>
      <c r="C1073" s="1"/>
      <c r="D1073" s="1"/>
    </row>
    <row r="1074" spans="2:4">
      <c r="B1074" s="1"/>
      <c r="C1074" s="1"/>
      <c r="D1074" s="1"/>
    </row>
    <row r="1075" spans="2:4">
      <c r="B1075" s="1"/>
      <c r="C1075" s="1"/>
      <c r="D1075" s="1"/>
    </row>
    <row r="1076" spans="2:4">
      <c r="B1076" s="1"/>
      <c r="C1076" s="1"/>
      <c r="D1076" s="1"/>
    </row>
    <row r="1077" spans="2:4">
      <c r="B1077" s="1"/>
      <c r="C1077" s="1"/>
      <c r="D1077" s="1"/>
    </row>
    <row r="1078" spans="2:4">
      <c r="B1078" s="1"/>
      <c r="C1078" s="1"/>
      <c r="D1078" s="1"/>
    </row>
    <row r="1079" spans="2:4">
      <c r="B1079" s="1"/>
      <c r="C1079" s="1"/>
      <c r="D1079" s="1"/>
    </row>
    <row r="1080" spans="2:4">
      <c r="B1080" s="1"/>
      <c r="C1080" s="1"/>
      <c r="D1080" s="1"/>
    </row>
    <row r="1081" spans="2:4">
      <c r="B1081" s="1"/>
      <c r="C1081" s="1"/>
      <c r="D1081" s="1"/>
    </row>
    <row r="1082" spans="2:4">
      <c r="B1082" s="1"/>
      <c r="C1082" s="1"/>
      <c r="D1082" s="1"/>
    </row>
    <row r="1083" spans="2:4">
      <c r="B1083" s="1"/>
      <c r="C1083" s="1"/>
      <c r="D1083" s="1"/>
    </row>
    <row r="1084" spans="2:4">
      <c r="B1084" s="1"/>
      <c r="C1084" s="1"/>
      <c r="D1084" s="1"/>
    </row>
    <row r="1085" spans="2:4">
      <c r="B1085" s="1"/>
      <c r="C1085" s="1"/>
      <c r="D1085" s="1"/>
    </row>
    <row r="1086" spans="2:4">
      <c r="B1086" s="1"/>
      <c r="C1086" s="1"/>
      <c r="D1086" s="1"/>
    </row>
    <row r="1087" spans="2:4">
      <c r="B1087" s="1"/>
      <c r="C1087" s="1"/>
      <c r="D1087" s="1"/>
    </row>
    <row r="1088" spans="2:4">
      <c r="B1088" s="1"/>
      <c r="C1088" s="1"/>
      <c r="D1088" s="1"/>
    </row>
    <row r="1089" spans="2:4">
      <c r="B1089" s="1"/>
      <c r="C1089" s="1"/>
      <c r="D1089" s="1"/>
    </row>
    <row r="1090" spans="2:4">
      <c r="B1090" s="1"/>
      <c r="C1090" s="1"/>
      <c r="D1090" s="1"/>
    </row>
    <row r="1091" spans="2:4">
      <c r="B1091" s="1"/>
      <c r="C1091" s="1"/>
      <c r="D1091" s="1"/>
    </row>
    <row r="1092" spans="2:4">
      <c r="B1092" s="1"/>
      <c r="C1092" s="1"/>
      <c r="D1092" s="1"/>
    </row>
    <row r="1093" spans="2:4">
      <c r="B1093" s="1"/>
      <c r="C1093" s="1"/>
      <c r="D1093" s="1"/>
    </row>
    <row r="1094" spans="2:4">
      <c r="B1094" s="1"/>
      <c r="C1094" s="1"/>
      <c r="D1094" s="1"/>
    </row>
    <row r="1095" spans="2:4">
      <c r="B1095" s="1"/>
      <c r="C1095" s="1"/>
      <c r="D1095" s="1"/>
    </row>
    <row r="1096" spans="2:4">
      <c r="B1096" s="1"/>
      <c r="C1096" s="1"/>
      <c r="D1096" s="1"/>
    </row>
    <row r="1097" spans="2:4">
      <c r="B1097" s="1"/>
      <c r="C1097" s="1"/>
      <c r="D1097" s="1"/>
    </row>
    <row r="1098" spans="2:4">
      <c r="B1098" s="1"/>
      <c r="C1098" s="1"/>
      <c r="D1098" s="1"/>
    </row>
    <row r="1099" spans="2:4">
      <c r="B1099" s="1"/>
      <c r="C1099" s="1"/>
      <c r="D1099" s="1"/>
    </row>
    <row r="1100" spans="2:4">
      <c r="B1100" s="1"/>
      <c r="C1100" s="1"/>
      <c r="D1100" s="1"/>
    </row>
    <row r="1101" spans="2:4">
      <c r="B1101" s="1"/>
      <c r="C1101" s="1"/>
      <c r="D1101" s="1"/>
    </row>
    <row r="1102" spans="2:4">
      <c r="B1102" s="1"/>
      <c r="C1102" s="1"/>
      <c r="D1102" s="1"/>
    </row>
    <row r="1103" spans="2:4">
      <c r="B1103" s="1"/>
      <c r="C1103" s="1"/>
      <c r="D1103" s="1"/>
    </row>
    <row r="1104" spans="2:4">
      <c r="B1104" s="1"/>
      <c r="C1104" s="1"/>
      <c r="D1104" s="1"/>
    </row>
    <row r="1105" spans="2:4">
      <c r="B1105" s="1"/>
      <c r="C1105" s="1"/>
      <c r="D1105" s="1"/>
    </row>
    <row r="1106" spans="2:4">
      <c r="B1106" s="1"/>
      <c r="C1106" s="1"/>
      <c r="D1106" s="1"/>
    </row>
    <row r="1107" spans="2:4">
      <c r="B1107" s="1"/>
      <c r="C1107" s="1"/>
      <c r="D1107" s="1"/>
    </row>
    <row r="1108" spans="2:4">
      <c r="B1108" s="1"/>
      <c r="C1108" s="1"/>
      <c r="D1108" s="1"/>
    </row>
    <row r="1109" spans="2:4">
      <c r="B1109" s="1"/>
      <c r="C1109" s="1"/>
      <c r="D1109" s="1"/>
    </row>
    <row r="1110" spans="2:4">
      <c r="B1110" s="1"/>
      <c r="C1110" s="1"/>
      <c r="D1110" s="1"/>
    </row>
    <row r="1111" spans="2:4">
      <c r="B1111" s="1"/>
      <c r="C1111" s="1"/>
      <c r="D1111" s="1"/>
    </row>
    <row r="1112" spans="2:4">
      <c r="B1112" s="1"/>
      <c r="C1112" s="1"/>
      <c r="D1112" s="1"/>
    </row>
    <row r="1113" spans="2:4">
      <c r="B1113" s="1"/>
      <c r="C1113" s="1"/>
      <c r="D1113" s="1"/>
    </row>
    <row r="1114" spans="2:4">
      <c r="B1114" s="1"/>
      <c r="C1114" s="1"/>
      <c r="D1114" s="1"/>
    </row>
    <row r="1115" spans="2:4">
      <c r="B1115" s="1"/>
      <c r="C1115" s="1"/>
      <c r="D1115" s="1"/>
    </row>
    <row r="1116" spans="2:4">
      <c r="B1116" s="1"/>
      <c r="C1116" s="1"/>
      <c r="D1116" s="1"/>
    </row>
    <row r="1117" spans="2:4">
      <c r="B1117" s="1"/>
      <c r="C1117" s="1"/>
      <c r="D1117" s="1"/>
    </row>
    <row r="1118" spans="2:4">
      <c r="B1118" s="1"/>
      <c r="C1118" s="1"/>
      <c r="D1118" s="1"/>
    </row>
    <row r="1119" spans="2:4">
      <c r="B1119" s="1"/>
      <c r="C1119" s="1"/>
      <c r="D1119" s="1"/>
    </row>
    <row r="1120" spans="2:4">
      <c r="B1120" s="1"/>
      <c r="C1120" s="1"/>
      <c r="D1120" s="1"/>
    </row>
    <row r="1121" spans="2:4">
      <c r="B1121" s="1"/>
      <c r="C1121" s="1"/>
      <c r="D1121" s="1"/>
    </row>
    <row r="1122" spans="2:4">
      <c r="B1122" s="1"/>
      <c r="C1122" s="1"/>
      <c r="D1122" s="1"/>
    </row>
    <row r="1123" spans="2:4">
      <c r="B1123" s="1"/>
      <c r="C1123" s="1"/>
      <c r="D1123" s="1"/>
    </row>
    <row r="1124" spans="2:4">
      <c r="B1124" s="1"/>
      <c r="C1124" s="1"/>
      <c r="D1124" s="1"/>
    </row>
    <row r="1125" spans="2:4">
      <c r="B1125" s="1"/>
      <c r="C1125" s="1"/>
      <c r="D1125" s="1"/>
    </row>
    <row r="1126" spans="2:4">
      <c r="B1126" s="1"/>
      <c r="C1126" s="1"/>
      <c r="D1126" s="1"/>
    </row>
    <row r="1127" spans="2:4">
      <c r="B1127" s="1"/>
      <c r="C1127" s="1"/>
      <c r="D1127" s="1"/>
    </row>
    <row r="1128" spans="2:4">
      <c r="B1128" s="1"/>
      <c r="C1128" s="1"/>
      <c r="D1128" s="1"/>
    </row>
    <row r="1129" spans="2:4">
      <c r="B1129" s="1"/>
      <c r="C1129" s="1"/>
      <c r="D1129" s="1"/>
    </row>
    <row r="1130" spans="2:4">
      <c r="B1130" s="1"/>
      <c r="C1130" s="1"/>
      <c r="D1130" s="1"/>
    </row>
    <row r="1131" spans="2:4">
      <c r="B1131" s="1"/>
      <c r="C1131" s="1"/>
      <c r="D1131" s="1"/>
    </row>
    <row r="1132" spans="2:4">
      <c r="B1132" s="1"/>
      <c r="C1132" s="1"/>
      <c r="D1132" s="1"/>
    </row>
    <row r="1133" spans="2:4">
      <c r="B1133" s="1"/>
      <c r="C1133" s="1"/>
      <c r="D1133" s="1"/>
    </row>
    <row r="1134" spans="2:4">
      <c r="B1134" s="1"/>
      <c r="C1134" s="1"/>
      <c r="D1134" s="1"/>
    </row>
    <row r="1135" spans="2:4">
      <c r="B1135" s="1"/>
      <c r="C1135" s="1"/>
      <c r="D1135" s="1"/>
    </row>
    <row r="1136" spans="2:4">
      <c r="B1136" s="1"/>
      <c r="C1136" s="1"/>
      <c r="D1136" s="1"/>
    </row>
    <row r="1137" spans="2:4">
      <c r="B1137" s="1"/>
      <c r="C1137" s="1"/>
      <c r="D1137" s="1"/>
    </row>
    <row r="1138" spans="2:4">
      <c r="B1138" s="1"/>
      <c r="C1138" s="1"/>
      <c r="D1138" s="1"/>
    </row>
    <row r="1139" spans="2:4">
      <c r="B1139" s="1"/>
      <c r="C1139" s="1"/>
      <c r="D1139" s="1"/>
    </row>
    <row r="1140" spans="2:4">
      <c r="B1140" s="1"/>
      <c r="C1140" s="1"/>
      <c r="D1140" s="1"/>
    </row>
    <row r="1141" spans="2:4">
      <c r="B1141" s="1"/>
      <c r="C1141" s="1"/>
      <c r="D1141" s="1"/>
    </row>
    <row r="1142" spans="2:4">
      <c r="B1142" s="1"/>
      <c r="C1142" s="1"/>
      <c r="D1142" s="1"/>
    </row>
    <row r="1143" spans="2:4">
      <c r="B1143" s="1"/>
      <c r="C1143" s="1"/>
      <c r="D1143" s="1"/>
    </row>
    <row r="1144" spans="2:4">
      <c r="B1144" s="1"/>
      <c r="C1144" s="1"/>
      <c r="D1144" s="1"/>
    </row>
    <row r="1145" spans="2:4">
      <c r="B1145" s="1"/>
      <c r="C1145" s="1"/>
      <c r="D1145" s="1"/>
    </row>
    <row r="1146" spans="2:4">
      <c r="B1146" s="1"/>
      <c r="C1146" s="1"/>
      <c r="D1146" s="1"/>
    </row>
    <row r="1147" spans="2:4">
      <c r="B1147" s="1"/>
      <c r="C1147" s="1"/>
      <c r="D1147" s="1"/>
    </row>
    <row r="1148" spans="2:4">
      <c r="B1148" s="1"/>
      <c r="C1148" s="1"/>
      <c r="D1148" s="1"/>
    </row>
    <row r="1149" spans="2:4">
      <c r="B1149" s="1"/>
      <c r="C1149" s="1"/>
      <c r="D1149" s="1"/>
    </row>
    <row r="1150" spans="2:4">
      <c r="B1150" s="1"/>
      <c r="C1150" s="1"/>
      <c r="D1150" s="1"/>
    </row>
    <row r="1151" spans="2:4">
      <c r="B1151" s="1"/>
      <c r="C1151" s="1"/>
      <c r="D1151" s="1"/>
    </row>
    <row r="1152" spans="2:4">
      <c r="B1152" s="1"/>
      <c r="C1152" s="1"/>
      <c r="D1152" s="1"/>
    </row>
    <row r="1153" spans="2:4">
      <c r="B1153" s="1"/>
      <c r="C1153" s="1"/>
      <c r="D1153" s="1"/>
    </row>
    <row r="1154" spans="2:4">
      <c r="B1154" s="1"/>
      <c r="C1154" s="1"/>
      <c r="D1154" s="1"/>
    </row>
    <row r="1155" spans="2:4">
      <c r="B1155" s="1"/>
      <c r="C1155" s="1"/>
      <c r="D1155" s="1"/>
    </row>
    <row r="1156" spans="2:4">
      <c r="B1156" s="1"/>
      <c r="C1156" s="1"/>
      <c r="D1156" s="1"/>
    </row>
    <row r="1157" spans="2:4">
      <c r="B1157" s="1"/>
      <c r="C1157" s="1"/>
      <c r="D1157" s="1"/>
    </row>
    <row r="1158" spans="2:4">
      <c r="B1158" s="1"/>
      <c r="C1158" s="1"/>
      <c r="D1158" s="1"/>
    </row>
    <row r="1159" spans="2:4">
      <c r="B1159" s="1"/>
      <c r="C1159" s="1"/>
      <c r="D1159" s="1"/>
    </row>
    <row r="1160" spans="2:4">
      <c r="B1160" s="1"/>
      <c r="C1160" s="1"/>
      <c r="D1160" s="1"/>
    </row>
    <row r="1161" spans="2:4">
      <c r="B1161" s="1"/>
      <c r="C1161" s="1"/>
      <c r="D1161" s="1"/>
    </row>
    <row r="1162" spans="2:4">
      <c r="B1162" s="1"/>
      <c r="C1162" s="1"/>
      <c r="D1162" s="1"/>
    </row>
    <row r="1163" spans="2:4">
      <c r="B1163" s="1"/>
      <c r="C1163" s="1"/>
      <c r="D1163" s="1"/>
    </row>
    <row r="1164" spans="2:4">
      <c r="B1164" s="1"/>
      <c r="C1164" s="1"/>
      <c r="D1164" s="1"/>
    </row>
    <row r="1165" spans="2:4">
      <c r="B1165" s="1"/>
      <c r="C1165" s="1"/>
      <c r="D1165" s="1"/>
    </row>
    <row r="1166" spans="2:4">
      <c r="B1166" s="1"/>
      <c r="C1166" s="1"/>
      <c r="D1166" s="1"/>
    </row>
    <row r="1167" spans="2:4">
      <c r="B1167" s="1"/>
      <c r="C1167" s="1"/>
      <c r="D1167" s="1"/>
    </row>
    <row r="1168" spans="2:4">
      <c r="B1168" s="1"/>
      <c r="C1168" s="1"/>
      <c r="D1168" s="1"/>
    </row>
    <row r="1169" spans="2:4">
      <c r="B1169" s="1"/>
      <c r="C1169" s="1"/>
      <c r="D1169" s="1"/>
    </row>
    <row r="1170" spans="2:4">
      <c r="B1170" s="1"/>
      <c r="C1170" s="1"/>
      <c r="D1170" s="1"/>
    </row>
    <row r="1171" spans="2:4">
      <c r="B1171" s="1"/>
      <c r="C1171" s="1"/>
      <c r="D1171" s="1"/>
    </row>
    <row r="1172" spans="2:4">
      <c r="B1172" s="1"/>
      <c r="C1172" s="1"/>
      <c r="D1172" s="1"/>
    </row>
    <row r="1173" spans="2:4">
      <c r="B1173" s="1"/>
      <c r="C1173" s="1"/>
      <c r="D1173" s="1"/>
    </row>
    <row r="1174" spans="2:4">
      <c r="B1174" s="1"/>
      <c r="C1174" s="1"/>
      <c r="D1174" s="1"/>
    </row>
    <row r="1175" spans="2:4">
      <c r="B1175" s="1"/>
      <c r="C1175" s="1"/>
      <c r="D1175" s="1"/>
    </row>
    <row r="1176" spans="2:4">
      <c r="B1176" s="1"/>
      <c r="C1176" s="1"/>
      <c r="D1176" s="1"/>
    </row>
    <row r="1177" spans="2:4">
      <c r="B1177" s="1"/>
      <c r="C1177" s="1"/>
      <c r="D1177" s="1"/>
    </row>
    <row r="1178" spans="2:4">
      <c r="B1178" s="1"/>
      <c r="C1178" s="1"/>
      <c r="D1178" s="1"/>
    </row>
    <row r="1179" spans="2:4">
      <c r="B1179" s="1"/>
      <c r="C1179" s="1"/>
      <c r="D1179" s="1"/>
    </row>
    <row r="1180" spans="2:4">
      <c r="B1180" s="1"/>
      <c r="C1180" s="1"/>
      <c r="D1180" s="1"/>
    </row>
    <row r="1181" spans="2:4">
      <c r="B1181" s="1"/>
      <c r="C1181" s="1"/>
      <c r="D1181" s="1"/>
    </row>
    <row r="1182" spans="2:4">
      <c r="B1182" s="1"/>
      <c r="C1182" s="1"/>
      <c r="D1182" s="1"/>
    </row>
    <row r="1183" spans="2:4">
      <c r="B1183" s="1"/>
      <c r="C1183" s="1"/>
      <c r="D1183" s="1"/>
    </row>
    <row r="1184" spans="2:4">
      <c r="B1184" s="1"/>
      <c r="C1184" s="1"/>
      <c r="D1184" s="1"/>
    </row>
    <row r="1185" spans="2:4">
      <c r="B1185" s="1"/>
      <c r="C1185" s="1"/>
      <c r="D1185" s="1"/>
    </row>
    <row r="1186" spans="2:4">
      <c r="B1186" s="1"/>
      <c r="C1186" s="1"/>
      <c r="D1186" s="1"/>
    </row>
    <row r="1187" spans="2:4">
      <c r="B1187" s="1"/>
      <c r="C1187" s="1"/>
      <c r="D1187" s="1"/>
    </row>
    <row r="1188" spans="2:4">
      <c r="B1188" s="1"/>
      <c r="C1188" s="1"/>
      <c r="D1188" s="1"/>
    </row>
    <row r="1189" spans="2:4">
      <c r="B1189" s="1"/>
      <c r="C1189" s="1"/>
      <c r="D1189" s="1"/>
    </row>
    <row r="1190" spans="2:4">
      <c r="B1190" s="1"/>
      <c r="C1190" s="1"/>
      <c r="D1190" s="1"/>
    </row>
    <row r="1191" spans="2:4">
      <c r="B1191" s="1"/>
      <c r="C1191" s="1"/>
      <c r="D1191" s="1"/>
    </row>
    <row r="1192" spans="2:4">
      <c r="B1192" s="1"/>
      <c r="C1192" s="1"/>
      <c r="D1192" s="1"/>
    </row>
    <row r="1193" spans="2:4">
      <c r="B1193" s="1"/>
      <c r="C1193" s="1"/>
      <c r="D1193" s="1"/>
    </row>
    <row r="1194" spans="2:4">
      <c r="B1194" s="1"/>
      <c r="C1194" s="1"/>
      <c r="D1194" s="1"/>
    </row>
    <row r="1195" spans="2:4">
      <c r="B1195" s="1"/>
      <c r="C1195" s="1"/>
      <c r="D1195" s="1"/>
    </row>
    <row r="1196" spans="2:4">
      <c r="B1196" s="1"/>
      <c r="C1196" s="1"/>
      <c r="D1196" s="1"/>
    </row>
    <row r="1197" spans="2:4">
      <c r="B1197" s="1"/>
      <c r="C1197" s="1"/>
      <c r="D1197" s="1"/>
    </row>
    <row r="1198" spans="2:4">
      <c r="B1198" s="1"/>
      <c r="C1198" s="1"/>
      <c r="D1198" s="1"/>
    </row>
    <row r="1199" spans="2:4">
      <c r="B1199" s="1"/>
      <c r="C1199" s="1"/>
      <c r="D1199" s="1"/>
    </row>
    <row r="1200" spans="2:4">
      <c r="B1200" s="1"/>
      <c r="C1200" s="1"/>
      <c r="D1200" s="1"/>
    </row>
    <row r="1201" spans="2:4">
      <c r="B1201" s="1"/>
      <c r="C1201" s="1"/>
      <c r="D1201" s="1"/>
    </row>
    <row r="1202" spans="2:4">
      <c r="B1202" s="1"/>
      <c r="C1202" s="1"/>
      <c r="D1202" s="1"/>
    </row>
    <row r="1203" spans="2:4">
      <c r="B1203" s="1"/>
      <c r="C1203" s="1"/>
      <c r="D1203" s="1"/>
    </row>
    <row r="1204" spans="2:4">
      <c r="B1204" s="1"/>
      <c r="C1204" s="1"/>
      <c r="D1204" s="1"/>
    </row>
    <row r="1205" spans="2:4">
      <c r="B1205" s="1"/>
      <c r="C1205" s="1"/>
      <c r="D1205" s="1"/>
    </row>
    <row r="1206" spans="2:4">
      <c r="B1206" s="1"/>
      <c r="C1206" s="1"/>
      <c r="D1206" s="1"/>
    </row>
    <row r="1207" spans="2:4">
      <c r="B1207" s="1"/>
      <c r="C1207" s="1"/>
      <c r="D1207" s="1"/>
    </row>
    <row r="1208" spans="2:4">
      <c r="B1208" s="1"/>
      <c r="C1208" s="1"/>
      <c r="D1208" s="1"/>
    </row>
    <row r="1209" spans="2:4">
      <c r="B1209" s="1"/>
      <c r="C1209" s="1"/>
      <c r="D1209" s="1"/>
    </row>
    <row r="1210" spans="2:4">
      <c r="B1210" s="1"/>
      <c r="C1210" s="1"/>
      <c r="D1210" s="1"/>
    </row>
    <row r="1211" spans="2:4">
      <c r="B1211" s="1"/>
      <c r="C1211" s="1"/>
      <c r="D1211" s="1"/>
    </row>
    <row r="1212" spans="2:4">
      <c r="B1212" s="1"/>
      <c r="C1212" s="1"/>
      <c r="D1212" s="1"/>
    </row>
    <row r="1213" spans="2:4">
      <c r="B1213" s="1"/>
      <c r="C1213" s="1"/>
      <c r="D1213" s="1"/>
    </row>
    <row r="1214" spans="2:4">
      <c r="B1214" s="1"/>
      <c r="C1214" s="1"/>
      <c r="D1214" s="1"/>
    </row>
    <row r="1215" spans="2:4">
      <c r="B1215" s="1"/>
      <c r="C1215" s="1"/>
      <c r="D1215" s="1"/>
    </row>
    <row r="1216" spans="2:4">
      <c r="B1216" s="1"/>
      <c r="C1216" s="1"/>
      <c r="D1216" s="1"/>
    </row>
    <row r="1217" spans="2:4">
      <c r="B1217" s="1"/>
      <c r="C1217" s="1"/>
      <c r="D1217" s="1"/>
    </row>
    <row r="1218" spans="2:4">
      <c r="B1218" s="1"/>
      <c r="C1218" s="1"/>
      <c r="D1218" s="1"/>
    </row>
    <row r="1219" spans="2:4">
      <c r="B1219" s="1"/>
      <c r="C1219" s="1"/>
      <c r="D1219" s="1"/>
    </row>
    <row r="1220" spans="2:4">
      <c r="B1220" s="1"/>
      <c r="C1220" s="1"/>
      <c r="D1220" s="1"/>
    </row>
    <row r="1221" spans="2:4">
      <c r="B1221" s="1"/>
      <c r="C1221" s="1"/>
      <c r="D1221" s="1"/>
    </row>
    <row r="1222" spans="2:4">
      <c r="B1222" s="1"/>
      <c r="C1222" s="1"/>
      <c r="D1222" s="1"/>
    </row>
    <row r="1223" spans="2:4">
      <c r="B1223" s="1"/>
      <c r="C1223" s="1"/>
      <c r="D1223" s="1"/>
    </row>
    <row r="1224" spans="2:4">
      <c r="B1224" s="1"/>
      <c r="C1224" s="1"/>
      <c r="D1224" s="1"/>
    </row>
    <row r="1225" spans="2:4">
      <c r="B1225" s="1"/>
      <c r="C1225" s="1"/>
      <c r="D1225" s="1"/>
    </row>
    <row r="1226" spans="2:4">
      <c r="B1226" s="1"/>
      <c r="C1226" s="1"/>
      <c r="D1226" s="1"/>
    </row>
    <row r="1227" spans="2:4">
      <c r="B1227" s="1"/>
      <c r="C1227" s="1"/>
      <c r="D1227" s="1"/>
    </row>
    <row r="1228" spans="2:4">
      <c r="B1228" s="1"/>
      <c r="C1228" s="1"/>
      <c r="D1228" s="1"/>
    </row>
    <row r="1229" spans="2:4">
      <c r="B1229" s="1"/>
      <c r="C1229" s="1"/>
      <c r="D1229" s="1"/>
    </row>
    <row r="1230" spans="2:4">
      <c r="B1230" s="1"/>
      <c r="C1230" s="1"/>
      <c r="D1230" s="1"/>
    </row>
    <row r="1231" spans="2:4">
      <c r="B1231" s="1"/>
      <c r="C1231" s="1"/>
      <c r="D1231" s="1"/>
    </row>
    <row r="1232" spans="2:4">
      <c r="B1232" s="1"/>
      <c r="C1232" s="1"/>
      <c r="D1232" s="1"/>
    </row>
    <row r="1233" spans="2:4">
      <c r="B1233" s="1"/>
      <c r="C1233" s="1"/>
      <c r="D1233" s="1"/>
    </row>
    <row r="1234" spans="2:4">
      <c r="B1234" s="1"/>
      <c r="C1234" s="1"/>
      <c r="D1234" s="1"/>
    </row>
    <row r="1235" spans="2:4">
      <c r="B1235" s="1"/>
      <c r="C1235" s="1"/>
      <c r="D1235" s="1"/>
    </row>
    <row r="1236" spans="2:4">
      <c r="B1236" s="1"/>
      <c r="C1236" s="1"/>
      <c r="D1236" s="1"/>
    </row>
    <row r="1237" spans="2:4">
      <c r="B1237" s="1"/>
      <c r="C1237" s="1"/>
      <c r="D1237" s="1"/>
    </row>
    <row r="1238" spans="2:4">
      <c r="B1238" s="1"/>
      <c r="C1238" s="1"/>
      <c r="D1238" s="1"/>
    </row>
    <row r="1239" spans="2:4">
      <c r="B1239" s="1"/>
      <c r="C1239" s="1"/>
      <c r="D1239" s="1"/>
    </row>
    <row r="1240" spans="2:4">
      <c r="B1240" s="1"/>
      <c r="C1240" s="1"/>
      <c r="D1240" s="1"/>
    </row>
    <row r="1241" spans="2:4">
      <c r="B1241" s="1"/>
      <c r="C1241" s="1"/>
      <c r="D1241" s="1"/>
    </row>
    <row r="1242" spans="2:4">
      <c r="B1242" s="1"/>
      <c r="C1242" s="1"/>
      <c r="D1242" s="1"/>
    </row>
    <row r="1243" spans="2:4">
      <c r="B1243" s="1"/>
      <c r="C1243" s="1"/>
      <c r="D1243" s="1"/>
    </row>
    <row r="1244" spans="2:4">
      <c r="B1244" s="1"/>
      <c r="C1244" s="1"/>
      <c r="D1244" s="1"/>
    </row>
    <row r="1245" spans="2:4">
      <c r="B1245" s="1"/>
      <c r="C1245" s="1"/>
      <c r="D1245" s="1"/>
    </row>
    <row r="1246" spans="2:4">
      <c r="B1246" s="1"/>
      <c r="C1246" s="1"/>
      <c r="D1246" s="1"/>
    </row>
    <row r="1247" spans="2:4">
      <c r="B1247" s="1"/>
      <c r="C1247" s="1"/>
      <c r="D1247" s="1"/>
    </row>
    <row r="1248" spans="2:4">
      <c r="B1248" s="1"/>
      <c r="C1248" s="1"/>
      <c r="D1248" s="1"/>
    </row>
    <row r="1249" spans="2:4">
      <c r="B1249" s="1"/>
      <c r="C1249" s="1"/>
      <c r="D1249" s="1"/>
    </row>
    <row r="1250" spans="2:4">
      <c r="B1250" s="1"/>
      <c r="C1250" s="1"/>
      <c r="D1250" s="1"/>
    </row>
    <row r="1251" spans="2:4">
      <c r="B1251" s="1"/>
      <c r="C1251" s="1"/>
      <c r="D1251" s="1"/>
    </row>
    <row r="1252" spans="2:4">
      <c r="B1252" s="1"/>
      <c r="C1252" s="1"/>
      <c r="D1252" s="1"/>
    </row>
    <row r="1253" spans="2:4">
      <c r="B1253" s="1"/>
      <c r="C1253" s="1"/>
      <c r="D1253" s="1"/>
    </row>
    <row r="1254" spans="2:4">
      <c r="B1254" s="1"/>
      <c r="C1254" s="1"/>
      <c r="D1254" s="1"/>
    </row>
    <row r="1255" spans="2:4">
      <c r="B1255" s="1"/>
      <c r="C1255" s="1"/>
      <c r="D1255" s="1"/>
    </row>
    <row r="1256" spans="2:4">
      <c r="B1256" s="1"/>
      <c r="C1256" s="1"/>
      <c r="D1256" s="1"/>
    </row>
    <row r="1257" spans="2:4">
      <c r="B1257" s="1"/>
      <c r="C1257" s="1"/>
      <c r="D1257" s="1"/>
    </row>
    <row r="1258" spans="2:4">
      <c r="B1258" s="1"/>
      <c r="C1258" s="1"/>
      <c r="D1258" s="1"/>
    </row>
    <row r="1259" spans="2:4">
      <c r="B1259" s="1"/>
      <c r="C1259" s="1"/>
      <c r="D1259" s="1"/>
    </row>
    <row r="1260" spans="2:4">
      <c r="B1260" s="1"/>
      <c r="C1260" s="1"/>
      <c r="D1260" s="1"/>
    </row>
    <row r="1261" spans="2:4">
      <c r="B1261" s="1"/>
      <c r="C1261" s="1"/>
      <c r="D1261" s="1"/>
    </row>
    <row r="1262" spans="2:4">
      <c r="B1262" s="1"/>
      <c r="C1262" s="1"/>
      <c r="D1262" s="1"/>
    </row>
    <row r="1263" spans="2:4">
      <c r="B1263" s="1"/>
      <c r="C1263" s="1"/>
      <c r="D1263" s="1"/>
    </row>
    <row r="1264" spans="2:4">
      <c r="B1264" s="1"/>
      <c r="C1264" s="1"/>
      <c r="D1264" s="1"/>
    </row>
    <row r="1265" spans="2:4">
      <c r="B1265" s="1"/>
      <c r="C1265" s="1"/>
      <c r="D1265" s="1"/>
    </row>
    <row r="1266" spans="2:4">
      <c r="B1266" s="1"/>
      <c r="C1266" s="1"/>
      <c r="D1266" s="1"/>
    </row>
    <row r="1267" spans="2:4">
      <c r="B1267" s="1"/>
      <c r="C1267" s="1"/>
      <c r="D1267" s="1"/>
    </row>
    <row r="1268" spans="2:4">
      <c r="B1268" s="1"/>
      <c r="C1268" s="1"/>
      <c r="D1268" s="1"/>
    </row>
    <row r="1269" spans="2:4">
      <c r="B1269" s="1"/>
      <c r="C1269" s="1"/>
      <c r="D1269" s="1"/>
    </row>
    <row r="1270" spans="2:4">
      <c r="B1270" s="1"/>
      <c r="C1270" s="1"/>
      <c r="D1270" s="1"/>
    </row>
    <row r="1271" spans="2:4">
      <c r="B1271" s="1"/>
      <c r="C1271" s="1"/>
      <c r="D1271" s="1"/>
    </row>
    <row r="1272" spans="2:4">
      <c r="B1272" s="1"/>
      <c r="C1272" s="1"/>
      <c r="D1272" s="1"/>
    </row>
    <row r="1273" spans="2:4">
      <c r="B1273" s="1"/>
      <c r="C1273" s="1"/>
      <c r="D1273" s="1"/>
    </row>
    <row r="1274" spans="2:4">
      <c r="B1274" s="1"/>
      <c r="C1274" s="1"/>
      <c r="D1274" s="1"/>
    </row>
    <row r="1275" spans="2:4">
      <c r="B1275" s="1"/>
      <c r="C1275" s="1"/>
      <c r="D1275" s="1"/>
    </row>
    <row r="1276" spans="2:4">
      <c r="B1276" s="1"/>
      <c r="C1276" s="1"/>
      <c r="D1276" s="1"/>
    </row>
    <row r="1277" spans="2:4">
      <c r="B1277" s="1"/>
      <c r="C1277" s="1"/>
      <c r="D1277" s="1"/>
    </row>
    <row r="1278" spans="2:4">
      <c r="B1278" s="1"/>
      <c r="C1278" s="1"/>
      <c r="D1278" s="1"/>
    </row>
    <row r="1279" spans="2:4">
      <c r="B1279" s="1"/>
      <c r="C1279" s="1"/>
      <c r="D1279" s="1"/>
    </row>
    <row r="1280" spans="2:4">
      <c r="B1280" s="1"/>
      <c r="C1280" s="1"/>
      <c r="D1280" s="1"/>
    </row>
    <row r="1281" spans="2:4">
      <c r="B1281" s="1"/>
      <c r="C1281" s="1"/>
      <c r="D1281" s="1"/>
    </row>
    <row r="1282" spans="2:4">
      <c r="B1282" s="1"/>
      <c r="C1282" s="1"/>
      <c r="D1282" s="1"/>
    </row>
    <row r="1283" spans="2:4">
      <c r="B1283" s="1"/>
      <c r="C1283" s="1"/>
      <c r="D1283" s="1"/>
    </row>
    <row r="1284" spans="2:4">
      <c r="B1284" s="1"/>
      <c r="C1284" s="1"/>
      <c r="D1284" s="1"/>
    </row>
    <row r="1285" spans="2:4">
      <c r="B1285" s="1"/>
      <c r="C1285" s="1"/>
      <c r="D1285" s="1"/>
    </row>
    <row r="1286" spans="2:4">
      <c r="B1286" s="1"/>
      <c r="C1286" s="1"/>
      <c r="D1286" s="1"/>
    </row>
    <row r="1287" spans="2:4">
      <c r="B1287" s="1"/>
      <c r="C1287" s="1"/>
      <c r="D1287" s="1"/>
    </row>
    <row r="1288" spans="2:4">
      <c r="B1288" s="1"/>
      <c r="C1288" s="1"/>
      <c r="D1288" s="1"/>
    </row>
    <row r="1289" spans="2:4">
      <c r="B1289" s="1"/>
      <c r="C1289" s="1"/>
      <c r="D1289" s="1"/>
    </row>
    <row r="1290" spans="2:4">
      <c r="B1290" s="1"/>
      <c r="C1290" s="1"/>
      <c r="D1290" s="1"/>
    </row>
    <row r="1291" spans="2:4">
      <c r="B1291" s="1"/>
      <c r="C1291" s="1"/>
      <c r="D1291" s="1"/>
    </row>
    <row r="1292" spans="2:4">
      <c r="B1292" s="1"/>
      <c r="C1292" s="1"/>
      <c r="D1292" s="1"/>
    </row>
    <row r="1293" spans="2:4">
      <c r="B1293" s="1"/>
      <c r="C1293" s="1"/>
      <c r="D1293" s="1"/>
    </row>
    <row r="1294" spans="2:4">
      <c r="B1294" s="1"/>
      <c r="C1294" s="1"/>
      <c r="D1294" s="1"/>
    </row>
    <row r="1295" spans="2:4">
      <c r="B1295" s="1"/>
      <c r="C1295" s="1"/>
      <c r="D1295" s="1"/>
    </row>
    <row r="1296" spans="2:4">
      <c r="B1296" s="1"/>
      <c r="C1296" s="1"/>
      <c r="D1296" s="1"/>
    </row>
    <row r="1297" spans="2:4">
      <c r="B1297" s="1"/>
      <c r="C1297" s="1"/>
      <c r="D1297" s="1"/>
    </row>
    <row r="1298" spans="2:4">
      <c r="B1298" s="1"/>
      <c r="C1298" s="1"/>
      <c r="D1298" s="1"/>
    </row>
    <row r="1299" spans="2:4">
      <c r="B1299" s="1"/>
      <c r="C1299" s="1"/>
      <c r="D1299" s="1"/>
    </row>
    <row r="1300" spans="2:4">
      <c r="B1300" s="1"/>
      <c r="C1300" s="1"/>
      <c r="D1300" s="1"/>
    </row>
    <row r="1301" spans="2:4">
      <c r="B1301" s="1"/>
      <c r="C1301" s="1"/>
      <c r="D1301" s="1"/>
    </row>
    <row r="1302" spans="2:4">
      <c r="B1302" s="1"/>
      <c r="C1302" s="1"/>
      <c r="D1302" s="1"/>
    </row>
    <row r="1303" spans="2:4">
      <c r="B1303" s="1"/>
      <c r="C1303" s="1"/>
      <c r="D1303" s="1"/>
    </row>
    <row r="1304" spans="2:4">
      <c r="B1304" s="1"/>
      <c r="C1304" s="1"/>
      <c r="D1304" s="1"/>
    </row>
    <row r="1305" spans="2:4">
      <c r="B1305" s="1"/>
      <c r="C1305" s="1"/>
      <c r="D1305" s="1"/>
    </row>
    <row r="1306" spans="2:4">
      <c r="B1306" s="1"/>
      <c r="C1306" s="1"/>
      <c r="D1306" s="1"/>
    </row>
    <row r="1307" spans="2:4">
      <c r="B1307" s="1"/>
      <c r="C1307" s="1"/>
      <c r="D1307" s="1"/>
    </row>
    <row r="1308" spans="2:4">
      <c r="B1308" s="1"/>
      <c r="C1308" s="1"/>
      <c r="D1308" s="1"/>
    </row>
    <row r="1309" spans="2:4">
      <c r="B1309" s="1"/>
      <c r="C1309" s="1"/>
      <c r="D1309" s="1"/>
    </row>
    <row r="1310" spans="2:4">
      <c r="B1310" s="1"/>
      <c r="C1310" s="1"/>
      <c r="D1310" s="1"/>
    </row>
    <row r="1311" spans="2:4">
      <c r="B1311" s="1"/>
      <c r="C1311" s="1"/>
      <c r="D1311" s="1"/>
    </row>
    <row r="1312" spans="2:4">
      <c r="B1312" s="1"/>
      <c r="C1312" s="1"/>
      <c r="D1312" s="1"/>
    </row>
    <row r="1313" spans="2:4">
      <c r="B1313" s="1"/>
      <c r="C1313" s="1"/>
      <c r="D1313" s="1"/>
    </row>
    <row r="1314" spans="2:4">
      <c r="B1314" s="1"/>
      <c r="C1314" s="1"/>
      <c r="D1314" s="1"/>
    </row>
    <row r="1315" spans="2:4">
      <c r="B1315" s="1"/>
      <c r="C1315" s="1"/>
      <c r="D1315" s="1"/>
    </row>
    <row r="1316" spans="2:4">
      <c r="B1316" s="1"/>
      <c r="C1316" s="1"/>
      <c r="D1316" s="1"/>
    </row>
    <row r="1317" spans="2:4">
      <c r="B1317" s="1"/>
      <c r="C1317" s="1"/>
      <c r="D1317" s="1"/>
    </row>
    <row r="1318" spans="2:4">
      <c r="B1318" s="1"/>
      <c r="C1318" s="1"/>
      <c r="D1318" s="1"/>
    </row>
    <row r="1319" spans="2:4">
      <c r="B1319" s="1"/>
      <c r="C1319" s="1"/>
      <c r="D1319" s="1"/>
    </row>
    <row r="1320" spans="2:4">
      <c r="B1320" s="1"/>
      <c r="C1320" s="1"/>
      <c r="D1320" s="1"/>
    </row>
    <row r="1321" spans="2:4">
      <c r="B1321" s="1"/>
      <c r="C1321" s="1"/>
      <c r="D1321" s="1"/>
    </row>
    <row r="1322" spans="2:4">
      <c r="B1322" s="1"/>
      <c r="C1322" s="1"/>
      <c r="D1322" s="1"/>
    </row>
    <row r="1323" spans="2:4">
      <c r="B1323" s="1"/>
      <c r="C1323" s="1"/>
      <c r="D1323" s="1"/>
    </row>
    <row r="1324" spans="2:4">
      <c r="B1324" s="1"/>
      <c r="C1324" s="1"/>
      <c r="D1324" s="1"/>
    </row>
    <row r="1325" spans="2:4">
      <c r="B1325" s="1"/>
      <c r="C1325" s="1"/>
      <c r="D1325" s="1"/>
    </row>
    <row r="1326" spans="2:4">
      <c r="B1326" s="1"/>
      <c r="C1326" s="1"/>
      <c r="D1326" s="1"/>
    </row>
    <row r="1327" spans="2:4">
      <c r="B1327" s="1"/>
      <c r="C1327" s="1"/>
      <c r="D1327" s="1"/>
    </row>
    <row r="1328" spans="2:4">
      <c r="B1328" s="1"/>
      <c r="C1328" s="1"/>
      <c r="D1328" s="1"/>
    </row>
    <row r="1329" spans="2:4">
      <c r="B1329" s="1"/>
      <c r="C1329" s="1"/>
      <c r="D1329" s="1"/>
    </row>
    <row r="1330" spans="2:4">
      <c r="B1330" s="1"/>
      <c r="C1330" s="1"/>
      <c r="D1330" s="1"/>
    </row>
    <row r="1331" spans="2:4">
      <c r="B1331" s="1"/>
      <c r="C1331" s="1"/>
      <c r="D1331" s="1"/>
    </row>
    <row r="1332" spans="2:4">
      <c r="B1332" s="1"/>
      <c r="C1332" s="1"/>
      <c r="D1332" s="1"/>
    </row>
    <row r="1333" spans="2:4">
      <c r="B1333" s="1"/>
      <c r="C1333" s="1"/>
      <c r="D1333" s="1"/>
    </row>
    <row r="1334" spans="2:4">
      <c r="B1334" s="1"/>
      <c r="C1334" s="1"/>
      <c r="D1334" s="1"/>
    </row>
    <row r="1335" spans="2:4">
      <c r="B1335" s="1"/>
      <c r="C1335" s="1"/>
      <c r="D1335" s="1"/>
    </row>
    <row r="1336" spans="2:4">
      <c r="B1336" s="1"/>
      <c r="C1336" s="1"/>
      <c r="D1336" s="1"/>
    </row>
    <row r="1337" spans="2:4">
      <c r="B1337" s="1"/>
      <c r="C1337" s="1"/>
      <c r="D1337" s="1"/>
    </row>
    <row r="1338" spans="2:4">
      <c r="B1338" s="1"/>
      <c r="C1338" s="1"/>
      <c r="D1338" s="1"/>
    </row>
    <row r="1339" spans="2:4">
      <c r="B1339" s="1"/>
      <c r="C1339" s="1"/>
      <c r="D1339" s="1"/>
    </row>
    <row r="1340" spans="2:4">
      <c r="B1340" s="1"/>
      <c r="C1340" s="1"/>
      <c r="D1340" s="1"/>
    </row>
    <row r="1341" spans="2:4">
      <c r="B1341" s="1"/>
      <c r="C1341" s="1"/>
      <c r="D1341" s="1"/>
    </row>
    <row r="1342" spans="2:4">
      <c r="B1342" s="1"/>
      <c r="C1342" s="1"/>
      <c r="D1342" s="1"/>
    </row>
    <row r="1343" spans="2:4">
      <c r="B1343" s="1"/>
      <c r="C1343" s="1"/>
      <c r="D1343" s="1"/>
    </row>
    <row r="1344" spans="2:4">
      <c r="B1344" s="1"/>
      <c r="C1344" s="1"/>
      <c r="D1344" s="1"/>
    </row>
    <row r="1345" spans="2:4">
      <c r="B1345" s="1"/>
      <c r="C1345" s="1"/>
      <c r="D1345" s="1"/>
    </row>
    <row r="1346" spans="2:4">
      <c r="B1346" s="1"/>
      <c r="C1346" s="1"/>
      <c r="D1346" s="1"/>
    </row>
    <row r="1347" spans="2:4">
      <c r="B1347" s="1"/>
      <c r="C1347" s="1"/>
      <c r="D1347" s="1"/>
    </row>
    <row r="1348" spans="2:4">
      <c r="B1348" s="1"/>
      <c r="C1348" s="1"/>
      <c r="D1348" s="1"/>
    </row>
    <row r="1349" spans="2:4">
      <c r="B1349" s="1"/>
      <c r="C1349" s="1"/>
      <c r="D1349" s="1"/>
    </row>
    <row r="1350" spans="2:4">
      <c r="B1350" s="1"/>
      <c r="C1350" s="1"/>
      <c r="D1350" s="1"/>
    </row>
    <row r="1351" spans="2:4">
      <c r="B1351" s="1"/>
      <c r="C1351" s="1"/>
      <c r="D1351" s="1"/>
    </row>
    <row r="1352" spans="2:4">
      <c r="B1352" s="1"/>
      <c r="C1352" s="1"/>
      <c r="D1352" s="1"/>
    </row>
    <row r="1353" spans="2:4">
      <c r="B1353" s="1"/>
      <c r="C1353" s="1"/>
      <c r="D1353" s="1"/>
    </row>
    <row r="1354" spans="2:4">
      <c r="B1354" s="1"/>
      <c r="C1354" s="1"/>
      <c r="D1354" s="1"/>
    </row>
    <row r="1355" spans="2:4">
      <c r="B1355" s="1"/>
      <c r="C1355" s="1"/>
      <c r="D1355" s="1"/>
    </row>
    <row r="1356" spans="2:4">
      <c r="B1356" s="1"/>
      <c r="C1356" s="1"/>
      <c r="D1356" s="1"/>
    </row>
    <row r="1357" spans="2:4">
      <c r="B1357" s="1"/>
      <c r="C1357" s="1"/>
      <c r="D1357" s="1"/>
    </row>
    <row r="1358" spans="2:4">
      <c r="B1358" s="1"/>
      <c r="C1358" s="1"/>
      <c r="D1358" s="1"/>
    </row>
    <row r="1359" spans="2:4">
      <c r="B1359" s="1"/>
      <c r="C1359" s="1"/>
      <c r="D1359" s="1"/>
    </row>
    <row r="1360" spans="2:4">
      <c r="B1360" s="1"/>
      <c r="C1360" s="1"/>
      <c r="D1360" s="1"/>
    </row>
    <row r="1361" spans="2:4">
      <c r="B1361" s="1"/>
      <c r="C1361" s="1"/>
      <c r="D1361" s="1"/>
    </row>
    <row r="1362" spans="2:4">
      <c r="B1362" s="1"/>
      <c r="C1362" s="1"/>
      <c r="D1362" s="1"/>
    </row>
    <row r="1363" spans="2:4">
      <c r="B1363" s="1"/>
      <c r="C1363" s="1"/>
      <c r="D1363" s="1"/>
    </row>
    <row r="1364" spans="2:4">
      <c r="B1364" s="1"/>
      <c r="C1364" s="1"/>
      <c r="D1364" s="1"/>
    </row>
    <row r="1365" spans="2:4">
      <c r="B1365" s="1"/>
      <c r="C1365" s="1"/>
      <c r="D1365" s="1"/>
    </row>
    <row r="1366" spans="2:4">
      <c r="B1366" s="1"/>
      <c r="C1366" s="1"/>
      <c r="D1366" s="1"/>
    </row>
    <row r="1367" spans="2:4">
      <c r="B1367" s="1"/>
      <c r="C1367" s="1"/>
      <c r="D1367" s="1"/>
    </row>
    <row r="1368" spans="2:4">
      <c r="B1368" s="1"/>
      <c r="C1368" s="1"/>
      <c r="D1368" s="1"/>
    </row>
    <row r="1369" spans="2:4">
      <c r="B1369" s="1"/>
      <c r="C1369" s="1"/>
      <c r="D1369" s="1"/>
    </row>
    <row r="1370" spans="2:4">
      <c r="B1370" s="1"/>
      <c r="C1370" s="1"/>
      <c r="D1370" s="1"/>
    </row>
    <row r="1371" spans="2:4">
      <c r="B1371" s="1"/>
      <c r="C1371" s="1"/>
      <c r="D1371" s="1"/>
    </row>
    <row r="1372" spans="2:4">
      <c r="B1372" s="1"/>
      <c r="C1372" s="1"/>
      <c r="D1372" s="1"/>
    </row>
    <row r="1373" spans="2:4">
      <c r="B1373" s="1"/>
      <c r="C1373" s="1"/>
      <c r="D1373" s="1"/>
    </row>
    <row r="1374" spans="2:4">
      <c r="B1374" s="1"/>
      <c r="C1374" s="1"/>
      <c r="D1374" s="1"/>
    </row>
    <row r="1375" spans="2:4">
      <c r="B1375" s="1"/>
      <c r="C1375" s="1"/>
      <c r="D1375" s="1"/>
    </row>
    <row r="1376" spans="2:4">
      <c r="B1376" s="1"/>
      <c r="C1376" s="1"/>
      <c r="D1376" s="1"/>
    </row>
    <row r="1377" spans="2:4">
      <c r="B1377" s="1"/>
      <c r="C1377" s="1"/>
      <c r="D1377" s="1"/>
    </row>
    <row r="1378" spans="2:4">
      <c r="B1378" s="1"/>
      <c r="C1378" s="1"/>
      <c r="D1378" s="1"/>
    </row>
    <row r="1379" spans="2:4">
      <c r="B1379" s="1"/>
      <c r="C1379" s="1"/>
      <c r="D1379" s="1"/>
    </row>
    <row r="1380" spans="2:4">
      <c r="B1380" s="1"/>
      <c r="C1380" s="1"/>
      <c r="D1380" s="1"/>
    </row>
    <row r="1381" spans="2:4">
      <c r="B1381" s="1"/>
      <c r="C1381" s="1"/>
      <c r="D1381" s="1"/>
    </row>
    <row r="1382" spans="2:4">
      <c r="B1382" s="1"/>
      <c r="C1382" s="1"/>
      <c r="D1382" s="1"/>
    </row>
    <row r="1383" spans="2:4">
      <c r="B1383" s="1"/>
      <c r="C1383" s="1"/>
      <c r="D1383" s="1"/>
    </row>
    <row r="1384" spans="2:4">
      <c r="B1384" s="1"/>
      <c r="C1384" s="1"/>
      <c r="D1384" s="1"/>
    </row>
    <row r="1385" spans="2:4">
      <c r="B1385" s="1"/>
      <c r="C1385" s="1"/>
      <c r="D1385" s="1"/>
    </row>
    <row r="1386" spans="2:4">
      <c r="B1386" s="1"/>
      <c r="C1386" s="1"/>
      <c r="D1386" s="1"/>
    </row>
    <row r="1387" spans="2:4">
      <c r="B1387" s="1"/>
      <c r="C1387" s="1"/>
      <c r="D1387" s="1"/>
    </row>
    <row r="1388" spans="2:4">
      <c r="B1388" s="1"/>
      <c r="C1388" s="1"/>
      <c r="D1388" s="1"/>
    </row>
    <row r="1389" spans="2:4">
      <c r="B1389" s="1"/>
      <c r="C1389" s="1"/>
      <c r="D1389" s="1"/>
    </row>
    <row r="1390" spans="2:4">
      <c r="B1390" s="1"/>
      <c r="C1390" s="1"/>
      <c r="D1390" s="1"/>
    </row>
    <row r="1391" spans="2:4">
      <c r="B1391" s="1"/>
      <c r="C1391" s="1"/>
      <c r="D1391" s="1"/>
    </row>
    <row r="1392" spans="2:4">
      <c r="B1392" s="1"/>
      <c r="C1392" s="1"/>
      <c r="D1392" s="1"/>
    </row>
    <row r="1393" spans="2:3">
      <c r="B1393" s="1"/>
      <c r="C1393" s="1"/>
    </row>
    <row r="1394" spans="2:3">
      <c r="B1394" s="1"/>
    </row>
    <row r="1395" spans="2:3">
      <c r="B1395" s="1"/>
    </row>
    <row r="1396" spans="2:3">
      <c r="B1396" s="1"/>
    </row>
  </sheetData>
  <phoneticPr fontId="1" type="noConversion"/>
  <dataValidations count="1">
    <dataValidation type="list" allowBlank="1" showInputMessage="1" showErrorMessage="1" sqref="G21:G22" xr:uid="{62F531D5-D47C-46FD-9D41-602955B3FE51}">
      <formula1>$L$28:$L$34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29A950C-87C9-4B47-BC15-F4419606FCAC}">
          <x14:formula1>
            <xm:f>Enum!$L$15:$L$21</xm:f>
          </x14:formula1>
          <xm:sqref>H77</xm:sqref>
        </x14:dataValidation>
        <x14:dataValidation type="list" allowBlank="1" showInputMessage="1" showErrorMessage="1" xr:uid="{2F7D8514-FCB1-424C-B8A8-0E5440EE476A}">
          <x14:formula1>
            <xm:f>Enum!$B$20:$B$26</xm:f>
          </x14:formula1>
          <xm:sqref>H79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2E47-98FE-43E9-86B1-476DEF4FA7A0}">
  <dimension ref="A1:B39"/>
  <sheetViews>
    <sheetView tabSelected="1" workbookViewId="0">
      <selection activeCell="G22" sqref="G22"/>
    </sheetView>
  </sheetViews>
  <sheetFormatPr defaultRowHeight="15"/>
  <cols>
    <col min="1" max="1" width="15.5703125" customWidth="1"/>
    <col min="2" max="2" width="17.5703125" customWidth="1"/>
  </cols>
  <sheetData>
    <row r="1" spans="1:2" ht="15.75" thickBot="1">
      <c r="A1" s="14" t="s">
        <v>270</v>
      </c>
      <c r="B1" s="14" t="s">
        <v>271</v>
      </c>
    </row>
    <row r="2" spans="1:2" ht="16.5" thickTop="1" thickBot="1">
      <c r="A2" s="15" t="s">
        <v>272</v>
      </c>
      <c r="B2" s="15">
        <v>45580</v>
      </c>
    </row>
    <row r="3" spans="1:2" ht="16.5" thickTop="1" thickBot="1">
      <c r="A3" s="15" t="s">
        <v>273</v>
      </c>
      <c r="B3" s="15">
        <v>47406</v>
      </c>
    </row>
    <row r="4" spans="1:2" ht="16.5" thickTop="1" thickBot="1">
      <c r="A4" s="15" t="s">
        <v>244</v>
      </c>
      <c r="B4" s="15" t="str">
        <f>Enum!E12</f>
        <v>Quarterly</v>
      </c>
    </row>
    <row r="5" spans="1:2" ht="16.5" thickTop="1" thickBot="1">
      <c r="A5" s="15" t="s">
        <v>4</v>
      </c>
      <c r="B5" s="9" t="str">
        <f>Calendar!B4</f>
        <v>McpCalendar@2</v>
      </c>
    </row>
    <row r="6" spans="1:2" ht="16.5" thickTop="1" thickBot="1">
      <c r="A6" s="15" t="s">
        <v>264</v>
      </c>
      <c r="B6" s="15" t="str">
        <f>Enum!B22</f>
        <v>ModifiedFollowing</v>
      </c>
    </row>
    <row r="7" spans="1:2" ht="16.5" thickTop="1" thickBot="1">
      <c r="A7" s="15" t="s">
        <v>263</v>
      </c>
      <c r="B7" s="15" t="b">
        <v>1</v>
      </c>
    </row>
    <row r="8" spans="1:2" ht="16.5" thickTop="1" thickBot="1">
      <c r="A8" s="15" t="s">
        <v>274</v>
      </c>
      <c r="B8" s="15" t="b">
        <v>0</v>
      </c>
    </row>
    <row r="9" spans="1:2" ht="16.5" thickTop="1" thickBot="1">
      <c r="A9" s="15" t="s">
        <v>275</v>
      </c>
      <c r="B9" s="15" t="b">
        <v>1</v>
      </c>
    </row>
    <row r="10" spans="1:2" ht="16.5" thickTop="1" thickBot="1">
      <c r="A10" s="15" t="s">
        <v>265</v>
      </c>
      <c r="B10" s="15" t="b">
        <v>1</v>
      </c>
    </row>
    <row r="11" spans="1:2" ht="16.5" thickTop="1" thickBot="1">
      <c r="A11" s="15" t="s">
        <v>266</v>
      </c>
      <c r="B11" s="15" t="b">
        <v>1</v>
      </c>
    </row>
    <row r="12" spans="1:2" ht="16.5" thickTop="1" thickBot="1">
      <c r="A12" s="15" t="s">
        <v>267</v>
      </c>
      <c r="B12" s="15" t="b">
        <v>1</v>
      </c>
    </row>
    <row r="13" spans="1:2" ht="16.5" thickTop="1" thickBot="1">
      <c r="A13" s="15" t="s">
        <v>276</v>
      </c>
      <c r="B13" s="15"/>
    </row>
    <row r="14" spans="1:2" ht="16.5" thickTop="1" thickBot="1">
      <c r="A14" s="15" t="s">
        <v>277</v>
      </c>
      <c r="B14" s="15" t="b">
        <v>0</v>
      </c>
    </row>
    <row r="15" spans="1:2" ht="15.75" thickTop="1"/>
    <row r="16" spans="1:2" ht="15.75" thickBot="1">
      <c r="B16" s="9" t="str">
        <f>_xll.McpSchedule(A2:B14)</f>
        <v>McpSchedule@0</v>
      </c>
    </row>
    <row r="17" spans="2:2" ht="15.75" thickTop="1"/>
    <row r="18" spans="2:2" ht="15.75" thickBot="1">
      <c r="B18" s="9" t="str">
        <f t="array" ref="B18:B38">_xll.ScheduleDates(B16)</f>
        <v>2024/10/15</v>
      </c>
    </row>
    <row r="19" spans="2:2" ht="16.5" thickTop="1" thickBot="1">
      <c r="B19" s="9" t="str">
        <v>2025/01/15</v>
      </c>
    </row>
    <row r="20" spans="2:2" ht="16.5" thickTop="1" thickBot="1">
      <c r="B20" s="9" t="str">
        <v>2025/04/15</v>
      </c>
    </row>
    <row r="21" spans="2:2" ht="16.5" thickTop="1" thickBot="1">
      <c r="B21" s="9" t="str">
        <v>2025/07/15</v>
      </c>
    </row>
    <row r="22" spans="2:2" ht="16.5" thickTop="1" thickBot="1">
      <c r="B22" s="9" t="str">
        <v>2025/10/15</v>
      </c>
    </row>
    <row r="23" spans="2:2" ht="16.5" thickTop="1" thickBot="1">
      <c r="B23" s="9" t="str">
        <v>2026/01/15</v>
      </c>
    </row>
    <row r="24" spans="2:2" ht="16.5" thickTop="1" thickBot="1">
      <c r="B24" s="9" t="str">
        <v>2026/04/15</v>
      </c>
    </row>
    <row r="25" spans="2:2" ht="16.5" thickTop="1" thickBot="1">
      <c r="B25" s="9" t="str">
        <v>2026/07/15</v>
      </c>
    </row>
    <row r="26" spans="2:2" ht="16.5" thickTop="1" thickBot="1">
      <c r="B26" s="9" t="str">
        <v>2026/10/15</v>
      </c>
    </row>
    <row r="27" spans="2:2" ht="16.5" thickTop="1" thickBot="1">
      <c r="B27" s="9" t="str">
        <v>2027/01/15</v>
      </c>
    </row>
    <row r="28" spans="2:2" ht="16.5" thickTop="1" thickBot="1">
      <c r="B28" s="9" t="str">
        <v>2027/04/15</v>
      </c>
    </row>
    <row r="29" spans="2:2" ht="16.5" thickTop="1" thickBot="1">
      <c r="B29" s="9" t="str">
        <v>2027/07/15</v>
      </c>
    </row>
    <row r="30" spans="2:2" ht="16.5" thickTop="1" thickBot="1">
      <c r="B30" s="9" t="str">
        <v>2027/10/15</v>
      </c>
    </row>
    <row r="31" spans="2:2" ht="16.5" thickTop="1" thickBot="1">
      <c r="B31" s="9" t="str">
        <v>2028/01/17</v>
      </c>
    </row>
    <row r="32" spans="2:2" ht="16.5" thickTop="1" thickBot="1">
      <c r="B32" s="9" t="str">
        <v>2028/04/17</v>
      </c>
    </row>
    <row r="33" spans="2:2" ht="16.5" thickTop="1" thickBot="1">
      <c r="B33" s="9" t="str">
        <v>2028/07/17</v>
      </c>
    </row>
    <row r="34" spans="2:2" ht="16.5" thickTop="1" thickBot="1">
      <c r="B34" s="9" t="str">
        <v>2028/10/16</v>
      </c>
    </row>
    <row r="35" spans="2:2" ht="16.5" thickTop="1" thickBot="1">
      <c r="B35" s="9" t="str">
        <v>2029/01/15</v>
      </c>
    </row>
    <row r="36" spans="2:2" ht="16.5" thickTop="1" thickBot="1">
      <c r="B36" s="9" t="str">
        <v>2029/04/16</v>
      </c>
    </row>
    <row r="37" spans="2:2" ht="16.5" thickTop="1" thickBot="1">
      <c r="B37" s="9" t="str">
        <v>2029/07/16</v>
      </c>
    </row>
    <row r="38" spans="2:2" ht="16.5" thickTop="1" thickBot="1">
      <c r="B38" s="9" t="str">
        <v>2029/10/15</v>
      </c>
    </row>
    <row r="39" spans="2:2" ht="15.75" thickTop="1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Schedule</x:sheet>
      <x:address>B16</x:address>
    </x:cell>
  </x:dirty_cells>
</x:metadata>
</file>

<file path=customXml/itemProps1.xml><?xml version="1.0" encoding="utf-8"?>
<ds:datastoreItem xmlns:ds="http://schemas.openxmlformats.org/officeDocument/2006/customXml" ds:itemID="{EE08C577-9B5A-44CF-BAD5-E89D42E5BF3C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</vt:lpstr>
      <vt:lpstr>Calendar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Qingke Wang</dc:creator>
  <cp:lastModifiedBy>miao xue</cp:lastModifiedBy>
  <dcterms:created xsi:type="dcterms:W3CDTF">2024-07-29T06:08:46Z</dcterms:created>
  <dcterms:modified xsi:type="dcterms:W3CDTF">2025-01-13T01:24:52Z</dcterms:modified>
</cp:coreProperties>
</file>